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"/>
    </mc:Choice>
  </mc:AlternateContent>
  <xr:revisionPtr revIDLastSave="0" documentId="13_ncr:1_{7C8BFA6A-8F15-496B-95B4-FD75AE42F53C}" xr6:coauthVersionLast="45" xr6:coauthVersionMax="45" xr10:uidLastSave="{00000000-0000-0000-0000-000000000000}"/>
  <bookViews>
    <workbookView xWindow="14940" yWindow="570" windowWidth="12030" windowHeight="13770" xr2:uid="{A61FE447-3391-4163-8B52-E4D57D79096E}"/>
  </bookViews>
  <sheets>
    <sheet name="MB 1" sheetId="1" r:id="rId1"/>
    <sheet name="MB 2" sheetId="3" r:id="rId2"/>
    <sheet name="Sheet1" sheetId="2" r:id="rId3"/>
    <sheet name="Sheet2" sheetId="4" r:id="rId4"/>
  </sheets>
  <definedNames>
    <definedName name="_xlnm._FilterDatabase" localSheetId="2" hidden="1">Sheet1!$A$1:$M$4489</definedName>
    <definedName name="_xlnm._FilterDatabase" localSheetId="3" hidden="1">Sheet2!$A$1:$O$5076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B35" i="1"/>
  <c r="B43" i="1"/>
  <c r="B41" i="1"/>
  <c r="B40" i="1"/>
  <c r="B34" i="1"/>
  <c r="C24" i="1" l="1"/>
  <c r="C34" i="1"/>
  <c r="O2406" i="4"/>
  <c r="N2895" i="4"/>
  <c r="M2890" i="4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C34" i="3" s="1"/>
  <c r="B24" i="3"/>
  <c r="B34" i="3" s="1"/>
  <c r="D23" i="3"/>
  <c r="C23" i="3"/>
  <c r="B23" i="3"/>
  <c r="D22" i="3"/>
  <c r="C22" i="3"/>
  <c r="B22" i="3"/>
  <c r="D21" i="3"/>
  <c r="C21" i="3"/>
  <c r="B21" i="3"/>
  <c r="D20" i="3"/>
  <c r="C20" i="3"/>
  <c r="B20" i="3"/>
  <c r="M2612" i="2"/>
  <c r="B35" i="3" l="1"/>
  <c r="C35" i="3"/>
  <c r="C28" i="1"/>
  <c r="C29" i="1"/>
  <c r="C31" i="1"/>
  <c r="C32" i="1"/>
  <c r="C23" i="1"/>
  <c r="C22" i="1"/>
  <c r="C21" i="1"/>
  <c r="C20" i="1"/>
  <c r="D21" i="1" l="1"/>
  <c r="D22" i="1"/>
  <c r="D23" i="1"/>
  <c r="D24" i="1"/>
  <c r="D25" i="1"/>
  <c r="D26" i="1"/>
  <c r="D27" i="1"/>
  <c r="D28" i="1"/>
  <c r="D29" i="1"/>
  <c r="D30" i="1"/>
  <c r="D31" i="1"/>
  <c r="D32" i="1"/>
  <c r="B21" i="1"/>
  <c r="B22" i="1"/>
  <c r="B23" i="1"/>
  <c r="B24" i="1"/>
  <c r="B25" i="1"/>
  <c r="C25" i="1"/>
  <c r="C35" i="1" s="1"/>
  <c r="B26" i="1"/>
  <c r="C26" i="1"/>
  <c r="B27" i="1"/>
  <c r="C27" i="1"/>
  <c r="B28" i="1"/>
  <c r="B29" i="1"/>
  <c r="B30" i="1"/>
  <c r="C30" i="1"/>
  <c r="B31" i="1"/>
  <c r="B32" i="1"/>
  <c r="B20" i="1"/>
  <c r="B54" i="1" l="1"/>
  <c r="B53" i="1"/>
  <c r="B37" i="1"/>
  <c r="B48" i="1" l="1"/>
  <c r="C48" i="1" s="1"/>
  <c r="D48" i="1" s="1"/>
  <c r="E48" i="1" s="1"/>
  <c r="F48" i="1" s="1"/>
  <c r="G48" i="1" s="1"/>
  <c r="H48" i="1" s="1"/>
  <c r="I48" i="1" s="1"/>
  <c r="J48" i="1" s="1"/>
  <c r="K48" i="1" s="1"/>
  <c r="C53" i="1"/>
  <c r="D53" i="1" s="1"/>
  <c r="E53" i="1" s="1"/>
  <c r="F53" i="1" s="1"/>
  <c r="G53" i="1" s="1"/>
  <c r="H53" i="1" s="1"/>
  <c r="I53" i="1" s="1"/>
  <c r="J53" i="1" s="1"/>
  <c r="K53" i="1" s="1"/>
  <c r="B44" i="1"/>
  <c r="C54" i="1" s="1"/>
  <c r="D54" i="1" s="1"/>
  <c r="E54" i="1" s="1"/>
  <c r="F54" i="1" s="1"/>
  <c r="G54" i="1" s="1"/>
  <c r="H54" i="1" s="1"/>
  <c r="I54" i="1" s="1"/>
  <c r="J54" i="1" s="1"/>
  <c r="K54" i="1" s="1"/>
  <c r="D37" i="1"/>
  <c r="B38" i="1" s="1"/>
  <c r="B49" i="1" l="1"/>
  <c r="C49" i="1" l="1"/>
  <c r="D49" i="1" s="1"/>
  <c r="E49" i="1" s="1"/>
  <c r="F49" i="1" s="1"/>
  <c r="G49" i="1" s="1"/>
  <c r="H49" i="1" s="1"/>
  <c r="I49" i="1" s="1"/>
  <c r="J49" i="1" s="1"/>
  <c r="K49" i="1" s="1"/>
</calcChain>
</file>

<file path=xl/sharedStrings.xml><?xml version="1.0" encoding="utf-8"?>
<sst xmlns="http://schemas.openxmlformats.org/spreadsheetml/2006/main" count="38366" uniqueCount="5218">
  <si>
    <t>state</t>
  </si>
  <si>
    <t>entirely in PJM</t>
  </si>
  <si>
    <t>% of gen in PJM</t>
  </si>
  <si>
    <t>DE</t>
  </si>
  <si>
    <t>MD</t>
  </si>
  <si>
    <t>NJ</t>
  </si>
  <si>
    <t>OH</t>
  </si>
  <si>
    <t>PA</t>
  </si>
  <si>
    <t>WV</t>
  </si>
  <si>
    <t>short ton to metric ton</t>
  </si>
  <si>
    <t>In Short tons</t>
  </si>
  <si>
    <t>IL</t>
  </si>
  <si>
    <t>IN</t>
  </si>
  <si>
    <t>KY</t>
  </si>
  <si>
    <t>MI</t>
  </si>
  <si>
    <t>NC</t>
  </si>
  <si>
    <t>TN</t>
  </si>
  <si>
    <t>VA</t>
  </si>
  <si>
    <t>In metric tons</t>
  </si>
  <si>
    <t>2030 new and old</t>
  </si>
  <si>
    <t>RPJM</t>
  </si>
  <si>
    <t>UnitName</t>
  </si>
  <si>
    <t>Year</t>
  </si>
  <si>
    <t>cap_by_unit</t>
  </si>
  <si>
    <t>gen_by_unit</t>
  </si>
  <si>
    <t>vc_total_by_unit</t>
  </si>
  <si>
    <t>fc_total_by_unit</t>
  </si>
  <si>
    <t>ts_total_by_unit</t>
  </si>
  <si>
    <t>EPA_total_cost_by_unit</t>
  </si>
  <si>
    <t>run_name</t>
  </si>
  <si>
    <t>regionname</t>
  </si>
  <si>
    <t>UnitID</t>
  </si>
  <si>
    <t>2890     EHD ERC_TXCCXGU2122  0      5                EH</t>
  </si>
  <si>
    <t>01state_cost</t>
  </si>
  <si>
    <t>ERC_FRNT</t>
  </si>
  <si>
    <t>TX</t>
  </si>
  <si>
    <t>2891     EHE ERC_TXCCXUU2122  0      5                EH</t>
  </si>
  <si>
    <t>2885     EGY ERC_TXCCXGU2122  0      5                EG</t>
  </si>
  <si>
    <t>ERC_GWAY</t>
  </si>
  <si>
    <t>2886     EGZ ERC_TXCCXUU2122  0      5                EG</t>
  </si>
  <si>
    <t>2818     EEJ ERC_TXCCXGC2122         5                EE</t>
  </si>
  <si>
    <t>ERC_REST</t>
  </si>
  <si>
    <t>2819     EEK ERC_TXCCXGC2122         5                EE</t>
  </si>
  <si>
    <t>2820     EEL ERC_TXCCXGC2122         5                EE</t>
  </si>
  <si>
    <t>2821     EEM ERC_TXCCXGC  22         5                EE</t>
  </si>
  <si>
    <t>2822     EEN ERC_TXCCXGC  22         5                EE</t>
  </si>
  <si>
    <t>2823     EEO ERC_TXCCXGC  21         5                EE</t>
  </si>
  <si>
    <t>2824     EEP ERC_TXCCXGC  22         5                EE</t>
  </si>
  <si>
    <t>2825     EEQ ERC_TXCCXGC  22         5                EE</t>
  </si>
  <si>
    <t>2826     EER ERC_TXCCXGC  22         5                EE</t>
  </si>
  <si>
    <t>2827     EES ERC_TXCCXGU2122         5                EE</t>
  </si>
  <si>
    <t>2828     EET ERC_TXCCXGU  23         5                EE</t>
  </si>
  <si>
    <t>2829     EEU ERC_TXCCJGC  21         5                EE</t>
  </si>
  <si>
    <t>2830     EEV ERC_TXCCXGC2121  0      5                EE</t>
  </si>
  <si>
    <t>2831     EEW ERC_TXCCXGC2121         5                EE</t>
  </si>
  <si>
    <t>2832     EEX ERC_TXCCXGC2121         5                EE</t>
  </si>
  <si>
    <t>2833     EEY ERC_TXCCXGC2121         5                EE</t>
  </si>
  <si>
    <t>2834     EEZ ERC_TXCCXGC2122         5                EE</t>
  </si>
  <si>
    <t>2835     EFA ERC_TXCCXGC2122         5                EF</t>
  </si>
  <si>
    <t>2836     EFB ERC_TXCCXGC2122  0      5                EF</t>
  </si>
  <si>
    <t>2837     EFC ERC_TXCCXGC2122         7                EF</t>
  </si>
  <si>
    <t>2838     EFD ERC_TXCCXGU2122         5                EF</t>
  </si>
  <si>
    <t>2839     EFE ERC_TXCCXGU2111  0      1                EF</t>
  </si>
  <si>
    <t>2840     EFF ERC_TXCCXGU2121  0      1                EF</t>
  </si>
  <si>
    <t>2841     EFG ERC_TXCCXGU2121         5                EF</t>
  </si>
  <si>
    <t>2842     EFH ERC_TXCCXGU2123         5                EF</t>
  </si>
  <si>
    <t>2843     EFI ERC_TXCCXGU2123  0      5                EF</t>
  </si>
  <si>
    <t>2844     EFJ ERC_TXCCJGC2121         5                EF</t>
  </si>
  <si>
    <t>2845     EFK ERC_TXCCJGU2123  0      3                EF</t>
  </si>
  <si>
    <t>2846     EFL ERC_TXCCJGU2123  0      5                EF</t>
  </si>
  <si>
    <t>2847     EFM ERC_TXCCXGC2122         5                EF</t>
  </si>
  <si>
    <t>2848     EFN ERC_TXCCXGC  22         5                EF</t>
  </si>
  <si>
    <t>2849     EFO ERC_TXCCXGC  22         5                EF</t>
  </si>
  <si>
    <t>2850     EFP ERC_TXCCXGC  22         5                EF</t>
  </si>
  <si>
    <t>2851     EFQ ERC_TXCCXGC  22         5                EF</t>
  </si>
  <si>
    <t>2852     EFR ERC_TXCCXGU  22         5                EF</t>
  </si>
  <si>
    <t>2853     EFS ERC_TXCCXGU  22         5                EF</t>
  </si>
  <si>
    <t>2854     EFT ERC_TXCCXGC2122         5                EF</t>
  </si>
  <si>
    <t>2855     EFU ERC_TXCCXGC2122         5                EF</t>
  </si>
  <si>
    <t>2856     EFV ERC_TXCCXGC2122         5                EF</t>
  </si>
  <si>
    <t>2857     EFW ERC_TXCCXGC2122         5                EF</t>
  </si>
  <si>
    <t>2858     EFX ERC_TXCCXGU2122  0      5                EF</t>
  </si>
  <si>
    <t>2859     EFY ERC_TXCCXGU2122  0      5                EF</t>
  </si>
  <si>
    <t>2860     EFZ ERC_TXCCXGU2122         5                EF</t>
  </si>
  <si>
    <t>2861     EGA ERC_TXCCXGU2122         5                EG</t>
  </si>
  <si>
    <t>2862     EGB ERC_TXCCRUU2122         5                EG</t>
  </si>
  <si>
    <t>2863     EGC ERC_TXCCXGC2122         5                EG</t>
  </si>
  <si>
    <t>2864     EGD ERC_TXCCXUC2122  0      5                EG</t>
  </si>
  <si>
    <t>2865     EGE ERC_TXCCXGC2123         3                EG</t>
  </si>
  <si>
    <t>2866     EGF ERC_TXCCXUC2123  0      3                EG</t>
  </si>
  <si>
    <t>2867     EGG ERC_TXCCXUC2123         3                EG</t>
  </si>
  <si>
    <t>2868     EGH ERC_TXCCXUC2123         3                EG</t>
  </si>
  <si>
    <t>2869     EGI ERC_TXCCXUC2113         3                EG</t>
  </si>
  <si>
    <t>2870     EGJ ERC_TXCCXGU2113         5                EG</t>
  </si>
  <si>
    <t>2871     EGK ERC_TXCCXGU2123         5                EG</t>
  </si>
  <si>
    <t>2872     EGL ERC_TXCCJGC  22         3                EG</t>
  </si>
  <si>
    <t>2873     EGM ERC_TXCCJGC  22         3                EG</t>
  </si>
  <si>
    <t>2874     EGN ERC_TXCCJGC  22         4                EG</t>
  </si>
  <si>
    <t>2875     EGO ERC_TXCCRGC2123  0      7                EG</t>
  </si>
  <si>
    <t>2876     EGP ERC_TXCCXGC2122         5                EG</t>
  </si>
  <si>
    <t>2877     EGQ ERC_TXCCXGC2122         5                EG</t>
  </si>
  <si>
    <t>2878     EGR ERC_TXCCXGU2121         5                EG</t>
  </si>
  <si>
    <t>2879     EGS ERC_TXCCXGU2122  0      5                EG</t>
  </si>
  <si>
    <t>2880     EGT ERC_TXCCXGU2122         5                EG</t>
  </si>
  <si>
    <t>2881     EGU ERC_TXCCXGU2122         5                EG</t>
  </si>
  <si>
    <t>2882     EGV ERC_TXCCXGU2122  0      5                EG</t>
  </si>
  <si>
    <t>2883     EGW ERC_TXCCXGU2122  0      5                EG</t>
  </si>
  <si>
    <t>2884     EGX ERC_TXCCXGU2123         5                EG</t>
  </si>
  <si>
    <t>2887     EHA ERC_TXCCXGC  21         5                EH</t>
  </si>
  <si>
    <t>2888     EHB ERC_TXCCXGC  22         4                EH</t>
  </si>
  <si>
    <t>2889     EHC ERC_TXCCXUU  11         5                EH</t>
  </si>
  <si>
    <t>626      AYB ERC_TXCTJGC2123         6                AY</t>
  </si>
  <si>
    <t>627      AYC ERC_TXCTJGC  23         6                AY</t>
  </si>
  <si>
    <t>628      AYD ERC_TXCTXGC2123  0      7                AY</t>
  </si>
  <si>
    <t>629      AYE ERC_TXCTXGC  23         5                AY</t>
  </si>
  <si>
    <t>630      AYF ERC_TXCTXGC  23         7                AY</t>
  </si>
  <si>
    <t>631      AYG ERC_TXCTXGU2124  0      3                AY</t>
  </si>
  <si>
    <t>632      AYH ERC_TXCTXGU2124  0      5                AY</t>
  </si>
  <si>
    <t>633      AYI ERC_TXCTXGU2124  0      3                AY</t>
  </si>
  <si>
    <t>634      AYJ ERC_TXCTXGU  24         5                AY</t>
  </si>
  <si>
    <t>635      AYK ERC_TXCTXGU2114         3                AY</t>
  </si>
  <si>
    <t>636      AYL ERC_TXCTXGU  14         5                AY</t>
  </si>
  <si>
    <t>637      AYM ERC_TXCTXGU  23         5                AY</t>
  </si>
  <si>
    <t>638      AYN ERC_TXCTXGU2114         5                AY</t>
  </si>
  <si>
    <t>639      AYO ERC_TXCTXGU2122  0      1                AY</t>
  </si>
  <si>
    <t>640      AYP ERC_TXCTXGU  22         5                AY</t>
  </si>
  <si>
    <t>641      AYQ ERC_TXCTJGU2114  0      3                AY</t>
  </si>
  <si>
    <t>642      AYR ERC_TXCTJGU2124         7                AY</t>
  </si>
  <si>
    <t>643      AYS ERC_TXCTJGU  23         8                AY</t>
  </si>
  <si>
    <t>644      AYT ERC_TXCTXGU2124  0      5                AY</t>
  </si>
  <si>
    <t>645      AYU ERC_TXCTXGC2124  0      5                AY</t>
  </si>
  <si>
    <t>646      AYV ERC_TXCTXGU2124  0      3                AY</t>
  </si>
  <si>
    <t>647      AYW ERC_TXICJDU2114  0      3                AY</t>
  </si>
  <si>
    <t>648      AYX ERC_TXCTRUU2124  0      8                AY</t>
  </si>
  <si>
    <t>649      AYY ERC_TXCTXUU2124  0      3                AY</t>
  </si>
  <si>
    <t>650      AYZ ERC_TXICXDU2114  0      3                AY</t>
  </si>
  <si>
    <t>651      AZA ERC_TXICXGU  13         4                AZ</t>
  </si>
  <si>
    <t>652      AZB ERC_TXICXUU2114  0      3                AZ</t>
  </si>
  <si>
    <t>653      AZC ERC_TXCTXGC2123         3                AZ</t>
  </si>
  <si>
    <t>654      AZD ERC_TXCTXUC  23         3                AZ</t>
  </si>
  <si>
    <t>655      AZE ERC_TXCTXUU2114  0      3                AZ</t>
  </si>
  <si>
    <t>656      AZF ERC_TXICXDU2113  0      3                AZ</t>
  </si>
  <si>
    <t>657      AZG ERC_TXICXDU2114         3                AZ</t>
  </si>
  <si>
    <t>658      AZH ERC_TXICXGU  13         3                AZ</t>
  </si>
  <si>
    <t>659      AZI ERC_TXCTJGC  23         3                AZ</t>
  </si>
  <si>
    <t>660      AZJ ERC_TXCTXGC2123         3                AZ</t>
  </si>
  <si>
    <t>661      AZK ERC_TXCTXGU2124  0      5                AZ</t>
  </si>
  <si>
    <t>662      AZL ERC_TXCTXGU2122  0      1                AZ</t>
  </si>
  <si>
    <t>663      AZM ERC_TXCTXGU  22         1                AZ</t>
  </si>
  <si>
    <t>664      AZN ERC_TXICJDU2114  0      3                AZ</t>
  </si>
  <si>
    <t>665      AZO ERC_TXCTXGU2114  0      3                AZ</t>
  </si>
  <si>
    <t>666      AZP ERC_TXCTXGU2124  0      3                AZ</t>
  </si>
  <si>
    <t>667      AZQ ERC_TXCTXGU2113         5                AZ</t>
  </si>
  <si>
    <t>668      AZR ERC_TXICXDU2114         5                AZ</t>
  </si>
  <si>
    <t>669      AZS ERC_TXICXUU2114  0      1                AZ</t>
  </si>
  <si>
    <t>670      AZT ERC_TXCTJGU2114  0      3                AZ</t>
  </si>
  <si>
    <t>3525     FFO ERC_TXSTBXU2131  0023 106                FF</t>
  </si>
  <si>
    <t>4237     GGY ERC_TXSTASX  31   023 165                GG</t>
  </si>
  <si>
    <t>4342     GKZ ERC_TXSTBSC2131  0023 1 3                GK</t>
  </si>
  <si>
    <t>4343     GLA ERC_TXSTBSC2131  0023 1 3                GL</t>
  </si>
  <si>
    <t>4300     GJJ ERC_TXSTEYR2132  0029 123                GJ</t>
  </si>
  <si>
    <t>5640     IIX ERC_TXSTAYS2131  0021 3 2                II</t>
  </si>
  <si>
    <t>5655     IJM ERC_TXSTBSS2131  0024 3 6                IJ</t>
  </si>
  <si>
    <t>5656     IJN ERC_TXSTASS2131  0021 3 6                IJ</t>
  </si>
  <si>
    <t>5657     IJO ERC_TXSTBSS2131  0021 3 6                IJ</t>
  </si>
  <si>
    <t>4213     GGA ERC_TXSTBYP2132  0027 136                GG</t>
  </si>
  <si>
    <t>4216     GGD ERC_TXSTASP2131  0023 137                GG</t>
  </si>
  <si>
    <t>5712     ILR ERC_TXSTASA2131  0023 5 3                IL</t>
  </si>
  <si>
    <t>5713     ILS ERC_TXSTBPA2132  0021 5 1                IL</t>
  </si>
  <si>
    <t>4177     GEQ ERC_TXSTBLK2132  0021 156                GE</t>
  </si>
  <si>
    <t>4178     GER ERC_TXSTALK  32   023 156                GE</t>
  </si>
  <si>
    <t>4179     GES ERC_TXSTALK  31   023 156                GE</t>
  </si>
  <si>
    <t>4182     GEV ERC_TXSTASK2131   023 157                GE</t>
  </si>
  <si>
    <t>4208     GFV ERC_TXSTBYJ2132  0027 176                GF</t>
  </si>
  <si>
    <t>4340     GKX ERC_TXFBAYL2132  0033 9 7                GK</t>
  </si>
  <si>
    <t>5304     HVZ ERC_TXFBALY       033 185                HV</t>
  </si>
  <si>
    <t>5638     IIV ERC_TXFBAPJ       033 175                II</t>
  </si>
  <si>
    <t>4524     GRZ ERC_TXHYDRO00           0                GR</t>
  </si>
  <si>
    <t>4525     GSA ERC_TXHYDRO             0                GS</t>
  </si>
  <si>
    <t>5361     HYE ERC_TXNFW-G             0                HY</t>
  </si>
  <si>
    <t>5362     HYF ERC_TXNFW-G00           0                HY</t>
  </si>
  <si>
    <t>5363     HYG ERC_TXNFW-G             0                HY</t>
  </si>
  <si>
    <t>5364     HYH ERC_TXNFW-G             0                HY</t>
  </si>
  <si>
    <t>5365     HYI ERC_TXNFW-G00    0      0                HY</t>
  </si>
  <si>
    <t>5549     IFK ERC_TXNUKE 00           0                IF</t>
  </si>
  <si>
    <t>5550     IFL ERC_TXNUKE 00           0                IF</t>
  </si>
  <si>
    <t>5551     IFM ERC_TXNUKE 00           0                IF</t>
  </si>
  <si>
    <t>5552     IFN ERC_TXNUKE 00           0                IF</t>
  </si>
  <si>
    <t>3876     FTB ERC_TXOGRGU2122  0000 0 3                FT</t>
  </si>
  <si>
    <t>3877     FTC ERC_TXOGRGU2121  0000 0 5                FT</t>
  </si>
  <si>
    <t>3878     FTD ERC_TXOGJGU2122  0000 0 6                FT</t>
  </si>
  <si>
    <t>3879     FTE ERC_TXOGJGU2122  0000 0 3                FT</t>
  </si>
  <si>
    <t>3880     FTF ERC_TXOGJGU2122  0000 0 3                FT</t>
  </si>
  <si>
    <t>3881     FTG ERC_TXOGRGU2122  0000 0 3                FT</t>
  </si>
  <si>
    <t>3882     FTH ERC_TXOGRGU2122  0000 0 3                FT</t>
  </si>
  <si>
    <t>3883     FTI ERC_TXOGRGU2122  0000 0 3                FT</t>
  </si>
  <si>
    <t>3884     FTJ ERC_TXOGRGU2122  0000 0 3                FT</t>
  </si>
  <si>
    <t>3885     FTK ERC_TXOGJGU2122  0000 0 3                FT</t>
  </si>
  <si>
    <t>3886     FTL ERC_TXOGJGU2122  0000 0 4                FT</t>
  </si>
  <si>
    <t>3887     FTM ERC_TXOGJGU2122  0000 0 3                FT</t>
  </si>
  <si>
    <t>3888     FTN ERC_TXOGJGU2122  0000 0 4                FT</t>
  </si>
  <si>
    <t>3889     FTO ERC_TXOGRUU  22   000 0 3                FT</t>
  </si>
  <si>
    <t>3890     FTP ERC_TXOGRGU2122  0000 0 3                FT</t>
  </si>
  <si>
    <t>3891     FTQ ERC_TXOGRGU2122  0000 0 3                FT</t>
  </si>
  <si>
    <t>3892     FTR ERC_TXOGRUU2122  0000 0 4                FT</t>
  </si>
  <si>
    <t>3893     FTS ERC_TXOGRUU2122  0000 0 3                FT</t>
  </si>
  <si>
    <t>3894     FTT ERC_TXOGRUU2122  0000 0 4                FT</t>
  </si>
  <si>
    <t>3895     FTU ERC_TXOGRUU2112  0000 0 4                FT</t>
  </si>
  <si>
    <t>3896     FTV ERC_TXOGXUU2112  0000 0 3                FT</t>
  </si>
  <si>
    <t>3897     FTW ERC_TXOGRGU2112  0000 0 3                FT</t>
  </si>
  <si>
    <t>3898     FTX ERC_TXOGRGU2122  0000 0 3                FT</t>
  </si>
  <si>
    <t>3899     FTY ERC_TXOGRUU2112  0000 0 3                FT</t>
  </si>
  <si>
    <t>3900     FTZ ERC_TXOGRUU2112  0000 0 3                FT</t>
  </si>
  <si>
    <t>3901     FUA ERC_TXOGRGU2122  0000 0 3                FU</t>
  </si>
  <si>
    <t>3902     FUB ERC_TXOGRGU2122  0000 0 3                FU</t>
  </si>
  <si>
    <t>3903     FUC ERC_TXOGRGU2122  0000 0 4                FU</t>
  </si>
  <si>
    <t>3904     FUD ERC_TXOGRGU2122  0000 0 3                FU</t>
  </si>
  <si>
    <t>3905     FUE ERC_TXOGRGU2122  0000 0 3                FU</t>
  </si>
  <si>
    <t>3906     FUF ERC_TXOGJGU2122  0000 0 3                FU</t>
  </si>
  <si>
    <t>3907     FUG ERC_TXOGJGU2122  0000 0 3                FU</t>
  </si>
  <si>
    <t>3908     FUH ERC_TXOGJUU2122  0000 0 3                FU</t>
  </si>
  <si>
    <t>3909     FUI ERC_TXOGJUU2122  0000 0 3                FU</t>
  </si>
  <si>
    <t>3910     FUJ ERC_TXOGRGU2121  0000 0 3                FU</t>
  </si>
  <si>
    <t>3911     FUK ERC_TXOGRUU2122  0000 0 3                FU</t>
  </si>
  <si>
    <t>3912     FUL ERC_TXOGXUU2112  0      1                FU</t>
  </si>
  <si>
    <t>4155     GDU ERC_TXOGRGC2122  0000 0 3                GD</t>
  </si>
  <si>
    <t>4156     GDV ERC_TXOGRGC2122  0000 0 3                GD</t>
  </si>
  <si>
    <t>4157     GDW ERC_TXOGRGC2122  0000 0 3                GD</t>
  </si>
  <si>
    <t>4158     GDX ERC_TXOGRGC2122  0000 0 3                GD</t>
  </si>
  <si>
    <t>4159     GDY ERC_TXOGRGC2122  0000 0 3                GD</t>
  </si>
  <si>
    <t>4160     GDZ ERC_TXOGRGC2122  0000 0 3                GD</t>
  </si>
  <si>
    <t>51       ABY ERC_TXBIOMS       000 0 0                AB</t>
  </si>
  <si>
    <t>52       ABZ ERC_TXBIOMS             0                AB</t>
  </si>
  <si>
    <t>53       ACA ERC_TXBIOMS       000 0 0                AC</t>
  </si>
  <si>
    <t>54       ACB ERC_TXBIOMS             0                AC</t>
  </si>
  <si>
    <t>4749     HAQ ERC_TXLFGAS             0                HA</t>
  </si>
  <si>
    <t>4750     HAR ERC_TXLFGAS             0                HA</t>
  </si>
  <si>
    <t>4751     HAS ERC_TXLFGAS             0                HA</t>
  </si>
  <si>
    <t>4752     HAT ERC_TXLFGAS             0                HA</t>
  </si>
  <si>
    <t>4753     HAU ERC_TXLFGAS             0                HA</t>
  </si>
  <si>
    <t>4754     HAV ERC_TXLFGAS             0                HA</t>
  </si>
  <si>
    <t>4755     HAW ERC_TXLFGAS00           0                HA</t>
  </si>
  <si>
    <t>4756     HAX ERC_TXLFGAS00           0                HA</t>
  </si>
  <si>
    <t>4757     HAY ERC_TXLFGAS             0                HA</t>
  </si>
  <si>
    <t>5062     HMR ERC_TXSOLPV             0                HM</t>
  </si>
  <si>
    <t>5063     HMS ERC_TXSOLPV             0                HM</t>
  </si>
  <si>
    <t>5190     HRP ERC_TXWind              0                HR</t>
  </si>
  <si>
    <t>5191     HRQ ERC_TXWind              0                HR</t>
  </si>
  <si>
    <t>14788    VWT ERC_TXSTBSC2131  0023 453       DD05     VW</t>
  </si>
  <si>
    <t>14798    VXD ERC_TXSTBSC2131  0023 453       DD05     VX</t>
  </si>
  <si>
    <t>16879    YZE ERC_TXSTASA2131  0023 153       HG05     YZ</t>
  </si>
  <si>
    <t>14378    VGZ ERC_TXSTEYR2132  0029 183       LSD1     VG</t>
  </si>
  <si>
    <t>14377    VGY ERC_TXSTEYR2132  0029 463       DSF1     VG</t>
  </si>
  <si>
    <t>16424    YHR ERC_TXSTAYS2131  0021 132       HG09     YH</t>
  </si>
  <si>
    <t>16522    YLL ERC_TXSTBSS2131  0024 136       HG05     YL</t>
  </si>
  <si>
    <t>16530    YLT ERC_TXSTASS2131  0021 136       HG06     YL</t>
  </si>
  <si>
    <t>16538    YMB ERC_TXSTBSS2131  0021 136       HG06     YM</t>
  </si>
  <si>
    <t>3382     FAB ERC_TXCCXGU2113  0      5                FA</t>
  </si>
  <si>
    <t>ERC_WEST</t>
  </si>
  <si>
    <t>3383     FAC ERC_TXCCXGU2122         5                FA</t>
  </si>
  <si>
    <t>3384     FAD ERC_TXCCXUU2122  0      5                FA</t>
  </si>
  <si>
    <t>3385     FAE ERC_TXCCXGC2122         5                FA</t>
  </si>
  <si>
    <t>3386     FAF ERC_TXCCXGC2122         5                FA</t>
  </si>
  <si>
    <t>3387     FAG ERC_TXCCXGC2122         5                FA</t>
  </si>
  <si>
    <t>3388     FAH ERC_TXCCXGU2112         5                FA</t>
  </si>
  <si>
    <t>3389     FAI ERC_TXCCXGU2122         5                FA</t>
  </si>
  <si>
    <t>3390     FAJ ERC_TXCCXGU2122         5                FA</t>
  </si>
  <si>
    <t>1937     CWM ERC_TXCTRUU2124  0      3                CW</t>
  </si>
  <si>
    <t>1938     CWN ERC_TXCTRUU2124  0      3                CW</t>
  </si>
  <si>
    <t>4230     GGR ERC_TXSTASP2132  0021 131                GG</t>
  </si>
  <si>
    <t>5479     ICS ERC_TXNFW-G             0                IC</t>
  </si>
  <si>
    <t>4068     GAL ERC_TXOGRGU2122  0000 0 3                GA</t>
  </si>
  <si>
    <t>4069     GAM ERC_TXOGRGU2122  0000 0 3                GA</t>
  </si>
  <si>
    <t>5127     HPE ERC_TXSOLPV             0                HP</t>
  </si>
  <si>
    <t>5128     HPF ERC_TXSOLPV             0                HP</t>
  </si>
  <si>
    <t>5239     HTM ERC_TXWind              0                HT</t>
  </si>
  <si>
    <t>5240     HTN ERC_TXWind              0                HT</t>
  </si>
  <si>
    <t>5241     HTO ERC_TXWind              0                HT</t>
  </si>
  <si>
    <t>2892     EHF FRCCFLCCXGC  23         7                EH</t>
  </si>
  <si>
    <t>FRCC</t>
  </si>
  <si>
    <t>FL</t>
  </si>
  <si>
    <t>2893     EHG FRCCFLCCXUC2122         7                EH</t>
  </si>
  <si>
    <t>2894     EHH FRCCFLCCXUC2122         7                EH</t>
  </si>
  <si>
    <t>2895     EHI FRCCFLCCXUC  22         5                EH</t>
  </si>
  <si>
    <t>2896     EHJ FRCCFLCCXUC  22         5                EH</t>
  </si>
  <si>
    <t>2897     EHK FRCCFLCCXUC  22         5                EH</t>
  </si>
  <si>
    <t>2898     EHL FRCCFLCCJGC  23         7                EH</t>
  </si>
  <si>
    <t>2899     EHM FRCCFLCCJUC2122         7                EH</t>
  </si>
  <si>
    <t>2900     EHN FRCCFLCCJUC  22         6                EH</t>
  </si>
  <si>
    <t>2901     EHO FRCCFLCCJUC  22         5                EH</t>
  </si>
  <si>
    <t>2902     EHP FRCCFLCCRGU2122         6                EH</t>
  </si>
  <si>
    <t>2903     EHQ FRCCFLCCXGU2112  0      5                EH</t>
  </si>
  <si>
    <t>2904     EHR FRCCFLCCXGU2112  0      7                EH</t>
  </si>
  <si>
    <t>2905     EHS FRCCFLCCXUC2122  0      5                EH</t>
  </si>
  <si>
    <t>2906     EHT FRCCFLCCXUU2112         5                EH</t>
  </si>
  <si>
    <t>2907     EHU FRCCFLCCXUU2122  0      5                EH</t>
  </si>
  <si>
    <t>2908     EHV FRCCFLCCXUU2122  0      5                EH</t>
  </si>
  <si>
    <t>2909     EHW FRCCFLCCXUU2122  0      5                EH</t>
  </si>
  <si>
    <t>2910     EHX FRCCFLCCXUU2122  0      7                EH</t>
  </si>
  <si>
    <t>2911     EHY FRCCFLCCXUU2123  0      5                EH</t>
  </si>
  <si>
    <t>2912     EHZ FRCCFLCCXUU2123  0      6                EH</t>
  </si>
  <si>
    <t>2913     EIA FRCCFLCCXUU2123  0      6                EI</t>
  </si>
  <si>
    <t>2914     EIB FRCCFLCCJUC2122         5                EI</t>
  </si>
  <si>
    <t>2915     EIC FRCCFLCCJUC2122         7                EI</t>
  </si>
  <si>
    <t>2916     EID FRCCFLCCJUC2123         7                EI</t>
  </si>
  <si>
    <t>2917     EIE FRCCFLCCJUU2122  0      6                EI</t>
  </si>
  <si>
    <t>2918     EIF FRCCFLCCJUU2123  0      7                EI</t>
  </si>
  <si>
    <t>2919     EIG FRCCFLCCXGC  22         6                EI</t>
  </si>
  <si>
    <t>2920     EIH FRCCFLCCXGC  22         6                EI</t>
  </si>
  <si>
    <t>2921     EII FRCCFLCCXUC  22         6                EI</t>
  </si>
  <si>
    <t>2922     EIJ FRCCFLCCXUC  22         6                EI</t>
  </si>
  <si>
    <t>2923     EIK FRCCFLCCJGC  22         6                EI</t>
  </si>
  <si>
    <t>2924     EIL FRCCFLCCJGC2122         6                EI</t>
  </si>
  <si>
    <t>2925     EIM FRCCFLCCXGU2113         6                EI</t>
  </si>
  <si>
    <t>2926     EIN FRCCFLCCXUU2114  0      6                EI</t>
  </si>
  <si>
    <t>2927     EIO FRCCFLCCXUU2123  0      6                EI</t>
  </si>
  <si>
    <t>2928     EIP FRCCFLCCJGC2122  0      6                EI</t>
  </si>
  <si>
    <t>2929     EIQ FRCCFLCCJGC2122  0      6                EI</t>
  </si>
  <si>
    <t>2930     EIR FRCCFLCCJGU2122  0      6                EI</t>
  </si>
  <si>
    <t>2931     EIS FRCCFLCCJGU2122         6                EI</t>
  </si>
  <si>
    <t>2932     EIT FRCCFLCCXUC  22         6                EI</t>
  </si>
  <si>
    <t>2933     EIU FRCCFLCCRUC2122  0      6                EI</t>
  </si>
  <si>
    <t>2934     EIV FRCCFLCCXGU2123         6                EI</t>
  </si>
  <si>
    <t>2935     EIW FRCCFLCCXUU2123  0      6                EI</t>
  </si>
  <si>
    <t>2936     EIX FRCCFLCCXGU2122  0      5                EI</t>
  </si>
  <si>
    <t>2937     EIY FRCCFLCCJGC  21         8                EI</t>
  </si>
  <si>
    <t>2938     EIZ FRCCFLCCXGC2122         5                EI</t>
  </si>
  <si>
    <t>2939     EJA FRCCFLCCXGC2122         7                EJ</t>
  </si>
  <si>
    <t>2940     EJB FRCCFLCCXGU2122  0      5                EJ</t>
  </si>
  <si>
    <t>2941     EJC FRCCFLCCXGU2112  0      5                EJ</t>
  </si>
  <si>
    <t>2942     EJD FRCCFLCCJGU2122  0      7                EJ</t>
  </si>
  <si>
    <t>2944     EJF FRCCFLCCXUC2122         7                EJ</t>
  </si>
  <si>
    <t>2945     EJG FRCCFLCCRUU2123         6                EJ</t>
  </si>
  <si>
    <t>2946     EJH FRCCFLCCXUU2122         6                EJ</t>
  </si>
  <si>
    <t>2947     EJI FRCCFLCCXUC  22         5                EJ</t>
  </si>
  <si>
    <t>2948     EJJ FRCCFLCCXGC2122  0      6                EJ</t>
  </si>
  <si>
    <t>2949     EJK FRCCFLCCXUC2122         6                EJ</t>
  </si>
  <si>
    <t>671      AZU FRCCFLICRUU2114  0      6                AZ</t>
  </si>
  <si>
    <t>672      AZV FRCCFLCTRDU2124  0      6                AZ</t>
  </si>
  <si>
    <t>673      AZW FRCCFLCTRDU2124  0      8                AZ</t>
  </si>
  <si>
    <t>674      AZX FRCCFLCTRDU2124  0      6                AZ</t>
  </si>
  <si>
    <t>675      AZY FRCCFLCTRDU2124  0      6                AZ</t>
  </si>
  <si>
    <t>676      AZZ FRCCFLCTRUU  23         5                AZ</t>
  </si>
  <si>
    <t>677      BAA FRCCFLCTRUU2123         5                BA</t>
  </si>
  <si>
    <t>678      BAB FRCCFLCTRUU2124  0      5                BA</t>
  </si>
  <si>
    <t>679      BAC FRCCFLCTRUU2124         5                BA</t>
  </si>
  <si>
    <t>680      BAD FRCCFLCTRUU2124         5                BA</t>
  </si>
  <si>
    <t>681      BAE FRCCFLCTRUU2124         5                BA</t>
  </si>
  <si>
    <t>682      BAF FRCCFLCTRUU2124  0      6                BA</t>
  </si>
  <si>
    <t>683      BAG FRCCFLCTRUU2124  0      6                BA</t>
  </si>
  <si>
    <t>684      BAH FRCCFLCTRUU2124         6                BA</t>
  </si>
  <si>
    <t>685      BAI FRCCFLCTRUU2124  0      6                BA</t>
  </si>
  <si>
    <t>686      BAJ FRCCFLCTRUU2124         7                BA</t>
  </si>
  <si>
    <t>687      BAK FRCCFLCTXUU2123         5                BA</t>
  </si>
  <si>
    <t>688      BAL FRCCFLCTXUU2114  0      6                BA</t>
  </si>
  <si>
    <t>689      BAM FRCCFLICXUU2114  0      6                BA</t>
  </si>
  <si>
    <t>690      BAN FRCCFLICXUU2114  0      6                BA</t>
  </si>
  <si>
    <t>691      BAO FRCCFLCTJDU2124  0      8                BA</t>
  </si>
  <si>
    <t>692      BAP FRCCFLCTJUU2123         5                BA</t>
  </si>
  <si>
    <t>693      BAQ FRCCFLCTJUU2123  0      7                BA</t>
  </si>
  <si>
    <t>694      BAR FRCCFLCTJUU2124  0      8                BA</t>
  </si>
  <si>
    <t>695      BAS FRCCFLCTRGU2124         6                BA</t>
  </si>
  <si>
    <t>696      BAT FRCCFLICRDU2113  0      5                BA</t>
  </si>
  <si>
    <t>697      BAU FRCCFLCTRDU2124  0      6                BA</t>
  </si>
  <si>
    <t>698      BAV FRCCFLCTRUU2124  0      6                BA</t>
  </si>
  <si>
    <t>699      BAW FRCCFLICXDU2114  0      6                BA</t>
  </si>
  <si>
    <t>700      BAX FRCCFLICRDU2114         6                BA</t>
  </si>
  <si>
    <t>701      BAY FRCCFLCTRUC2123         6                BA</t>
  </si>
  <si>
    <t>702      BAZ FRCCFLCTRDU2124  0      6                BA</t>
  </si>
  <si>
    <t>703      BBA FRCCFLCTRUU2124  0      6                BB</t>
  </si>
  <si>
    <t>705      BBC FRCCFLCTXUU2114  0      6                BB</t>
  </si>
  <si>
    <t>706      BBD FRCCFLICJGU  14         8                BB</t>
  </si>
  <si>
    <t>707      BBE FRCCFLICRGU2114  0      5                BB</t>
  </si>
  <si>
    <t>708      BBF FRCCFLCTXGU  23         5                BB</t>
  </si>
  <si>
    <t>709      BBG FRCCFLCTXGU  23         7                BB</t>
  </si>
  <si>
    <t>710      BBH FRCCFLCTXGU  14         5                BB</t>
  </si>
  <si>
    <t>711      BBI FRCCFLCTRGU2123  0      7                BB</t>
  </si>
  <si>
    <t>712      BBJ FRCCFLCTJGU2124         7                BB</t>
  </si>
  <si>
    <t>713      BBK FRCCFLCTJUU2124         7                BB</t>
  </si>
  <si>
    <t>714      BBL FRCCFLCTRUU2124  0      6                BB</t>
  </si>
  <si>
    <t>715      BBM FRCCFLCTRUU2124  0      7                BB</t>
  </si>
  <si>
    <t>716      BBN FRCCFLCTRUU2112  0      1                BB</t>
  </si>
  <si>
    <t>717      BBO FRCCFLCTXUU  24         6                BB</t>
  </si>
  <si>
    <t>718      BBP FRCCFLCTXUU  23         5                BB</t>
  </si>
  <si>
    <t>719      BBQ FRCCFLICJDU2114         6                BB</t>
  </si>
  <si>
    <t>720      BBR FRCCFLICRDC2114         7                BB</t>
  </si>
  <si>
    <t>721      BBS FRCCFLCTRDU2114  0      7                BB</t>
  </si>
  <si>
    <t>722      BBT FRCCFLCTRDU2124  0      6                BB</t>
  </si>
  <si>
    <t>723      BBU FRCCFLCTRDU2124  0      6                BB</t>
  </si>
  <si>
    <t>724      BBV FRCCFLICXDU2114         6                BB</t>
  </si>
  <si>
    <t>725      BBW FRCCFLICXDU2114  0      6                BB</t>
  </si>
  <si>
    <t>726      BBX FRCCFLICXDU  14         7                BB</t>
  </si>
  <si>
    <t>727      BBY FRCCFLICXDU  13         6                BB</t>
  </si>
  <si>
    <t>728      BBZ FRCCFLCTJDU2123         6                BB</t>
  </si>
  <si>
    <t>729      BCA FRCCFLCTJDU2114         6                BC</t>
  </si>
  <si>
    <t>730      BCB FRCCFLICRDU2114  0      6                BC</t>
  </si>
  <si>
    <t>731      BCC FRCCFLICRDU2114  0      6                BC</t>
  </si>
  <si>
    <t>732      BCD FRCCFLICXDU2113         7                BC</t>
  </si>
  <si>
    <t>733      BCE FRCCFLCTRUU2124  0      6                BC</t>
  </si>
  <si>
    <t>734      BCF FRCCFLCTRUU2114  0      6                BC</t>
  </si>
  <si>
    <t>735      BCG FRCCFLCTJUU  24         6                BC</t>
  </si>
  <si>
    <t>736      BCH FRCCFLCTRDU2124  0      6                BC</t>
  </si>
  <si>
    <t>737      BCI FRCCFLCTRUU2113  0      6                BC</t>
  </si>
  <si>
    <t>738      BCJ FRCCFLICXDU2114  0      6                BC</t>
  </si>
  <si>
    <t>3719     FNA FRCCFLSTBBB2131  0023 6 5                FN</t>
  </si>
  <si>
    <t>5658     IJP FRCCFLSTBBS2131  0021 3 5                IJ</t>
  </si>
  <si>
    <t>5731     IMK FRCCFLSTABA2131  0021 5 1                IM</t>
  </si>
  <si>
    <t>5732     IML FRCCFLSTHBA2131  0027 5 6                IM</t>
  </si>
  <si>
    <t>5733     IMM FRCCFLSTBBA2131  0021 5 6                IM</t>
  </si>
  <si>
    <t>5734     IMN FRCCFLSTABA2131  0021 5 2                IM</t>
  </si>
  <si>
    <t>5735     IMO FRCCFLSTABA2131  0021 5 2                IM</t>
  </si>
  <si>
    <t>5736     IMP FRCCFLSTABA2131  0021 5 5                IM</t>
  </si>
  <si>
    <t>5737     IMQ FRCCFLSTAXA2131  0021 5 6                IM</t>
  </si>
  <si>
    <t>5738     IMR FRCCFLSTAXA2131  0024 5 6                IM</t>
  </si>
  <si>
    <t>5739     IMS FRCCFLSTABA2131  0024 5 6                IM</t>
  </si>
  <si>
    <t>4697     GYQ FRCCFLFBABF2121  0033 8 1                GY</t>
  </si>
  <si>
    <t>4702     GYV FRCCFLFBEEF2131  0033 8 6                GY</t>
  </si>
  <si>
    <t>4354     GLL FRCCFLIGCC 2121   0 110 7                GL</t>
  </si>
  <si>
    <t>4526     GSB FRCCFLHYDRO00           0                GS</t>
  </si>
  <si>
    <t>5366     HYJ FRCCFLMSW         000 0 0                HY</t>
  </si>
  <si>
    <t>5367     HYK FRCCFLMSW  00    0000 0 0                HY</t>
  </si>
  <si>
    <t>5368     HYL FRCCFLMSW         000 0 0                HY</t>
  </si>
  <si>
    <t>5369     HYM FRCCFLMSW               0                HY</t>
  </si>
  <si>
    <t>5370     HYN FRCCFLMSW               0                HY</t>
  </si>
  <si>
    <t>5371     HYO FRCCFLNFW-G             0                HY</t>
  </si>
  <si>
    <t>5372     HYP FRCCFLNFW-G             0                HY</t>
  </si>
  <si>
    <t>5553     IFO FRCCFLNUKE 00           0                IF</t>
  </si>
  <si>
    <t>5554     IFP FRCCFLNUKE 00           0                IF</t>
  </si>
  <si>
    <t>5555     IFQ FRCCFLNUKE 00           0                IF</t>
  </si>
  <si>
    <t>5556     IFR FRCCFLNUKE 00           0                IF</t>
  </si>
  <si>
    <t>3914     FUN FRCCFLOGRVU2121  0000 0 6                FU</t>
  </si>
  <si>
    <t>3915     FUO FRCCFLOGRVU2122  0000 0 6                FU</t>
  </si>
  <si>
    <t>3916     FUP FRCCFLOGRVU2122  0000 0 6                FU</t>
  </si>
  <si>
    <t>3917     FUQ FRCCFLOGRVU2122  0000 0 6                FU</t>
  </si>
  <si>
    <t>3919     FUS FRCCFLOGXGU2122  0000 0 8                FU</t>
  </si>
  <si>
    <t>3920     FUT FRCCFLOGXVU2122  0000 0 6                FU</t>
  </si>
  <si>
    <t>3921     FUU FRCCFLOGXVU2112  0000 0 6                FU</t>
  </si>
  <si>
    <t>3922     FUV FRCCFLOGRVU2122  0000 0 6                FU</t>
  </si>
  <si>
    <t>3925     FUY FRCCFLOGXVU2122  0000 0 6                FU</t>
  </si>
  <si>
    <t>3926     FUZ FRCCFLOGXVU2121  0000 0 6                FU</t>
  </si>
  <si>
    <t>3927     FVA FRCCFLOGRVU2122  0000 0 6                FV</t>
  </si>
  <si>
    <t>3928     FVB FRCCFLOGXVU2122  0000 0 6                FV</t>
  </si>
  <si>
    <t>55       ACC FRCCFLBIOMS00    0000 0 0                AC</t>
  </si>
  <si>
    <t>56       ACD FRCCFLBIOMS00    0000 0 0                AC</t>
  </si>
  <si>
    <t>57       ACE FRCCFLBIOMS       000 0 0                AC</t>
  </si>
  <si>
    <t>58       ACF FRCCFLBIOMS00    0000 0 0                AC</t>
  </si>
  <si>
    <t>59       ACG FRCCFLBIOMS00    0000 0 0                AC</t>
  </si>
  <si>
    <t>60       ACH FRCCFLBIOMS             0                AC</t>
  </si>
  <si>
    <t>61       ACI FRCCFLBIOMS             0                AC</t>
  </si>
  <si>
    <t>62       ACJ FRCCFLBIOMS             0                AC</t>
  </si>
  <si>
    <t>4758     HAZ FRCCFLLFGAS00    0      0                HA</t>
  </si>
  <si>
    <t>4759     HBA FRCCFLLFGAS             0                HB</t>
  </si>
  <si>
    <t>4760     HBB FRCCFLLFGAS             0                HB</t>
  </si>
  <si>
    <t>4761     HBC FRCCFLLFGAS             0                HB</t>
  </si>
  <si>
    <t>4762     HBD FRCCFLLFGAS             0                HB</t>
  </si>
  <si>
    <t>4763     HBE FRCCFLLFGAS             0                HB</t>
  </si>
  <si>
    <t>5064     HMT FRCCFLSOLPV             0                HM</t>
  </si>
  <si>
    <t>5065     HMU FRCCFLSOLPV             0                HM</t>
  </si>
  <si>
    <t>5153     HQE FRCCFLSOLTH             0                HQ</t>
  </si>
  <si>
    <t>12866    TAV FRCCFLSTABT2131  0023 771       C2G2     TA</t>
  </si>
  <si>
    <t>16546    YMJ FRCCFLSTBBS2131  0021 135       HG03     YM</t>
  </si>
  <si>
    <t>2017     CZO MAP_IACTXUU  23         5                CZ</t>
  </si>
  <si>
    <t>MAP_WAUE</t>
  </si>
  <si>
    <t>IA</t>
  </si>
  <si>
    <t>2018     CZP MAP_IACTJUU2123         5                CZ</t>
  </si>
  <si>
    <t>2019     CZQ MAP_SDCTXUU2124  0      3                CZ</t>
  </si>
  <si>
    <t>SD</t>
  </si>
  <si>
    <t>2020     CZR MAP_SDCTXUU2114  0      3                CZ</t>
  </si>
  <si>
    <t>2021     CZS MAP_SDICXDU2114  0      8                CZ</t>
  </si>
  <si>
    <t>2022     CZT MAP_SDICXUU2114  0      3                CZ</t>
  </si>
  <si>
    <t>2023     CZU MAP_SDICXUU2114  0      8                CZ</t>
  </si>
  <si>
    <t>2024     CZV MAP_SDCTXGU2123         5                CZ</t>
  </si>
  <si>
    <t>2025     CZW MAP_SDCTXGU2123         5                CZ</t>
  </si>
  <si>
    <t>2026     CZX MAP_SDCTJGU  23         8                CZ</t>
  </si>
  <si>
    <t>2027     CZY MAP_IACTXDU2114  0      1                CZ</t>
  </si>
  <si>
    <t>2028     CZZ MAP_MNCTXDU2114  0      1                CZ</t>
  </si>
  <si>
    <t>MN</t>
  </si>
  <si>
    <t>2029     DAA MAP_MNICXDU  13         1                DA</t>
  </si>
  <si>
    <t>2030     DAB MAP_MNICXDU  13         5                DA</t>
  </si>
  <si>
    <t>2031     DAC MAP_SDCTXDU2124  0      6                DA</t>
  </si>
  <si>
    <t>2032     DAD MAP_SDCTXDU2124  0      7                DA</t>
  </si>
  <si>
    <t>2033     DAE MAP_SDCTXDU2114  0      3                DA</t>
  </si>
  <si>
    <t>2034     DAF MAP_SDICXDU2114  0      3                DA</t>
  </si>
  <si>
    <t>2035     DAG MAP_SDICXDU2114  0      3                DA</t>
  </si>
  <si>
    <t>2036     DAH MAP_SDICXDU  14         3                DA</t>
  </si>
  <si>
    <t>3756     FOL MAP_NDSTBLT2132  0023 4 6                FO</t>
  </si>
  <si>
    <t>ND</t>
  </si>
  <si>
    <t>5680     IKL MAP_NDSTAYS2132  0021 3 2                IK</t>
  </si>
  <si>
    <t>5681     IKM MAP_NDSTAYS2132  0011 3 2                IK</t>
  </si>
  <si>
    <t>4634     GWF MAP_MTHYDRO00    0      0                GW</t>
  </si>
  <si>
    <t>MT</t>
  </si>
  <si>
    <t>4635     GWG MAP_NDHYDRO00    0      0                GW</t>
  </si>
  <si>
    <t>4636     GWH MAP_SDHYDRO00    0      0                GW</t>
  </si>
  <si>
    <t>5244     HTR MAP_MNWind              0                HT</t>
  </si>
  <si>
    <t>5245     HTS MAP_NDWind              0                HT</t>
  </si>
  <si>
    <t>5246     HTT MAP_SDWind 00           0                HT</t>
  </si>
  <si>
    <t>12946    TDX MAP_NDSTBLT2132  0023 146       HG08     TD</t>
  </si>
  <si>
    <t>3395     FAO MIS_IACCXUU2123  0      1                FA</t>
  </si>
  <si>
    <t>MIS_IA</t>
  </si>
  <si>
    <t>3396     FAP MIS_IACCXUU2113  0      1                FA</t>
  </si>
  <si>
    <t>3397     FAQ MIS_IACCJUC2122         8                FA</t>
  </si>
  <si>
    <t>3398     FAR MIS_IACCJUC2122         8                FA</t>
  </si>
  <si>
    <t>2037     DAI MIS_MNICXUU2113  0      1                DA</t>
  </si>
  <si>
    <t>2038     DAJ MIS_IAICJDU2114         1                DA</t>
  </si>
  <si>
    <t>2039     DAK MIS_IAICJUU2114  0      1                DA</t>
  </si>
  <si>
    <t>2040     DAL MIS_IACTRDU2113  0      7                DA</t>
  </si>
  <si>
    <t>2041     DAM MIS_IACTXGU2123  0      1                DA</t>
  </si>
  <si>
    <t>2042     DAN MIS_IACTXGU2124  0      1                DA</t>
  </si>
  <si>
    <t>2043     DAO MIS_IAICXDU2113  0      1                DA</t>
  </si>
  <si>
    <t>2044     DAP MIS_IAICXDU2113  0      1                DA</t>
  </si>
  <si>
    <t>2045     DAQ MIS_IAICXDU2113  0      1                DA</t>
  </si>
  <si>
    <t>2046     DAR MIS_IAICXDU2113  0      6                DA</t>
  </si>
  <si>
    <t>2047     DAS MIS_IAICXDU2114  0      1                DA</t>
  </si>
  <si>
    <t>2048     DAT MIS_IAICXDU2114  0      1                DA</t>
  </si>
  <si>
    <t>2049     DAU MIS_IAICXDU2114  0      1                DA</t>
  </si>
  <si>
    <t>2050     DAV MIS_IAICXDU2114  0      1                DA</t>
  </si>
  <si>
    <t>2051     DAW MIS_IAICXDU2114  0      1                DA</t>
  </si>
  <si>
    <t>2052     DAX MIS_IAICXDU  13         1                DA</t>
  </si>
  <si>
    <t>2053     DAY MIS_IAICXDU  13         6                DA</t>
  </si>
  <si>
    <t>2054     DAZ MIS_IAICXDU  13         1                DA</t>
  </si>
  <si>
    <t>2055     DBA MIS_IAICXUU2113  0      1                DB</t>
  </si>
  <si>
    <t>2056     DBB MIS_IAICXUU2113  0      1                DB</t>
  </si>
  <si>
    <t>2057     DBC MIS_IAICXUU2113  0      1                DB</t>
  </si>
  <si>
    <t>2058     DBD MIS_IAICXUU2113  0      1                DB</t>
  </si>
  <si>
    <t>2059     DBE MIS_IAICXUU2113  0      6                DB</t>
  </si>
  <si>
    <t>2060     DBF MIS_IAICXUU2114  0      1                DB</t>
  </si>
  <si>
    <t>2061     DBG MIS_IAICXUU2114  0      1                DB</t>
  </si>
  <si>
    <t>2062     DBH MIS_IAICXUU2114  0      1                DB</t>
  </si>
  <si>
    <t>2063     DBI MIS_IAICXUU2114  0      1                DB</t>
  </si>
  <si>
    <t>2064     DBJ MIS_IAICXUU2114         1                DB</t>
  </si>
  <si>
    <t>2065     DBK MIS_IAICXUU2114  0      1                DB</t>
  </si>
  <si>
    <t>2066     DBL MIS_IAICXUU2114  0      1                DB</t>
  </si>
  <si>
    <t>2067     DBM MIS_IAICXUU2114  0      1                DB</t>
  </si>
  <si>
    <t>2068     DBN MIS_IAICXUU2114  0      1                DB</t>
  </si>
  <si>
    <t>2069     DBO MIS_IAICXUU2114  0      1                DB</t>
  </si>
  <si>
    <t>2070     DBP MIS_IAICXUU2114  0      7                DB</t>
  </si>
  <si>
    <t>2072     DBR MIS_IAICXGU2113         5                DB</t>
  </si>
  <si>
    <t>2074     DBT MIS_IAICJDU2113  0      1                DB</t>
  </si>
  <si>
    <t>2075     DBU MIS_IAICJDU2113         1                DB</t>
  </si>
  <si>
    <t>2076     DBV MIS_IAICJDU2113         7                DB</t>
  </si>
  <si>
    <t>2077     DBW MIS_IAICJDU2114         1                DB</t>
  </si>
  <si>
    <t>2078     DBX MIS_IAICJDU2114  0      5                DB</t>
  </si>
  <si>
    <t>2079     DBY MIS_IAICJDU2114  0      5                DB</t>
  </si>
  <si>
    <t>2081     DCA MIS_IACTXDU2124  0      7                DC</t>
  </si>
  <si>
    <t>2084     DCD MIS_IAICXDU2113  0      1                DC</t>
  </si>
  <si>
    <t>2085     DCE MIS_IAICXDU2113  0      1                DC</t>
  </si>
  <si>
    <t>2086     DCF MIS_IAICXDU2113         1                DC</t>
  </si>
  <si>
    <t>2087     DCG MIS_IAICXDU2113         1                DC</t>
  </si>
  <si>
    <t>2088     DCH MIS_IAICXDU2113  0      1                DC</t>
  </si>
  <si>
    <t>2089     DCI MIS_IAICXDU2113  0      1                DC</t>
  </si>
  <si>
    <t>2090     DCJ MIS_IAICXDU2113  0      5                DC</t>
  </si>
  <si>
    <t>2091     DCK MIS_IAICXDU2113         5                DC</t>
  </si>
  <si>
    <t>2092     DCL MIS_IAICXDU2113  0      7                DC</t>
  </si>
  <si>
    <t>2094     DCN MIS_IAICXDU2114  0      1                DC</t>
  </si>
  <si>
    <t>2095     DCO MIS_IAICXDU2114  0      1                DC</t>
  </si>
  <si>
    <t>2096     DCP MIS_IAICXDU2114  0      1                DC</t>
  </si>
  <si>
    <t>2097     DCQ MIS_IAICXDU2114  0      1                DC</t>
  </si>
  <si>
    <t>2098     DCR MIS_IAICXDU2114         1                DC</t>
  </si>
  <si>
    <t>2099     DCS MIS_IAICXDU2114  0      1                DC</t>
  </si>
  <si>
    <t>2100     DCT MIS_IAICXDU2114  0      1                DC</t>
  </si>
  <si>
    <t>2101     DCU MIS_IAICXDU2114  0      5                DC</t>
  </si>
  <si>
    <t>2102     DCV MIS_IAICXDU2114  0      5                DC</t>
  </si>
  <si>
    <t>2103     DCW MIS_IAICXDU2114  0      5                DC</t>
  </si>
  <si>
    <t>2104     DCX MIS_IAICXDU2114  0      5                DC</t>
  </si>
  <si>
    <t>2105     DCY MIS_IAICXDU2114  0      5                DC</t>
  </si>
  <si>
    <t>2106     DCZ MIS_IAICXDU2114  0      5                DC</t>
  </si>
  <si>
    <t>2107     DDA MIS_IAICXDU2114         5                DD</t>
  </si>
  <si>
    <t>2108     DDB MIS_IAICXDU2114  0      5                DD</t>
  </si>
  <si>
    <t>2109     DDC MIS_IAICXDU2114         5                DD</t>
  </si>
  <si>
    <t>2110     DDD MIS_IAICXDU2114         5                DD</t>
  </si>
  <si>
    <t>2111     DDE MIS_IAICXDU2114         7                DD</t>
  </si>
  <si>
    <t>2112     DDF MIS_IAICXDU2114         7                DD</t>
  </si>
  <si>
    <t>2113     DDG MIS_IAICXDU2114         7                DD</t>
  </si>
  <si>
    <t>2114     DDH MIS_IAICXDU2114         1                DD</t>
  </si>
  <si>
    <t>2115     DDI MIS_IAICXDU  14         5                DD</t>
  </si>
  <si>
    <t>2116     DDJ MIS_IAICXDU  13         1                DD</t>
  </si>
  <si>
    <t>2117     DDK MIS_IAICXDU  13         5                DD</t>
  </si>
  <si>
    <t>2118     DDL MIS_IAICXDU  13         1                DD</t>
  </si>
  <si>
    <t>2119     DDM MIS_IAICRDU2114  0      5                DD</t>
  </si>
  <si>
    <t>2120     DDN MIS_IAICRDU2114  0      5                DD</t>
  </si>
  <si>
    <t>2121     DDO MIS_MNCTXDU2114  0      2                DD</t>
  </si>
  <si>
    <t>2122     DDP MIS_MNICXDU2113  0      2                DD</t>
  </si>
  <si>
    <t>2123     DDQ MIS_MNICXDU2113         2                DD</t>
  </si>
  <si>
    <t>2125     DDS MIS_MNICXDU2114  0      2                DD</t>
  </si>
  <si>
    <t>2126     DDT MIS_MNICXDU2114         2                DD</t>
  </si>
  <si>
    <t>3666     FKZ MIS_IASTGXU2111  0021 101                FK</t>
  </si>
  <si>
    <t>4336     GKT MIS_IASTHXL2132  0027 9 1                GK</t>
  </si>
  <si>
    <t>4288     GIX MIS_IASTBXW2131  0025 146                GI</t>
  </si>
  <si>
    <t>4257     GHS MIS_IASTBXX2131  0024 161                GH</t>
  </si>
  <si>
    <t>4637     GWI MIS_IAHYDRO00           0                GW</t>
  </si>
  <si>
    <t>5481     ICU MIS_MNNFW-G             0                IC</t>
  </si>
  <si>
    <t>5627     IIK MIS_IANUKE 00           0                II</t>
  </si>
  <si>
    <t>4073     GAQ MIS_IAOGXGU2122  0000 0 1                GA</t>
  </si>
  <si>
    <t>3772     FPB MIS_IAOGXGN  22         1                FP</t>
  </si>
  <si>
    <t>4938     HHX MIS_IALFGAS             0                HH</t>
  </si>
  <si>
    <t>4939     HHY MIS_IALFGAS00           0                HH</t>
  </si>
  <si>
    <t>5247     HTU MIS_IAWind              0                HT</t>
  </si>
  <si>
    <t>5248     HTV MIS_IAWind              0                HT</t>
  </si>
  <si>
    <t>5249     HTW MIS_MNWind              0                HT</t>
  </si>
  <si>
    <t>5250     HTX MIS_IAWind              0                HT</t>
  </si>
  <si>
    <t>14748    VVF MIS_IASTHXL2132  0027 441       DSE1     VV</t>
  </si>
  <si>
    <t>2950     EJL MIS_ILCCXGC2122         5                EJ</t>
  </si>
  <si>
    <t>MIS_IL</t>
  </si>
  <si>
    <t>2951     EJM MIS_ILCCJGC2122         5                EJ</t>
  </si>
  <si>
    <t>2952     EJN MIS_ILCCJGC2122         5                EJ</t>
  </si>
  <si>
    <t>2953     EJO MIS_ILCCJGU2122  0      8                EJ</t>
  </si>
  <si>
    <t>2954     EJP MIS_ILCCJGU2122  0      8                EJ</t>
  </si>
  <si>
    <t>2955     EJQ MIS_ILCCJGU2122         8                EJ</t>
  </si>
  <si>
    <t>2956     EJR MIS_ILCCJGU2122         8                EJ</t>
  </si>
  <si>
    <t>739      BCK MIS_IAICJDU2114  0      1                BC</t>
  </si>
  <si>
    <t>740      BCL MIS_IAICXDU2113         1                BC</t>
  </si>
  <si>
    <t>741      BCM MIS_IAICXDU2114         1                BC</t>
  </si>
  <si>
    <t>742      BCN MIS_IAICXDU2114  0      8                BC</t>
  </si>
  <si>
    <t>743      BCO MIS_IAICXDU  13         8                BC</t>
  </si>
  <si>
    <t>744      BCP MIS_ILCTRDU2114  0      8                BC</t>
  </si>
  <si>
    <t>745      BCQ MIS_ILCTRDU2114  0      9                BC</t>
  </si>
  <si>
    <t>746      BCR MIS_ILICXDU2113  0      9                BC</t>
  </si>
  <si>
    <t>747      BCS MIS_ILICXDU2113         7                BC</t>
  </si>
  <si>
    <t>748      BCT MIS_ILICXDU  13         9                BC</t>
  </si>
  <si>
    <t>749      BCU MIS_ILICRDU2114         9                BC</t>
  </si>
  <si>
    <t>750      BCV MIS_ILICRDU2113         5                BC</t>
  </si>
  <si>
    <t>751      BCW MIS_ILICRDU2113         5                BC</t>
  </si>
  <si>
    <t>752      BCX MIS_ILICRDU2113         5                BC</t>
  </si>
  <si>
    <t>753      BCY MIS_ILICRDU2113         5                BC</t>
  </si>
  <si>
    <t>754      BCZ MIS_ILICRDU2113         5                BC</t>
  </si>
  <si>
    <t>755      BDA MIS_ILICRDU2113         5                BD</t>
  </si>
  <si>
    <t>756      BDB MIS_ILICRDU2113         7                BD</t>
  </si>
  <si>
    <t>757      BDC MIS_ILICRDU2113  0      9                BD</t>
  </si>
  <si>
    <t>758      BDD MIS_ILICRDU2113         9                BD</t>
  </si>
  <si>
    <t>759      BDE MIS_ILICRDU2113  0      9                BD</t>
  </si>
  <si>
    <t>760      BDF MIS_ILICRDU2114         5                BD</t>
  </si>
  <si>
    <t>761      BDG MIS_ILICRDU2114         7                BD</t>
  </si>
  <si>
    <t>762      BDH MIS_ILICRDU2114         9                BD</t>
  </si>
  <si>
    <t>763      BDI MIS_ILCTJGU2123  0      5                BD</t>
  </si>
  <si>
    <t>764      BDJ MIS_ILCTJGU2123  0      5                BD</t>
  </si>
  <si>
    <t>765      BDK MIS_ILCTJGU2123  0      5                BD</t>
  </si>
  <si>
    <t>766      BDL MIS_ILCTJGU2123  0      5                BD</t>
  </si>
  <si>
    <t>767      BDM MIS_ILCTJGU2123  0      5                BD</t>
  </si>
  <si>
    <t>768      BDN MIS_ILCTJGU2123  0      5                BD</t>
  </si>
  <si>
    <t>769      BDO MIS_ILCTJGU2123  0      5                BD</t>
  </si>
  <si>
    <t>770      BDP MIS_ILCTJGU2123  0      5                BD</t>
  </si>
  <si>
    <t>771      BDQ MIS_ILCTJGU2124         5                BD</t>
  </si>
  <si>
    <t>772      BDR MIS_ILCTJGU2124         5                BD</t>
  </si>
  <si>
    <t>773      BDS MIS_ILCTJGU2124         5                BD</t>
  </si>
  <si>
    <t>774      BDT MIS_ILCTJGU2124         5                BD</t>
  </si>
  <si>
    <t>775      BDU MIS_ILCTJGU  23         5                BD</t>
  </si>
  <si>
    <t>776      BDV MIS_ILCTJGU  23         5                BD</t>
  </si>
  <si>
    <t>777      BDW MIS_ILCTJGU  23         5                BD</t>
  </si>
  <si>
    <t>778      BDX MIS_ILCTJGU  23         5                BD</t>
  </si>
  <si>
    <t>779      BDY MIS_ILCTJGU  23         5                BD</t>
  </si>
  <si>
    <t>780      BDZ MIS_ILCTJGU  23         5                BD</t>
  </si>
  <si>
    <t>781      BEA MIS_ILCTJGU  23         5                BE</t>
  </si>
  <si>
    <t>782      BEB MIS_ILCTJGU  23         5                BE</t>
  </si>
  <si>
    <t>783      BEC MIS_ILCTRGU2123  0      7                BE</t>
  </si>
  <si>
    <t>784      BED MIS_ILCTRGU2124  0      7                BE</t>
  </si>
  <si>
    <t>785      BEE MIS_ILCTRGU2124  0      7                BE</t>
  </si>
  <si>
    <t>786      BEF MIS_ILCTRGU2124  0      7                BE</t>
  </si>
  <si>
    <t>787      BEG MIS_ILCTRGU2124  0      7                BE</t>
  </si>
  <si>
    <t>788      BEH MIS_ILCTRGU2124  0      7                BE</t>
  </si>
  <si>
    <t>789      BEI MIS_ILCTRDU2114  0      9                BE</t>
  </si>
  <si>
    <t>790      BEJ MIS_ILCTRUU2124         9                BE</t>
  </si>
  <si>
    <t>791      BEK MIS_ILCTRUU2124         9                BE</t>
  </si>
  <si>
    <t>792      BEL MIS_ILCTRDU2114  0      6                BE</t>
  </si>
  <si>
    <t>793      BEM MIS_IAICJDU2114  0      8                BE</t>
  </si>
  <si>
    <t>794      BEN MIS_IAICJUU2113  0      8                BE</t>
  </si>
  <si>
    <t>795      BEO MIS_IAICRUU2114  0      1                BE</t>
  </si>
  <si>
    <t>796      BEP MIS_IACTXDU2114         1                BE</t>
  </si>
  <si>
    <t>797      BEQ MIS_IAICXDU2113  0      1                BE</t>
  </si>
  <si>
    <t>798      BER MIS_IAICXDU2113  0      1                BE</t>
  </si>
  <si>
    <t>799      BES MIS_IAICXDU2114  0      1                BE</t>
  </si>
  <si>
    <t>800      BET MIS_IAICXDU2114  0      1                BE</t>
  </si>
  <si>
    <t>801      BEU MIS_IAICXDU  14         1                BE</t>
  </si>
  <si>
    <t>802      BEV MIS_IAICXDU  13         8                BE</t>
  </si>
  <si>
    <t>803      BEW MIS_IAICXUU2113  0      1                BE</t>
  </si>
  <si>
    <t>804      BEX MIS_IAICXUU2113  0      1                BE</t>
  </si>
  <si>
    <t>805      BEY MIS_IAICXUU2113         1                BE</t>
  </si>
  <si>
    <t>806      BEZ MIS_IAICXUU2113  0      8                BE</t>
  </si>
  <si>
    <t>807      BFA MIS_IAICXUU2114  0      1                BF</t>
  </si>
  <si>
    <t>808      BFB MIS_IAICXUU2114  0      1                BF</t>
  </si>
  <si>
    <t>809      BFC MIS_IAICXUU2114  0      1                BF</t>
  </si>
  <si>
    <t>810      BFD MIS_IAICXUU2114  0      1                BF</t>
  </si>
  <si>
    <t>811      BFE MIS_ILCTJGU2124         5                BF</t>
  </si>
  <si>
    <t>812      BFF MIS_ILCTJGU2124         5                BF</t>
  </si>
  <si>
    <t>813      BFG MIS_ILCTJGU2124         5                BF</t>
  </si>
  <si>
    <t>814      BFH MIS_ILCTJGU2124         5                BF</t>
  </si>
  <si>
    <t>815      BFI MIS_ILCTJGU2124         5                BF</t>
  </si>
  <si>
    <t>816      BFJ MIS_ILCTJGU2124         5                BF</t>
  </si>
  <si>
    <t>817      BFK MIS_ILCTRGU2124  0      7                BF</t>
  </si>
  <si>
    <t>818      BFL MIS_ILCTRGU2124  0      7                BF</t>
  </si>
  <si>
    <t>819      BFM MIS_ILCTRGU2124  0      7                BF</t>
  </si>
  <si>
    <t>820      BFN MIS_ILCTRGU2124  0      7                BF</t>
  </si>
  <si>
    <t>821      BFO MIS_ILICJDU2114         9                BF</t>
  </si>
  <si>
    <t>822      BFP MIS_ILICJDU  13         9                BF</t>
  </si>
  <si>
    <t>823      BFQ MIS_ILICRUU2113  0      9                BF</t>
  </si>
  <si>
    <t>824      BFR MIS_ILICRUU2113  0      9                BF</t>
  </si>
  <si>
    <t>825      BFS MIS_ILICRUU2113         9                BF</t>
  </si>
  <si>
    <t>826      BFT MIS_ILICRUU2113  0      9                BF</t>
  </si>
  <si>
    <t>827      BFU MIS_ILICRUU2113  0      9                BF</t>
  </si>
  <si>
    <t>828      BFV MIS_ILICRUU2113  0      9                BF</t>
  </si>
  <si>
    <t>829      BFW MIS_ILICRUU2114  0      9                BF</t>
  </si>
  <si>
    <t>830      BFX MIS_ILICRUU2114  0      9                BF</t>
  </si>
  <si>
    <t>831      BFY MIS_ILICRUU2114  0      9                BF</t>
  </si>
  <si>
    <t>832      BFZ MIS_ILICRUU2114  0      9                BF</t>
  </si>
  <si>
    <t>833      BGA MIS_ILCTRUU2124  0      7                BG</t>
  </si>
  <si>
    <t>834      BGB MIS_ILCTRUU2124  0      7                BG</t>
  </si>
  <si>
    <t>835      BGC MIS_ILCTRUU2124  0      7                BG</t>
  </si>
  <si>
    <t>836      BGD MIS_ILCTRUU2114  0      7                BG</t>
  </si>
  <si>
    <t>837      BGE MIS_ILCTRUU2124  0      7                BG</t>
  </si>
  <si>
    <t>838      BGF MIS_ILCTRUU2114         9                BG</t>
  </si>
  <si>
    <t>839      BGG MIS_ILICXDU  14         9                BG</t>
  </si>
  <si>
    <t>840      BGH MIS_ILICXDU  14         9                BG</t>
  </si>
  <si>
    <t>841      BGI MIS_ILCTJUU2124  0      5                BG</t>
  </si>
  <si>
    <t>842      BGJ MIS_ILCTJUU2124  0      5                BG</t>
  </si>
  <si>
    <t>843      BGK MIS_ILCTJUU  13         9                BG</t>
  </si>
  <si>
    <t>844      BGL MIS_ILICRDU2113         9                BG</t>
  </si>
  <si>
    <t>845      BGM MIS_ILICRDU2113  0      9                BG</t>
  </si>
  <si>
    <t>846      BGN MIS_ILICRDU2113  0      9                BG</t>
  </si>
  <si>
    <t>847      BGO MIS_ILICRDU2113         9                BG</t>
  </si>
  <si>
    <t>848      BGP MIS_ILICRDU2113  0      9                BG</t>
  </si>
  <si>
    <t>849      BGQ MIS_ILICRDU2113  0      9                BG</t>
  </si>
  <si>
    <t>850      BGR MIS_ILICRDU2114  0      9                BG</t>
  </si>
  <si>
    <t>851      BGS MIS_ILICRDU2114  0      9                BG</t>
  </si>
  <si>
    <t>852      BGT MIS_ILICRDU2114  0      9                BG</t>
  </si>
  <si>
    <t>853      BGU MIS_ILICRUU2113  0      9                BG</t>
  </si>
  <si>
    <t>854      BGV MIS_ILICRUU2113  0      9                BG</t>
  </si>
  <si>
    <t>855      BGW MIS_ILICRUU2113  0      9                BG</t>
  </si>
  <si>
    <t>856      BGX MIS_ILICXDU  13         9                BG</t>
  </si>
  <si>
    <t>857      BGY MIS_ILCTJUU2124  0      5                BG</t>
  </si>
  <si>
    <t>858      BGZ MIS_ILCTJUU2124  0      5                BG</t>
  </si>
  <si>
    <t>859      BHA MIS_ILICRDU2113         9                BH</t>
  </si>
  <si>
    <t>860      BHB MIS_ILICRDU2113  0      9                BH</t>
  </si>
  <si>
    <t>4310     GJT MIS_ILSTAXL2131  0029 9 8                GJ</t>
  </si>
  <si>
    <t>4312     GJV MIS_ILSTAXL2131  0027 9 6                GJ</t>
  </si>
  <si>
    <t>4279     GIO MIS_ILSTASW2131  0029 148                GI</t>
  </si>
  <si>
    <t>4238     GGZ MIS_ILSTASX2132  0025 168                GG</t>
  </si>
  <si>
    <t>4239     GHA MIS_ILSTASX2131  0014 168                GH</t>
  </si>
  <si>
    <t>4240     GHB MIS_ILSTASX2131  0014 168                GH</t>
  </si>
  <si>
    <t>5714     ILT MIS_ILSTAXA2132  0014 5 8                IL</t>
  </si>
  <si>
    <t>5715     ILU MIS_ILSTAXA2132  0019 5 8                IL</t>
  </si>
  <si>
    <t>5716     ILV MIS_ILSTAXA2132  0021 5 6                IL</t>
  </si>
  <si>
    <t>5740     IMT MIS_ILSTABA2122  0011 5 9                IM</t>
  </si>
  <si>
    <t>5741     IMU MIS_ILSTABA2122  0011 5 9                IM</t>
  </si>
  <si>
    <t>5743     IMW MIS_ILSTBBA2131  0011 5 9                IM</t>
  </si>
  <si>
    <t>4180     GET MIS_ILSTABK  31   027 155                GE</t>
  </si>
  <si>
    <t>4181     GEU MIS_ILSTABK  31   027 155                GE</t>
  </si>
  <si>
    <t>4183     GEW MIS_ILSTABK  32   024 159                GE</t>
  </si>
  <si>
    <t>3806     FQJ MIS_ILFBABN2132  0033 2 9                FQ</t>
  </si>
  <si>
    <t>4397     GNC MIS_ILFW-G        000 0 5                GN</t>
  </si>
  <si>
    <t>4527     GSC MIS_ILHYDRO00    0      0                GS</t>
  </si>
  <si>
    <t>4528     GSD MIS_ILHYDRO00    0      0                GS</t>
  </si>
  <si>
    <t>5557     IFS MIS_ILNUKE 00           0                IF</t>
  </si>
  <si>
    <t>3929     FVC MIS_ILOGJGU2112  0000 0 7                FV</t>
  </si>
  <si>
    <t>63       ACK MIS_ILBIOMS             0                AC</t>
  </si>
  <si>
    <t>4764     HBF MIS_ILLFGAS00    0      0                HB</t>
  </si>
  <si>
    <t>4765     HBG MIS_ILLFGAS             0                HB</t>
  </si>
  <si>
    <t>5192     HRR MIS_ILWind              0                HR</t>
  </si>
  <si>
    <t>5193     HRS MIS_ILWind              0                HR</t>
  </si>
  <si>
    <t>14477    VKU MIS_ILSTAXL2131  0029 448       DSF1     VK</t>
  </si>
  <si>
    <t>14502    VLT MIS_ILSTAXL2131  0027 156       RSO1     VL</t>
  </si>
  <si>
    <t>14259    VCK MIS_ILSTASW2131  0029 168       SCR1     VC</t>
  </si>
  <si>
    <t>16889    YZO MIS_ILSTAXA2132  0014 158       HG05     YZ</t>
  </si>
  <si>
    <t>16894    YZT MIS_ILSTAXA2132  0019 158       HG05     YZ</t>
  </si>
  <si>
    <t>3128     EQH MIS_INCCXGC2122         5                EQ</t>
  </si>
  <si>
    <t>MIS_INKY</t>
  </si>
  <si>
    <t>3129     EQI MIS_INCCXGC2123  0      5                EQ</t>
  </si>
  <si>
    <t>3130     EQJ MIS_INCCXGC2123         5                EQ</t>
  </si>
  <si>
    <t>3131     EQK MIS_INCCXGC2123         1                EQ</t>
  </si>
  <si>
    <t>3132     EQL MIS_INCCXGC2113  0      5                EQ</t>
  </si>
  <si>
    <t>1267     BWS MIS_INCTXUU2124  0      1                BW</t>
  </si>
  <si>
    <t>1268     BWT MIS_INICXDU2114  0      1                BW</t>
  </si>
  <si>
    <t>1269     BWU MIS_INICXDU2114  0      1                BW</t>
  </si>
  <si>
    <t>1270     BWV MIS_INCTXGU2124  0      1                BW</t>
  </si>
  <si>
    <t>1271     BWW MIS_INCTXUU2124  0      1                BW</t>
  </si>
  <si>
    <t>1272     BWX MIS_INICXDU2113  0      1                BW</t>
  </si>
  <si>
    <t>1273     BWY MIS_INICXUU2113  0      1                BW</t>
  </si>
  <si>
    <t>1274     BWZ MIS_INICRDU2113         1                BW</t>
  </si>
  <si>
    <t>1275     BXA MIS_INCTXDU2114  0      1                BX</t>
  </si>
  <si>
    <t>1276     BXB MIS_INCTXDU2124  0      1                BX</t>
  </si>
  <si>
    <t>1277     BXC MIS_INCTXGU2124         6                BX</t>
  </si>
  <si>
    <t>1278     BXD MIS_INCTXUU2124  0      6                BX</t>
  </si>
  <si>
    <t>1279     BXE MIS_INCTXGU2113  0      1                BX</t>
  </si>
  <si>
    <t>1280     BXF MIS_INCTXGU2124  0      5                BX</t>
  </si>
  <si>
    <t>1281     BXG MIS_INCTXGU2124  0      5                BX</t>
  </si>
  <si>
    <t>1282     BXH MIS_INCTXGU2124  0      7                BX</t>
  </si>
  <si>
    <t>1283     BXI MIS_INCTXGU2124  0      7                BX</t>
  </si>
  <si>
    <t>1284     BXJ MIS_INCTXGU2114  0      1                BX</t>
  </si>
  <si>
    <t>1285     BXK MIS_INCTJGU2123  0      5                BX</t>
  </si>
  <si>
    <t>1286     BXL MIS_INCTJGU2123         7                BX</t>
  </si>
  <si>
    <t>1287     BXM MIS_INICXDU2114         1                BX</t>
  </si>
  <si>
    <t>1288     BXN MIS_INCTXGU2124  0      9                BX</t>
  </si>
  <si>
    <t>1289     BXO MIS_INCTXGU2124  0      6                BX</t>
  </si>
  <si>
    <t>1290     BXP MIS_INICXDU2113  0      1                BX</t>
  </si>
  <si>
    <t>1291     BXQ MIS_OHCTRGU2124  0      5                BX</t>
  </si>
  <si>
    <t>1292     BXR MIS_KYCTRUU2124  0      1                BX</t>
  </si>
  <si>
    <t>1293     BXS MIS_INICXDU2114  0      9                BX</t>
  </si>
  <si>
    <t>1295     BXU MIS_INCTRDU2114  0      9                BX</t>
  </si>
  <si>
    <t>1296     BXV MIS_INCTXGU2124         9                BX</t>
  </si>
  <si>
    <t>1297     BXW MIS_INCTXUU2124  0      9                BX</t>
  </si>
  <si>
    <t>1298     BXX MIS_INICXDU2113  0      9                BX</t>
  </si>
  <si>
    <t>3582     FHT MIS_INSTHBU2112  0021 101                FH</t>
  </si>
  <si>
    <t>3583     FHU MIS_INSTHBU2112  00211101                FH</t>
  </si>
  <si>
    <t>3585     FHW MIS_INSTHBU2112  0022 101                FH</t>
  </si>
  <si>
    <t>3586     FHX MIS_INSTHBU2112  0022 101                FH</t>
  </si>
  <si>
    <t>3591     FIC MIS_INSTGBU2131  0024 101                FI</t>
  </si>
  <si>
    <t>5660     IJR MIS_INSTHXS2131  0025 3 9                IJ</t>
  </si>
  <si>
    <t>5661     IJS MIS_INSTABS2122  0021 3 1                IJ</t>
  </si>
  <si>
    <t>5662     IJT MIS_INSTABS2132  0021 3 6                IJ</t>
  </si>
  <si>
    <t>5663     IJU MIS_INSTABS2132  0021 3 6                IJ</t>
  </si>
  <si>
    <t>5664     IJV MIS_INSTHBS2132   025 3 6                IJ</t>
  </si>
  <si>
    <t>5665     IJW MIS_INSTHBS2132   025 3 6                IJ</t>
  </si>
  <si>
    <t>5704     ILJ MIS_KYSTAB121    0021 566                IL</t>
  </si>
  <si>
    <t>5705     ILK MIS_KYSTHB121    0024 561                IL</t>
  </si>
  <si>
    <t>5706     ILL MIS_INSTAB121    0024 569                IL</t>
  </si>
  <si>
    <t>5707     ILM MIS_INSTAB121    0021 569                IL</t>
  </si>
  <si>
    <t>5746     IMZ MIS_INSTHXA2131  0027 5 9                IM</t>
  </si>
  <si>
    <t>5747     INA MIS_INSTHXA2131  0029 5 9                IN</t>
  </si>
  <si>
    <t>5749     INC MIS_INSTABA2132  0023 5 1                IN</t>
  </si>
  <si>
    <t>5750     IND MIS_INSTABA2132  0021 5 6                IN</t>
  </si>
  <si>
    <t>5751     INE MIS_INSTBBA2132  0023 5 6                IN</t>
  </si>
  <si>
    <t>5752     INF MIS_INSTHBA2132  0024 5 6                IN</t>
  </si>
  <si>
    <t>5753     ING MIS_KYSTHBA2131  0024 5 1                IN</t>
  </si>
  <si>
    <t>4186     GEZ MIS_INSTGBK2131  0024 151                GE</t>
  </si>
  <si>
    <t>4187     GFA MIS_INSTABK2131  0024 156                GF</t>
  </si>
  <si>
    <t>4188     GFB MIS_INSTABK2131  0024 156                GF</t>
  </si>
  <si>
    <t>4189     GFC MIS_INSTGBK2131  0021 156                GF</t>
  </si>
  <si>
    <t>4190     GFD MIS_INSTGBK2131  0021 156                GF</t>
  </si>
  <si>
    <t>4191     GFE MIS_INSTGBK2131  0021 156                GF</t>
  </si>
  <si>
    <t>4193     GFG MIS_INSTAXK2132  0011 156                GF</t>
  </si>
  <si>
    <t>5701     ILG MIS_INSTGBI21    0024 571                IL</t>
  </si>
  <si>
    <t>5702     ILH MIS_INSTABI21    0021 579                IL</t>
  </si>
  <si>
    <t>5703     ILI MIS_INSTABI21    0024 579                IL</t>
  </si>
  <si>
    <t>5700     ILF MIS_INSTABH21    0021 546                IL</t>
  </si>
  <si>
    <t>4355     GLM MIS_INIGCC   21   0 110 1                GL</t>
  </si>
  <si>
    <t>4356     GLN MIS_INIGCC 2121   0 110 1                GL</t>
  </si>
  <si>
    <t>4563     GTM MIS_INHYDRO00    0      0                GT</t>
  </si>
  <si>
    <t>4564     GTN MIS_KYHYDRO             0                GT</t>
  </si>
  <si>
    <t>4565     GTO MIS_KYHYDRO             0                GT</t>
  </si>
  <si>
    <t>5424     IAP MIS_INMSW  00           0                IA</t>
  </si>
  <si>
    <t>5425     IAQ MIS_INNFW-G             0                IA</t>
  </si>
  <si>
    <t>5426     IAR MIS_INNFW-G             0                IA</t>
  </si>
  <si>
    <t>5427     IAS MIS_INNFW-G             0                IA</t>
  </si>
  <si>
    <t>5428     IAT MIS_INNFW-G             0                IA</t>
  </si>
  <si>
    <t>3970     FWR MIS_INOGXDU  22         9                FW</t>
  </si>
  <si>
    <t>3971     FWS MIS_INOGXDU  21         9                FW</t>
  </si>
  <si>
    <t>4822     HDL MIS_INLFGAS             0                HD</t>
  </si>
  <si>
    <t>4823     HDM MIS_INLFGAS             0                HD</t>
  </si>
  <si>
    <t>4824     HDN MIS_INLFGAS             0                HD</t>
  </si>
  <si>
    <t>4825     HDO MIS_INLFGAS             0                HD</t>
  </si>
  <si>
    <t>4826     HDP MIS_INLFGAS             0                HD</t>
  </si>
  <si>
    <t>4827     HDQ MIS_INLFGAS             0                HD</t>
  </si>
  <si>
    <t>5087     HNQ MIS_INSOLPV             0                HN</t>
  </si>
  <si>
    <t>5088     HNR MIS_INSOLPV             0                HN</t>
  </si>
  <si>
    <t>5215     HSO MIS_INWind              0                HS</t>
  </si>
  <si>
    <t>10982    QGJ MIS_KYSTHBU2122  0021 771       C2G2     QG</t>
  </si>
  <si>
    <t>15599    XBY MIS_INSTGBN2131  0027 779       C2G2     XB</t>
  </si>
  <si>
    <t>16565    YNC MIS_INSTABS2122  0021 131       HG03     YN</t>
  </si>
  <si>
    <t>16572    YNJ MIS_INSTABS2132  0021 136       HG03     YN</t>
  </si>
  <si>
    <t>16577    YNO MIS_INSTABS2132  0021 136       HG03     YN</t>
  </si>
  <si>
    <t>3047     ENE MIS_MICCXUU2111         5                EN</t>
  </si>
  <si>
    <t>MIS_LMI</t>
  </si>
  <si>
    <t>3048     ENF MIS_MICCXGU2122         1                EN</t>
  </si>
  <si>
    <t>3049     ENG MIS_MICCXGU2112  0      1                EN</t>
  </si>
  <si>
    <t>3050     ENH MIS_MICCXGU2122  0      5                EN</t>
  </si>
  <si>
    <t>3051     ENI MIS_MICCXGU2121  0      5                EN</t>
  </si>
  <si>
    <t>3052     ENJ MIS_MICCRGC2122         5                EN</t>
  </si>
  <si>
    <t>3053     ENK MIS_MICCXGC2122         5                EN</t>
  </si>
  <si>
    <t>3054     ENL MIS_MICCXGU2122         5                EN</t>
  </si>
  <si>
    <t>3055     ENM MIS_MICCXGU2111  0      1                EN</t>
  </si>
  <si>
    <t>3056     ENN MIS_MICCXGU2114  0      1                EN</t>
  </si>
  <si>
    <t>1036     BNV MIS_MICTXDU2114  0      1                BN</t>
  </si>
  <si>
    <t>1037     BNW MIS_MICTXDU2124  0      1                BN</t>
  </si>
  <si>
    <t>1038     BNX MIS_MICTXGU2114  0      1                BN</t>
  </si>
  <si>
    <t>1039     BNY MIS_MICTXUU2114  0      1                BN</t>
  </si>
  <si>
    <t>1040     BNZ MIS_MIICXDU2114  0      1                BN</t>
  </si>
  <si>
    <t>1041     BOA MIS_MIICXDU2114  0      1                BO</t>
  </si>
  <si>
    <t>1042     BOB MIS_MIICXUU2114  0      1                BO</t>
  </si>
  <si>
    <t>1043     BOC MIS_MICTXGU2124  0      7                BO</t>
  </si>
  <si>
    <t>1044     BOD MIS_MICTXGU  13         5                BO</t>
  </si>
  <si>
    <t>1045     BOE MIS_MICTXUU2124  0      7                BO</t>
  </si>
  <si>
    <t>1046     BOF MIS_MICTXUU  13         5                BO</t>
  </si>
  <si>
    <t>1047     BOG MIS_MIICXDU2114  0      1                BO</t>
  </si>
  <si>
    <t>1048     BOH MIS_MIICXDU2114  0      1                BO</t>
  </si>
  <si>
    <t>1049     BOI MIS_MIICXDU2114  0      1                BO</t>
  </si>
  <si>
    <t>1050     BOJ MIS_MIICXDU2114  0      1                BO</t>
  </si>
  <si>
    <t>1051     BOK MIS_MIICXDU  14         1                BO</t>
  </si>
  <si>
    <t>1052     BOL MIS_MIICXUU2114  0      1                BO</t>
  </si>
  <si>
    <t>1053     BOM MIS_MIICXUU2114  0      1                BO</t>
  </si>
  <si>
    <t>1054     BON MIS_MIICXUU2114  0      1                BO</t>
  </si>
  <si>
    <t>1055     BOO MIS_MIICXUU2114         1                BO</t>
  </si>
  <si>
    <t>1056     BOP MIS_MIICXUU2114  0      1                BO</t>
  </si>
  <si>
    <t>1057     BOQ MIS_MICTXGU2114  0      1                BO</t>
  </si>
  <si>
    <t>1058     BOR MIS_MICTXUU2114  0      1                BO</t>
  </si>
  <si>
    <t>1059     BOS MIS_MIICXDU2113         1                BO</t>
  </si>
  <si>
    <t>1060     BOT MIS_MIICXDU2113  0      1                BO</t>
  </si>
  <si>
    <t>1061     BOU MIS_MIICXDU2113  0      1                BO</t>
  </si>
  <si>
    <t>1062     BOV MIS_MIICXDU2113  0      7                BO</t>
  </si>
  <si>
    <t>1063     BOW MIS_MIICXDU2113  0      7                BO</t>
  </si>
  <si>
    <t>1064     BOX MIS_MIICXDU2113  0      1                BO</t>
  </si>
  <si>
    <t>1065     BOY MIS_MIICXDU2114         1                BO</t>
  </si>
  <si>
    <t>1066     BOZ MIS_MIICXDU2114         1                BO</t>
  </si>
  <si>
    <t>1067     BPA MIS_MIICXDU2114         1                BP</t>
  </si>
  <si>
    <t>1068     BPB MIS_MIICXDU2114  0      1                BP</t>
  </si>
  <si>
    <t>1069     BPC MIS_MIICXUU2113  0      1                BP</t>
  </si>
  <si>
    <t>1070     BPD MIS_MIICXUU2113  0      7                BP</t>
  </si>
  <si>
    <t>1071     BPE MIS_MIICXUU2113  0      7                BP</t>
  </si>
  <si>
    <t>1072     BPF MIS_MIICXUU2113  0      7                BP</t>
  </si>
  <si>
    <t>1073     BPG MIS_MIICXUU2113  0      7                BP</t>
  </si>
  <si>
    <t>1074     BPH MIS_MIICXUU2114  0      1                BP</t>
  </si>
  <si>
    <t>1075     BPI MIS_MIICXUU2114  0      1                BP</t>
  </si>
  <si>
    <t>1076     BPJ MIS_MIICXUU2114  0      1                BP</t>
  </si>
  <si>
    <t>1077     BPK MIS_MIICXUU2114  0      7                BP</t>
  </si>
  <si>
    <t>1078     BPL MIS_MICTXGU2123         7                BP</t>
  </si>
  <si>
    <t>1079     BPM MIS_MICTXGU2124  0      1                BP</t>
  </si>
  <si>
    <t>1080     BPN MIS_MICTXGU2124  0      5                BP</t>
  </si>
  <si>
    <t>1081     BPO MIS_MICTXGU2124         5                BP</t>
  </si>
  <si>
    <t>1082     BPP MIS_MICTXGU2114  0      1                BP</t>
  </si>
  <si>
    <t>1083     BPQ MIS_MICTXGU2114  0      1                BP</t>
  </si>
  <si>
    <t>1084     BPR MIS_MICTXGU2114  0      1                BP</t>
  </si>
  <si>
    <t>1085     BPS MIS_MICTXGU2114  0      7                BP</t>
  </si>
  <si>
    <t>1086     BPT MIS_MICTXGU  24         6                BP</t>
  </si>
  <si>
    <t>1087     BPU MIS_MICTXGU2124  0      1                BP</t>
  </si>
  <si>
    <t>1088     BPV MIS_MICTXGU2124  0      1                BP</t>
  </si>
  <si>
    <t>1089     BPW MIS_MICTXGU2124         7                BP</t>
  </si>
  <si>
    <t>1090     BPX MIS_MICTXGU2114  0      1                BP</t>
  </si>
  <si>
    <t>1091     BPY MIS_MICTXGU2123  0      5                BP</t>
  </si>
  <si>
    <t>1092     BPZ MIS_MIICXDU2114  0      1                BP</t>
  </si>
  <si>
    <t>1093     BQA MIS_MICTXGU2114  0      1                BQ</t>
  </si>
  <si>
    <t>1094     BQB MIS_MICTXDU2114  0      1                BQ</t>
  </si>
  <si>
    <t>1095     BQC MIS_MICTRDU2114  0      1                BQ</t>
  </si>
  <si>
    <t>1096     BQD MIS_MIICXDU2114  0      1                BQ</t>
  </si>
  <si>
    <t>1097     BQE MIS_MIICXGC2114         5                BQ</t>
  </si>
  <si>
    <t>1098     BQF MIS_MICTXGU2124  0      5                BQ</t>
  </si>
  <si>
    <t>1099     BQG MIS_MICTXGU2124  0      5                BQ</t>
  </si>
  <si>
    <t>1100     BQH MIS_MICTXGU  23         5                BQ</t>
  </si>
  <si>
    <t>1101     BQI MIS_MICTXGU2114  0      1                BQ</t>
  </si>
  <si>
    <t>1102     BQJ MIS_MICTXGU2114  0      1                BQ</t>
  </si>
  <si>
    <t>1103     BQK MIS_MIICXGU2114         5                BQ</t>
  </si>
  <si>
    <t>1104     BQL MIS_MIICXGU2114         5                BQ</t>
  </si>
  <si>
    <t>1105     BQM MIS_MIICXDU2114  0      1                BQ</t>
  </si>
  <si>
    <t>1106     BQN MIS_MICTRUU2114  0      1                BQ</t>
  </si>
  <si>
    <t>1107     BQO MIS_MIICXDU2114  0      1                BQ</t>
  </si>
  <si>
    <t>1108     BQP MIS_MIICXDU2113         1                BQ</t>
  </si>
  <si>
    <t>1109     BQQ MIS_MICTXGU2124  0      6                BQ</t>
  </si>
  <si>
    <t>1110     BQR MIS_MIICXDU2114  0      6                BQ</t>
  </si>
  <si>
    <t>1111     BQS MIS_MICTXDU2114  0      1                BQ</t>
  </si>
  <si>
    <t>1112     BQT MIS_MICTXDU2114  0      1                BQ</t>
  </si>
  <si>
    <t>1113     BQU MIS_MICTXDU2114  0      6                BQ</t>
  </si>
  <si>
    <t>1114     BQV MIS_MICTXDU2114  0      1                BQ</t>
  </si>
  <si>
    <t>1115     BQW MIS_MIICXDU2114  0      1                BQ</t>
  </si>
  <si>
    <t>1116     BQX MIS_MIICXDU2114  0      1                BQ</t>
  </si>
  <si>
    <t>1117     BQY MIS_MIICXDU2114  0      1                BQ</t>
  </si>
  <si>
    <t>1118     BQZ MIS_MIICXDU2114  0      1                BQ</t>
  </si>
  <si>
    <t>1119     BRA MIS_MIICXDU2114  0      1                BR</t>
  </si>
  <si>
    <t>1120     BRB MIS_MIICXDU2114  0      1                BR</t>
  </si>
  <si>
    <t>1121     BRC MIS_MIICXDU2114  0      1                BR</t>
  </si>
  <si>
    <t>1122     BRD MIS_MIICXDU2114  0      1                BR</t>
  </si>
  <si>
    <t>1123     BRE MIS_MIICXDU2114  0      7                BR</t>
  </si>
  <si>
    <t>1124     BRF MIS_MNICXDU2113         1                BR</t>
  </si>
  <si>
    <t>1125     BRG MIS_MIICXRU2114  0      1                BR</t>
  </si>
  <si>
    <t>1126     BRH MIS_MIICXDU2114  0      1                BR</t>
  </si>
  <si>
    <t>1127     BRI MIS_MIICXGU2114  0      1                BR</t>
  </si>
  <si>
    <t>1128     BRJ MIS_MIICXUU2114  0      1                BR</t>
  </si>
  <si>
    <t>1129     BRK MIS_MICTXGU  14         1                BR</t>
  </si>
  <si>
    <t>3573     FHK MIS_MISTEBU2112  0021 101                FH</t>
  </si>
  <si>
    <t>3574     FHL MIS_MISTEBU2112  0021 101                FH</t>
  </si>
  <si>
    <t>3576     FHN MIS_MISTEBU2112  00211101                FH</t>
  </si>
  <si>
    <t>3577     FHO MIS_MISTEBU2112  0022 101                FH</t>
  </si>
  <si>
    <t>5315     HWK MIS_MISTEXM21    0021 441                HW</t>
  </si>
  <si>
    <t>5316     HWL MIS_MISTEXM21    0021 441                HW</t>
  </si>
  <si>
    <t>5317     HWM MIS_MISTEXM21    0021 441                HW</t>
  </si>
  <si>
    <t>5318     HWN MIS_MISTEXM21    0024 441                HW</t>
  </si>
  <si>
    <t>5319     HWO MIS_MISTEXM21    0021 441                HW</t>
  </si>
  <si>
    <t>5320     HWP MIS_MISTEXM21    0021 441                HW</t>
  </si>
  <si>
    <t>5322     HWR MIS_MISTDXM21    0027 441                HW</t>
  </si>
  <si>
    <t>5323     HWS MIS_MISTBSM21    0021 446                HW</t>
  </si>
  <si>
    <t>3741     FNW MIS_MISTABT2122  0023 4 5                FN</t>
  </si>
  <si>
    <t>3728     FNJ MIS_MISTAXB2131  0029 6 1                FN</t>
  </si>
  <si>
    <t>4999     HKG MIS_MISTEBN  11   022 2 1                HK</t>
  </si>
  <si>
    <t>5000     HKH MIS_MISTEBN  11   023 2 1                HK</t>
  </si>
  <si>
    <t>5745     IMY MIS_MISTDXA2131  0027 5 1                IM</t>
  </si>
  <si>
    <t>3791     FPU MIS_MIFBEBU2112  0033 101                FP</t>
  </si>
  <si>
    <t>3799     FQC MIS_MIFBEBN  11   033 2 1                FQ</t>
  </si>
  <si>
    <t>4535     GSK MIS_MIHYDRO             0                GS</t>
  </si>
  <si>
    <t>4536     GSL MIS_MIHYDRO00    0      0                GS</t>
  </si>
  <si>
    <t>4537     GSM MIS_MIHYDRO             0                GS</t>
  </si>
  <si>
    <t>5388     HZF MIS_MIMSW  00           0                HZ</t>
  </si>
  <si>
    <t>5389     HZG MIS_MIMSW  00    0000 0 0                HZ</t>
  </si>
  <si>
    <t>5390     HZH MIS_MIMSW  00    0000 0 0                HZ</t>
  </si>
  <si>
    <t>5391     HZI MIS_MINFW-G             0                HZ</t>
  </si>
  <si>
    <t>5571     IGG MIS_MINUKE 00           0                IG</t>
  </si>
  <si>
    <t>5572     IGH MIS_MINUKE 00           0                IG</t>
  </si>
  <si>
    <t>3951     FVY MIS_MIOGRGU2122  0000 0 1                FV</t>
  </si>
  <si>
    <t>3952     FVZ MIS_MIOGRGU2122         1                FV</t>
  </si>
  <si>
    <t>3953     FWA MIS_MIOGRVU2122  0000 0 1                FW</t>
  </si>
  <si>
    <t>3954     FWB MIS_MIOGRVU2122  0000 0 6                FW</t>
  </si>
  <si>
    <t>3955     FWC MIS_MIOGXGU  12         5                FW</t>
  </si>
  <si>
    <t>3956     FWD MIS_MIOGXGU2122   000 0 1                FW</t>
  </si>
  <si>
    <t>69       ACQ MIS_MIBIOMS             0                AC</t>
  </si>
  <si>
    <t>70       ACR MIS_MIBIOMS00     000 0 0                AC</t>
  </si>
  <si>
    <t>71       ACS MIS_MIBIOMS00    0000 0 0                AC</t>
  </si>
  <si>
    <t>4798     HCN MIS_MILFGAS             0                HC</t>
  </si>
  <si>
    <t>4799     HCO MIS_MILFGAS00    0      0                HC</t>
  </si>
  <si>
    <t>4800     HCP MIS_MILFGAS21           0                HC</t>
  </si>
  <si>
    <t>4801     HCQ MIS_MILFGAS             0                HC</t>
  </si>
  <si>
    <t>4802     HCR MIS_MILFGAS00           0                HC</t>
  </si>
  <si>
    <t>4803     HCS MIS_MILFGAS             0                HC</t>
  </si>
  <si>
    <t>4804     HCT MIS_MILFGAS             0                HC</t>
  </si>
  <si>
    <t>4805     HCU MIS_MILFGAS             0                HC</t>
  </si>
  <si>
    <t>4806     HCV MIS_MILFGAS             0                HC</t>
  </si>
  <si>
    <t>4807     HCW MIS_MILFGAS             0                HC</t>
  </si>
  <si>
    <t>5031     HLM MIS_MIPUMPS00    0      0                HL</t>
  </si>
  <si>
    <t>5080     HNJ MIS_MISOLPV             0                HN</t>
  </si>
  <si>
    <t>5200     HRZ MIS_MIWind              0                HR</t>
  </si>
  <si>
    <t>5201     HSA MIS_MIWind              0                HS</t>
  </si>
  <si>
    <t>16041    XSY MIS_MISTDXM21    0027 621       LSD1     XS</t>
  </si>
  <si>
    <t>12819    SZA MIS_MISTAXB2131  0029 161       HG05     SZ</t>
  </si>
  <si>
    <t>1130     BRL MIS_MNCTXUU2124         7                BR</t>
  </si>
  <si>
    <t>MIS_MAPP</t>
  </si>
  <si>
    <t>1131     BRM MIS_MNICXDU2114         7                BR</t>
  </si>
  <si>
    <t>1132     BRN MIS_MTCTRUU2124         2                BR</t>
  </si>
  <si>
    <t>1133     BRO MIS_MTCTRUU2114  0      2                BR</t>
  </si>
  <si>
    <t>1134     BRP MIS_MTICRDU2113         2                BR</t>
  </si>
  <si>
    <t>1135     BRQ MIS_NDCTXGU  23         2                BR</t>
  </si>
  <si>
    <t>1136     BRR MIS_MNICXDU2113  0      7                BR</t>
  </si>
  <si>
    <t>1137     BRS MIS_NDCTXDU2114  0      2                BR</t>
  </si>
  <si>
    <t>1138     BRT MIS_NDICXDU2113         5                BR</t>
  </si>
  <si>
    <t>1139     BRU MIS_NDICXDU2114  0      2                BR</t>
  </si>
  <si>
    <t>1140     BRV MIS_NDICXDU2114         5                BR</t>
  </si>
  <si>
    <t>1141     BRW MIS_NDICXDU2114  0      7                BR</t>
  </si>
  <si>
    <t>1142     BRX MIS_SDCTXDU2114  0      3                BR</t>
  </si>
  <si>
    <t>1143     BRY MIS_SDICXDU2113         5                BR</t>
  </si>
  <si>
    <t>1144     BRZ MIS_SDICXDU2113         5                BR</t>
  </si>
  <si>
    <t>1145     BSA MIS_SDICXDU2114  0      3                BS</t>
  </si>
  <si>
    <t>1146     BSB MIS_SDICXDU2114  0      3                BS</t>
  </si>
  <si>
    <t>1147     BSC MIS_SDICXDU2114         5                BS</t>
  </si>
  <si>
    <t>1148     BSD MIS_SDICXDU2114  0      6                BS</t>
  </si>
  <si>
    <t>1149     BSE MIS_MTCTXGU  24         5                BS</t>
  </si>
  <si>
    <t>1150     BSF MIS_NDCTXGU  23         5                BS</t>
  </si>
  <si>
    <t>1151     BSG MIS_NDCTXGU  23         5                BS</t>
  </si>
  <si>
    <t>1152     BSH MIS_NDCTXGU  23         5                BS</t>
  </si>
  <si>
    <t>1153     BSI MIS_NDCTXGU  23         5                BS</t>
  </si>
  <si>
    <t>1154     BSJ MIS_MNICXDU2114  0      1                BS</t>
  </si>
  <si>
    <t>3750     FOF MIS_NDSTBLT2132  0013 4 8                FO</t>
  </si>
  <si>
    <t>4252     GHN MIS_SDSTESX2132  0013 166                GH</t>
  </si>
  <si>
    <t>5858     IRH MIS_NDSTALD2132  0011 7 2                IR</t>
  </si>
  <si>
    <t>5859     IRI MIS_NDSTALD2132  0011 7 2                IR</t>
  </si>
  <si>
    <t>3792     FPV MIS_NDFBEYU2122  0031 102                FP</t>
  </si>
  <si>
    <t>4538     GSN MIS_MNHYDRO00    0      0                GS</t>
  </si>
  <si>
    <t>5392     HZJ MIS_MTNFW-G             0                HZ</t>
  </si>
  <si>
    <t>5393     HZK MIS_MTNFW-G             0                HZ</t>
  </si>
  <si>
    <t>5394     HZL MIS_MTNFW-G             0                HZ</t>
  </si>
  <si>
    <t>5395     HZM MIS_NDNFW-G             0                HZ</t>
  </si>
  <si>
    <t>5396     HZN MIS_NDNFW-G             0                HZ</t>
  </si>
  <si>
    <t>5202     HSB MIS_MNWind              0                HS</t>
  </si>
  <si>
    <t>5203     HSC MIS_MTWind              0                HS</t>
  </si>
  <si>
    <t>5204     HSD MIS_MTWind              0                HS</t>
  </si>
  <si>
    <t>5205     HSE MIS_NDWind              0                HS</t>
  </si>
  <si>
    <t>5206     HSF MIS_NDWind              0                HS</t>
  </si>
  <si>
    <t>5207     HSG MIS_SDWind              0                HS</t>
  </si>
  <si>
    <t>5208     HSH MIS_SDWind              0                HS</t>
  </si>
  <si>
    <t>12908    TCL MIS_NDSTBLT2132  0013 148       HG08     TC</t>
  </si>
  <si>
    <t>17553    ZZC MIS_NDSTALD2132  0011 172       HG09     ZZ</t>
  </si>
  <si>
    <t>17560    ZZJ MIS_NDSTALD2132  0011 172       HG09     ZZ</t>
  </si>
  <si>
    <t>3400     FAT MIS_IACCJGC2122         7                FA</t>
  </si>
  <si>
    <t>MIS_MIDA</t>
  </si>
  <si>
    <t>3401     FAU MIS_IACCJGC2122         7                FA</t>
  </si>
  <si>
    <t>3402     FAV MIS_ILCCXGC  22         5                FA</t>
  </si>
  <si>
    <t>3403     FAW MIS_ILCCXGC2122  0      5                FA</t>
  </si>
  <si>
    <t>3404     FAX MIS_ILCCXGC2122  0      5                FA</t>
  </si>
  <si>
    <t>2128     DDV MIS_IAICJDU2113  0      1                DD</t>
  </si>
  <si>
    <t>2129     DDW MIS_IAICJUU2113  0      1                DD</t>
  </si>
  <si>
    <t>2130     DDX MIS_IACTRUU2124  0      7                DD</t>
  </si>
  <si>
    <t>2131     DDY MIS_IACTXDU2114         1                DD</t>
  </si>
  <si>
    <t>2132     DDZ MIS_IACTXUU2114  0      1                DD</t>
  </si>
  <si>
    <t>2133     DEA MIS_IACTXUU2114         1                DE</t>
  </si>
  <si>
    <t>2134     DEB MIS_IAICXDU  14         1                DE</t>
  </si>
  <si>
    <t>2135     DEC MIS_IAICXDU2113  0      1                DE</t>
  </si>
  <si>
    <t>2136     DED MIS_IAICXDU2113  0      6                DE</t>
  </si>
  <si>
    <t>2137     DEE MIS_IAICXDU2114  0      1                DE</t>
  </si>
  <si>
    <t>2138     DEF MIS_IAICXDU2114  0      1                DE</t>
  </si>
  <si>
    <t>2139     DEG MIS_IAICXUU2113  0      6                DE</t>
  </si>
  <si>
    <t>2140     DEH MIS_IAICXUU2114  0      1                DE</t>
  </si>
  <si>
    <t>2141     DEI MIS_IAICXUU2114  0      1                DE</t>
  </si>
  <si>
    <t>2142     DEJ MIS_IAICXUU2114  0      1                DE</t>
  </si>
  <si>
    <t>2143     DEK MIS_IAICXUU2114         1                DE</t>
  </si>
  <si>
    <t>2144     DEL MIS_IACTRGU2124  0      6                DE</t>
  </si>
  <si>
    <t>2145     DEM MIS_IACTRGU2124  0      8                DE</t>
  </si>
  <si>
    <t>2146     DEN MIS_IAICRDU2114  0      1                DE</t>
  </si>
  <si>
    <t>2147     DEO MIS_IACTXGU2114  0      1                DE</t>
  </si>
  <si>
    <t>2148     DEP MIS_IACTRGU2114  0      1                DE</t>
  </si>
  <si>
    <t>2149     DEQ MIS_IACTRGU2114  0      1                DE</t>
  </si>
  <si>
    <t>2150     DER MIS_IACTXUU2124         1                DE</t>
  </si>
  <si>
    <t>2151     DES MIS_ILCTRGU2114  0      8                DE</t>
  </si>
  <si>
    <t>2152     DET MIS_IAICJDU2113         1                DE</t>
  </si>
  <si>
    <t>2153     DEU MIS_IAICJDU2113  0      7                DE</t>
  </si>
  <si>
    <t>2154     DEV MIS_IAICJDU2113         7                DE</t>
  </si>
  <si>
    <t>2155     DEW MIS_IAICJDU2114         5                DE</t>
  </si>
  <si>
    <t>2156     DEX MIS_IAICJDU2114  0      7                DE</t>
  </si>
  <si>
    <t>2157     DEY MIS_IAICJDU2114  0      7                DE</t>
  </si>
  <si>
    <t>2158     DEZ MIS_IAICJDU2114  0      7                DE</t>
  </si>
  <si>
    <t>2159     DFA MIS_IACTXDU2114  0      1                DF</t>
  </si>
  <si>
    <t>2160     DFB MIS_IACTXDU2114  0      6                DF</t>
  </si>
  <si>
    <t>2161     DFC MIS_IAICXDU2113         7                DF</t>
  </si>
  <si>
    <t>2162     DFD MIS_IAICXDU2113  0      1                DF</t>
  </si>
  <si>
    <t>2163     DFE MIS_IAICXDU2113         1                DF</t>
  </si>
  <si>
    <t>2164     DFF MIS_IAICXDU2113  0      1                DF</t>
  </si>
  <si>
    <t>2165     DFG MIS_IAICXDU2113         5                DF</t>
  </si>
  <si>
    <t>2166     DFH MIS_IAICXDU2113  0      7                DF</t>
  </si>
  <si>
    <t>2167     DFI MIS_IAICXDU2113         7                DF</t>
  </si>
  <si>
    <t>2168     DFJ MIS_IAICXDU2114  0      1                DF</t>
  </si>
  <si>
    <t>2169     DFK MIS_IAICXDU2114  0      1                DF</t>
  </si>
  <si>
    <t>2170     DFL MIS_IAICXDU2114  0      1                DF</t>
  </si>
  <si>
    <t>2171     DFM MIS_IAICXDU2114         1                DF</t>
  </si>
  <si>
    <t>2172     DFN MIS_IAICXDU2114  0      1                DF</t>
  </si>
  <si>
    <t>2173     DFO MIS_IAICXDU2114  0      1                DF</t>
  </si>
  <si>
    <t>2174     DFP MIS_IAICXDU2114         1                DF</t>
  </si>
  <si>
    <t>2175     DFQ MIS_IAICXDU2114  0      7                DF</t>
  </si>
  <si>
    <t>2176     DFR MIS_IAICXDU2114         5                DF</t>
  </si>
  <si>
    <t>2177     DFS MIS_IAICXDU  13         1                DF</t>
  </si>
  <si>
    <t>2178     DFT MIS_IAICXDU  13         7                DF</t>
  </si>
  <si>
    <t>2179     DFU MIS_IAICXDU  13         7                DF</t>
  </si>
  <si>
    <t>2180     DFV MIS_IACTJDU2123         6                DF</t>
  </si>
  <si>
    <t>2181     DFW MIS_IAICRDU2113  0      7                DF</t>
  </si>
  <si>
    <t>2182     DFX MIS_IAICRDU2113  0      7                DF</t>
  </si>
  <si>
    <t>2183     DFY MIS_IAICRDU2113  0      7                DF</t>
  </si>
  <si>
    <t>2184     DFZ MIS_IAICRDU2114  0      1                DF</t>
  </si>
  <si>
    <t>2185     DGA MIS_IAICXDU2114         5                DG</t>
  </si>
  <si>
    <t>2186     DGB MIS_IAICXGU  14         5                DG</t>
  </si>
  <si>
    <t>2187     DGC MIS_ILICRUU2114         9                DG</t>
  </si>
  <si>
    <t>2188     DGD MIS_ILICRDU2114  0      9                DG</t>
  </si>
  <si>
    <t>3675     FLI MIS_IASTBSU2122  0022 101                FL</t>
  </si>
  <si>
    <t>3676     FLJ MIS_IASTBSU2122  0021 101                FL</t>
  </si>
  <si>
    <t>3677     FLK MIS_IASTEBU2111   0211105                FL</t>
  </si>
  <si>
    <t>3678     FLL MIS_IASTHBU2111   021 105                FL</t>
  </si>
  <si>
    <t>3679     FLM MIS_IASTHBU2111   023 105                FL</t>
  </si>
  <si>
    <t>4289     GIY MIS_IASTASW2131  0025 146                GI</t>
  </si>
  <si>
    <t>4258     GHT MIS_IASTASX2131   023 161                GH</t>
  </si>
  <si>
    <t>4274     GIJ MIS_IASTBSY2131  0029 187                GI</t>
  </si>
  <si>
    <t>4638     GWJ MIS_IAHYDRO             0                GW</t>
  </si>
  <si>
    <t>4639     GWK MIS_ILHYDRO             0                GW</t>
  </si>
  <si>
    <t>4640     GWL MIS_ILHYDRO             0                GW</t>
  </si>
  <si>
    <t>4641     GWM MIS_ILHYDRO00    0      0                GW</t>
  </si>
  <si>
    <t>4075     GAS MIS_IAOGXUU2122  0000 0 1                GA</t>
  </si>
  <si>
    <t>137      AFG MIS_IABIOMS             0                AF</t>
  </si>
  <si>
    <t>4940     HHZ MIS_IALFGAS00    0      0                HH</t>
  </si>
  <si>
    <t>4941     HIA MIS_IALFGAS             0                HI</t>
  </si>
  <si>
    <t>4942     HIB MIS_ILLFGAS             0                HI</t>
  </si>
  <si>
    <t>5251     HTY MIS_IAWind              0                HT</t>
  </si>
  <si>
    <t>5252     HTZ MIS_IAWind              0                HT</t>
  </si>
  <si>
    <t>5253     HUA MIS_ILWind              0                HU</t>
  </si>
  <si>
    <t>5254     HUB MIS_ILWind              0                HU</t>
  </si>
  <si>
    <t>5255     HUC MIS_ILWind              0                HU</t>
  </si>
  <si>
    <t>12006    RTT MIS_IASTASU2131  0029 771       C2G2     RT</t>
  </si>
  <si>
    <t>12024    RUL MIS_IASTASU2131  0015 771       C2G1     RU</t>
  </si>
  <si>
    <t>12062    RVX MIS_IASTHXU2122  0022 771       C2G2     RV</t>
  </si>
  <si>
    <t>12158    RZP MIS_IASTASU2121  0025 771       C2G2     RZ</t>
  </si>
  <si>
    <t>12184    SAP MIS_IASTASU2121  0025 771       C2G2     SA</t>
  </si>
  <si>
    <t>14307    VEG MIS_IASTASW2131  0023 771       C2G2     VE</t>
  </si>
  <si>
    <t>41030    56E MIS_SDPVU20MIS_MNWI:SD(2018)        2018_Tr</t>
  </si>
  <si>
    <t>MIS_MNWI</t>
  </si>
  <si>
    <t>3405     FAY MIS_MNCCXGC2122         5                FA</t>
  </si>
  <si>
    <t>3406     FAZ MIS_MNCCXUC2122         5                FA</t>
  </si>
  <si>
    <t>3407     FBA MIS_MNCCXUC2122         5                FB</t>
  </si>
  <si>
    <t>3408     FBB MIS_MNCCXUC2122         5                FB</t>
  </si>
  <si>
    <t>3409     FBC MIS_MNCCXUC2122         5                FB</t>
  </si>
  <si>
    <t>3410     FBD MIS_MNCCXUU2113  0      1                FB</t>
  </si>
  <si>
    <t>3411     FBE MIS_SDCCXGC  22         5                FB</t>
  </si>
  <si>
    <t>3412     FBF MIS_MNCCXGC  22         1                FB</t>
  </si>
  <si>
    <t>3413     FBG MIS_MNCCXGC  22         1                FB</t>
  </si>
  <si>
    <t>3414     FBH MIS_MNCCXGU2124  0      6                FB</t>
  </si>
  <si>
    <t>3415     FBI MIS_MNCCXGU2114  0      6                FB</t>
  </si>
  <si>
    <t>3416     FBJ MIS_MNCCJGC2122         1                FB</t>
  </si>
  <si>
    <t>3417     FBK MIS_MNCCJGC2122         1                FB</t>
  </si>
  <si>
    <t>3418     FBL MIS_MNCCJGC2122         1                FB</t>
  </si>
  <si>
    <t>2189     DGE MIS_MNICXDU2114  0      1                DG</t>
  </si>
  <si>
    <t>2190     DGF MIS_NDICXDU2114  0      6                DG</t>
  </si>
  <si>
    <t>2191     DGG MIS_MNCTRUU2124  0      1                DG</t>
  </si>
  <si>
    <t>2192     DGH MIS_MNCTRUU2124         7                DG</t>
  </si>
  <si>
    <t>2193     DGI MIS_MNCTRUU2114  0      1                DG</t>
  </si>
  <si>
    <t>2195     DGK MIS_MNCTXDU2114         1                DG</t>
  </si>
  <si>
    <t>2196     DGL MIS_MNCTXDU2114  0      2                DG</t>
  </si>
  <si>
    <t>2197     DGM MIS_MNCTXDU2114  0      2                DG</t>
  </si>
  <si>
    <t>2198     DGN MIS_MNCTXDU2124  0      2                DG</t>
  </si>
  <si>
    <t>2199     DGO MIS_MNCTXUU2114  0      2                DG</t>
  </si>
  <si>
    <t>2200     DGP MIS_MNCTXUU2123         6                DG</t>
  </si>
  <si>
    <t>2201     DGQ MIS_MNCTXUU  23         5                DG</t>
  </si>
  <si>
    <t>2202     DGR MIS_MNCTXUU  23         2                DG</t>
  </si>
  <si>
    <t>2203     DGS MIS_MNICXDU2113  0      1                DG</t>
  </si>
  <si>
    <t>2204     DGT MIS_MNICXDU2113  0      1                DG</t>
  </si>
  <si>
    <t>2205     DGU MIS_MNICXDU2113  0      1                DG</t>
  </si>
  <si>
    <t>2206     DGV MIS_MNICXDU2113  0      1                DG</t>
  </si>
  <si>
    <t>2207     DGW MIS_MNICXDU2113  0      1                DG</t>
  </si>
  <si>
    <t>2208     DGX MIS_MNICXDU2113         1                DG</t>
  </si>
  <si>
    <t>2209     DGY MIS_MNICXDU2113  0      1                DG</t>
  </si>
  <si>
    <t>2210     DGZ MIS_MNICXDU2113         2                DG</t>
  </si>
  <si>
    <t>2211     DHA MIS_MNICXDU2114  0      1                DH</t>
  </si>
  <si>
    <t>2212     DHB MIS_MNICXDU2114  0      1                DH</t>
  </si>
  <si>
    <t>2213     DHC MIS_MNICXDU2114  0      1                DH</t>
  </si>
  <si>
    <t>2214     DHD MIS_MNICXDU2114  0      2                DH</t>
  </si>
  <si>
    <t>2215     DHE MIS_MNICXDU2114  0      2                DH</t>
  </si>
  <si>
    <t>2216     DHF MIS_MNICXDU2114         7                DH</t>
  </si>
  <si>
    <t>2217     DHG MIS_MNICXDU2113         1                DH</t>
  </si>
  <si>
    <t>2218     DHH MIS_MNICXDU  13         2                DH</t>
  </si>
  <si>
    <t>2219     DHI MIS_MNICXDU  14         1                DH</t>
  </si>
  <si>
    <t>2220     DHJ MIS_MNICXGU2114         1                DH</t>
  </si>
  <si>
    <t>2221     DHK MIS_MNICXGU2114  0      1                DH</t>
  </si>
  <si>
    <t>2222     DHL MIS_MNICXGU2114         1                DH</t>
  </si>
  <si>
    <t>2223     DHM MIS_MNICXGU  13         1                DH</t>
  </si>
  <si>
    <t>2224     DHN MIS_MNICXUU2113  0      1                DH</t>
  </si>
  <si>
    <t>2225     DHO MIS_MNICXUU2113  0      1                DH</t>
  </si>
  <si>
    <t>2226     DHP MIS_MNICXUU2113  0      1                DH</t>
  </si>
  <si>
    <t>2227     DHQ MIS_MNICXUU2113  0      1                DH</t>
  </si>
  <si>
    <t>2228     DHR MIS_MNICXUU2113  0      1                DH</t>
  </si>
  <si>
    <t>2229     DHS MIS_MNICXUU2113  0      1                DH</t>
  </si>
  <si>
    <t>2230     DHT MIS_MNICXUU2113  0      1                DH</t>
  </si>
  <si>
    <t>2231     DHU MIS_MNICXUU2113  0      1                DH</t>
  </si>
  <si>
    <t>2232     DHV MIS_MNICXUU2113  0      1                DH</t>
  </si>
  <si>
    <t>2233     DHW MIS_MNICXUU2113  0      2                DH</t>
  </si>
  <si>
    <t>2234     DHX MIS_MNICXUU2113  0      1                DH</t>
  </si>
  <si>
    <t>2235     DHY MIS_MNICXUU2114  0      1                DH</t>
  </si>
  <si>
    <t>2236     DHZ MIS_MNICXUU2114  0      1                DH</t>
  </si>
  <si>
    <t>2237     DIA MIS_MNICXUU2114  0      1                DI</t>
  </si>
  <si>
    <t>2238     DIB MIS_MNICXUU2114  0      1                DI</t>
  </si>
  <si>
    <t>2239     DIC MIS_MNICXUU2114  0      1                DI</t>
  </si>
  <si>
    <t>2240     DID MIS_MNICXUU2114  0      2                DI</t>
  </si>
  <si>
    <t>2241     DIE MIS_MNICXUU2114  0      2                DI</t>
  </si>
  <si>
    <t>2242     DIF MIS_MNICXUU2114  0      2                DI</t>
  </si>
  <si>
    <t>2243     DIG MIS_MNICXUU2114  0      2                DI</t>
  </si>
  <si>
    <t>2244     DIH MIS_MNICXUU2114  0      3                DI</t>
  </si>
  <si>
    <t>2245     DII MIS_MNCTJDU2124  0      8                DI</t>
  </si>
  <si>
    <t>2246     DIJ MIS_MNCTJGU2124         2                DI</t>
  </si>
  <si>
    <t>2247     DIK MIS_MNCTJUU2124  0      7                DI</t>
  </si>
  <si>
    <t>2248     DIL MIS_MNCTRGU2123         8                DI</t>
  </si>
  <si>
    <t>2249     DIM MIS_MNICRDU2114  0      1                DI</t>
  </si>
  <si>
    <t>2250     DIN MIS_SDCTXGU2124         7                DI</t>
  </si>
  <si>
    <t>2251     DIO MIS_SDCTJUU  24         7                DI</t>
  </si>
  <si>
    <t>2252     DIP MIS_WICTRDU2124  0      4                DI</t>
  </si>
  <si>
    <t>WI</t>
  </si>
  <si>
    <t>2253     DIQ MIS_WICTRUU2124  0      4                DI</t>
  </si>
  <si>
    <t>2254     DIR MIS_WICTRUU2124  0      4                DI</t>
  </si>
  <si>
    <t>2255     DIS MIS_WICTXUU2114  0      3                DI</t>
  </si>
  <si>
    <t>2256     DIT MIS_WIICXDU2113         4                DI</t>
  </si>
  <si>
    <t>2257     DIU MIS_WIICXDU2114         4                DI</t>
  </si>
  <si>
    <t>2258     DIV MIS_WIICXDU2114  0      4                DI</t>
  </si>
  <si>
    <t>2259     DIW MIS_WIICXDU  14         4                DI</t>
  </si>
  <si>
    <t>2260     DIX MIS_WIICXUU2113  0      4                DI</t>
  </si>
  <si>
    <t>2261     DIY MIS_WIICXUU2113  0      4                DI</t>
  </si>
  <si>
    <t>2262     DIZ MIS_WIICXUU2114  0      4                DI</t>
  </si>
  <si>
    <t>2263     DJA MIS_WIICXUU2114  0      4                DJ</t>
  </si>
  <si>
    <t>2264     DJB MIS_WICTJUU2123  0      7                DJ</t>
  </si>
  <si>
    <t>2265     DJC MIS_MNICXDU2114         5                DJ</t>
  </si>
  <si>
    <t>2266     DJD MIS_MNICXDU  14         5                DJ</t>
  </si>
  <si>
    <t>2267     DJE MIS_MNICXDU  14         5                DJ</t>
  </si>
  <si>
    <t>2268     DJF MIS_MNICXUU  14         5                DJ</t>
  </si>
  <si>
    <t>2269     DJG MIS_WIICXGU2113         4                DJ</t>
  </si>
  <si>
    <t>2270     DJH MIS_IAICXDU2113         1                DJ</t>
  </si>
  <si>
    <t>2271     DJI MIS_MNICJDU  13         5                DJ</t>
  </si>
  <si>
    <t>2272     DJJ MIS_MNCTRDU2124  0      6                DJ</t>
  </si>
  <si>
    <t>2273     DJK MIS_MNCTXDU2114  0      1                DJ</t>
  </si>
  <si>
    <t>2274     DJL MIS_MNCTXDU2114  0      2                DJ</t>
  </si>
  <si>
    <t>2275     DJM MIS_MNCTXDU2114  0      6                DJ</t>
  </si>
  <si>
    <t>2276     DJN MIS_MNICXDU2113         1                DJ</t>
  </si>
  <si>
    <t>2277     DJO MIS_MNICXDU2113         1                DJ</t>
  </si>
  <si>
    <t>2278     DJP MIS_MNICXDU2113         1                DJ</t>
  </si>
  <si>
    <t>2279     DJQ MIS_MNICXDU2113  0      1                DJ</t>
  </si>
  <si>
    <t>2280     DJR MIS_MNICXDU2113  0      2                DJ</t>
  </si>
  <si>
    <t>2281     DJS MIS_MNICXDU2113         2                DJ</t>
  </si>
  <si>
    <t>2282     DJT MIS_MNICXDU2113  0      5                DJ</t>
  </si>
  <si>
    <t>2283     DJU MIS_MNICXDU2113         5                DJ</t>
  </si>
  <si>
    <t>2284     DJV MIS_MNICXDU  13         5                DJ</t>
  </si>
  <si>
    <t>2285     DJW MIS_MNICXDU  13         5                DJ</t>
  </si>
  <si>
    <t>2286     DJX MIS_MNICXDU2113         7                DJ</t>
  </si>
  <si>
    <t>2287     DJY MIS_MNICXDU2113         7                DJ</t>
  </si>
  <si>
    <t>2288     DJZ MIS_MNICXDU2113         7                DJ</t>
  </si>
  <si>
    <t>2289     DKA MIS_MNICXDU2114  0      1                DK</t>
  </si>
  <si>
    <t>2290     DKB MIS_MNICXDU2114         1                DK</t>
  </si>
  <si>
    <t>2291     DKC MIS_MNICXDU2114         1                DK</t>
  </si>
  <si>
    <t>2292     DKD MIS_MNICXDU2114         2                DK</t>
  </si>
  <si>
    <t>2293     DKE MIS_MNICXDU2114         2                DK</t>
  </si>
  <si>
    <t>2294     DKF MIS_MNICXDU2114  0      2                DK</t>
  </si>
  <si>
    <t>2295     DKG MIS_MNICXDU2114         5                DK</t>
  </si>
  <si>
    <t>2296     DKH MIS_MNICXDU2114         5                DK</t>
  </si>
  <si>
    <t>2297     DKI MIS_MNICXDU2114         5                DK</t>
  </si>
  <si>
    <t>2298     DKJ MIS_MNICXDU2114  0      7                DK</t>
  </si>
  <si>
    <t>2299     DKK MIS_MNICXDU  14         5                DK</t>
  </si>
  <si>
    <t>2300     DKL MIS_MNICXDU  14         8                DK</t>
  </si>
  <si>
    <t>2301     DKM MIS_MNICXDU  13         1                DK</t>
  </si>
  <si>
    <t>2302     DKN MIS_MNICXDU  14         2                DK</t>
  </si>
  <si>
    <t>2303     DKO MIS_MNICXDU  14         5                DK</t>
  </si>
  <si>
    <t>2304     DKP MIS_MNICXDU  14         5                DK</t>
  </si>
  <si>
    <t>2305     DKQ MIS_MNICXDU  14         5                DK</t>
  </si>
  <si>
    <t>2306     DKR MIS_MNICXDU  13         2                DK</t>
  </si>
  <si>
    <t>2307     DKS MIS_MNICXDU  14         5                DK</t>
  </si>
  <si>
    <t>2308     DKT MIS_MNICXDU  14         8                DK</t>
  </si>
  <si>
    <t>2309     DKU MIS_WICTXDU2114         5                DK</t>
  </si>
  <si>
    <t>2310     DKV MIS_WIICXDU2113  0      4                DK</t>
  </si>
  <si>
    <t>2311     DKW MIS_WIICXDU2113  0      4                DK</t>
  </si>
  <si>
    <t>2312     DKX MIS_WIICXDU2113  0      4                DK</t>
  </si>
  <si>
    <t>2313     DKY MIS_WIICXDU2113         4                DK</t>
  </si>
  <si>
    <t>2314     DKZ MIS_WIICXDU2113         7                DK</t>
  </si>
  <si>
    <t>2315     DLA MIS_WIICXDU2114         3                DL</t>
  </si>
  <si>
    <t>2316     DLB MIS_WIICXDU2114  0      4                DL</t>
  </si>
  <si>
    <t>2317     DLC MIS_WIICXDU2114  0      4                DL</t>
  </si>
  <si>
    <t>2318     DLD MIS_WIICXDU2114  0      4                DL</t>
  </si>
  <si>
    <t>2319     DLE MIS_WIICXDU2114         5                DL</t>
  </si>
  <si>
    <t>2320     DLF MIS_WIICXDU2114  0      7                DL</t>
  </si>
  <si>
    <t>2321     DLG MIS_WIICXDU2114         8                DL</t>
  </si>
  <si>
    <t>2322     DLH MIS_WIICXDU  14         4                DL</t>
  </si>
  <si>
    <t>2323     DLI MIS_MNCTXGU2124  0      7                DL</t>
  </si>
  <si>
    <t>2324     DLJ MIS_MNCTXGU2114  0      6                DL</t>
  </si>
  <si>
    <t>2325     DLK MIS_MNCTXGU2114  0      1                DL</t>
  </si>
  <si>
    <t>2326     DLL MIS_WICTJDU2124  0      4                DL</t>
  </si>
  <si>
    <t>3538     FGB MIS_MNSTDSU2121  0023 101                FG</t>
  </si>
  <si>
    <t>3539     FGC MIS_MNSTDSU2121  0023 101                FG</t>
  </si>
  <si>
    <t>3682     FLP MIS_MNSTGSU2112  0021 101                FL</t>
  </si>
  <si>
    <t>3683     FLQ MIS_MNSTGSU2112  0022 101                FL</t>
  </si>
  <si>
    <t>3684     FLR MIS_NDSTESU2131  0021 102                FL</t>
  </si>
  <si>
    <t>3686     FLT MIS_MNSTESU2112  00211102                FL</t>
  </si>
  <si>
    <t>3687     FLU MIS_MNSTESU2112  00211102                FL</t>
  </si>
  <si>
    <t>3688     FLV MIS_MNSTEXU2112  00211102                FL</t>
  </si>
  <si>
    <t>3757     FOM MIS_NDSTAST2121  0023 4 2                FO</t>
  </si>
  <si>
    <t>4291     GJA MIS_MNSTASW2131  0023 146                GJ</t>
  </si>
  <si>
    <t>4259     GHU MIS_MNSTAXX2131  0013 161                GH</t>
  </si>
  <si>
    <t>5710     ILP MIS_WISTAS221    0025 634                IL</t>
  </si>
  <si>
    <t>4275     GIK MIS_MNSTASY2132  0023 181                GI</t>
  </si>
  <si>
    <t>5019     HLA MIS_MNSTGSN2122  0023 2 1                HL</t>
  </si>
  <si>
    <t>5021     HLC MIS_MNSTESN  12   022 2 1                HL</t>
  </si>
  <si>
    <t>5022     HLD MIS_MNSTESN  12   02112 2                HL</t>
  </si>
  <si>
    <t>5683     IKO MIS_NDSTBLS2132  0021 3 6                IK</t>
  </si>
  <si>
    <t>5684     IKP MIS_NDSTBLS2132  0021 3 6                IK</t>
  </si>
  <si>
    <t>4231     GGS MIS_MNSTASP2131  0021 136                GG</t>
  </si>
  <si>
    <t>4207     GFU MIS_MNSTASK2131  0023 151                GF</t>
  </si>
  <si>
    <t>4642     GWN MIS_MIHYDRO00           0                GW</t>
  </si>
  <si>
    <t>4643     GWO MIS_MNHYDRO             0                GW</t>
  </si>
  <si>
    <t>4644     GWP MIS_MNHYDRO             0                GW</t>
  </si>
  <si>
    <t>4645     GWQ MIS_MNHYDRO             0                GW</t>
  </si>
  <si>
    <t>4646     GWR MIS_WIHYDRO             0                GW</t>
  </si>
  <si>
    <t>4647     GWS MIS_WIHYDRO00    0      0                GW</t>
  </si>
  <si>
    <t>4648     GWT MIS_MNHYDRO00    0      0                GW</t>
  </si>
  <si>
    <t>4649     GWU MIS_WIHYDRO00    0      0                GW</t>
  </si>
  <si>
    <t>4650     GWV MIS_MNHYDRO             0                GW</t>
  </si>
  <si>
    <t>4651     GWW MIS_MNHYDRO00    0      0                GW</t>
  </si>
  <si>
    <t>5482     ICV MIS_WIMSW  00    0000 0 0                IC</t>
  </si>
  <si>
    <t>5483     ICW MIS_MNMSW  00           0                IC</t>
  </si>
  <si>
    <t>5484     ICX MIS_MNMSW  00    0000 0 0                IC</t>
  </si>
  <si>
    <t>5485     ICY MIS_MNMSW  00    0000 0 0                IC</t>
  </si>
  <si>
    <t>5486     ICZ MIS_MNMSW  00    0      0                IC</t>
  </si>
  <si>
    <t>5487     IDA MIS_MNMSW               0                ID</t>
  </si>
  <si>
    <t>5488     IDB MIS_MNMSW  00    0000 0 0                ID</t>
  </si>
  <si>
    <t>5489     IDC MIS_MNNFW-G             0                ID</t>
  </si>
  <si>
    <t>5490     IDD MIS_MNNFW-G             0                ID</t>
  </si>
  <si>
    <t>5491     IDE MIS_MNNFW-G             0                ID</t>
  </si>
  <si>
    <t>5630     IIN MIS_MNNUKE 00           0                II</t>
  </si>
  <si>
    <t>4076     GAT MIS_MNOGXGU2112  0000 0 2                GA</t>
  </si>
  <si>
    <t>4077     GAU MIS_MNOGXVU2111   000 0 5                GA</t>
  </si>
  <si>
    <t>4078     GAV MIS_WIOGJGU2112  0000 0 3                GA</t>
  </si>
  <si>
    <t>4079     GAW MIS_MNOGXGU  12         1                GA</t>
  </si>
  <si>
    <t>4080     GAX MIS_MNOGXGU2112  0000 0 1                GA</t>
  </si>
  <si>
    <t>4081     GAY MIS_MNOGXGU2112  0000 0 2                GA</t>
  </si>
  <si>
    <t>4082     GAZ MIS_MNOGXGU2112  0000 0 1                GA</t>
  </si>
  <si>
    <t>138      AFH MIS_MNBIOMS00    0000 0 0                AF</t>
  </si>
  <si>
    <t>139      AFI MIS_MNBIOMS       000 0 0                AF</t>
  </si>
  <si>
    <t>140      AFJ MIS_MNBIOMS       000 0 0                AF</t>
  </si>
  <si>
    <t>141      AFK MIS_MNBIOMS       000 0 0                AF</t>
  </si>
  <si>
    <t>142      AFL MIS_WIBIOMS00    0000 0 0                AF</t>
  </si>
  <si>
    <t>143      AFM MIS_WIBIOMS00    0000 0 0                AF</t>
  </si>
  <si>
    <t>144      AFN MIS_MNBIOMS00    0000 0 0                AF</t>
  </si>
  <si>
    <t>4943     HIC MIS_MNLFGAS00    0      0                HI</t>
  </si>
  <si>
    <t>4944     HID MIS_MNLFGAS             0                HI</t>
  </si>
  <si>
    <t>4945     HIE MIS_MNLFGAS             0                HI</t>
  </si>
  <si>
    <t>4946     HIF MIS_MNLFGAS             0                HI</t>
  </si>
  <si>
    <t>4947     HIG MIS_MNLFGAS             0                HI</t>
  </si>
  <si>
    <t>4948     HIH MIS_WILFGAS00           0                HI</t>
  </si>
  <si>
    <t>4949     HII MIS_WILFGAS00           0                HI</t>
  </si>
  <si>
    <t>4950     HIJ MIS_WILFGAS             0                HI</t>
  </si>
  <si>
    <t>4951     HIK MIS_WILFGAS00           0                HI</t>
  </si>
  <si>
    <t>4952     HIL MIS_WILFGAS             0                HI</t>
  </si>
  <si>
    <t>5130     HPH MIS_MNSOLPV             0                HP</t>
  </si>
  <si>
    <t>5256     HUD MIS_MNWind              0                HU</t>
  </si>
  <si>
    <t>5257     HUE MIS_MNWind              0                HU</t>
  </si>
  <si>
    <t>5258     HUF MIS_NDWind              0                HU</t>
  </si>
  <si>
    <t>5259     HUG MIS_SDWind              0                HU</t>
  </si>
  <si>
    <t>5260     HUH MIS_SDWind              0                HU</t>
  </si>
  <si>
    <t>5261     HUI MIS_MNWind              0                HU</t>
  </si>
  <si>
    <t>5262     HUJ MIS_MNWind              0                HU</t>
  </si>
  <si>
    <t>5263     HUK MIS_MNWind              0                HU</t>
  </si>
  <si>
    <t>12218    SBX MIS_NDSTESU2131  0021 9 2       HG06     SB</t>
  </si>
  <si>
    <t>12230    SCJ MIS_MNSTEXU2122  0023 771       C2G2     SC</t>
  </si>
  <si>
    <t>12953    TEE MIS_NDSTAST2121  0023 142       HG05     TE</t>
  </si>
  <si>
    <t>15847    XLM MIS_WISTAXN2131  0024 124       HG05     XL</t>
  </si>
  <si>
    <t>31298    T27 MIS_WISTAXN2131  0024 464       HG05DSF1 T2</t>
  </si>
  <si>
    <t>15845    XLK MIS_WISTAXN2131  0024 174       EH05     XL</t>
  </si>
  <si>
    <t>15826    XKR MIS_MNSTGSN2122  0023 431       DSF1     XK</t>
  </si>
  <si>
    <t>16704    YSL MIS_NDSTBLS2132  0021 136       HG09     YS</t>
  </si>
  <si>
    <t>16712    YST MIS_NDSTBLS2132  0021 136       HG09     YS</t>
  </si>
  <si>
    <t>15824    XKP MIS_MNSTGSN2122  0023 421       DCF2     XK</t>
  </si>
  <si>
    <t>40745    44F MIS_IAPVU20MIS_MO:IA  (2018)        2018_Tr</t>
  </si>
  <si>
    <t>MIS_MO</t>
  </si>
  <si>
    <t>3391     FAK MIS_MOCCXGU2111         5                FA</t>
  </si>
  <si>
    <t>MO</t>
  </si>
  <si>
    <t>3392     FAL MIS_MOCCXGU2111         5                FA</t>
  </si>
  <si>
    <t>1939     CWO MIS_MOICJDU  13         5                CW</t>
  </si>
  <si>
    <t>1940     CWP MIS_MOCTRDU2124  0      2                CW</t>
  </si>
  <si>
    <t>1941     CWQ MIS_MOCTXDU2124  0      2                CW</t>
  </si>
  <si>
    <t>1942     CWR MIS_MOCTXDU2124  0      6                CW</t>
  </si>
  <si>
    <t>1943     CWS MIS_MOCTXDU2124  0      6                CW</t>
  </si>
  <si>
    <t>1944     CWT MIS_MOCTXDU2124  0      6                CW</t>
  </si>
  <si>
    <t>1945     CWU MIS_MOICXDU2114  0      2                CW</t>
  </si>
  <si>
    <t>1946     CWV MIS_MOICXDU2114         5                CW</t>
  </si>
  <si>
    <t>1947     CWW MIS_MOICXDU2114         5                CW</t>
  </si>
  <si>
    <t>1948     CWX MIS_MOICXDU2114         5                CW</t>
  </si>
  <si>
    <t>1949     CWY MIS_MOICXDU2114         5                CW</t>
  </si>
  <si>
    <t>1950     CWZ MIS_MOICXDU2113  0      2                CW</t>
  </si>
  <si>
    <t>1951     CXA MIS_MOICXDU2113  0      2                CX</t>
  </si>
  <si>
    <t>1952     CXB MIS_MOICXDU2113  0      2                CX</t>
  </si>
  <si>
    <t>1953     CXC MIS_MOICXDU2113  0      2                CX</t>
  </si>
  <si>
    <t>1954     CXD MIS_MOICXDU2113         5                CX</t>
  </si>
  <si>
    <t>1955     CXE MIS_MOICXDU2113  0      6                CX</t>
  </si>
  <si>
    <t>1956     CXF MIS_MOICXDU2113  0      7                CX</t>
  </si>
  <si>
    <t>1957     CXG MIS_MOICXDU2113         7                CX</t>
  </si>
  <si>
    <t>1958     CXH MIS_MOICXDU2113         7                CX</t>
  </si>
  <si>
    <t>1959     CXI MIS_MOICXDU2113  0      7                CX</t>
  </si>
  <si>
    <t>1960     CXJ MIS_MOICXDU2114  0      2                CX</t>
  </si>
  <si>
    <t>1961     CXK MIS_MOICXDU2114  0      2                CX</t>
  </si>
  <si>
    <t>1962     CXL MIS_MOICXDU2114  0      2                CX</t>
  </si>
  <si>
    <t>1963     CXM MIS_MOICXDU2114         5                CX</t>
  </si>
  <si>
    <t>1964     CXN MIS_MOICXDU2114         5                CX</t>
  </si>
  <si>
    <t>1965     CXO MIS_MOICXDU2114  0      7                CX</t>
  </si>
  <si>
    <t>1966     CXP MIS_MOICXDU2114         7                CX</t>
  </si>
  <si>
    <t>1967     CXQ MIS_MOICXDU  13         2                CX</t>
  </si>
  <si>
    <t>1968     CXR MIS_MOICXDU2113  0      2                CX</t>
  </si>
  <si>
    <t>1969     CXS MIS_MOICXDU2113         2                CX</t>
  </si>
  <si>
    <t>1970     CXT MIS_MOICXUU2113  0      2                CX</t>
  </si>
  <si>
    <t>1971     CXU MIS_MOCTXGU2124  0      5                CX</t>
  </si>
  <si>
    <t>1972     CXV MIS_MOCTXGU2114  0      2                CX</t>
  </si>
  <si>
    <t>1973     CXW MIS_MOCTXGU  13         5                CX</t>
  </si>
  <si>
    <t>1974     CXX MIS_MOCTJGU2124  0      5                CX</t>
  </si>
  <si>
    <t>1975     CXY MIS_MOCTRDU2124  0      2                CX</t>
  </si>
  <si>
    <t>1976     CXZ MIS_MOCTRUU2124         2                CX</t>
  </si>
  <si>
    <t>1977     CYA MIS_MOCTXGU  13         5                CY</t>
  </si>
  <si>
    <t>1978     CYB MIS_MOCTXUU2114  0      2                CY</t>
  </si>
  <si>
    <t>1979     CYC MIS_MOCTXUU2124  0      2                CY</t>
  </si>
  <si>
    <t>1980     CYD MIS_MOICXDU2113  0      2                CY</t>
  </si>
  <si>
    <t>1981     CYE MIS_MOICXDU2113         2                CY</t>
  </si>
  <si>
    <t>1982     CYF MIS_MOICXDU2113  0      2                CY</t>
  </si>
  <si>
    <t>1983     CYG MIS_MOICXDU2113         7                CY</t>
  </si>
  <si>
    <t>1984     CYH MIS_MOICXDU2114  0      2                CY</t>
  </si>
  <si>
    <t>1985     CYI MIS_MOICXDU2114  0      2                CY</t>
  </si>
  <si>
    <t>1986     CYJ MIS_MOICXDU2114         2                CY</t>
  </si>
  <si>
    <t>1987     CYK MIS_MOICXDU2114  0      6                CY</t>
  </si>
  <si>
    <t>1988     CYL MIS_MOICXDU2114  0      8                CY</t>
  </si>
  <si>
    <t>1989     CYM MIS_MOICXUU2113  0      2                CY</t>
  </si>
  <si>
    <t>1990     CYN MIS_MOICXUU2113  0      2                CY</t>
  </si>
  <si>
    <t>1991     CYO MIS_MOICXUU2113         7                CY</t>
  </si>
  <si>
    <t>1992     CYP MIS_MOICXUU2114  0      2                CY</t>
  </si>
  <si>
    <t>1993     CYQ MIS_MOICXUU2114  0      2                CY</t>
  </si>
  <si>
    <t>1994     CYR MIS_MOICXUU2114  0      2                CY</t>
  </si>
  <si>
    <t>1995     CYS MIS_MOICXUU2114  0      2                CY</t>
  </si>
  <si>
    <t>1996     CYT MIS_MOICXUU2114  0      2                CY</t>
  </si>
  <si>
    <t>1997     CYU MIS_MOICXUU2114  0      6                CY</t>
  </si>
  <si>
    <t>1998     CYV MIS_MOICXUU2114  0      7                CY</t>
  </si>
  <si>
    <t>1999     CYW MIS_MOICXUU2114  0      8                CY</t>
  </si>
  <si>
    <t>2000     CYX MIS_MOCTJUU2123         7                CY</t>
  </si>
  <si>
    <t>2001     CYY MIS_ILCTJGU2123         9                CY</t>
  </si>
  <si>
    <t>2002     CYZ MIS_ILCTJGU2123         9                CY</t>
  </si>
  <si>
    <t>2003     CZA MIS_ILCTJGU2123         9                CZ</t>
  </si>
  <si>
    <t>2004     CZB MIS_ILCTJUU2123         9                CZ</t>
  </si>
  <si>
    <t>2005     CZC MIS_MOCTXUU2114  0      2                CZ</t>
  </si>
  <si>
    <t>2006     CZD MIS_MOICXDU2114         2                CZ</t>
  </si>
  <si>
    <t>2007     CZE MIS_MOICXDU  14         2                CZ</t>
  </si>
  <si>
    <t>3659     FKS MIS_MOSTGXU2131  0027 102                FK</t>
  </si>
  <si>
    <t>3660     FKT MIS_MOSTEXU2131  0021 102                FK</t>
  </si>
  <si>
    <t>3661     FKU MIS_MOSTEXU2132  0021 102                FK</t>
  </si>
  <si>
    <t>3664     FKX MIS_MOSTHBU2112  00211102                FK</t>
  </si>
  <si>
    <t>3665     FKY MIS_MOSTHBU2112  0023 102                FK</t>
  </si>
  <si>
    <t>5873     IRW MIS_MOSTGXD2131  0017 7 2                IR</t>
  </si>
  <si>
    <t>3810     FQN MIS_IAFBHEN  21   033 2 5                FQ</t>
  </si>
  <si>
    <t>4629     GWA MIS_IAHYDRO00    0      0                GW</t>
  </si>
  <si>
    <t>4630     GWB MIS_MOHYDRO00    0      0                GW</t>
  </si>
  <si>
    <t>5626     IIJ MIS_MONUKE 00           0                II</t>
  </si>
  <si>
    <t>4070     GAN MIS_MOOGXGU  12   000 0 5                GA</t>
  </si>
  <si>
    <t>4931     HHQ MIS_MOLFGAS             0                HH</t>
  </si>
  <si>
    <t>4932     HHR MIS_MOLFGAS             0                HH</t>
  </si>
  <si>
    <t>4933     HHS MIS_MOLFGAS             0                HH</t>
  </si>
  <si>
    <t>4934     HHT MIS_MOLFGAS             0                HH</t>
  </si>
  <si>
    <t>5042     HLX MIS_MOPUMPS00    0      0                HL</t>
  </si>
  <si>
    <t>5129     HPG MIS_MOSOLPV             0                HP</t>
  </si>
  <si>
    <t>5242     HTP MIS_MOWind              0                HT</t>
  </si>
  <si>
    <t>11887    RPE MIS_MOSTGXU2131  0027 442       CD05     RP</t>
  </si>
  <si>
    <t>11905    RPW MIS_MOSTEXU2131  0021 442       CD05     RP</t>
  </si>
  <si>
    <t>11923    RQO MIS_MOSTEXU2132  0021 442       CD05     RQ</t>
  </si>
  <si>
    <t>11959    RRY MIS_MOSTESU2131  0027 446       CD05     RR</t>
  </si>
  <si>
    <t>17641    AH2 MIS_MOSTGXD2131  0017 5 2       SCR2     AH</t>
  </si>
  <si>
    <t>40926    52E MIS_  ACT  MIS_WUMS   (2016)        2016_Fa</t>
  </si>
  <si>
    <t>MIS_WUMS</t>
  </si>
  <si>
    <t>3287     EWK MIS_WICCXUC2122         5                EW</t>
  </si>
  <si>
    <t>3288     EWL MIS_WICCXUC2123         7                EW</t>
  </si>
  <si>
    <t>3289     EWM MIS_WICCJUC2122         5                EW</t>
  </si>
  <si>
    <t>3290     EWN MIS_WICCJUC2122         5                EW</t>
  </si>
  <si>
    <t>3291     EWO MIS_WICCXGC2122         5                EW</t>
  </si>
  <si>
    <t>3292     EWP MIS_WICCXUC2121         5                EW</t>
  </si>
  <si>
    <t>3293     EWQ MIS_WICCJUC2121  0      5                EW</t>
  </si>
  <si>
    <t>3294     EWR MIS_WICCJUC2122         5                EW</t>
  </si>
  <si>
    <t>3295     EWS MIS_WICCXGC2122         5                EW</t>
  </si>
  <si>
    <t>3296     EWT MIS_WICCXGC2122         4                EW</t>
  </si>
  <si>
    <t>3297     EWU MIS_WICCXGC2122         4                EW</t>
  </si>
  <si>
    <t>3298     EWV MIS_WICCXGC2112         5                EW</t>
  </si>
  <si>
    <t>3299     EWW MIS_WICCJGC2122         4                EW</t>
  </si>
  <si>
    <t>3300     EWX MIS_WICCJGC2122         4                EW</t>
  </si>
  <si>
    <t>1778     CQJ MIS_WICTXUU2124  0      7                CQ</t>
  </si>
  <si>
    <t>1779     CQK MIS_WICTXUU2114  0      3                CQ</t>
  </si>
  <si>
    <t>1780     CQL MIS_WICTXUU2114  0      7                CQ</t>
  </si>
  <si>
    <t>1781     CQM MIS_WICTXUU2114  0      9                CQ</t>
  </si>
  <si>
    <t>1782     CQN MIS_WIICXDU2114         4                CQ</t>
  </si>
  <si>
    <t>1783     CQO MIS_WIICXUU2114  0      4                CQ</t>
  </si>
  <si>
    <t>1784     CQP MIS_WICTJDU2124  0      6                CQ</t>
  </si>
  <si>
    <t>1785     CQQ MIS_WICTJGU2114  0      4                CQ</t>
  </si>
  <si>
    <t>1786     CQR MIS_WICTJUU2124  0      4                CQ</t>
  </si>
  <si>
    <t>1787     CQS MIS_WICTJUU2124  0      4                CQ</t>
  </si>
  <si>
    <t>1788     CQT MIS_WICTJUU2114  0      3                CQ</t>
  </si>
  <si>
    <t>1789     CQU MIS_WICTJUU2114  0      4                CQ</t>
  </si>
  <si>
    <t>1790     CQV MIS_WICTJUU2124  0      4                CQ</t>
  </si>
  <si>
    <t>1791     CQW MIS_WICTJUU2124  0      5                CQ</t>
  </si>
  <si>
    <t>1792     CQX MIS_WICTJUU2124  0      5                CQ</t>
  </si>
  <si>
    <t>1793     CQY MIS_WICTJUU2124  0      5                CQ</t>
  </si>
  <si>
    <t>1794     CQZ MIS_WICTJUU2124         5                CQ</t>
  </si>
  <si>
    <t>1795     CRA MIS_WICTJUU2124  0      6                CR</t>
  </si>
  <si>
    <t>1796     CRB MIS_WICTJUU2124  0      7                CR</t>
  </si>
  <si>
    <t>1797     CRC MIS_WICTJUU2124  0      7                CR</t>
  </si>
  <si>
    <t>1798     CRD MIS_WICTJUU2124  0      7                CR</t>
  </si>
  <si>
    <t>1799     CRE MIS_WICTJUU  24         5                CR</t>
  </si>
  <si>
    <t>1800     CRF MIS_MICTRDU2114         1                CR</t>
  </si>
  <si>
    <t>1801     CRG MIS_MICTXDU2114         1                CR</t>
  </si>
  <si>
    <t>1802     CRH MIS_MICTXDU2114  0      7                CR</t>
  </si>
  <si>
    <t>1803     CRI MIS_MICTXDU2114  0      8                CR</t>
  </si>
  <si>
    <t>1804     CRJ MIS_MIICXDU2113  0      1                CR</t>
  </si>
  <si>
    <t>1805     CRK MIS_MIICXDU2114  0      1                CR</t>
  </si>
  <si>
    <t>1806     CRL MIS_MIICXDU2114  0      1                CR</t>
  </si>
  <si>
    <t>1807     CRM MIS_MIICXDU2114  0      6                CR</t>
  </si>
  <si>
    <t>1808     CRN MIS_WICTXDU2114         8                CR</t>
  </si>
  <si>
    <t>1809     CRO MIS_WICTXDU2114  0      4                CR</t>
  </si>
  <si>
    <t>1810     CRP MIS_WIICXDU2124         5                CR</t>
  </si>
  <si>
    <t>1811     CRQ MIS_WIICXDU  14         5                CR</t>
  </si>
  <si>
    <t>1812     CRR MIS_WIICXDU2113  0      4                CR</t>
  </si>
  <si>
    <t>1813     CRS MIS_WIICXDU2113         5                CR</t>
  </si>
  <si>
    <t>1814     CRT MIS_WIICXDU2114  0      4                CR</t>
  </si>
  <si>
    <t>1815     CRU MIS_WIICXDU  14         5                CR</t>
  </si>
  <si>
    <t>1816     CRV MIS_WICTXGU2114  0      4                CR</t>
  </si>
  <si>
    <t>1817     CRW MIS_WICTXGU  13         5                CR</t>
  </si>
  <si>
    <t>1818     CRX MIS_WICTJGU2124  0      4                CR</t>
  </si>
  <si>
    <t>1819     CRY MIS_WICTJGU2123         5                CR</t>
  </si>
  <si>
    <t>1820     CRZ MIS_WIICXUU2113  0      4                CR</t>
  </si>
  <si>
    <t>1821     CSA MIS_WIICXDU2114  0      6                CS</t>
  </si>
  <si>
    <t>1822     CSB MIS_WICTJUU2124         4                CS</t>
  </si>
  <si>
    <t>1823     CSC MIS_WIICRGU2114  0      4                CS</t>
  </si>
  <si>
    <t>1824     CSD MIS_WICTJUU2124  0      4                CS</t>
  </si>
  <si>
    <t>1825     CSE MIS_WICTJUU2114  0      4                CS</t>
  </si>
  <si>
    <t>3646     FKF MIS_WISTBBU2112  0021 107                FK</t>
  </si>
  <si>
    <t>3647     FKG MIS_WISTEBU2112  0021 107                FK</t>
  </si>
  <si>
    <t>3650     FKJ MIS_MISTEXU2112  0023 101                FK</t>
  </si>
  <si>
    <t>3656     FKP MIS_WISTEBU  11   0211105                FK</t>
  </si>
  <si>
    <t>4332     GKP MIS_MISTBSL2122  0025 9 1                GK</t>
  </si>
  <si>
    <t>4286     GIV MIS_WISTASW2132  00210148                GI</t>
  </si>
  <si>
    <t>4256     GHR MIS_WISTASX2131   023 164                GH</t>
  </si>
  <si>
    <t>3739     FNU MIS_MISTEXF2122  0023 8 1                FN</t>
  </si>
  <si>
    <t>4297     GJG MIS_WISTASQ2131  0023 114                GJ</t>
  </si>
  <si>
    <t>5017     HKY MIS_WISTASN2131  0017 2 4                HK</t>
  </si>
  <si>
    <t>5831     IQG MIS_WISTASA2132  0021 5 6                IQ</t>
  </si>
  <si>
    <t>5832     IQH MIS_WISTASA2132  0021 5 6                IQ</t>
  </si>
  <si>
    <t>5835     IQK MIS_WISTESA2131  0021 5 4                IQ</t>
  </si>
  <si>
    <t>5837     IQM MIS_WISTAXA  31   023 5 5                IQ</t>
  </si>
  <si>
    <t>5838     IQN MIS_WISTAXA  31   023 5 5                IQ</t>
  </si>
  <si>
    <t>4612     GVJ MIS_MIHYDRO00           0                GV</t>
  </si>
  <si>
    <t>4613     GVK MIS_WIHYDRO             0                GV</t>
  </si>
  <si>
    <t>4614     GVL MIS_WIHYDRO             0                GV</t>
  </si>
  <si>
    <t>4615     GVM MIS_WIHYDRO             0                GV</t>
  </si>
  <si>
    <t>4616     GVN MIS_WIHYDRO             0                GV</t>
  </si>
  <si>
    <t>5463     ICC MIS_WIMSW               0                IC</t>
  </si>
  <si>
    <t>5464     ICD MIS_WINFW-G00     000 0 0                IC</t>
  </si>
  <si>
    <t>5465     ICE MIS_WINFW-G21           0                IC</t>
  </si>
  <si>
    <t>5466     ICF MIS_WINFW-G21     000 0 0                IC</t>
  </si>
  <si>
    <t>5467     ICG MIS_WINFW-G             0                IC</t>
  </si>
  <si>
    <t>5468     ICH MIS_WINFW-G             0                IC</t>
  </si>
  <si>
    <t>5618     IIB MIS_WINUKE 00           0                II</t>
  </si>
  <si>
    <t>4022     FYR MIS_WIOGXGU2122  0000 0 3                FY</t>
  </si>
  <si>
    <t>4023     FYS MIS_WIOGXGU2122  0000 0 3                FY</t>
  </si>
  <si>
    <t>4024     FYT MIS_WIOGXVU  11   000 0 5                FY</t>
  </si>
  <si>
    <t>4025     FYU MIS_WIOGJGU  11   000 0 5                FY</t>
  </si>
  <si>
    <t>4026     FYV MIS_WIOGXRU  11         5                FY</t>
  </si>
  <si>
    <t>4027     FYW MIS_WIOGXVU  11         5                FY</t>
  </si>
  <si>
    <t>123      AES MIS_WIBIOMS             0                AE</t>
  </si>
  <si>
    <t>124      AET MIS_WIBIOMS             0                AE</t>
  </si>
  <si>
    <t>125      AEU MIS_MIBIOMS             0                AE</t>
  </si>
  <si>
    <t>126      AEV MIS_MIBIOMS21    0000 0 0                AE</t>
  </si>
  <si>
    <t>4905     HGQ MIS_WILFGAS00           0                HG</t>
  </si>
  <si>
    <t>4906     HGR MIS_WILFGAS             0                HG</t>
  </si>
  <si>
    <t>4907     HGS MIS_WILFGAS             0                HG</t>
  </si>
  <si>
    <t>4908     HGT MIS_WILFGAS             0                HG</t>
  </si>
  <si>
    <t>4909     HGU MIS_WILFGAS00           0                HG</t>
  </si>
  <si>
    <t>4910     HGV MIS_WILFGAS             0                HG</t>
  </si>
  <si>
    <t>4911     HGW MIS_WILFGAS             0                HG</t>
  </si>
  <si>
    <t>5228     HTB MIS_MIWind              0                HT</t>
  </si>
  <si>
    <t>5229     HTC MIS_WIWind              0                HT</t>
  </si>
  <si>
    <t>11741    RJO MIS_WISTABU2122  0023 774       C2G2     RJ</t>
  </si>
  <si>
    <t>11761    RKI MIS_WISTABU2122  0023 774       C2G2     RK</t>
  </si>
  <si>
    <t>11781    RLC MIS_WISTABU2122  0023 774       C2G2     RL</t>
  </si>
  <si>
    <t>11801    RLW MIS_WISTABU2122  0023 774       C2G2     RL</t>
  </si>
  <si>
    <t>11823    RMS MIS_WISTBSU2121  0027 774       C2G2     RM</t>
  </si>
  <si>
    <t>14351    VFY MIS_WISTASQ2131  0023 164       LSD1     VF</t>
  </si>
  <si>
    <t>17422    ZUB MIS_WISTASA2132  0021 156       HG06     ZU</t>
  </si>
  <si>
    <t>17428    ZUH MIS_WISTASA2132  0021 156       HG06     ZU</t>
  </si>
  <si>
    <t>17433    ZUM MIS_WISTESA2131  0021 154       HG06     ZU</t>
  </si>
  <si>
    <t>17437    ZUQ MIS_WISTESA2131  0021 154       HG06     ZU</t>
  </si>
  <si>
    <t>17441    ZUU MIS_WISTESA2131  0021 154       HG06     ZU</t>
  </si>
  <si>
    <t>17445    ZUY MIS_WISTESA2131  0021 154       HG06     ZU</t>
  </si>
  <si>
    <t>17449    ZVC MIS_WISTAXA  31   023 155       HG05     ZV</t>
  </si>
  <si>
    <t>17454    ZVH MIS_WISTAXA  31   023 155       HG05     ZV</t>
  </si>
  <si>
    <t>3057     ENO NENGCTCCXGU  12         5                EN</t>
  </si>
  <si>
    <t>NENG_CT</t>
  </si>
  <si>
    <t>CT</t>
  </si>
  <si>
    <t>3058     ENP NENGCTCCJGC2122  0      5                EN</t>
  </si>
  <si>
    <t>3059     ENQ NENGCTCCJGC2122  0      5                EN</t>
  </si>
  <si>
    <t>3060     ENR NENGCTCCJGC2122  0      5                EN</t>
  </si>
  <si>
    <t>3061     ENS NENGCTCCXGU  12         1                EN</t>
  </si>
  <si>
    <t>3062     ENT NENGCTCCJUC2122         5                EN</t>
  </si>
  <si>
    <t>3063     ENU NENGCTCCJUC2122         5                EN</t>
  </si>
  <si>
    <t>3064     ENV NENGCTCCJUC  22         5                EN</t>
  </si>
  <si>
    <t>3065     ENW NENGCTCCRGU2112  0      5                EN</t>
  </si>
  <si>
    <t>3066     ENX NENGCTCCRUU2122  0      5                EN</t>
  </si>
  <si>
    <t>3067     ENY NENGCTCCXGU2111  0      5                EN</t>
  </si>
  <si>
    <t>3068     ENZ NENGCTCCXUU2111  0      5                EN</t>
  </si>
  <si>
    <t>3069     EOA NENGCTCCJUC2122  0      5                EO</t>
  </si>
  <si>
    <t>3070     EOB NENGCTCCJUC2122  0      5                EO</t>
  </si>
  <si>
    <t>3071     EOC NENGCTCCJUC2122         5                EO</t>
  </si>
  <si>
    <t>3072     EOD NENGCTCCJUC2122         5                EO</t>
  </si>
  <si>
    <t>3073     EOE NENGCTCCJUC2122         5                EO</t>
  </si>
  <si>
    <t>3074     EOF NENGCTCCJUU2112  0      1                EO</t>
  </si>
  <si>
    <t>3075     EOG NENGCTCCJUU2122  0      1                EO</t>
  </si>
  <si>
    <t>1155     BSK NENGCTCTRDU2114  0      5                BS</t>
  </si>
  <si>
    <t>1156     BSL NENGCTCTRDU2124  0      5                BS</t>
  </si>
  <si>
    <t>1157     BSM NENGCTCTRDU2124  0      5                BS</t>
  </si>
  <si>
    <t>1158     BSN NENGCTCTRDU2124  0      5                BS</t>
  </si>
  <si>
    <t>1159     BSO NENGCTCTRDU2114  0      5                BS</t>
  </si>
  <si>
    <t>1160     BSP NENGCTCTRDU2114  0      5                BS</t>
  </si>
  <si>
    <t>1161     BSQ NENGCTCTRDU2114         5                BS</t>
  </si>
  <si>
    <t>1162     BSR NENGCTCTRDU  14         5                BS</t>
  </si>
  <si>
    <t>1163     BSS NENGCTCTXDU2113         5                BS</t>
  </si>
  <si>
    <t>1164     BST NENGCTICXDC2114         5                BS</t>
  </si>
  <si>
    <t>1165     BSU NENGCTICXDU  14         5                BS</t>
  </si>
  <si>
    <t>1166     BSV NENGCTICXDU2114         6                BS</t>
  </si>
  <si>
    <t>1167     BSW NENGCTICXDU  14         5                BS</t>
  </si>
  <si>
    <t>1168     BSX NENGCTICXDU  14         5                BS</t>
  </si>
  <si>
    <t>1169     BSY NENGCTICXDU  14         5                BS</t>
  </si>
  <si>
    <t>1170     BSZ NENGCTICXDU  14         5                BS</t>
  </si>
  <si>
    <t>1171     BTA NENGCTICXDU  14         5                BT</t>
  </si>
  <si>
    <t>1172     BTB NENGCTICXDU  14         5                BT</t>
  </si>
  <si>
    <t>1173     BTC NENGCTICXDU  14         5                BT</t>
  </si>
  <si>
    <t>1174     BTD NENGCTICXDU  14         5                BT</t>
  </si>
  <si>
    <t>1175     BTE NENGCTICXDU  14         5                BT</t>
  </si>
  <si>
    <t>1176     BTF NENGCTICXDU  14         5                BT</t>
  </si>
  <si>
    <t>1177     BTG NENGCTCTJDU2114  0      5                BT</t>
  </si>
  <si>
    <t>1178     BTH NENGCTCTJDU2114  0      5                BT</t>
  </si>
  <si>
    <t>1179     BTI NENGCTCTJDU2114  0      5                BT</t>
  </si>
  <si>
    <t>1180     BTJ NENGCTCTJDU2113         5                BT</t>
  </si>
  <si>
    <t>1181     BTK NENGCTCTJDU2113         5                BT</t>
  </si>
  <si>
    <t>1182     BTL NENGCTCTJDU2114         5                BT</t>
  </si>
  <si>
    <t>1183     BTM NENGCTCTJDU2114         5                BT</t>
  </si>
  <si>
    <t>1184     BTN NENGCTCTJGC2123  0      5                BT</t>
  </si>
  <si>
    <t>1185     BTO NENGCTCTJGC2123  0      5                BT</t>
  </si>
  <si>
    <t>1186     BTP NENGCTCTJGC2123  0      5                BT</t>
  </si>
  <si>
    <t>1187     BTQ NENGCTCTJGC2123  0      5                BT</t>
  </si>
  <si>
    <t>1188     BTR NENGCTCTXGU  13         5                BT</t>
  </si>
  <si>
    <t>1189     BTS NENGCTCTXGU  14         5                BT</t>
  </si>
  <si>
    <t>1190     BTT NENGCTCTXGU  14         5                BT</t>
  </si>
  <si>
    <t>1191     BTU NENGCTCTXGU  13         5                BT</t>
  </si>
  <si>
    <t>1192     BTV NENGCTCTRDU2114  0      5                BT</t>
  </si>
  <si>
    <t>1193     BTW NENGCTCTXUC  23         5                BT</t>
  </si>
  <si>
    <t>1194     BTX NENGCTCTXUC  23         5                BT</t>
  </si>
  <si>
    <t>1195     BTY NENGCTCTXUC  23         5                BT</t>
  </si>
  <si>
    <t>1196     BTZ NENGCTCTXUC  24         5                BT</t>
  </si>
  <si>
    <t>1197     BUA NENGCTCTXUC  23         5                BU</t>
  </si>
  <si>
    <t>1198     BUB NENGCTCTXUC  24         5                BU</t>
  </si>
  <si>
    <t>1199     BUC NENGCTCTXUU  24         6                BU</t>
  </si>
  <si>
    <t>1200     BUD NENGCTCTJGU  13         8                BU</t>
  </si>
  <si>
    <t>1201     BUE NENGCTCTJUU2124  0      5                BU</t>
  </si>
  <si>
    <t>1202     BUF NENGCTCTJUU2124  0      5                BU</t>
  </si>
  <si>
    <t>1203     BUG NENGCTCTJUU2124  0      5                BU</t>
  </si>
  <si>
    <t>1204     BUH NENGCTCTJUU2124  0      5                BU</t>
  </si>
  <si>
    <t>1205     BUI NENGCTICJDU2113         5                BU</t>
  </si>
  <si>
    <t>1206     BUJ NENGCTCTJUC  23         6                BU</t>
  </si>
  <si>
    <t>1207     BUK NENGCTCTJUC  23         6                BU</t>
  </si>
  <si>
    <t>1208     BUL NENGCTCTRDU2114  0      5                BU</t>
  </si>
  <si>
    <t>4367     GLY NENGCTFCELL             0                GL</t>
  </si>
  <si>
    <t>4368     GLZ NENGCTFCELL             0                GL</t>
  </si>
  <si>
    <t>4369     GMA NENGCTFCELL             0                GM</t>
  </si>
  <si>
    <t>4539     GSO NENGCTHYDRO00    0      0                GS</t>
  </si>
  <si>
    <t>4540     GSP NENGCTHYDRO00           0                GS</t>
  </si>
  <si>
    <t>5397     HZO NENGCTMSW  00    0000 0 0                HZ</t>
  </si>
  <si>
    <t>5398     HZP NENGCTMSW  00    0000 0 0                HZ</t>
  </si>
  <si>
    <t>5399     HZQ NENGCTMSW  00    0000 0 0                HZ</t>
  </si>
  <si>
    <t>5400     HZR NENGCTMSW  00    0000 0 0                HZ</t>
  </si>
  <si>
    <t>5401     HZS NENGCTMSW  00    0000 0 0                HZ</t>
  </si>
  <si>
    <t>5402     HZT NENGCTMSW  00    0000 0 0                HZ</t>
  </si>
  <si>
    <t>5403     HZU NENGCTMSW  00    0000 0 0                HZ</t>
  </si>
  <si>
    <t>5404     HZV NENGCTMSW  00    0000 0 0                HZ</t>
  </si>
  <si>
    <t>5405     HZW NENGCTMSW  00    0000 0 0                HZ</t>
  </si>
  <si>
    <t>5406     HZX NENGCTMSW  00    0000 0 0                HZ</t>
  </si>
  <si>
    <t>5407     HZY NENGCTTIRES             0                HZ</t>
  </si>
  <si>
    <t>5573     IGI NENGCTNUKE 00           0                IG</t>
  </si>
  <si>
    <t>5574     IGJ NENGCTNUKE 00           0                IG</t>
  </si>
  <si>
    <t>3957     FWE NENGCTOGJRU2122  0000 0 5                FW</t>
  </si>
  <si>
    <t>3958     FWF NENGCTOGJRU2122  0000 0 5                FW</t>
  </si>
  <si>
    <t>3960     FWH NENGCTOGRVU2122  0000 0 6                FW</t>
  </si>
  <si>
    <t>3766     FOV NENGCTOGJVN2122  0000 0 5                FO</t>
  </si>
  <si>
    <t>3767     FOW NENGCTOGJVN2122  0000 0 5                FO</t>
  </si>
  <si>
    <t>72       ACT NENGCTBIOMS             0                AC</t>
  </si>
  <si>
    <t>73       ACU NENGCTBIOMS             0                AC</t>
  </si>
  <si>
    <t>4808     HCX NENGCTLFGAS00    0      0                HC</t>
  </si>
  <si>
    <t>4809     HCY NENGCTLFGAS             0                HC</t>
  </si>
  <si>
    <t>5032     HLN NENGCTPUMPS00           0                HL</t>
  </si>
  <si>
    <t>5081     HNK NENGCTSOLPV             0                HN</t>
  </si>
  <si>
    <t>3458     FCZ NENGMECCXGC2122  0      5                FC</t>
  </si>
  <si>
    <t>NENG_ME</t>
  </si>
  <si>
    <t>ME</t>
  </si>
  <si>
    <t>3459     FDA NENGMECCXGC2122  0      5                FD</t>
  </si>
  <si>
    <t>3460     FDB NENGMECCXGC2122  0      5                FD</t>
  </si>
  <si>
    <t>3461     FDC NENGMECCXVU  12         5                FD</t>
  </si>
  <si>
    <t>3462     FDD NENGMECCXVU  22         5                FD</t>
  </si>
  <si>
    <t>3463     FDE NENGMECCXVU  22         5                FD</t>
  </si>
  <si>
    <t>3464     FDF NENGMECCXUU2122         5                FD</t>
  </si>
  <si>
    <t>2462     DQR NENGMECTRDU2114         1                DQ</t>
  </si>
  <si>
    <t>2463     DQS NENGMECTRDU2114         1                DQ</t>
  </si>
  <si>
    <t>2464     DQT NENGMEICXDU2113  0      1                DQ</t>
  </si>
  <si>
    <t>2465     DQU NENGMEICXDU2114  0      1                DQ</t>
  </si>
  <si>
    <t>2466     DQV NENGMECTXUC2122  0      5                DQ</t>
  </si>
  <si>
    <t>4666     GXL NENGMEHYDRO             0                GX</t>
  </si>
  <si>
    <t>4667     GXM NENGMEHYDRO             0                GX</t>
  </si>
  <si>
    <t>4668     GXN NENGMEHYDRO             0                GX</t>
  </si>
  <si>
    <t>4669     GXO NENGMEHYDRO             0                GX</t>
  </si>
  <si>
    <t>4670     GXP NENGMEHYDRO00    0      0                GX</t>
  </si>
  <si>
    <t>4671     GXQ NENGMEHYDRO00    0      0                GX</t>
  </si>
  <si>
    <t>5500     IDN NENGMEMSW  00    0      0                ID</t>
  </si>
  <si>
    <t>5501     IDO NENGMEMSW  00    0000 0 0                ID</t>
  </si>
  <si>
    <t>5502     IDP NENGMENFW-G       000 0 0                ID</t>
  </si>
  <si>
    <t>5503     IDQ NENGMENFW-G       000 0 0                ID</t>
  </si>
  <si>
    <t>4097     GBO NENGMEOGRRU2122  0000 0 1                GB</t>
  </si>
  <si>
    <t>4098     GBP NENGMEOGXRU2122  0000 0 1                GB</t>
  </si>
  <si>
    <t>4099     GBQ NENGMEOGXRU2122  0000 0 1                GB</t>
  </si>
  <si>
    <t>4100     GBR NENGMEOGXRU2122  0000 0 1                GB</t>
  </si>
  <si>
    <t>153      AFW NENGMEBIOMS00           0                AF</t>
  </si>
  <si>
    <t>154      AFX NENGMEBIOMS00     000 0 0                AF</t>
  </si>
  <si>
    <t>155      AFY NENGMEBIOMS00     000 0 0                AF</t>
  </si>
  <si>
    <t>156      AFZ NENGMEBIOMS             0                AF</t>
  </si>
  <si>
    <t>157      AGA NENGMEBIOMS21     000 0 0                AG</t>
  </si>
  <si>
    <t>158      AGB NENGMEBIOMS00    0000 0 0                AG</t>
  </si>
  <si>
    <t>4969     HJC NENGMELFGAS             0                HJ</t>
  </si>
  <si>
    <t>5273     HUU NENGMEWind              0                HU</t>
  </si>
  <si>
    <t>5274     HUV NENGMEWind              0                HU</t>
  </si>
  <si>
    <t>13664    UFN NENGMEOGRRU2122  0000 1 1       SCO1     UF</t>
  </si>
  <si>
    <t>13666    UFP NENGMEOGXRU2122  0000 1 1       SCO1     UF</t>
  </si>
  <si>
    <t>13668    UFR NENGMEOGXRU2122  0000 1 1       SCO1     UF</t>
  </si>
  <si>
    <t>13670    UFT NENGMEOGXRU2122  0000 1 1       SCO1     UF</t>
  </si>
  <si>
    <t>3423     FBQ NENGMACCXGC2122  0      5                FB</t>
  </si>
  <si>
    <t>NENGREST</t>
  </si>
  <si>
    <t>MA</t>
  </si>
  <si>
    <t>3424     FBR NENGMACCXGC2122  0      5                FB</t>
  </si>
  <si>
    <t>3425     FBS NENGMACCXGC2122         5                FB</t>
  </si>
  <si>
    <t>3426     FBT NENGMACCXGC2122         5                FB</t>
  </si>
  <si>
    <t>3427     FBU NENGMACCXGC2122         5                FB</t>
  </si>
  <si>
    <t>3428     FBV NENGMACCJGC2122         5                FB</t>
  </si>
  <si>
    <t>3429     FBW NENGNHCCJGC2122         5                FB</t>
  </si>
  <si>
    <t>NH</t>
  </si>
  <si>
    <t>3430     FBX NENGRICCXGC2122         5                FB</t>
  </si>
  <si>
    <t>RI</t>
  </si>
  <si>
    <t>3431     FBY NENGRICCXGC2122         5                FB</t>
  </si>
  <si>
    <t>3432     FBZ NENGRICCXGC2122  0      5                FB</t>
  </si>
  <si>
    <t>3433     FCA NENGRICCXGC2122         5                FC</t>
  </si>
  <si>
    <t>3434     FCB NENGMACCXUC  23         5                FC</t>
  </si>
  <si>
    <t>3435     FCC NENGMACCRGU2112         1                FC</t>
  </si>
  <si>
    <t>3436     FCD NENGMACCRGU2122         1                FC</t>
  </si>
  <si>
    <t>3437     FCE NENGMACCRUC2122         1                FC</t>
  </si>
  <si>
    <t>3438     FCF NENGMACCRUU2123         6                FC</t>
  </si>
  <si>
    <t>3439     FCG NENGMACCXGC2122  0      5                FC</t>
  </si>
  <si>
    <t>3440     FCH NENGMACCXGC2122  0      1                FC</t>
  </si>
  <si>
    <t>3441     FCI NENGMACCXGC2122  0      5                FC</t>
  </si>
  <si>
    <t>3442     FCJ NENGMACCXGU2122  0      1                FC</t>
  </si>
  <si>
    <t>3443     FCK NENGMACCXUC2122  0      1                FC</t>
  </si>
  <si>
    <t>3444     FCL NENGMACCXUC2122  0      5                FC</t>
  </si>
  <si>
    <t>3445     FCM NENGMACCXUC2122  0      5                FC</t>
  </si>
  <si>
    <t>3446     FCN NENGMACCXUC2122  0      5                FC</t>
  </si>
  <si>
    <t>3447     FCO NENGMACCXUC2113  0      5                FC</t>
  </si>
  <si>
    <t>3448     FCP NENGMACCXUU2113  0      1                FC</t>
  </si>
  <si>
    <t>3449     FCQ NENGMACCXUU2122  0      1                FC</t>
  </si>
  <si>
    <t>3450     FCR NENGMACCXUU2123  0      1                FC</t>
  </si>
  <si>
    <t>3451     FCS NENGNHCCJUC2122         5                FC</t>
  </si>
  <si>
    <t>3452     FCT NENGRICCXUC2122  0      5                FC</t>
  </si>
  <si>
    <t>3453     FCU NENGRICCXUC2122         3                FC</t>
  </si>
  <si>
    <t>3454     FCV NENGRICCXUC2122  0      5                FC</t>
  </si>
  <si>
    <t>3455     FCW NENGMACCRUU2113  0      1                FC</t>
  </si>
  <si>
    <t>3456     FCX NENGMACCRVU2123         1                FC</t>
  </si>
  <si>
    <t>3457     FCY NENGMACCXGC2122         1                FC</t>
  </si>
  <si>
    <t>2403     DOK NENGNHCTRDU2114  0      2                DO</t>
  </si>
  <si>
    <t>2404     DOL NENGMACTRDU2124  0      1                DO</t>
  </si>
  <si>
    <t>2405     DOM NENGMACTRDU2124  0      1                DO</t>
  </si>
  <si>
    <t>2406     DON NENGMACTRDU2114  0      1                DO</t>
  </si>
  <si>
    <t>2407     DOO NENGMACTRDU2114  0      1                DO</t>
  </si>
  <si>
    <t>2408     DOP NENGMACTRDU2114  0      1                DO</t>
  </si>
  <si>
    <t>2409     DOQ NENGMACTRDU2114  0      1                DO</t>
  </si>
  <si>
    <t>2410     DOR NENGMACTXDU2114         1                DO</t>
  </si>
  <si>
    <t>2411     DOS NENGMAICRDU2113  0      1                DO</t>
  </si>
  <si>
    <t>2412     DOT NENGMAICRDU2113  0      6                DO</t>
  </si>
  <si>
    <t>2413     DOU NENGMAICRDU2113  0      6                DO</t>
  </si>
  <si>
    <t>2414     DOV NENGMAICRDU2113  0      7                DO</t>
  </si>
  <si>
    <t>2415     DOW NENGMAICRDU2114  0      6                DO</t>
  </si>
  <si>
    <t>2416     DOX NENGMAICRDU2114  0      6                DO</t>
  </si>
  <si>
    <t>2417     DOY NENGNHICRDC2112  0      5                DO</t>
  </si>
  <si>
    <t>2418     DOZ NENGNHCTRDU2114  0      2                DO</t>
  </si>
  <si>
    <t>2419     DPA NENGNHCTJDU2114  0      2                DP</t>
  </si>
  <si>
    <t>2420     DPB NENGNHICRDU2114  0      5                DP</t>
  </si>
  <si>
    <t>2421     DPC NENGRIICRDC2113         6                DP</t>
  </si>
  <si>
    <t>2422     DPD NENGRIICXDC2113         6                DP</t>
  </si>
  <si>
    <t>2423     DPE NENGRIICXDU  13         6                DP</t>
  </si>
  <si>
    <t>2424     DPF NENGVTCTRDU2114  0      3                DP</t>
  </si>
  <si>
    <t>VT</t>
  </si>
  <si>
    <t>2425     DPG NENGVTCTXDU2114  0      3                DP</t>
  </si>
  <si>
    <t>2426     DPH NENGVTCTXDU2114  0      3                DP</t>
  </si>
  <si>
    <t>2427     DPI NENGVTCTXDU2124  0      3                DP</t>
  </si>
  <si>
    <t>2428     DPJ NENGVTICXDU2114         3                DP</t>
  </si>
  <si>
    <t>2429     DPK NENGVTICXDU2113  0      6                DP</t>
  </si>
  <si>
    <t>2430     DPL NENGVTICXDU  13         3                DP</t>
  </si>
  <si>
    <t>2431     DPM NENGVTCTJDU2114  0      3                DP</t>
  </si>
  <si>
    <t>2432     DPN NENGVTCTJDU2114  0      7                DP</t>
  </si>
  <si>
    <t>2433     DPO NENGVTICRDU2114  0      3                DP</t>
  </si>
  <si>
    <t>2434     DPP NENGMAICRGU2113         5                DP</t>
  </si>
  <si>
    <t>2435     DPQ NENGMAICRGC2114         5                DP</t>
  </si>
  <si>
    <t>2436     DPR NENGVTCTJGU  23         8                DP</t>
  </si>
  <si>
    <t>2437     DPS NENGNHCTRUU2114  0      2                DP</t>
  </si>
  <si>
    <t>2438     DPT NENGMAICRUU2113  0      9                DP</t>
  </si>
  <si>
    <t>2439     DPU NENGMAICRUU2114  0      1                DP</t>
  </si>
  <si>
    <t>2440     DPV NENGMAICRDC2112         1                DP</t>
  </si>
  <si>
    <t>2441     DPW NENGMACTRDU2124  0      6                DP</t>
  </si>
  <si>
    <t>2442     DPX NENGMACTRDU2114  0      1                DP</t>
  </si>
  <si>
    <t>2443     DPY NENGMACTRUU2123  0      1                DP</t>
  </si>
  <si>
    <t>2444     DPZ NENGMACTRUU2112         1                DP</t>
  </si>
  <si>
    <t>2445     DQA NENGMACTRUU2113  0      1                DQ</t>
  </si>
  <si>
    <t>2446     DQB NENGMACTXUC  14         5                DQ</t>
  </si>
  <si>
    <t>2447     DQC NENGMACTXUC  24         1                DQ</t>
  </si>
  <si>
    <t>2448     DQD NENGMAICXDU2114         1                DQ</t>
  </si>
  <si>
    <t>2449     DQE NENGMAICXUU2114  0      1                DQ</t>
  </si>
  <si>
    <t>2450     DQF NENGMACTRGU2113         5                DQ</t>
  </si>
  <si>
    <t>2451     DQG NENGMAICRDU2113         5                DQ</t>
  </si>
  <si>
    <t>2452     DQH NENGMAICRDU2113  0      9                DQ</t>
  </si>
  <si>
    <t>2453     DQI NENGMAICRDU2114  0      1                DQ</t>
  </si>
  <si>
    <t>2454     DQJ NENGMAICRDU2114  0      1                DQ</t>
  </si>
  <si>
    <t>2455     DQK NENGMAICRDU2114         6                DQ</t>
  </si>
  <si>
    <t>2456     DQL NENGMACTXDU2113  0      1                DQ</t>
  </si>
  <si>
    <t>2459     DQO NENGMACTRUC2123         1                DQ</t>
  </si>
  <si>
    <t>2460     DQP NENGMACTRDU2114  0      1                DQ</t>
  </si>
  <si>
    <t>2461     DQQ NENGMACTRDU2113  0      1                DQ</t>
  </si>
  <si>
    <t>4248     GHJ NENGMASTEBX2131  0024 161                GH</t>
  </si>
  <si>
    <t>4654     GWZ NENGVTHYDRO00    0      0                GW</t>
  </si>
  <si>
    <t>4655     GXA NENGVTHYDRO             0                GX</t>
  </si>
  <si>
    <t>4656     GXB NENGMAHYDRO             0                GX</t>
  </si>
  <si>
    <t>4657     GXC NENGMAHYDRO00    0      0                GX</t>
  </si>
  <si>
    <t>4658     GXD NENGMAHYDRO             0                GX</t>
  </si>
  <si>
    <t>4659     GXE NENGMAHYDRO             0                GX</t>
  </si>
  <si>
    <t>4660     GXF NENGNHHYDRO00           0                GX</t>
  </si>
  <si>
    <t>4661     GXG NENGNHHYDRO             0                GX</t>
  </si>
  <si>
    <t>4662     GXH NENGRIHYDRO             0                GX</t>
  </si>
  <si>
    <t>4663     GXI NENGVTHYDRO00           0                GX</t>
  </si>
  <si>
    <t>4664     GXJ NENGVTHYDRO             0                GX</t>
  </si>
  <si>
    <t>4665     GXK NENGVTHYDRO             0                GX</t>
  </si>
  <si>
    <t>5492     IDF NENGMAMSW  00    0000 0 0                ID</t>
  </si>
  <si>
    <t>5493     IDG NENGMAMSW  00    0000 0 0                ID</t>
  </si>
  <si>
    <t>5494     IDH NENGMAMSW  00    0      0                ID</t>
  </si>
  <si>
    <t>5495     IDI NENGNHMSW  00    0      0                ID</t>
  </si>
  <si>
    <t>5496     IDJ NENGNHMSW  00    0000 0 0                ID</t>
  </si>
  <si>
    <t>5497     IDK NENGMANFW-G             0                ID</t>
  </si>
  <si>
    <t>5498     IDL NENGMANFW-G             0                ID</t>
  </si>
  <si>
    <t>5499     IDM NENGMANFW-G             0                ID</t>
  </si>
  <si>
    <t>5633     IIQ NENGMANUKE 00           0                II</t>
  </si>
  <si>
    <t>5634     IIR NENGNHNUKE 00           0                II</t>
  </si>
  <si>
    <t>4088     GBF NENGMAOGRGU2111   000 0 1                GB</t>
  </si>
  <si>
    <t>4089     GBG NENGMAOGRDU2112         5                GB</t>
  </si>
  <si>
    <t>4090     GBH NENGMAOGXUU  12         5                GB</t>
  </si>
  <si>
    <t>4091     GBI NENGMAOGXVU2121  0000 0 1                GB</t>
  </si>
  <si>
    <t>4092     GBJ NENGMAOGRRU2122  0000 0 1                GB</t>
  </si>
  <si>
    <t>4093     GBK NENGMAOGRVU2122  0000 0 1                GB</t>
  </si>
  <si>
    <t>4094     GBL NENGMAOGXVU2122  0000 0 1                GB</t>
  </si>
  <si>
    <t>4095     GBM NENGNHOGXVU2122  0000 0 8                GB</t>
  </si>
  <si>
    <t>4175     GEO NENGMAOGRGC2111   000 0 1                GE</t>
  </si>
  <si>
    <t>4176     GEP NENGMAOGRRC2122  0000 0 1                GE</t>
  </si>
  <si>
    <t>3773     FPC NENGMAOGRVN2122  0000 0 1                FP</t>
  </si>
  <si>
    <t>145      AFO NENGVTBIOMS             0                AF</t>
  </si>
  <si>
    <t>146      AFP NENGVTBIOMS00    0000 0 0                AF</t>
  </si>
  <si>
    <t>147      AFQ NENGNHBIOMS       000 0 0                AF</t>
  </si>
  <si>
    <t>148      AFR NENGNHBIOMS00    0000 0 0                AF</t>
  </si>
  <si>
    <t>149      AFS NENGNHBIOMS00    0000 0 0                AF</t>
  </si>
  <si>
    <t>150      AFT NENGNHBIOMS             0                AF</t>
  </si>
  <si>
    <t>151      AFU NENGNHBIOMS             0                AF</t>
  </si>
  <si>
    <t>152      AFV NENGMABIOMS00    0000 0 0                AF</t>
  </si>
  <si>
    <t>4957     HIQ NENGMALFGAS00           0                HI</t>
  </si>
  <si>
    <t>4958     HIR NENGMALFGAS             0                HI</t>
  </si>
  <si>
    <t>4959     HIS NENGMALFGAS             0                HI</t>
  </si>
  <si>
    <t>4960     HIT NENGMALFGAS             0                HI</t>
  </si>
  <si>
    <t>4961     HIU NENGMALFGAS             0                HI</t>
  </si>
  <si>
    <t>4962     HIV NENGMALFGAS             0                HI</t>
  </si>
  <si>
    <t>4963     HIW NENGNHLFGAS00    0      0                HI</t>
  </si>
  <si>
    <t>4964     HIX NENGNHLFGAS             0                HI</t>
  </si>
  <si>
    <t>4965     HIY NENGRILFGAS00           0                HI</t>
  </si>
  <si>
    <t>4966     HIZ NENGRILFGAS             0                HI</t>
  </si>
  <si>
    <t>4967     HJA NENGVTLFGAS             0                HJ</t>
  </si>
  <si>
    <t>4968     HJB NENGVTLFGAS             0                HJ</t>
  </si>
  <si>
    <t>5044     HLZ NENGMAPUMPS00    0      0                HL</t>
  </si>
  <si>
    <t>5131     HPI NENGMASOLPV             0                HP</t>
  </si>
  <si>
    <t>5132     HPJ NENGMASOLPV             0                HP</t>
  </si>
  <si>
    <t>5133     HPK NENGRISOLPV             0                HP</t>
  </si>
  <si>
    <t>5134     HPL NENGVTSOLPV             0                HP</t>
  </si>
  <si>
    <t>5135     HPM NENGVTSOLPV             0                HP</t>
  </si>
  <si>
    <t>5266     HUN NENGMAWind              0                HU</t>
  </si>
  <si>
    <t>5267     HUO NENGMAWind              0                HU</t>
  </si>
  <si>
    <t>5268     HUP NENGNHWind              0                HU</t>
  </si>
  <si>
    <t>5269     HUQ NENGNHWind              0                HU</t>
  </si>
  <si>
    <t>5270     HUR NENGRIWind              0                HU</t>
  </si>
  <si>
    <t>5271     HUS NENGRIWind              0                HU</t>
  </si>
  <si>
    <t>5272     HUT NENGVTWind              0                HU</t>
  </si>
  <si>
    <t>3508     FEX NY_ZNYCCXGC2123         5                FE</t>
  </si>
  <si>
    <t>NY_Z_A&amp;B</t>
  </si>
  <si>
    <t>NY</t>
  </si>
  <si>
    <t>3509     FEY NY_ZNYCCXGU2112         5                FE</t>
  </si>
  <si>
    <t>3510     FEZ NY_ZNYCCXGU2112  0      5                FE</t>
  </si>
  <si>
    <t>3511     FFA NY_ZNYCCXGU2113         5                FF</t>
  </si>
  <si>
    <t>3512     FFB NY_ZNYCCXGU2122  0      5                FF</t>
  </si>
  <si>
    <t>3513     FFC NY_ZNYCCXUC2123  0      5                FF</t>
  </si>
  <si>
    <t>3514     FFD NY_ZNYCCXUU2122  0      5                FF</t>
  </si>
  <si>
    <t>3515     FFE NY_ZNYCCXUU2122         5                FF</t>
  </si>
  <si>
    <t>3516     FFF NY_ZNYCCXUU2122  0      5                FF</t>
  </si>
  <si>
    <t>3517     FFG NY_ZNYCCXUU2123  0      5                FF</t>
  </si>
  <si>
    <t>3518     FFH NY_ZNYCCXUU2112  0      5                FF</t>
  </si>
  <si>
    <t>3519     FFI NY_ZNYCCRGU2124  0      2                FF</t>
  </si>
  <si>
    <t>3520     FFJ NY_ZNYCCXGC2122  0      7                FF</t>
  </si>
  <si>
    <t>3521     FFK NY_ZNYCCXGU2112  0      7                FF</t>
  </si>
  <si>
    <t>2633     DXG NY_ZNYICRDU2114  0      5                DX</t>
  </si>
  <si>
    <t>4694     GYN NY_ZNYHYDRO00           0                GY</t>
  </si>
  <si>
    <t>4695     GYO NY_ZNYHYDRO             0                GY</t>
  </si>
  <si>
    <t>5512     IDZ NY_ZNYMSW  00    0000 0 0                ID</t>
  </si>
  <si>
    <t>5513     IEA NY_ZNYMSW  00    0000 0 0                IE</t>
  </si>
  <si>
    <t>5514     IEB NY_ZNYMSW  21    0000 0 0                IE</t>
  </si>
  <si>
    <t>5515     IEC NY_ZNYNFW-G             0                IE</t>
  </si>
  <si>
    <t>5637     IIU NY_ZNYNUKE 00           0                II</t>
  </si>
  <si>
    <t>163      AGG NY_ZNYBIOMS             0                AG</t>
  </si>
  <si>
    <t>164      AGH NY_ZNYBIOMS21     000 0 0                AG</t>
  </si>
  <si>
    <t>4990     HJX NY_ZNYLFGAS00    0      0                HJ</t>
  </si>
  <si>
    <t>4991     HJY NY_ZNYLFGAS             0                HJ</t>
  </si>
  <si>
    <t>4992     HJZ NY_ZNYLFGAS             0                HJ</t>
  </si>
  <si>
    <t>4993     HKA NY_ZNYLFGAS             0                HK</t>
  </si>
  <si>
    <t>4994     HKB NY_ZNYLFGAS00           0                HK</t>
  </si>
  <si>
    <t>4995     HKC NY_ZNYLFGAS             0                HK</t>
  </si>
  <si>
    <t>4996     HKD NY_ZNYLFGAS             0                HK</t>
  </si>
  <si>
    <t>5048     HMD NY_ZNYPUMPS00    0      0                HM</t>
  </si>
  <si>
    <t>5148     HPZ NY_ZNYSOLPV             0                HP</t>
  </si>
  <si>
    <t>5300     HVV NY_ZNYWind              0                HV</t>
  </si>
  <si>
    <t>5301     HVW NY_ZNYWind              0                HV</t>
  </si>
  <si>
    <t>3242     EUR NY_ZNYCCXGC2113  0      5                EU</t>
  </si>
  <si>
    <t>NY_Z_C&amp;E</t>
  </si>
  <si>
    <t>3243     EUS NY_ZNYCCXGC2122         5                EU</t>
  </si>
  <si>
    <t>3244     EUT NY_ZNYCCXGC2123  0      5                EU</t>
  </si>
  <si>
    <t>3245     EUU NY_ZNYCCXGU2112         5                EU</t>
  </si>
  <si>
    <t>3246     EUV NY_ZNYCCXGU2112  0      5                EU</t>
  </si>
  <si>
    <t>3247     EUW NY_ZNYCCXGU2113         1                EU</t>
  </si>
  <si>
    <t>3248     EUX NY_ZNYCCXGU2122  0      5                EU</t>
  </si>
  <si>
    <t>3249     EUY NY_ZNYCCXUC2123         1                EU</t>
  </si>
  <si>
    <t>3250     EUZ NY_ZNYCCXUC2123         1                EU</t>
  </si>
  <si>
    <t>3251     EVA NY_ZNYCCXUU2122  0      5                EV</t>
  </si>
  <si>
    <t>3252     EVB NY_ZNYCCXUU2123  0      1                EV</t>
  </si>
  <si>
    <t>3253     EVC NY_ZNYCCXUC2112         5                EV</t>
  </si>
  <si>
    <t>3254     EVD NY_ZNYCCXUC  12         5                EV</t>
  </si>
  <si>
    <t>1646     CLH NY_ZNYICJGU  14         8                CL</t>
  </si>
  <si>
    <t>1647     CLI NY_ZNYCTRGU2114  0      8                CL</t>
  </si>
  <si>
    <t>1648     CLJ NY_ZNYICRDU2113  0      5                CL</t>
  </si>
  <si>
    <t>4597     GUU NY_ZNYHYDRO             0                GU</t>
  </si>
  <si>
    <t>5445     IBK NY_ZNYMSW  00    0000 0 0                IB</t>
  </si>
  <si>
    <t>5446     IBL NY_ZNYMSW  00    0      0                IB</t>
  </si>
  <si>
    <t>5596     IHF NY_ZNYNUKE 00           0                IH</t>
  </si>
  <si>
    <t>5597     IHG NY_ZNYNUKE 00           0                IH</t>
  </si>
  <si>
    <t>5598     IHH NY_ZNYNUKE 00           0                IH</t>
  </si>
  <si>
    <t>4015     FYK NY_ZNYOGRVU2122  0000 0 2                FY</t>
  </si>
  <si>
    <t>4016     FYL NY_ZNYOGXRU2122  0000 0 2                FY</t>
  </si>
  <si>
    <t>108      AED NY_ZNYBIOMS00    0000 0 0                AE</t>
  </si>
  <si>
    <t>3775     FPE NY_ZNYFBGBT2112  0033 4 1                FP</t>
  </si>
  <si>
    <t>4869     HFG NY_ZNYLFGAS00           0                HF</t>
  </si>
  <si>
    <t>4870     HFH NY_ZNYLFGAS             0                HF</t>
  </si>
  <si>
    <t>4871     HFI NY_ZNYLFGAS00           0                HF</t>
  </si>
  <si>
    <t>4872     HFJ NY_ZNYLFGAS             0                HF</t>
  </si>
  <si>
    <t>4873     HFK NY_ZNYLFGAS             0                HF</t>
  </si>
  <si>
    <t>4874     HFL NY_ZNYLFGAS             0                HF</t>
  </si>
  <si>
    <t>4875     HFM NY_ZNYLFGAS             0                HF</t>
  </si>
  <si>
    <t>4876     HFN NY_ZNYLFGAS             0                HF</t>
  </si>
  <si>
    <t>4877     HFO NY_ZNYLFGAS             0                HF</t>
  </si>
  <si>
    <t>5226     HSZ NY_ZNYWind              0                HS</t>
  </si>
  <si>
    <t>5227     HTA NY_ZNYWind              0                HT</t>
  </si>
  <si>
    <t>3522     FFL NY_ZNYCCXUC2123         5                FF</t>
  </si>
  <si>
    <t>NY_Z_D</t>
  </si>
  <si>
    <t>3523     FFM NY_ZNYCCXGC2122  0      5                FF</t>
  </si>
  <si>
    <t>2634     DXH NY_ZNYICRDU2114  0      2                DX</t>
  </si>
  <si>
    <t>2635     DXI NY_ZNYICXDU  13         5                DX</t>
  </si>
  <si>
    <t>4696     GYP NY_ZNYHYDRO00           0                GY</t>
  </si>
  <si>
    <t>165      AGI NY_ZNYBIOMS00    0000 0 0                AG</t>
  </si>
  <si>
    <t>166      AGJ NY_ZNYBIOMS       000 0 0                AG</t>
  </si>
  <si>
    <t>4997     HKE NY_ZNYLFGAS             0                HK</t>
  </si>
  <si>
    <t>4998     HKF NY_ZNYLFGAS             0                HK</t>
  </si>
  <si>
    <t>5302     HVX NY_ZNYWind              0                HV</t>
  </si>
  <si>
    <t>2795     EDM NY_ZNYCCXUC2122         2                ED</t>
  </si>
  <si>
    <t>NY_Z_F</t>
  </si>
  <si>
    <t>2796     EDN NY_ZNYCCXUC  22         5                ED</t>
  </si>
  <si>
    <t>2797     EDO NY_ZNYCCXGC2122  0      1                ED</t>
  </si>
  <si>
    <t>2798     EDP NY_ZNYCCXGC2122         5                ED</t>
  </si>
  <si>
    <t>2799     EDQ NY_ZNYCCXGC2122         5                ED</t>
  </si>
  <si>
    <t>2800     EDR NY_ZNYCCXGU2112  0      1                ED</t>
  </si>
  <si>
    <t>2801     EDS NY_ZNYCCXUC2122  0      1                ED</t>
  </si>
  <si>
    <t>2802     EDT NY_ZNYCCXUC2122  0      5                ED</t>
  </si>
  <si>
    <t>2803     EDU NY_ZNYCCXUC2122         5                ED</t>
  </si>
  <si>
    <t>2804     EDV NY_ZNYCCXUC2123  0      5                ED</t>
  </si>
  <si>
    <t>2805     EDW NY_ZNYCCXUU2122  0      1                ED</t>
  </si>
  <si>
    <t>2806     EDX NY_ZNYCCXUU2122  0      1                ED</t>
  </si>
  <si>
    <t>2807     EDY NY_ZNYCCXUU2122         1                ED</t>
  </si>
  <si>
    <t>4518     GRT NY_ZNYHYDRO             0                GR</t>
  </si>
  <si>
    <t>4519     GRU NY_ZNYHYDRO             0                GR</t>
  </si>
  <si>
    <t>4520     GRV NY_ZNYHYDRO             0                GR</t>
  </si>
  <si>
    <t>4521     GRW NY_ZNYHYDRO             0                GR</t>
  </si>
  <si>
    <t>5358     HYB NY_ZNYMSW  00    0000 0 0                HY</t>
  </si>
  <si>
    <t>5359     HYC NY_ZNYNFW-G             0                HY</t>
  </si>
  <si>
    <t>4743     HAK NY_ZNYLFGAS00    0      0                HA</t>
  </si>
  <si>
    <t>4744     HAL NY_ZNYLFGAS             0                HA</t>
  </si>
  <si>
    <t>4745     HAM NY_ZNYLFGAS             0                HA</t>
  </si>
  <si>
    <t>4746     HAN NY_ZNYLFGAS00           0                HA</t>
  </si>
  <si>
    <t>4747     HAO NY_ZNYLFGAS             0                HA</t>
  </si>
  <si>
    <t>5028     HLJ NY_ZNYPUMPS00    0      0                HL</t>
  </si>
  <si>
    <t>5061     HMQ NY_ZNYSOLPV             0                HM</t>
  </si>
  <si>
    <t>1903     CVE NY_ZNYCTXDU2114  0      2                CV</t>
  </si>
  <si>
    <t>NY_Z_G-I</t>
  </si>
  <si>
    <t>1904     CVF NY_ZNYCTRUU2124  0      2                CV</t>
  </si>
  <si>
    <t>1905     CVG NY_ZNYCTRUU2124  0      2                CV</t>
  </si>
  <si>
    <t>1906     CVH NY_ZNYCTXUU2114  0      2                CV</t>
  </si>
  <si>
    <t>1907     CVI NY_ZNYICXDU  14         5                CV</t>
  </si>
  <si>
    <t>1908     CVJ NY_ZNYICXGU  14         5                CV</t>
  </si>
  <si>
    <t>4624     GVV NY_ZNYHYDRO00           0                GV</t>
  </si>
  <si>
    <t>4625     GVW NY_ZNYHYDRO             0                GV</t>
  </si>
  <si>
    <t>5474     ICN NY_ZNYMSW  00    0000 0 0                IC</t>
  </si>
  <si>
    <t>5475     ICO NY_ZNYMSW  00           0                IC</t>
  </si>
  <si>
    <t>5476     ICP NY_ZNYNFW-G             0                IC</t>
  </si>
  <si>
    <t>5619     IIC NY_ZNYNUKE 00           0                II</t>
  </si>
  <si>
    <t>5620     IID NY_ZNYNUKE 00           0                II</t>
  </si>
  <si>
    <t>4033     FZC NY_ZNYOGJVU2122  0000 0 2                FZ</t>
  </si>
  <si>
    <t>4034     FZD NY_ZNYOGJVU2122   000 0 2                FZ</t>
  </si>
  <si>
    <t>4035     FZE NY_ZNYOGRVU2122  0000 0 8                FZ</t>
  </si>
  <si>
    <t>4928     HHN NY_ZNYLFGAS00    0      0                HH</t>
  </si>
  <si>
    <t>4929     HHO NY_ZNYLFGAS             0                HH</t>
  </si>
  <si>
    <t>5126     HPD NY_ZNYSOLPV             0                HP</t>
  </si>
  <si>
    <t>3080     EOL NY_ZNJCCXGC2121  0      5                EO</t>
  </si>
  <si>
    <t>NY_Z_J</t>
  </si>
  <si>
    <t>3081     EOM NY_ZNJCCXGC2121  0      5                EO</t>
  </si>
  <si>
    <t>3082     EON NY_ZNJCCXGC2121  0      5                EO</t>
  </si>
  <si>
    <t>3083     EOO NY_ZNJCCXGC2121  0      5                EO</t>
  </si>
  <si>
    <t>3084     EOP NY_ZNJCCXGC2121  0      5                EO</t>
  </si>
  <si>
    <t>3085     EOQ NY_ZNJCCXGC2121  0      5                EO</t>
  </si>
  <si>
    <t>3086     EOR NY_ZNJCCXGC2121  0      5                EO</t>
  </si>
  <si>
    <t>3087     EOS NY_ZNJCCXGC2121  0      5                EO</t>
  </si>
  <si>
    <t>3088     EOT NY_ZNJCCXUC2121         5                EO</t>
  </si>
  <si>
    <t>3089     EOU NY_ZNYCCXUC2122         2                EO</t>
  </si>
  <si>
    <t>3090     EOV NY_ZNYCCXUU  22         2                EO</t>
  </si>
  <si>
    <t>3091     EOW NY_ZNYCCXUU2122         2                EO</t>
  </si>
  <si>
    <t>3092     EOX NY_ZNYCCXGC2122         5                EO</t>
  </si>
  <si>
    <t>3093     EOY NY_ZNYCCXGC  12         5                EO</t>
  </si>
  <si>
    <t>3094     EOZ NY_ZNYCCXUC2122         5                EO</t>
  </si>
  <si>
    <t>3095     EPA NY_ZNYCCXUC2122         5                EP</t>
  </si>
  <si>
    <t>3096     EPB NY_ZNYCCXUC  22         5                EP</t>
  </si>
  <si>
    <t>3097     EPC NY_ZNYCCXGC2121  0      5                EP</t>
  </si>
  <si>
    <t>3098     EPD NY_ZNYCCXUC2121  0      5                EP</t>
  </si>
  <si>
    <t>3099     EPE NY_ZNYCCXUC2122  0      5                EP</t>
  </si>
  <si>
    <t>3100     EPF NY_ZNYCCXUC2122         5                EP</t>
  </si>
  <si>
    <t>1213     BUQ NY_ZNYCTRDC2123         5                BU</t>
  </si>
  <si>
    <t>1214     BUR NY_ZNYCTRDU2114  0      2                BU</t>
  </si>
  <si>
    <t>1215     BUS NY_ZNYCTRDU2114  0      2                BU</t>
  </si>
  <si>
    <t>1216     BUT NY_ZNYCTRDU2114  0      2                BU</t>
  </si>
  <si>
    <t>1217     BUU NY_ZNYICXDU  14         8                BU</t>
  </si>
  <si>
    <t>1218     BUV NY_ZNJCTXUU  23         5                BU</t>
  </si>
  <si>
    <t>1219     BUW NY_ZNJCTXUU  23         5                BU</t>
  </si>
  <si>
    <t>1220     BUX NY_ZNJCTXUU  23         5                BU</t>
  </si>
  <si>
    <t>1221     BUY NY_ZNJCTXUU  23         5                BU</t>
  </si>
  <si>
    <t>1222     BUZ NY_ZNJCTXUU  23         5                BU</t>
  </si>
  <si>
    <t>1223     BVA NY_ZNJCTXUU  23         5                BV</t>
  </si>
  <si>
    <t>1224     BVB NY_ZNJCTXUU  23         5                BV</t>
  </si>
  <si>
    <t>1225     BVC NY_ZNJCTXUU  23         5                BV</t>
  </si>
  <si>
    <t>1226     BVD NY_ZNYCTRUU2114  0      2                BV</t>
  </si>
  <si>
    <t>1227     BVE NY_ZNYCTRUU2124  0      2                BV</t>
  </si>
  <si>
    <t>1228     BVF NY_ZNYCTXGU  14         8                BV</t>
  </si>
  <si>
    <t>1229     BVG NY_ZNYCTRGU2114  0      2                BV</t>
  </si>
  <si>
    <t>1230     BVH NY_ZNYCTRDU  14         2                BV</t>
  </si>
  <si>
    <t>1231     BVI NY_ZNYCTRDU2114  0      5                BV</t>
  </si>
  <si>
    <t>1232     BVJ NY_ZNYCTRUU  14         2                BV</t>
  </si>
  <si>
    <t>1233     BVK NY_ZNYCTRUU  14         2                BV</t>
  </si>
  <si>
    <t>1234     BVL NY_ZNYCTRUU2124  0      5                BV</t>
  </si>
  <si>
    <t>1235     BVM NY_ZNYICXDU  14         5                BV</t>
  </si>
  <si>
    <t>1236     BVN NY_ZNYCTJDU  14         2                BV</t>
  </si>
  <si>
    <t>1237     BVO NY_ZNYCTJUU  14         2                BV</t>
  </si>
  <si>
    <t>1238     BVP NY_ZNYCTRGC2123         5                BV</t>
  </si>
  <si>
    <t>1239     BVQ NY_ZNYCTRGC2123  0      7                BV</t>
  </si>
  <si>
    <t>1240     BVR NY_ZNYCTRGC2123  0      7                BV</t>
  </si>
  <si>
    <t>1241     BVS NY_ZNYCTRGC2123  0      7                BV</t>
  </si>
  <si>
    <t>1242     BVT NY_ZNYCTRGC2123  0      7                BV</t>
  </si>
  <si>
    <t>1243     BVU NY_ZNYCTRGC2123  0      7                BV</t>
  </si>
  <si>
    <t>1244     BVV NY_ZNYCTRGC2123  0      8                BV</t>
  </si>
  <si>
    <t>1245     BVW NY_ZNYICRGU2112         5                BV</t>
  </si>
  <si>
    <t>1246     BVX NY_ZNYICRGU2112         5                BV</t>
  </si>
  <si>
    <t>1247     BVY NY_ZNYCTXGU  13         5                BV</t>
  </si>
  <si>
    <t>1248     BVZ NY_ZNYICXGU  14         5                BV</t>
  </si>
  <si>
    <t>1249     BWA NY_ZNYCTRGU2114  0      2                BW</t>
  </si>
  <si>
    <t>4370     GMB NY_ZNYFCELL             0                GM</t>
  </si>
  <si>
    <t>3961     FWI NY_ZNYOGRVU2122  0000 0 2                FW</t>
  </si>
  <si>
    <t>3962     FWJ NY_ZNYOGRVU2122  0000 0 2                FW</t>
  </si>
  <si>
    <t>3963     FWK NY_ZNYOGRVU2122  0000 0 2                FW</t>
  </si>
  <si>
    <t>3964     FWL NY_ZNYOGRVU2122  0000 0 8                FW</t>
  </si>
  <si>
    <t>3965     FWM NY_ZNYOGRVU2122  0000 0 8                FW</t>
  </si>
  <si>
    <t>3966     FWN NY_ZNYOGRGU2122  0000 0 2                FW</t>
  </si>
  <si>
    <t>3967     FWO NY_ZNYOGRGU2122  0000 0 2                FW</t>
  </si>
  <si>
    <t>5083     HNM NY_ZNYSOLPV             0                HN</t>
  </si>
  <si>
    <t>2957     EJS NY_ZNYCCXGC2123         5                EJ</t>
  </si>
  <si>
    <t>NY_Z_K</t>
  </si>
  <si>
    <t>2958     EJT NY_ZNYCCXUC2122         5                EJ</t>
  </si>
  <si>
    <t>2959     EJU NY_ZNYCCXUC2122         5                EJ</t>
  </si>
  <si>
    <t>2960     EJV NY_ZNYCCXUC  22         5                EJ</t>
  </si>
  <si>
    <t>2961     EJW NY_ZNYCCXGU2113         5                EJ</t>
  </si>
  <si>
    <t>2962     EJX NY_ZNYCCXUU2121  0      5                EJ</t>
  </si>
  <si>
    <t>2963     EJY NY_ZNYCCXUU2111  0      5                EJ</t>
  </si>
  <si>
    <t>2964     EJZ NY_ZNYCCXUU2113  0      5                EJ</t>
  </si>
  <si>
    <t>2965     EKA NY_ZNYCCJUU2122  0      7                EK</t>
  </si>
  <si>
    <t>861      BHC NY_ZNYICRUU2112  0      5                BH</t>
  </si>
  <si>
    <t>862      BHD NY_ZNYICRUU2114  0      2                BH</t>
  </si>
  <si>
    <t>863      BHE NY_ZNYCTRGC2123         5                BH</t>
  </si>
  <si>
    <t>864      BHF NY_ZNYCTRUC2123         2                BH</t>
  </si>
  <si>
    <t>865      BHG NY_ZNYCTRUC2123         5                BH</t>
  </si>
  <si>
    <t>866      BHH NY_ZNYCTRUU2122  0      5                BH</t>
  </si>
  <si>
    <t>867      BHI NY_ZNYCTXDU2124  0      2                BH</t>
  </si>
  <si>
    <t>868      BHJ NY_ZNYCTXDU2113         7                BH</t>
  </si>
  <si>
    <t>869      BHK NY_ZNYCTXDU2113  0      2                BH</t>
  </si>
  <si>
    <t>870      BHL NY_ZNYCTXUC2123         7                BH</t>
  </si>
  <si>
    <t>871      BHM NY_ZNYICRDU2112  0      5                BH</t>
  </si>
  <si>
    <t>872      BHN NY_ZNYICRDU2114  0      2                BH</t>
  </si>
  <si>
    <t>873      BHO NY_ZNYICRDU2114  0      2                BH</t>
  </si>
  <si>
    <t>874      BHP NY_ZNYICRDU2114  0      5                BH</t>
  </si>
  <si>
    <t>875      BHQ NY_ZNYCTRUC2123         2                BH</t>
  </si>
  <si>
    <t>876      BHR NY_ZNYCTRDU2113  0      2                BH</t>
  </si>
  <si>
    <t>877      BHS NY_ZNYCTRDU2114  0      2                BH</t>
  </si>
  <si>
    <t>878      BHT NY_ZNYCTRUU2114  0      2                BH</t>
  </si>
  <si>
    <t>879      BHU NY_ZNYCTRUU2124  0      2                BH</t>
  </si>
  <si>
    <t>880      BHV NY_ZNYCTJDC2123         5                BH</t>
  </si>
  <si>
    <t>881      BHW NY_ZNYCTRDC2114  0      2                BH</t>
  </si>
  <si>
    <t>882      BHX NY_ZNYCTRDC2124  0      2                BH</t>
  </si>
  <si>
    <t>883      BHY NY_ZNYCTRDC2124         5                BH</t>
  </si>
  <si>
    <t>884      BHZ NY_ZNYCTRDU2124  0      2                BH</t>
  </si>
  <si>
    <t>885      BIA NY_ZNYCTRDU2124  0      7                BI</t>
  </si>
  <si>
    <t>886      BIB NY_ZNYCTRDU2124  0      8                BI</t>
  </si>
  <si>
    <t>887      BIC NY_ZNYCTRDU2114  0      2                BI</t>
  </si>
  <si>
    <t>888      BID NY_ZNYCTRDU2114  0      2                BI</t>
  </si>
  <si>
    <t>889      BIE NY_ZNYCTRDU2114  0      2                BI</t>
  </si>
  <si>
    <t>890      BIF NY_ZNYICXDU  14         5                BI</t>
  </si>
  <si>
    <t>891      BIG NY_ZNYICRDU2114  0      2                BI</t>
  </si>
  <si>
    <t>892      BIH NY_ZNYICRDU2114  0      2                BI</t>
  </si>
  <si>
    <t>893      BII NY_ZNYCTRGC2123         5                BI</t>
  </si>
  <si>
    <t>894      BIJ NY_ZNYCTRGC2123  0      7                BI</t>
  </si>
  <si>
    <t>895      BIK NY_ZNYICXGU  14         5                BI</t>
  </si>
  <si>
    <t>896      BIL NY_ZNYCTJGU  13         8                BI</t>
  </si>
  <si>
    <t>5373     HYQ NY_ZNYMSW  00     000 0 0                HY</t>
  </si>
  <si>
    <t>3930     FVD NY_ZNYOGJVU2122  0000 0 2                FV</t>
  </si>
  <si>
    <t>3931     FVE NY_ZNYOGJVU2122  0000 0 2                FV</t>
  </si>
  <si>
    <t>3932     FVF NY_ZNYOGJVU2122  0000 0 2                FV</t>
  </si>
  <si>
    <t>3933     FVG NY_ZNYOGJVU2122  0000 0 2                FV</t>
  </si>
  <si>
    <t>3934     FVH NY_ZNYOGRVU2122  0000 0 2                FV</t>
  </si>
  <si>
    <t>3935     FVI NY_ZNYOGRVU2122  0000 0 2                FV</t>
  </si>
  <si>
    <t>3936     FVJ NY_ZNYOGRVU2122  0000 0 2                FV</t>
  </si>
  <si>
    <t>4766     HBH NY_ZNYLFGAS00    0      0                HB</t>
  </si>
  <si>
    <t>5066     HMV NY_ZNYSOLPV             0                HM</t>
  </si>
  <si>
    <t>5067     HMW NY_ZNYSOLPV             0                HM</t>
  </si>
  <si>
    <t>3479     FDU PJM_PACCXGC2122         5                FD</t>
  </si>
  <si>
    <t>PJM_AP</t>
  </si>
  <si>
    <t>3480     FDV PJM_VACCXUC2122         5                FD</t>
  </si>
  <si>
    <t>3481     FDW PJM_VACCXUC  22         5                FD</t>
  </si>
  <si>
    <t>3482     FDX PJM_PACCJUC2122         5                FD</t>
  </si>
  <si>
    <t>3483     FDY PJM_PACCJUU2122         5                FD</t>
  </si>
  <si>
    <t>2557     DUI PJM_WVCTXUU2124         5                DU</t>
  </si>
  <si>
    <t>2558     DUJ PJM_PACTXUU  13         5                DU</t>
  </si>
  <si>
    <t>2559     DUK PJM_PACTXUU2123         5                DU</t>
  </si>
  <si>
    <t>2560     DUL PJM_PAICXUU2113         5                DU</t>
  </si>
  <si>
    <t>2561     DUM PJM_PAICXUU2113  0      7                DU</t>
  </si>
  <si>
    <t>2562     DUN PJM_PACTJUU2123  0      5                DU</t>
  </si>
  <si>
    <t>2563     DUO PJM_PACTJUU2123  0      5                DU</t>
  </si>
  <si>
    <t>2564     DUP PJM_PACTJUU2123  0      5                DU</t>
  </si>
  <si>
    <t>5724     IMD PJM_WVSTHBA2131  0021 5 3                IM</t>
  </si>
  <si>
    <t>5725     IME PJM_WVSTHBA2131  0021 5 3                IM</t>
  </si>
  <si>
    <t>5726     IMF PJM_WVSTBBA2131  0021 5 6                IM</t>
  </si>
  <si>
    <t>5727     IMG PJM_WVSTABA  31   023 5 5                IM</t>
  </si>
  <si>
    <t>5879     ISC PJM_WVSTEXD2131  0024 7 3                IS</t>
  </si>
  <si>
    <t>5880     ISD PJM_WVSTEXD2131  0024 7 3                IS</t>
  </si>
  <si>
    <t>3786     FPP PJM_WVFBAWU2121  0033 101                FP</t>
  </si>
  <si>
    <t>3804     FQH PJM_MDFBABN2132  0033 2 1                FQ</t>
  </si>
  <si>
    <t>4684     GYD PJM_PAHYDRO00    0      0                GY</t>
  </si>
  <si>
    <t>4685     GYE PJM_VAHYDRO00    0      0                GY</t>
  </si>
  <si>
    <t>4686     GYF PJM_WVHYDRO00    0      0                GY</t>
  </si>
  <si>
    <t>4687     GYG PJM_WVHYDRO             0                GY</t>
  </si>
  <si>
    <t>5510     IDX PJM_WVNFW-G             0                ID</t>
  </si>
  <si>
    <t>4983     HJQ PJM_MDLFGAS             0                HJ</t>
  </si>
  <si>
    <t>4984     HJR PJM_PALFGAS             0                HJ</t>
  </si>
  <si>
    <t>4985     HJS PJM_PALFGAS             0                HJ</t>
  </si>
  <si>
    <t>4986     HJT PJM_PALFGAS             0                HJ</t>
  </si>
  <si>
    <t>4987     HJU PJM_VALFGAS             0                HJ</t>
  </si>
  <si>
    <t>5143     HPU PJM_MDSOLPV             0                HP</t>
  </si>
  <si>
    <t>5144     HPV PJM_MDSOLPV             0                HP</t>
  </si>
  <si>
    <t>5285     HVG PJM_MDWind              0                HV</t>
  </si>
  <si>
    <t>5286     HVH PJM_PAWind 00    0      0                HV</t>
  </si>
  <si>
    <t>5287     HVI PJM_PAWind              0                HV</t>
  </si>
  <si>
    <t>5288     HVJ PJM_VAWind              0                HV</t>
  </si>
  <si>
    <t>5289     HVK PJM_WVWind              0                HV</t>
  </si>
  <si>
    <t>17676    AL1 PJM_WVSTEXD2131  0024 173       HG05     AL</t>
  </si>
  <si>
    <t>17684    AL9 PJM_WVSTEXD2131  0024 173       HG05     AL</t>
  </si>
  <si>
    <t>3476     FDR PJM_OHCCXGC2122         5                FD</t>
  </si>
  <si>
    <t>PJM_ATSI</t>
  </si>
  <si>
    <t>3477     FDS PJM_OHCCXGU2112         5                FD</t>
  </si>
  <si>
    <t>3478     FDT PJM_OHCCXGU2112         5                FD</t>
  </si>
  <si>
    <t>2511     DSO PJM_OHICRUU2114         2                DS</t>
  </si>
  <si>
    <t>2512     DSP PJM_OHICRGU2114  0      2                DS</t>
  </si>
  <si>
    <t>2513     DSQ PJM_OHCTRDU2124  0      2                DS</t>
  </si>
  <si>
    <t>2514     DSR PJM_OHCTRUU2114  0      2                DS</t>
  </si>
  <si>
    <t>2515     DSS PJM_OHCTRUU2114  0      2                DS</t>
  </si>
  <si>
    <t>2516     DST PJM_OHCTJUU2124  0      2                DS</t>
  </si>
  <si>
    <t>2517     DSU PJM_OHICRDU2114  0      2                DS</t>
  </si>
  <si>
    <t>2518     DSV PJM_OHCTRDU2114  0      2                DS</t>
  </si>
  <si>
    <t>2519     DSW PJM_OHICXDU2113  0      7                DS</t>
  </si>
  <si>
    <t>2520     DSX PJM_OHICXDU  13         7                DS</t>
  </si>
  <si>
    <t>2521     DSY PJM_OHICXDU2113  0      7                DS</t>
  </si>
  <si>
    <t>2522     DSZ PJM_OHICRDU2113         5                DS</t>
  </si>
  <si>
    <t>2523     DTA PJM_OHICRDU2113  0      7                DT</t>
  </si>
  <si>
    <t>2524     DTB PJM_OHICRDU2113  0      7                DT</t>
  </si>
  <si>
    <t>2525     DTC PJM_OHICRDU2113         7                DT</t>
  </si>
  <si>
    <t>2526     DTD PJM_OHICRDU2113  0      7                DT</t>
  </si>
  <si>
    <t>2527     DTE PJM_OHICRDU2113  0      7                DT</t>
  </si>
  <si>
    <t>2528     DTF PJM_OHICRDU2113  0      7                DT</t>
  </si>
  <si>
    <t>2529     DTG PJM_OHICRDU2113  0      7                DT</t>
  </si>
  <si>
    <t>2530     DTH PJM_OHICRDU2113  0      7                DT</t>
  </si>
  <si>
    <t>2531     DTI PJM_OHICRDU2113  0      7                DT</t>
  </si>
  <si>
    <t>2532     DTJ PJM_OHICRDU2114  0      7                DT</t>
  </si>
  <si>
    <t>2533     DTK PJM_OHICRDU2114  0      7                DT</t>
  </si>
  <si>
    <t>2534     DTL PJM_OHCTRDU2124  0      2                DT</t>
  </si>
  <si>
    <t>2535     DTM PJM_OHCTRDU  14         2                DT</t>
  </si>
  <si>
    <t>2536     DTN PJM_OHICXDU  14         2                DT</t>
  </si>
  <si>
    <t>2537     DTO PJM_OHCTRGC2124  0      5                DT</t>
  </si>
  <si>
    <t>2538     DTP PJM_OHCTRGC2124  0      5                DT</t>
  </si>
  <si>
    <t>2539     DTQ PJM_OHCTRGC2124  0      5                DT</t>
  </si>
  <si>
    <t>2540     DTR PJM_OHCTRGC2114  0      5                DT</t>
  </si>
  <si>
    <t>2541     DTS PJM_OHCTRGC2114  0      5                DT</t>
  </si>
  <si>
    <t>2542     DTT PJM_OHCTRGC2114  0      5                DT</t>
  </si>
  <si>
    <t>2543     DTU PJM_OHCTRGU2123  0      7                DT</t>
  </si>
  <si>
    <t>2544     DTV PJM_OHCTRDU2114  0      2                DT</t>
  </si>
  <si>
    <t>2545     DTW PJM_OHCTRDU2114  0      2                DT</t>
  </si>
  <si>
    <t>2546     DTX PJM_OHICRDU  14         2                DT</t>
  </si>
  <si>
    <t>2547     DTY PJM_OHICRDU  13         2                DT</t>
  </si>
  <si>
    <t>2548     DTZ PJM_OHICRDU2114  0      2                DT</t>
  </si>
  <si>
    <t>2549     DUA PJM_OHICRDU  14         2                DU</t>
  </si>
  <si>
    <t>2550     DUB PJM_OHCTRDU2114  0      2                DU</t>
  </si>
  <si>
    <t>2551     DUC PJM_OHCTRUU2123         5                DU</t>
  </si>
  <si>
    <t>2552     DUD PJM_OHCTRUU2114  0      2                DU</t>
  </si>
  <si>
    <t>2553     DUE PJM_OHCTRUU2114  0      2                DU</t>
  </si>
  <si>
    <t>2554     DUF PJM_OHICXDU  14         5                DU</t>
  </si>
  <si>
    <t>2555     DUG PJM_OHCTRGU2124  0      2                DU</t>
  </si>
  <si>
    <t>2556     DUH PJM_OHICRDU2114  0      2                DU</t>
  </si>
  <si>
    <t>3707     FMO PJM_OHSTHBU2112  0021 102                FM</t>
  </si>
  <si>
    <t>5845     IQU PJM_PASTAXA2131  0023 5 6                IQ</t>
  </si>
  <si>
    <t>5846     IQV PJM_PASTAXA2131  0024 5 6                IQ</t>
  </si>
  <si>
    <t>5847     IQW PJM_OHSTBXA2131  0021 5 2                IQ</t>
  </si>
  <si>
    <t>5848     IQX PJM_OHSTBXA2131  0021 5 2                IQ</t>
  </si>
  <si>
    <t>5874     IRX PJM_OHSTBXD2132  0023 7 2                IR</t>
  </si>
  <si>
    <t>5875     IRY PJM_OHSTBXD2132  0023 7 2                IR</t>
  </si>
  <si>
    <t>5876     IRZ PJM_OHSTBXD2132  0023 7 2                IR</t>
  </si>
  <si>
    <t>5877     ISA PJM_OHSTBXD2132  0023 7 2                IS</t>
  </si>
  <si>
    <t>5878     ISB PJM_OHSTBXD2132  0021 7 2                IS</t>
  </si>
  <si>
    <t>3785     FPO PJM_OHFBAKU2131   033 102                FP</t>
  </si>
  <si>
    <t>4408     GNN PJM_OHFW-G 21     000 0 5                GN</t>
  </si>
  <si>
    <t>4683     GYC PJM_OHHYDRO00           0                GY</t>
  </si>
  <si>
    <t>5507     IDU PJM_OHNFW-G             0                ID</t>
  </si>
  <si>
    <t>5508     IDV PJM_OHNFW-G             0                ID</t>
  </si>
  <si>
    <t>5509     IDW PJM_OHNFW-G             0                ID</t>
  </si>
  <si>
    <t>5635     IIS PJM_OHNUKE 00           0                II</t>
  </si>
  <si>
    <t>5636     IIT PJM_OHNUKE 00           0                II</t>
  </si>
  <si>
    <t>161      AGE PJM_OHBIOMS00    0      0                AG</t>
  </si>
  <si>
    <t>4974     HJH PJM_OHLFGAS             0                HJ</t>
  </si>
  <si>
    <t>4975     HJI PJM_OHLFGAS             0                HJ</t>
  </si>
  <si>
    <t>4976     HJJ PJM_OHLFGAS             0                HJ</t>
  </si>
  <si>
    <t>4977     HJK PJM_OHLFGAS             0                HJ</t>
  </si>
  <si>
    <t>4978     HJL PJM_OHLFGAS             0                HJ</t>
  </si>
  <si>
    <t>4979     HJM PJM_OHLFGAS             0                HJ</t>
  </si>
  <si>
    <t>4980     HJN PJM_OHLFGAS             0                HJ</t>
  </si>
  <si>
    <t>4981     HJO PJM_OHLFGAS             0                HJ</t>
  </si>
  <si>
    <t>4982     HJP PJM_OHLFGAS             0                HJ</t>
  </si>
  <si>
    <t>5140     HPR PJM_OHSOLPV             0                HP</t>
  </si>
  <si>
    <t>5141     HPS PJM_OHSOLPV             0                HP</t>
  </si>
  <si>
    <t>5142     HPT PJM_PASOLPV             0                HP</t>
  </si>
  <si>
    <t>5283     HVE PJM_OHWind              0                HV</t>
  </si>
  <si>
    <t>5284     HVF PJM_OHWind              0                HV</t>
  </si>
  <si>
    <t>10324    PHB PJM_OHSTGBU2122  0021 772       C2G2     PH</t>
  </si>
  <si>
    <t>15553    XAE PJM_OHSTGBN2131  0021 772       C2G2     XA</t>
  </si>
  <si>
    <t>17669    AK3 PJM_OHSTBXD2132  0021 172       HG06     AK</t>
  </si>
  <si>
    <t>17672    AK6 PJM_OHSTBXD2132  0021 5 2       SCR2     AK</t>
  </si>
  <si>
    <t>2779     ECW PJM_ILCCXGC  21         5                EC</t>
  </si>
  <si>
    <t>PJM_COMD</t>
  </si>
  <si>
    <t>2780     ECX PJM_ILCCXGC  21         5                EC</t>
  </si>
  <si>
    <t>2781     ECY PJM_ILCCXGC  21         8                EC</t>
  </si>
  <si>
    <t>2782     ECZ PJM_ILCCXGC2122         5                EC</t>
  </si>
  <si>
    <t>2783     EDA PJM_ILCCXGC2122         5                ED</t>
  </si>
  <si>
    <t>2784     EDB PJM_ILCCXGC2122         5                ED</t>
  </si>
  <si>
    <t>2785     EDC PJM_ILCCXGC2122         5                ED</t>
  </si>
  <si>
    <t>2786     EDD PJM_ILCCXGC2122         5                ED</t>
  </si>
  <si>
    <t>2787     EDE PJM_ILCCXGC2122         5                ED</t>
  </si>
  <si>
    <t>2788     EDF PJM_ILCCXGC2122         5                ED</t>
  </si>
  <si>
    <t>2789     EDG PJM_ILCCXGC2122         5                ED</t>
  </si>
  <si>
    <t>2790     EDH PJM_ILCCXGU2111  0      5                ED</t>
  </si>
  <si>
    <t>2791     EDI PJM_ILCCXGU2121  0      5                ED</t>
  </si>
  <si>
    <t>2792     EDJ PJM_ILCCXGU2121  0      5                ED</t>
  </si>
  <si>
    <t>2793     EDK PJM_ILCCXGU2121  0      5                ED</t>
  </si>
  <si>
    <t>2794     EDL PJM_ILCCXGU2121         5                ED</t>
  </si>
  <si>
    <t>505      ATK PJM_ILCTRDU2113  0      7                AT</t>
  </si>
  <si>
    <t>506      ATL PJM_ILCTRDU2113         7                AT</t>
  </si>
  <si>
    <t>507      ATM PJM_ILICXDU  13         9                AT</t>
  </si>
  <si>
    <t>508      ATN PJM_ILICRDU2114         5                AT</t>
  </si>
  <si>
    <t>509      ATO PJM_ILICRDU2114         7                AT</t>
  </si>
  <si>
    <t>510      ATP PJM_ILICRDU2114  0      7                AT</t>
  </si>
  <si>
    <t>511      ATQ PJM_ILICRUU2114         9                AT</t>
  </si>
  <si>
    <t>512      ATR PJM_ILICRUU2114  0      9                AT</t>
  </si>
  <si>
    <t>513      ATS PJM_ILCTRUU2124         5                AT</t>
  </si>
  <si>
    <t>514      ATT PJM_ILCTRUU2124         5                AT</t>
  </si>
  <si>
    <t>515      ATU PJM_ILCTRUU2124         5                AT</t>
  </si>
  <si>
    <t>516      ATV PJM_ILICXGU2113         5                AT</t>
  </si>
  <si>
    <t>517      ATW PJM_ILICRDU2113  0      9                AT</t>
  </si>
  <si>
    <t>518      ATX PJM_ILICRDU2114  0      9                AT</t>
  </si>
  <si>
    <t>519      ATY PJM_ILCTRDU2114  0      8                AT</t>
  </si>
  <si>
    <t>520      ATZ PJM_ILCTRDU2124  0      8                AT</t>
  </si>
  <si>
    <t>521      AUA PJM_ILCTRDU2124  0      8                AU</t>
  </si>
  <si>
    <t>522      AUB PJM_ILCTRDU2124  0      8                AU</t>
  </si>
  <si>
    <t>523      AUC PJM_ILCTRGC2123         5                AU</t>
  </si>
  <si>
    <t>524      AUD PJM_ILCTRGC2123         5                AU</t>
  </si>
  <si>
    <t>525      AUE PJM_ILCTRGC2123         5                AU</t>
  </si>
  <si>
    <t>526      AUF PJM_ILCTRGC2123         5                AU</t>
  </si>
  <si>
    <t>527      AUG PJM_ILCTRGC2123         5                AU</t>
  </si>
  <si>
    <t>528      AUH PJM_ILCTRGC2123         5                AU</t>
  </si>
  <si>
    <t>529      AUI PJM_ILCTRGC2123         5                AU</t>
  </si>
  <si>
    <t>530      AUJ PJM_ILCTRGC2123         5                AU</t>
  </si>
  <si>
    <t>531      AUK PJM_ILCTRGC2123         5                AU</t>
  </si>
  <si>
    <t>532      AUL PJM_ILCTRGC2123         5                AU</t>
  </si>
  <si>
    <t>533      AUM PJM_ILCTRGC2123         5                AU</t>
  </si>
  <si>
    <t>534      AUN PJM_ILCTRGC2123         5                AU</t>
  </si>
  <si>
    <t>535      AUO PJM_ILCTXGU  23         5                AU</t>
  </si>
  <si>
    <t>536      AUP PJM_ILCTJGU2123  0      5                AU</t>
  </si>
  <si>
    <t>537      AUQ PJM_ILCTJGU2123  0      5                AU</t>
  </si>
  <si>
    <t>538      AUR PJM_ILCTJGU2123         5                AU</t>
  </si>
  <si>
    <t>539      AUS PJM_ILCTJGU2123         5                AU</t>
  </si>
  <si>
    <t>540      AUT PJM_ILCTJGU2123         5                AU</t>
  </si>
  <si>
    <t>541      AUU PJM_ILCTJGU2123         5                AU</t>
  </si>
  <si>
    <t>542      AUV PJM_ILCTJGU2123         5                AU</t>
  </si>
  <si>
    <t>543      AUW PJM_ILCTJGU  23         5                AU</t>
  </si>
  <si>
    <t>544      AUX PJM_ILCTJGU  23         5                AU</t>
  </si>
  <si>
    <t>545      AUY PJM_ILCTJGU  23         5                AU</t>
  </si>
  <si>
    <t>546      AUZ PJM_ILCTJGU  23         5                AU</t>
  </si>
  <si>
    <t>547      AVA PJM_ILCTJGU  24         5                AV</t>
  </si>
  <si>
    <t>548      AVB PJM_ILCTJGU  23         5                AV</t>
  </si>
  <si>
    <t>549      AVC PJM_ILCTJGU  23         5                AV</t>
  </si>
  <si>
    <t>550      AVD PJM_ILCTJGU  23         5                AV</t>
  </si>
  <si>
    <t>551      AVE PJM_ILCTJGU  23         5                AV</t>
  </si>
  <si>
    <t>552      AVF PJM_ILCTRGU2124  0      5                AV</t>
  </si>
  <si>
    <t>553      AVG PJM_ILCTRGU2124  0      5                AV</t>
  </si>
  <si>
    <t>554      AVH PJM_ILCTRGU2124  0      5                AV</t>
  </si>
  <si>
    <t>555      AVI PJM_ILCTRGU2124  0      5                AV</t>
  </si>
  <si>
    <t>556      AVJ PJM_ILCTRGU2123  0      5                AV</t>
  </si>
  <si>
    <t>557      AVK PJM_ILCTRGU2123  0      5                AV</t>
  </si>
  <si>
    <t>558      AVL PJM_ILCTRGU2123  0      5                AV</t>
  </si>
  <si>
    <t>559      AVM PJM_ILCTRGU2123  0      5                AV</t>
  </si>
  <si>
    <t>560      AVN PJM_ILCTRGU2124  0      5                AV</t>
  </si>
  <si>
    <t>561      AVO PJM_ILCTRGU2124  0      5                AV</t>
  </si>
  <si>
    <t>562      AVP PJM_ILCTRGU2124  0      5                AV</t>
  </si>
  <si>
    <t>563      AVQ PJM_ILCTRGU2124  0      5                AV</t>
  </si>
  <si>
    <t>564      AVR PJM_ILCTRGU2124  0      5                AV</t>
  </si>
  <si>
    <t>565      AVS PJM_ILCTRGU2124  0      5                AV</t>
  </si>
  <si>
    <t>566      AVT PJM_ILCTRGU2124  0      5                AV</t>
  </si>
  <si>
    <t>567      AVU PJM_ILCTRGU2124  0      5                AV</t>
  </si>
  <si>
    <t>568      AVV PJM_ILCTRGU2123  0      5                AV</t>
  </si>
  <si>
    <t>569      AVW PJM_ILCTRGU2123  0      5                AV</t>
  </si>
  <si>
    <t>570      AVX PJM_ILCTRGU2123  0      5                AV</t>
  </si>
  <si>
    <t>571      AVY PJM_ILCTRGU2123  0      5                AV</t>
  </si>
  <si>
    <t>572      AVZ PJM_ILCTRGU2123  0      5                AV</t>
  </si>
  <si>
    <t>573      AWA PJM_ILCTRGU2124  0      5                AW</t>
  </si>
  <si>
    <t>574      AWB PJM_ILCTRGU2124  0      5                AW</t>
  </si>
  <si>
    <t>575      AWC PJM_ILCTRGU2124  0      5                AW</t>
  </si>
  <si>
    <t>576      AWD PJM_ILCTRGU2124  0      5                AW</t>
  </si>
  <si>
    <t>577      AWE PJM_ILCTRGU2124  0      5                AW</t>
  </si>
  <si>
    <t>578      AWF PJM_ILCTRGU2124  0      5                AW</t>
  </si>
  <si>
    <t>579      AWG PJM_ILCTRGU2124  0      5                AW</t>
  </si>
  <si>
    <t>580      AWH PJM_ILCTRGU2124  0      5                AW</t>
  </si>
  <si>
    <t>581      AWI PJM_ILCTRGU2124  0      5                AW</t>
  </si>
  <si>
    <t>582      AWJ PJM_ILCTRGU2124  0      5                AW</t>
  </si>
  <si>
    <t>583      AWK PJM_ILCTRGU2124  0      5                AW</t>
  </si>
  <si>
    <t>584      AWL PJM_ILCTRGU2124  0      5                AW</t>
  </si>
  <si>
    <t>585      AWM PJM_ILCTRGU2124  0      5                AW</t>
  </si>
  <si>
    <t>586      AWN PJM_ILCTRGU2124  0      5                AW</t>
  </si>
  <si>
    <t>587      AWO PJM_ILCTRGU2124         5                AW</t>
  </si>
  <si>
    <t>588      AWP PJM_ILCTRGU2124         5                AW</t>
  </si>
  <si>
    <t>589      AWQ PJM_ILCTRGU2124         5                AW</t>
  </si>
  <si>
    <t>590      AWR PJM_ILCTRGU2124         5                AW</t>
  </si>
  <si>
    <t>591      AWS PJM_ILCTRGU2124         5                AW</t>
  </si>
  <si>
    <t>592      AWT PJM_ILCTRGU2124         5                AW</t>
  </si>
  <si>
    <t>593      AWU PJM_ILCTRGU2124         5                AW</t>
  </si>
  <si>
    <t>594      AWV PJM_ILCTRGU2124         5                AW</t>
  </si>
  <si>
    <t>595      AWW PJM_ILCTRGU2124         5                AW</t>
  </si>
  <si>
    <t>596      AWX PJM_ILCTRGU2124         5                AW</t>
  </si>
  <si>
    <t>597      AWY PJM_ILCTRGU2124         5                AW</t>
  </si>
  <si>
    <t>598      AWZ PJM_ILCTRGU2124         5                AW</t>
  </si>
  <si>
    <t>599      AXA PJM_ILCTRGU2123         5                AX</t>
  </si>
  <si>
    <t>600      AXB PJM_ILCTRGU2123         5                AX</t>
  </si>
  <si>
    <t>601      AXC PJM_ILCTRGU2114  0      5                AX</t>
  </si>
  <si>
    <t>602      AXD PJM_ILCTRGU2114  0      7                AX</t>
  </si>
  <si>
    <t>603      AXE PJM_ILCTRDU2114  0      8                AX</t>
  </si>
  <si>
    <t>604      AXF PJM_ILCTRDU2124  0      8                AX</t>
  </si>
  <si>
    <t>605      AXG PJM_ILCTRDU2124  0      8                AX</t>
  </si>
  <si>
    <t>606      AXH PJM_ILCTRDU2114  0      8                AX</t>
  </si>
  <si>
    <t>607      AXI PJM_ILCTRDU2124  0      8                AX</t>
  </si>
  <si>
    <t>608      AXJ PJM_ILCTRDU2114  0      8                AX</t>
  </si>
  <si>
    <t>609      AXK PJM_ILCTRDU2124  0      8                AX</t>
  </si>
  <si>
    <t>610      AXL PJM_ILCTRDU2124  0      8                AX</t>
  </si>
  <si>
    <t>611      AXM PJM_ILCTXGU  14         5                AX</t>
  </si>
  <si>
    <t>3524     FFN PJM_ILSTEBU  11   0211105                FF</t>
  </si>
  <si>
    <t>4277     GIM PJM_ILSTEXW2131  0025 148                GI</t>
  </si>
  <si>
    <t>4278     GIN PJM_ILSTEXW2132  0024 148                GI</t>
  </si>
  <si>
    <t>5708     ILN PJM_ILSTAX221    0011 638                IL</t>
  </si>
  <si>
    <t>5709     ILO PJM_ILSTAX221    0011 638                IL</t>
  </si>
  <si>
    <t>4267     GIC PJM_ILSTEXY2132  0011 188                GI</t>
  </si>
  <si>
    <t>4268     GID PJM_ILSTEXY2132  0011 188                GI</t>
  </si>
  <si>
    <t>4269     GIE PJM_ILSTEXY2132  0011 188                GI</t>
  </si>
  <si>
    <t>4270     GIF PJM_ILSTEXY2132  0011 188                GI</t>
  </si>
  <si>
    <t>4339     GKW PJM_ILFBEBR  11   033 125                GK</t>
  </si>
  <si>
    <t>4393     GMY PJM_ILFW-G 21           5                GM</t>
  </si>
  <si>
    <t>4517     GRS PJM_ILHYDRO00           0                GR</t>
  </si>
  <si>
    <t>5357     HYA PJM_ILTIRES00     000 0 0                HY</t>
  </si>
  <si>
    <t>5539     IFA PJM_ILNUKE 00           0                IF</t>
  </si>
  <si>
    <t>5540     IFB PJM_ILNUKE 00           0                IF</t>
  </si>
  <si>
    <t>5541     IFC PJM_ILNUKE 00           0                IF</t>
  </si>
  <si>
    <t>5542     IFD PJM_ILNUKE 00           0                IF</t>
  </si>
  <si>
    <t>5543     IFE PJM_ILNUKE 00           0                IF</t>
  </si>
  <si>
    <t>5544     IFF PJM_ILNUKE 00           0                IF</t>
  </si>
  <si>
    <t>5545     IFG PJM_ILNUKE 00           0                IF</t>
  </si>
  <si>
    <t>5546     IFH PJM_ILNUKE 00           0                IF</t>
  </si>
  <si>
    <t>5547     IFI PJM_ILNUKE 00           0                IF</t>
  </si>
  <si>
    <t>5548     IFJ PJM_ILNUKE 00           0                IF</t>
  </si>
  <si>
    <t>3866     FSR PJM_ILOGRGU2112  0000 0 9                FS</t>
  </si>
  <si>
    <t>3867     FSS PJM_ILOGXGU  22         5                FS</t>
  </si>
  <si>
    <t>3868     FST PJM_ILOGXGU  22         5                FS</t>
  </si>
  <si>
    <t>47       ABU PJM_ILBIOMS             0                AB</t>
  </si>
  <si>
    <t>4735     HAC PJM_ILLFGAS             0                HA</t>
  </si>
  <si>
    <t>4736     HAD PJM_ILLFGAS             0                HA</t>
  </si>
  <si>
    <t>4737     HAE PJM_ILLFGAS             0                HA</t>
  </si>
  <si>
    <t>4738     HAF PJM_ILLFGAS             0                HA</t>
  </si>
  <si>
    <t>4739     HAG PJM_ILLFGAS             0                HA</t>
  </si>
  <si>
    <t>4740     HAH PJM_ILLFGAS             0                HA</t>
  </si>
  <si>
    <t>4741     HAI PJM_ILLFGAS             0                HA</t>
  </si>
  <si>
    <t>4742     HAJ PJM_ILLFGAS             0                HA</t>
  </si>
  <si>
    <t>5059     HMO PJM_ILSOLPV             0                HM</t>
  </si>
  <si>
    <t>5060     HMP PJM_ILSOLPV             0                HM</t>
  </si>
  <si>
    <t>5188     HRN PJM_ILWind              0                HR</t>
  </si>
  <si>
    <t>5189     HRO PJM_ILWind              0                HR</t>
  </si>
  <si>
    <t>14435    VJE PJM_ILSTESL2131  0024 773       C2G2     VJ</t>
  </si>
  <si>
    <t>14445    VJO PJM_ILSTESL2131  0024 773       C2G2     VJ</t>
  </si>
  <si>
    <t>14455    VJY PJM_ILSTESL2131  0024 773       C2G2     VJ</t>
  </si>
  <si>
    <t>14465    VKI PJM_ILSTESL2131  0024 773       C2G2     VK</t>
  </si>
  <si>
    <t>14212    VAP PJM_ILSTEXY2132  0011 168       SCR2     VA</t>
  </si>
  <si>
    <t>14216    VAT PJM_ILSTEXY2132  0011 168       SCR2     VA</t>
  </si>
  <si>
    <t>42745    945 PJM_NCWYO11PJM_Dom:NC (2018)        2018_Tr</t>
  </si>
  <si>
    <t>PJM_Dom</t>
  </si>
  <si>
    <t>42746    946 PJM_VAWYO11PJM_Dom:VA (2018)        2018_Tr</t>
  </si>
  <si>
    <t>42747    947 PJM_VAWYO21PJM_Dom:VA (2018)        2018_Tr</t>
  </si>
  <si>
    <t>42748    948 PJM_VAWYO31PJM_Dom:VA (2018)        2018_Tr</t>
  </si>
  <si>
    <t>42749    949 PJM_VAWYO41PJM_Dom:VA (2018)        2018_Tr</t>
  </si>
  <si>
    <t>42750    951 PJM_VAWYO51PJM_Dom:VA (2018)        2018_Tr</t>
  </si>
  <si>
    <t>42751    952 PJM_NCWYO12PJM_Dom:NC (2018)        2018_Tr</t>
  </si>
  <si>
    <t>42752    953 PJM_VAWYO12PJM_Dom:VA (2018)        2018_Tr</t>
  </si>
  <si>
    <t>42753    954 PJM_VAWYO22PJM_Dom:VA (2018)        2018_Tr</t>
  </si>
  <si>
    <t>42754    955 PJM_VAWYO32PJM_Dom:VA (2018)        2018_Tr</t>
  </si>
  <si>
    <t>42755    956 PJM_VAWYO42PJM_Dom:VA (2018)        2018_Tr</t>
  </si>
  <si>
    <t>42756    957 PJM_VAWYO52PJM_Dom:VA (2018)        2018_Tr</t>
  </si>
  <si>
    <t>42757    958 PJM_NCWYO13PJM_Dom:NC (2018)        2018_Tr</t>
  </si>
  <si>
    <t>42758    959 PJM_VAWYO13PJM_Dom:VA (2018)        2018_Tr</t>
  </si>
  <si>
    <t>42759    961 PJM_VAWYO23PJM_Dom:VA (2018)        2018_Tr</t>
  </si>
  <si>
    <t>42760    962 PJM_VAWYO33PJM_Dom:VA (2018)        2018_Tr</t>
  </si>
  <si>
    <t>42761    963 PJM_VAWYO43PJM_Dom:VA (2018)        2018_Tr</t>
  </si>
  <si>
    <t>42762    964 PJM_VAWYO53PJM_Dom:VA (2018)        2018_Tr</t>
  </si>
  <si>
    <t>42766    968 PJM_VAWYO35PJM_Dom:VA (2018)        2018_Tr</t>
  </si>
  <si>
    <t>42767    969 PJM_VAWYO45PJM_Dom:VA (2018)        2018_Tr</t>
  </si>
  <si>
    <t>42768    971 PJM_VAWYO55PJM_Dom:VA (2018)        2018_Tr</t>
  </si>
  <si>
    <t>3275     EVY PJM_VACCXUU2122  0      3                EV</t>
  </si>
  <si>
    <t>3276     EVZ PJM_NCCCXUU2122  0      5                EV</t>
  </si>
  <si>
    <t>3277     EWA PJM_VACCXUC2122         5                EW</t>
  </si>
  <si>
    <t>3278     EWB PJM_VACCXUC2123  0      5                EW</t>
  </si>
  <si>
    <t>3279     EWC PJM_VACCXUU2122  0      1                EW</t>
  </si>
  <si>
    <t>3281     EWE PJM_VACCXUC2122         3                EW</t>
  </si>
  <si>
    <t>3282     EWF PJM_VACCJUC2122         5                EW</t>
  </si>
  <si>
    <t>3283     EWG PJM_VACCXGC2122         5                EW</t>
  </si>
  <si>
    <t>3284     EWH PJM_VACCXUC2122  0      5                EW</t>
  </si>
  <si>
    <t>3285     EWI PJM_VACCXUC2122         5                EW</t>
  </si>
  <si>
    <t>3286     EWJ PJM_VACCXGC  21         5                EW</t>
  </si>
  <si>
    <t>1737     COU PJM_VACTXGU2124  0      7                CO</t>
  </si>
  <si>
    <t>1738     COV PJM_VACTXUU2123  0      5                CO</t>
  </si>
  <si>
    <t>1739     COW PJM_VACTXUU2123  0      7                CO</t>
  </si>
  <si>
    <t>1740     COX PJM_VACTXUU2124  0      5                CO</t>
  </si>
  <si>
    <t>1741     COY PJM_VACTXUU2124  0      7                CO</t>
  </si>
  <si>
    <t>1742     COZ PJM_VACTXUU  23         7                CO</t>
  </si>
  <si>
    <t>1743     CPA PJM_VACTXUU  23         7                CP</t>
  </si>
  <si>
    <t>1745     CPC PJM_VACTXUU2123  0      7                CP</t>
  </si>
  <si>
    <t>1746     CPD PJM_VACTJUU2123         7                CP</t>
  </si>
  <si>
    <t>1747     CPE PJM_VACTJUU2123         7                CP</t>
  </si>
  <si>
    <t>1748     CPF PJM_VACTJUU2124         7                CP</t>
  </si>
  <si>
    <t>1749     CPG PJM_NCICXDU2113  0      7                CP</t>
  </si>
  <si>
    <t>1750     CPH PJM_NCICXDU2114  0      2                CP</t>
  </si>
  <si>
    <t>1751     CPI PJM_NCCTJDU  13         8                CP</t>
  </si>
  <si>
    <t>1752     CPJ PJM_VAICJDU  24         8                CP</t>
  </si>
  <si>
    <t>1753     CPK PJM_VACTRDU2114  0      7                CP</t>
  </si>
  <si>
    <t>1756     CPN PJM_VACTXDU2114         5                CP</t>
  </si>
  <si>
    <t>1757     CPO PJM_VAICXDU2113         5                CP</t>
  </si>
  <si>
    <t>1758     CPP PJM_VAICXDU2113         7                CP</t>
  </si>
  <si>
    <t>1759     CPQ PJM_VAICXDU2113         7                CP</t>
  </si>
  <si>
    <t>1760     CPR PJM_VAICXDU2114  0      5                CP</t>
  </si>
  <si>
    <t>1761     CPS PJM_VAICXDU2114  0      5                CP</t>
  </si>
  <si>
    <t>1762     CPT PJM_VAICXDU2114         5                CP</t>
  </si>
  <si>
    <t>1763     CPU PJM_VAICXDU2114         5                CP</t>
  </si>
  <si>
    <t>1764     CPV PJM_VAICXDU2114         5                CP</t>
  </si>
  <si>
    <t>1765     CPW PJM_VAICXDU2114         5                CP</t>
  </si>
  <si>
    <t>1766     CPX PJM_VAICXDU  13         5                CP</t>
  </si>
  <si>
    <t>1767     CPY PJM_VAICXDU  13         5                CP</t>
  </si>
  <si>
    <t>1768     CPZ PJM_VAICXDU  13         5                CP</t>
  </si>
  <si>
    <t>1769     CQA PJM_VAICXDU  13         5                CQ</t>
  </si>
  <si>
    <t>1770     CQB PJM_VAICXDU  13         7                CQ</t>
  </si>
  <si>
    <t>1771     CQC PJM_VAICXDU  13         7                CQ</t>
  </si>
  <si>
    <t>1772     CQD PJM_VAICRDU2113  0      7                CQ</t>
  </si>
  <si>
    <t>1773     CQE PJM_VAICRDU2113  0      7                CQ</t>
  </si>
  <si>
    <t>1774     CQF PJM_VAICRDU2113  0      7                CQ</t>
  </si>
  <si>
    <t>1775     CQG PJM_VAICRDU2113  0      7                CQ</t>
  </si>
  <si>
    <t>1776     CQH PJM_VAICRDU2113  0      7                CQ</t>
  </si>
  <si>
    <t>1777     CQI PJM_VAICRDU2113  0      7                CQ</t>
  </si>
  <si>
    <t>3742     FNX PJM_NCSTABT2122  0023 4 1                FN</t>
  </si>
  <si>
    <t>3743     FNY PJM_VASTBBT2111  0023 4 1                FN</t>
  </si>
  <si>
    <t>3745     FOA PJM_NCSTABT2131  0023 4 5                FO</t>
  </si>
  <si>
    <t>3723     FNE PJM_VASTABB2131  0023 6 5                FN</t>
  </si>
  <si>
    <t>3736     FNR PJM_VASTABF2121  0023 8 5                FN</t>
  </si>
  <si>
    <t>3737     FNS PJM_VASTABF2111  0023 8 5                FN</t>
  </si>
  <si>
    <t>5828     IQD PJM_WVSTABA2131  0021 5 3                IQ</t>
  </si>
  <si>
    <t>5829     IQE PJM_WVSTABA2131  0021 5 3                IQ</t>
  </si>
  <si>
    <t>5871     IRU PJM_VASTABD2131  0023 7 7                IR</t>
  </si>
  <si>
    <t>4401     GNG PJM_VAFW-G              5                GN</t>
  </si>
  <si>
    <t>4402     GNH PJM_VAFW-G 21    0      5                GN</t>
  </si>
  <si>
    <t>4608     GVF PJM_NCHYDRO00    0      0                GV</t>
  </si>
  <si>
    <t>4609     GVG PJM_VAHYDRO00    0      0                GV</t>
  </si>
  <si>
    <t>4610     GVH PJM_VAHYDRO00    0      0                GV</t>
  </si>
  <si>
    <t>4611     GVI PJM_VAHYDRO             0                GV</t>
  </si>
  <si>
    <t>5456     IBV PJM_VAMSW               0                IB</t>
  </si>
  <si>
    <t>5457     IBW PJM_VAMSW  00    0000 0 0                IB</t>
  </si>
  <si>
    <t>5458     IBX PJM_VAMSW  00    0000 0 0                IB</t>
  </si>
  <si>
    <t>5459     IBY PJM_NCNFW-G       000 0 0                IB</t>
  </si>
  <si>
    <t>5460     IBZ PJM_VANFW-G00    0000 0 0                IB</t>
  </si>
  <si>
    <t>5461     ICA PJM_VANFW-G             0                IC</t>
  </si>
  <si>
    <t>5462     ICB PJM_VANFW-G00    0000 0 0                IC</t>
  </si>
  <si>
    <t>5613     IHW PJM_VANUKE 00           0                IH</t>
  </si>
  <si>
    <t>5614     IHX PJM_VANUKE 00           0                IH</t>
  </si>
  <si>
    <t>5615     IHY PJM_VANUKE 00           0                IH</t>
  </si>
  <si>
    <t>5616     IHZ PJM_VANUKE 00           0                IH</t>
  </si>
  <si>
    <t>4019     FYO PJM_VAOGRGU2122   000 0 3                FY</t>
  </si>
  <si>
    <t>4020     FYP PJM_VAOGXUU2112         5                FY</t>
  </si>
  <si>
    <t>4021     FYQ PJM_NCOGROS  11   000 0 5                FY</t>
  </si>
  <si>
    <t>3769     FOY PJM_VAOGRRN2122  0000 0 3                FO</t>
  </si>
  <si>
    <t>3770     FOZ PJM_VAOGXRN2122  0000 0 3                FO</t>
  </si>
  <si>
    <t>116      AEL PJM_VABIOMS00    0000 0 0                AE</t>
  </si>
  <si>
    <t>117      AEM PJM_VABIOMS             0                AE</t>
  </si>
  <si>
    <t>118      AEN PJM_VABIOMS             0                AE</t>
  </si>
  <si>
    <t>119      AEO PJM_VABIOMS21    0000 0 0                AE</t>
  </si>
  <si>
    <t>120      AEP PJM_VABIOMS21    0000 0 0                AE</t>
  </si>
  <si>
    <t>121      AEQ PJM_VABIOMS21     000 0 0                AE</t>
  </si>
  <si>
    <t>122      AER PJM_NCBIOMS       000 0 0                AE</t>
  </si>
  <si>
    <t>4897     HGI PJM_VALFGAS             0                HG</t>
  </si>
  <si>
    <t>4898     HGJ PJM_VALFGAS             0                HG</t>
  </si>
  <si>
    <t>4899     HGK PJM_VALFGAS             0                HG</t>
  </si>
  <si>
    <t>4900     HGL PJM_VALFGAS             0                HG</t>
  </si>
  <si>
    <t>4901     HGM PJM_VALFGAS             0                HG</t>
  </si>
  <si>
    <t>4902     HGN PJM_VALFGAS             0                HG</t>
  </si>
  <si>
    <t>4903     HGO PJM_VALFGAS             0                HG</t>
  </si>
  <si>
    <t>4904     HGP PJM_VALFGAS             0                HG</t>
  </si>
  <si>
    <t>5040     HLV PJM_VAPUMPS00    0      0                HL</t>
  </si>
  <si>
    <t>5111     HOO PJM_NCSOLPV             0                HO</t>
  </si>
  <si>
    <t>5112     HOP PJM_NCSOLPV             0                HO</t>
  </si>
  <si>
    <t>11671    RGW PJM_VASTEBU2122  0022 773       C2G2     RG</t>
  </si>
  <si>
    <t>11693    RHS PJM_VASTEBU2132  0022 773       C2G2     RH</t>
  </si>
  <si>
    <t>2966     EKB PJM_NJCCXGC  13         5                EK</t>
  </si>
  <si>
    <t>PJM_EMAC</t>
  </si>
  <si>
    <t>2967     EKC PJM_NJCCXUC2122         2                EK</t>
  </si>
  <si>
    <t>2968     EKD PJM_NJCCXUC2122         2                EK</t>
  </si>
  <si>
    <t>2969     EKE PJM_NJCCXUC2122         2                EK</t>
  </si>
  <si>
    <t>2970     EKF PJM_NJCCXUC2122         2                EK</t>
  </si>
  <si>
    <t>2971     EKG PJM_NJCCXUC2122         2                EK</t>
  </si>
  <si>
    <t>2972     EKH PJM_NJCCXUC2122         2                EK</t>
  </si>
  <si>
    <t>2973     EKI PJM_NJCCJUC  23         5                EK</t>
  </si>
  <si>
    <t>2974     EKJ PJM_NJCCRUU2123  0      2                EK</t>
  </si>
  <si>
    <t>2975     EKK PJM_NJCCRUU2123  0      2                EK</t>
  </si>
  <si>
    <t>2976     EKL PJM_NJCCRUU2123  0      2                EK</t>
  </si>
  <si>
    <t>2977     EKM PJM_NJCCRUU2123  0      2                EK</t>
  </si>
  <si>
    <t>2978     EKN PJM_NJCCRUU2123  0      2                EK</t>
  </si>
  <si>
    <t>2979     EKO PJM_NJCCXGC2123         1                EK</t>
  </si>
  <si>
    <t>2980     EKP PJM_NJCCXGC2113         5                EK</t>
  </si>
  <si>
    <t>2981     EKQ PJM_NJCCXGU2122  0      5                EK</t>
  </si>
  <si>
    <t>2982     EKR PJM_NJCCXGU2122  0      5                EK</t>
  </si>
  <si>
    <t>2983     EKS PJM_NJCCXGU2122  0      1                EK</t>
  </si>
  <si>
    <t>2984     EKT PJM_NJCCXGU2113  0      5                EK</t>
  </si>
  <si>
    <t>2985     EKU PJM_NJCCXUC2123  0      5                EK</t>
  </si>
  <si>
    <t>2986     EKV PJM_NJCCXUC2123  0      5                EK</t>
  </si>
  <si>
    <t>2987     EKW PJM_NJCCXUC2123  0      5                EK</t>
  </si>
  <si>
    <t>2988     EKX PJM_NJCCXUC2123  0      5                EK</t>
  </si>
  <si>
    <t>2989     EKY PJM_NJCCXUC2123  0      5                EK</t>
  </si>
  <si>
    <t>2990     EKZ PJM_NJCCXUC2122         2                EK</t>
  </si>
  <si>
    <t>2991     ELA PJM_NJCCXUC2122         2                EL</t>
  </si>
  <si>
    <t>2992     ELB PJM_NJCCXUC2122         2                EL</t>
  </si>
  <si>
    <t>2993     ELC PJM_NJCCXUC2121  0      5                EL</t>
  </si>
  <si>
    <t>2994     ELD PJM_NJCCXUC2121  0      5                EL</t>
  </si>
  <si>
    <t>2995     ELE PJM_NJCCXUC2121  0      5                EL</t>
  </si>
  <si>
    <t>2996     ELF PJM_NJCCXUC2121  0      5                EL</t>
  </si>
  <si>
    <t>2997     ELG PJM_NJCCXUC2123  0      1                EL</t>
  </si>
  <si>
    <t>2998     ELH PJM_NJCCXUU2122  0      5                EL</t>
  </si>
  <si>
    <t>2999     ELI PJM_NJCCXUU2113  0      1                EL</t>
  </si>
  <si>
    <t>3000     ELJ PJM_NJCCXUU2113  0      1                EL</t>
  </si>
  <si>
    <t>3001     ELK PJM_NJCCXUU2122  0      1                EL</t>
  </si>
  <si>
    <t>3002     ELL PJM_NJCCXUU2123  0      5                EL</t>
  </si>
  <si>
    <t>3003     ELM PJM_NJCCXUU2122  0      2                EL</t>
  </si>
  <si>
    <t>3004     ELN PJM_NJCCXUU2122  0      2                EL</t>
  </si>
  <si>
    <t>3005     ELO PJM_NJCCXUU2122  0      2                EL</t>
  </si>
  <si>
    <t>3006     ELP PJM_NJCCXUU2122  0      2                EL</t>
  </si>
  <si>
    <t>3007     ELQ PJM_NJCCXUU2122  0      2                EL</t>
  </si>
  <si>
    <t>3008     ELR PJM_NJCCJUC2123  0      5                EL</t>
  </si>
  <si>
    <t>3009     ELS PJM_NJCCJUC2123  0      5                EL</t>
  </si>
  <si>
    <t>3010     ELT PJM_DECCRUU2123         1                EL</t>
  </si>
  <si>
    <t>3011     ELU PJM_DECCXUC  21         5                EL</t>
  </si>
  <si>
    <t>3012     ELV PJM_PACCXUC  22         5                EL</t>
  </si>
  <si>
    <t>3013     ELW PJM_DECCJUC2122         7                EL</t>
  </si>
  <si>
    <t>3014     ELX PJM_DECCJUU2122  0      7                EL</t>
  </si>
  <si>
    <t>3015     ELY PJM_PACCJGU2121  0      5                EL</t>
  </si>
  <si>
    <t>3016     ELZ PJM_PACCJUU2121  0      5                EL</t>
  </si>
  <si>
    <t>3018     EMB PJM_NJCCXGC  22         5                EM</t>
  </si>
  <si>
    <t>3019     EMC PJM_NJCCXGC  22         5                EM</t>
  </si>
  <si>
    <t>3020     EMD PJM_NJCCXGC  21         5                EM</t>
  </si>
  <si>
    <t>3021     EME PJM_NJCCXGC  21         5                EM</t>
  </si>
  <si>
    <t>3022     EMF PJM_NJCCXGC  21         5                EM</t>
  </si>
  <si>
    <t>3023     EMG PJM_NJCCXGC  21         5                EM</t>
  </si>
  <si>
    <t>3024     EMH PJM_NJCCXGC  21         5                EM</t>
  </si>
  <si>
    <t>3025     EMI PJM_NJCCXGC  21         5                EM</t>
  </si>
  <si>
    <t>3026     EMJ PJM_NJCCXGU2122  0      1                EM</t>
  </si>
  <si>
    <t>3027     EMK PJM_NJCCXGU2122  0      1                EM</t>
  </si>
  <si>
    <t>3028     EML PJM_NJCCXGU2122  0      1                EM</t>
  </si>
  <si>
    <t>3029     EMM PJM_NJCCJGC2122         5                EM</t>
  </si>
  <si>
    <t>3030     EMN PJM_NJCCJGC2122         5                EM</t>
  </si>
  <si>
    <t>3031     EMO PJM_NJCCJGC2122         5                EM</t>
  </si>
  <si>
    <t>3032     EMP PJM_NJCCJGC2122         5                EM</t>
  </si>
  <si>
    <t>3033     EMQ PJM_PACCXGC2122         5                EM</t>
  </si>
  <si>
    <t>3034     EMR PJM_PACCXGC2122         5                EM</t>
  </si>
  <si>
    <t>3035     EMS PJM_PACCJGC2122         5                EM</t>
  </si>
  <si>
    <t>898      BIN PJM_NJCTRUU2123  0      7                BI</t>
  </si>
  <si>
    <t>899      BIO PJM_NJCTRUU2123  0      7                BI</t>
  </si>
  <si>
    <t>900      BIP PJM_NJCTRUU2112  0      5                BI</t>
  </si>
  <si>
    <t>901      BIQ PJM_NJCTXGU  23         2                BI</t>
  </si>
  <si>
    <t>902      BIR PJM_NJCTXGU  23         2                BI</t>
  </si>
  <si>
    <t>903      BIS PJM_NJCTXGU  23         2                BI</t>
  </si>
  <si>
    <t>904      BIT PJM_NJCTXGU  23         2                BI</t>
  </si>
  <si>
    <t>905      BIU PJM_NJCTXGU  23         2                BI</t>
  </si>
  <si>
    <t>906      BIV PJM_NJCTXGU  23         2                BI</t>
  </si>
  <si>
    <t>907      BIW PJM_NJCTXUC  23         5                BI</t>
  </si>
  <si>
    <t>908      BIX PJM_NJCTJUU2124  0      2                BI</t>
  </si>
  <si>
    <t>909      BIY PJM_NJCTJUU2124  0      2                BI</t>
  </si>
  <si>
    <t>910      BIZ PJM_NJCTJUU2124  0      2                BI</t>
  </si>
  <si>
    <t>911      BJA PJM_NJCTJUU2124  0      2                BJ</t>
  </si>
  <si>
    <t>912      BJB PJM_NJCTJUU2124  0      2                BJ</t>
  </si>
  <si>
    <t>913      BJC PJM_NJCTJUU2124  0      2                BJ</t>
  </si>
  <si>
    <t>914      BJD PJM_NJCTJUU2124  0      2                BJ</t>
  </si>
  <si>
    <t>915      BJE PJM_NJCTJUU2124  0      2                BJ</t>
  </si>
  <si>
    <t>916      BJF PJM_NJCTJUU2124  0      2                BJ</t>
  </si>
  <si>
    <t>917      BJG PJM_NJCTJUU2123  0      2                BJ</t>
  </si>
  <si>
    <t>918      BJH PJM_NJCTJUU2123  0      2                BJ</t>
  </si>
  <si>
    <t>919      BJI PJM_NJCTJUU2123  0      2                BJ</t>
  </si>
  <si>
    <t>920      BJJ PJM_NJCTJUU2123  0      2                BJ</t>
  </si>
  <si>
    <t>921      BJK PJM_NJCTJUU2124  0      5                BJ</t>
  </si>
  <si>
    <t>922      BJL PJM_NJCTJUU2124  0      2                BJ</t>
  </si>
  <si>
    <t>923      BJM PJM_NJCTJUU2123  0      2                BJ</t>
  </si>
  <si>
    <t>924      BJN PJM_NJCTJUU2123  0      2                BJ</t>
  </si>
  <si>
    <t>925      BJO PJM_NJCTJUU2123  0      2                BJ</t>
  </si>
  <si>
    <t>926      BJP PJM_NJCTJUU2123  0      2                BJ</t>
  </si>
  <si>
    <t>927      BJQ PJM_NJCTJUU2124  0      7                BJ</t>
  </si>
  <si>
    <t>928      BJR PJM_NJCTJUU2124  0      2                BJ</t>
  </si>
  <si>
    <t>929      BJS PJM_NJCTJUU2124  0      2                BJ</t>
  </si>
  <si>
    <t>930      BJT PJM_MDICJDU2114  0      4                BJ</t>
  </si>
  <si>
    <t>931      BJU PJM_MDICXOU2114  0      4                BJ</t>
  </si>
  <si>
    <t>932      BJV PJM_MDCTJUU2114         4                BJ</t>
  </si>
  <si>
    <t>933      BJW PJM_MDICJDU2114  0      1                BJ</t>
  </si>
  <si>
    <t>934      BJX PJM_MDICJUU2114  0      1                BJ</t>
  </si>
  <si>
    <t>935      BJY PJM_DECTJDU2114         5                BJ</t>
  </si>
  <si>
    <t>936      BJZ PJM_DECTJUC2123         7                BJ</t>
  </si>
  <si>
    <t>937      BKA PJM_DECTJUN2123         5                BK</t>
  </si>
  <si>
    <t>938      BKB PJM_DECTRUU2123         1                BK</t>
  </si>
  <si>
    <t>939      BKC PJM_DECTXUU  23         7                BK</t>
  </si>
  <si>
    <t>940      BKD PJM_DECTJUU2123         5                BK</t>
  </si>
  <si>
    <t>941      BKE PJM_DECTJUU2124  0      7                BK</t>
  </si>
  <si>
    <t>942      BKF PJM_NJCTXUU  23         2                BK</t>
  </si>
  <si>
    <t>943      BKG PJM_MDCTXGU  23         8                BK</t>
  </si>
  <si>
    <t>944      BKH PJM_MDCTJGU2123         7                BK</t>
  </si>
  <si>
    <t>945      BKI PJM_NJICJGU2113         5                BK</t>
  </si>
  <si>
    <t>946      BKJ PJM_NJICJGU2113         5                BK</t>
  </si>
  <si>
    <t>947      BKK PJM_NJCTXGU  23         5                BK</t>
  </si>
  <si>
    <t>948      BKL PJM_NJCTXGU  13         5                BK</t>
  </si>
  <si>
    <t>949      BKM PJM_NJICXGU  12         1                BK</t>
  </si>
  <si>
    <t>950      BKN PJM_NJICXGU  12         1                BK</t>
  </si>
  <si>
    <t>951      BKO PJM_NJICXGU  13         5                BK</t>
  </si>
  <si>
    <t>952      BKP PJM_NJICXGU  13         5                BK</t>
  </si>
  <si>
    <t>953      BKQ PJM_NJCTJGU2124  0      8                BK</t>
  </si>
  <si>
    <t>954      BKR PJM_NJCTJGU2123         5                BK</t>
  </si>
  <si>
    <t>955      BKS PJM_NJCTJGU2123         5                BK</t>
  </si>
  <si>
    <t>956      BKT PJM_NJCTJGU  13         8                BK</t>
  </si>
  <si>
    <t>957      BKU PJM_DECTXDU  14         5                BK</t>
  </si>
  <si>
    <t>958      BKV PJM_DECTJDU2114  0      5                BK</t>
  </si>
  <si>
    <t>959      BKW PJM_DECTJDU2114  0      5                BK</t>
  </si>
  <si>
    <t>960      BKX PJM_MDICJDU2113         1                BK</t>
  </si>
  <si>
    <t>961      BKY PJM_MDICJDU2113  0      6                BK</t>
  </si>
  <si>
    <t>962      BKZ PJM_MDICJDU2114  0      6                BK</t>
  </si>
  <si>
    <t>963      BLA PJM_NJCTXDU2124  0      6                BL</t>
  </si>
  <si>
    <t>964      BLB PJM_NJICXDU  13         5                BL</t>
  </si>
  <si>
    <t>965      BLC PJM_NJICXDU  13         5                BL</t>
  </si>
  <si>
    <t>966      BLD PJM_NJICXDU  13         5                BL</t>
  </si>
  <si>
    <t>967      BLE PJM_OHICXDU2114         5                BL</t>
  </si>
  <si>
    <t>968      BLF PJM_PAICJDU  14         8                BL</t>
  </si>
  <si>
    <t>969      BLG PJM_PACTRDU2124  0      8                BL</t>
  </si>
  <si>
    <t>970      BLH PJM_PACTRDU2114  0      3                BL</t>
  </si>
  <si>
    <t>971      BLI PJM_PACTRDU2114  0      3                BL</t>
  </si>
  <si>
    <t>972      BLJ PJM_PACTRDU2114  0      3                BL</t>
  </si>
  <si>
    <t>973      BLK PJM_PACTJDU2124  0      3                BL</t>
  </si>
  <si>
    <t>974      BLL PJM_PACTJDU2114  0      3                BL</t>
  </si>
  <si>
    <t>975      BLM PJM_PACTJDU2114  0      3                BL</t>
  </si>
  <si>
    <t>976      BLN PJM_VACTRDU2123  0      5                BL</t>
  </si>
  <si>
    <t>977      BLO PJM_VACTRDU2124  0      3                BL</t>
  </si>
  <si>
    <t>978      BLP PJM_VACTXDU2114         5                BL</t>
  </si>
  <si>
    <t>979      BLQ PJM_VAICXDU2113         7                BL</t>
  </si>
  <si>
    <t>980      BLR PJM_VAICXDU2114         3                BL</t>
  </si>
  <si>
    <t>981      BLS PJM_VAICXDU2114         5                BL</t>
  </si>
  <si>
    <t>982      BLT PJM_VAICXDU2114  0      6                BL</t>
  </si>
  <si>
    <t>983      BLU PJM_VAICXDU2114         5                BL</t>
  </si>
  <si>
    <t>984      BLV PJM_PAICXGU  13         5                BL</t>
  </si>
  <si>
    <t>985      BLW PJM_PACTRGU2122  0      5                BL</t>
  </si>
  <si>
    <t>986      BLX PJM_PACTRDU2114  0      3                BL</t>
  </si>
  <si>
    <t>987      BLY PJM_MDCTXDU2114  0      1                BL</t>
  </si>
  <si>
    <t>988      BLZ PJM_PACTJDU2114  0      3                BL</t>
  </si>
  <si>
    <t>989      BMA PJM_DECTJDN2114  0      5                BM</t>
  </si>
  <si>
    <t>3720     FNB PJM_NJSTABB2131  0023 6 1                FN</t>
  </si>
  <si>
    <t>3721     FNC PJM_NJSTABB2131  0023 6 1                FN</t>
  </si>
  <si>
    <t>3722     FND PJM_NJSTABB2131  0023 6 1                FN</t>
  </si>
  <si>
    <t>3776     FPF PJM_PAFBBPU2122  0033 105                FP</t>
  </si>
  <si>
    <t>4398     GND PJM_DEFW-G        000 0 5                GN</t>
  </si>
  <si>
    <t>4399     GNE PJM_DEFW-G        000 0 5                GN</t>
  </si>
  <si>
    <t>4365     GLW PJM_DEFCELL             0                GL</t>
  </si>
  <si>
    <t>4366     GLX PJM_DEFCELL             0                GL</t>
  </si>
  <si>
    <t>4529     GSE PJM_MDHYDRO00    0      0                GS</t>
  </si>
  <si>
    <t>4530     GSF PJM_NJHYDRO00    0      0                GS</t>
  </si>
  <si>
    <t>4531     GSG PJM_NJHYDRO             0                GS</t>
  </si>
  <si>
    <t>4532     GSH PJM_PAHYDRO             0                GS</t>
  </si>
  <si>
    <t>4533     GSI PJM_PAHYDRO             0                GS</t>
  </si>
  <si>
    <t>5374     HYR PJM_NJMSW  00    0000 0 0                HY</t>
  </si>
  <si>
    <t>5375     HYS PJM_NJMSW  00    0000 0 0                HY</t>
  </si>
  <si>
    <t>5376     HYT PJM_PAMSW  00    0000 0 0                HY</t>
  </si>
  <si>
    <t>5377     HYU PJM_NJNFW-G00           0                HY</t>
  </si>
  <si>
    <t>5378     HYV PJM_PANFW-G             0                HY</t>
  </si>
  <si>
    <t>5379     HYW PJM_PANFW-G             0                HY</t>
  </si>
  <si>
    <t>5558     IFT PJM_NJNUKE 00           0                IF</t>
  </si>
  <si>
    <t>5559     IFU PJM_NJNUKE 00           0                IF</t>
  </si>
  <si>
    <t>5560     IFV PJM_NJNUKE 00           0                IF</t>
  </si>
  <si>
    <t>5561     IFW PJM_NJNUKE 00           0                IF</t>
  </si>
  <si>
    <t>5562     IFX PJM_PANUKE 00           0                IF</t>
  </si>
  <si>
    <t>5563     IFY PJM_PANUKE 00           0                IF</t>
  </si>
  <si>
    <t>5564     IFZ PJM_PANUKE 00           0                IF</t>
  </si>
  <si>
    <t>5565     IGA PJM_PANUKE 00           0                IG</t>
  </si>
  <si>
    <t>3937     FVK PJM_DEOGXGU  11   000 0 5                FV</t>
  </si>
  <si>
    <t>3940     FVN PJM_PAOGXGU  22         5                FV</t>
  </si>
  <si>
    <t>3941     FVO PJM_PAOGRVU2122  0000 0 3                FV</t>
  </si>
  <si>
    <t>3942     FVP PJM_MDOGXRU2122  0000 0 1                FV</t>
  </si>
  <si>
    <t>4161     GEA PJM_NJOGXGC2122  0000 0 2                GE</t>
  </si>
  <si>
    <t>3764     FOT PJM_DEOGRVN2122  0000 0 5                FO</t>
  </si>
  <si>
    <t>3765     FOU PJM_DEOGJGN2122  0000 0 5                FO</t>
  </si>
  <si>
    <t>64       ACL PJM_NJBIOMS             0                AC</t>
  </si>
  <si>
    <t>65       ACM PJM_PABIOMS             0                AC</t>
  </si>
  <si>
    <t>4767     HBI PJM_DELFGAS00           0                HB</t>
  </si>
  <si>
    <t>4768     HBJ PJM_DELFGAS00           0                HB</t>
  </si>
  <si>
    <t>4769     HBK PJM_MDLFGAS             0                HB</t>
  </si>
  <si>
    <t>4770     HBL PJM_MDLFGAS             0                HB</t>
  </si>
  <si>
    <t>4771     HBM PJM_NJLFGAS             0                HB</t>
  </si>
  <si>
    <t>4772     HBN PJM_NJLFGAS             0                HB</t>
  </si>
  <si>
    <t>4773     HBO PJM_NJLFGAS             0                HB</t>
  </si>
  <si>
    <t>4774     HBP PJM_NJLFGAS             0                HB</t>
  </si>
  <si>
    <t>4775     HBQ PJM_PALFGAS00    0      0                HB</t>
  </si>
  <si>
    <t>4776     HBR PJM_PALFGAS00    0000 0 0                HB</t>
  </si>
  <si>
    <t>4777     HBS PJM_PALFGAS             0                HB</t>
  </si>
  <si>
    <t>4778     HBT PJM_PALFGAS             0                HB</t>
  </si>
  <si>
    <t>4779     HBU PJM_PALFGAS             0                HB</t>
  </si>
  <si>
    <t>4780     HBV PJM_PALFGAS             0                HB</t>
  </si>
  <si>
    <t>4781     HBW PJM_PALFGAS             0                HB</t>
  </si>
  <si>
    <t>4782     HBX PJM_PALFGAS             0                HB</t>
  </si>
  <si>
    <t>5029     HLK PJM_NJPUMPS00    0      0                HL</t>
  </si>
  <si>
    <t>5030     HLL PJM_PAPUMPS00    0      0                HL</t>
  </si>
  <si>
    <t>5068     HMX PJM_DESOLPV             0                HM</t>
  </si>
  <si>
    <t>5069     HMY PJM_DESOLPV             0                HM</t>
  </si>
  <si>
    <t>5070     HMZ PJM_MDSOLPV             0                HM</t>
  </si>
  <si>
    <t>5071     HNA PJM_MDSOLPV             0                HN</t>
  </si>
  <si>
    <t>5072     HNB PJM_NJSOLPV             0                HN</t>
  </si>
  <si>
    <t>5073     HNC PJM_NJSOLPV             0                HN</t>
  </si>
  <si>
    <t>5074     HND PJM_PASOLPV             0                HN</t>
  </si>
  <si>
    <t>5075     HNE PJM_PASOLPV             0                HN</t>
  </si>
  <si>
    <t>5194     HRT PJM_DEWind              0                HR</t>
  </si>
  <si>
    <t>5195     HRU PJM_MDWind              0                HR</t>
  </si>
  <si>
    <t>5196     HRV PJM_NJWind              0                HR</t>
  </si>
  <si>
    <t>5197     HRW PJM_PAWind              0                HR</t>
  </si>
  <si>
    <t>5198     HRX PJM_PAWind              0                HR</t>
  </si>
  <si>
    <t>3393     FAM PJM_PACCXGC  21         5                FA</t>
  </si>
  <si>
    <t>PJM_PENE</t>
  </si>
  <si>
    <t>3394     FAN PJM_PACCXGC  21         5                FA</t>
  </si>
  <si>
    <t>2008     CZF PJM_PACTXGU2124         5                CZ</t>
  </si>
  <si>
    <t>2009     CZG PJM_PACTJGU2124         5                CZ</t>
  </si>
  <si>
    <t>2010     CZH PJM_PAICXDU2113  0      3                CZ</t>
  </si>
  <si>
    <t>2011     CZI PJM_PAICXUU2113  0      1                CZ</t>
  </si>
  <si>
    <t>2012     CZJ PJM_PAICXDU2113  0      3                CZ</t>
  </si>
  <si>
    <t>2013     CZK PJM_PAICXDU2114  0      3                CZ</t>
  </si>
  <si>
    <t>2014     CZL PJM_PACTXUU2124         3                CZ</t>
  </si>
  <si>
    <t>2015     CZM PJM_PAICJGU  14         8                CZ</t>
  </si>
  <si>
    <t>2016     CZN PJM_PACTXGU2114  0      3                CZ</t>
  </si>
  <si>
    <t>4246     GHH PJM_PASTGBX2131  0029 163                GH</t>
  </si>
  <si>
    <t>4247     GHI PJM_PASTGBX2131  0029 163                GH</t>
  </si>
  <si>
    <t>5723     IMC PJM_PASTBBA2131  0029 5 3                IM</t>
  </si>
  <si>
    <t>5839     IQO PJM_PASTABA2131  0027 5 3                IQ</t>
  </si>
  <si>
    <t>5840     IQP PJM_PASTGBA2131  0029 5 3                IQ</t>
  </si>
  <si>
    <t>4699     GYS PJM_PAFBAWF2132  0033 8 1                GY</t>
  </si>
  <si>
    <t>4700     GYT PJM_PAFBAWF2132   033 8 3                GY</t>
  </si>
  <si>
    <t>4701     GYU PJM_PAFBAWF2122  0033 8 5                GY</t>
  </si>
  <si>
    <t>4631     GWC PJM_MDHYDRO00    0      0                GW</t>
  </si>
  <si>
    <t>4632     GWD PJM_PAHYDRO             0                GW</t>
  </si>
  <si>
    <t>4633     GWE PJM_PAHYDRO             0                GW</t>
  </si>
  <si>
    <t>5480     ICT PJM_PATIRES             0                IC</t>
  </si>
  <si>
    <t>4071     GAO PJM_PAOGJGU  12         8                GA</t>
  </si>
  <si>
    <t>136      AFF PJM_PABIOMS             0                AF</t>
  </si>
  <si>
    <t>4935     HHU PJM_PALFGAS00    0      0                HH</t>
  </si>
  <si>
    <t>4936     HHV PJM_PALFGAS             0                HH</t>
  </si>
  <si>
    <t>4937     HHW PJM_PALFGAS             0                HH</t>
  </si>
  <si>
    <t>5043     HLY PJM_PAPUMPS00    0      0                HL</t>
  </si>
  <si>
    <t>5243     HTQ PJM_PAWind              0                HT</t>
  </si>
  <si>
    <t>42199    268 PJM_  ACT  PJM_SMAC   (2016)        2016_Fa</t>
  </si>
  <si>
    <t>PJM_SMAC</t>
  </si>
  <si>
    <t>3036     EMT PJM_MDCCXUU2122         5                EM</t>
  </si>
  <si>
    <t>3037     EMU PJM_MDCCXGC  21         5                EM</t>
  </si>
  <si>
    <t>990      BMB PJM_MDCTJDU2114  0      1                BM</t>
  </si>
  <si>
    <t>991      BMC PJM_MDCTJUU2124  0      1                BM</t>
  </si>
  <si>
    <t>992      BMD PJM_MDCTRDU2124  0      1                BM</t>
  </si>
  <si>
    <t>993      BME PJM_MDCTRDU2114  0      1                BM</t>
  </si>
  <si>
    <t>994      BMF PJM_MDCTXGU  13         5                BM</t>
  </si>
  <si>
    <t>995      BMG PJM_MDCTXGU  13         5                BM</t>
  </si>
  <si>
    <t>996      BMH PJM_MDCTXUU  13         5                BM</t>
  </si>
  <si>
    <t>997      BMI PJM_MDCTJUU2124  0      1                BM</t>
  </si>
  <si>
    <t>998      BMJ PJM_MDCTXUU2112         5                BM</t>
  </si>
  <si>
    <t>999      BMK PJM_MDCTRDU2114  0      1                BM</t>
  </si>
  <si>
    <t>1000     BML PJM_MDCTXGU  14         5                BM</t>
  </si>
  <si>
    <t>1001     BMM PJM_MDCTJGU2124  0      1                BM</t>
  </si>
  <si>
    <t>1002     BMN PJM_MDCTJGU2114  0      1                BM</t>
  </si>
  <si>
    <t>1003     BMO PJM_MDCTRDU2114  0      1                BM</t>
  </si>
  <si>
    <t>1004     BMP PJM_MDCTJDU2114  0      1                BM</t>
  </si>
  <si>
    <t>1005     BMQ PJM_MDCTJUU2124  0      1                BM</t>
  </si>
  <si>
    <t>1006     BMR PJM_MDCTJDU2124  0      1                BM</t>
  </si>
  <si>
    <t>1007     BMS PJM_MDCTJDU2114  0      1                BM</t>
  </si>
  <si>
    <t>1008     BMT PJM_MDCTRDU2114  0      1                BM</t>
  </si>
  <si>
    <t>5717     ILW PJM_MDSTABA2131  0021 5 1                IL</t>
  </si>
  <si>
    <t>5718     ILX PJM_MDSTABA2131  0029 5 1                IL</t>
  </si>
  <si>
    <t>5719     ILY PJM_MDSTABA2131  0029 5 1                IL</t>
  </si>
  <si>
    <t>4184     GEX PJM_MDSTBBK2132  0022 156                GE</t>
  </si>
  <si>
    <t>4185     GEY PJM_MDSTBBK2132  0022 156                GE</t>
  </si>
  <si>
    <t>5380     HYX PJM_MDMSW  00    0000 0 0                HY</t>
  </si>
  <si>
    <t>5381     HYY PJM_MDMSW  00    0000 0 0                HY</t>
  </si>
  <si>
    <t>5382     HYZ PJM_DCNFW-G             0                HY</t>
  </si>
  <si>
    <t>DC</t>
  </si>
  <si>
    <t>5383     HZA PJM_DCNFW-G             0                HZ</t>
  </si>
  <si>
    <t>5566     IGB PJM_MDNUKE 00           0                IG</t>
  </si>
  <si>
    <t>5567     IGC PJM_MDNUKE 00           0                IG</t>
  </si>
  <si>
    <t>3943     FVQ PJM_MDOGXUU  12         5                FV</t>
  </si>
  <si>
    <t>3944     FVR PJM_MDOGXUU2112         5                FV</t>
  </si>
  <si>
    <t>3945     FVS PJM_MDOGRVU  22         1                FV</t>
  </si>
  <si>
    <t>3946     FVT PJM_MDOGRRU2122  0000 0 1                FV</t>
  </si>
  <si>
    <t>3947     FVU PJM_MDOGXGU  22         1                FV</t>
  </si>
  <si>
    <t>3948     FVV PJM_MDOGJGU  12         8                FV</t>
  </si>
  <si>
    <t>3949     FVW PJM_MDOGROU2122   000 0 1                FV</t>
  </si>
  <si>
    <t>66       ACN PJM_MDBIOMS             0                AC</t>
  </si>
  <si>
    <t>4783     HBY PJM_MDLFGAS00           0                HB</t>
  </si>
  <si>
    <t>4784     HBZ PJM_MDLFGAS             0                HB</t>
  </si>
  <si>
    <t>4785     HCA PJM_MDLFGAS00           0                HC</t>
  </si>
  <si>
    <t>4786     HCB PJM_MDLFGAS             0                HC</t>
  </si>
  <si>
    <t>4787     HCC PJM_MDLFGAS             0                HC</t>
  </si>
  <si>
    <t>5076     HNF PJM_MDSOLPV             0                HN</t>
  </si>
  <si>
    <t>5077     HNG PJM_MDSOLPV             0                HN</t>
  </si>
  <si>
    <t>3133     EQM PJM_OHCCXUU2122         5                EQ</t>
  </si>
  <si>
    <t>PJM_West</t>
  </si>
  <si>
    <t>3134     EQN PJM_INCCXGC2122         5                EQ</t>
  </si>
  <si>
    <t>3135     EQO PJM_INCCXGC2122         5                EQ</t>
  </si>
  <si>
    <t>3136     EQP PJM_OHCCXGC2122         5                EQ</t>
  </si>
  <si>
    <t>3137     EQQ PJM_OHCCXGC2122         5                EQ</t>
  </si>
  <si>
    <t>3138     EQR PJM_OHCCXGC2122         5                EQ</t>
  </si>
  <si>
    <t>3139     EQS PJM_PACCJGC2124         3                EQ</t>
  </si>
  <si>
    <t>3140     EQT PJM_PACCJGC2124  0      3                EQ</t>
  </si>
  <si>
    <t>1299     BXY PJM_OHCTRDU2114  0      2                BX</t>
  </si>
  <si>
    <t>1300     BXZ PJM_OHCTRUU2124  0      2                BX</t>
  </si>
  <si>
    <t>1301     BYA PJM_OHCTRUU2124  0      2                BY</t>
  </si>
  <si>
    <t>1302     BYB PJM_OHCTRUU2124         5                BY</t>
  </si>
  <si>
    <t>1303     BYC PJM_OHCTRUU2124         5                BY</t>
  </si>
  <si>
    <t>1304     BYD PJM_OHCTRUU2114  0      2                BY</t>
  </si>
  <si>
    <t>1305     BYE PJM_OHCTRUU2114  0      2                BY</t>
  </si>
  <si>
    <t>1306     BYF PJM_OHICRDU2113  0      2                BY</t>
  </si>
  <si>
    <t>1307     BYG PJM_OHCTRGU2114  0      2                BY</t>
  </si>
  <si>
    <t>1308     BYH PJM_OHICRDU2114  0      2                BY</t>
  </si>
  <si>
    <t>1309     BYI PJM_OHICRUU2114  0      2                BY</t>
  </si>
  <si>
    <t>1310     BYJ PJM_INCTXUU2124  0      5                BY</t>
  </si>
  <si>
    <t>1311     BYK PJM_INCTXUU2124  0      7                BY</t>
  </si>
  <si>
    <t>1312     BYL PJM_INCTXUU2124         7                BY</t>
  </si>
  <si>
    <t>1313     BYM PJM_OHCTRGU2114  0      2                BY</t>
  </si>
  <si>
    <t>1314     BYN PJM_OHICRDU2113  0      2                BY</t>
  </si>
  <si>
    <t>1315     BYO PJM_OHICRDU2114  0      2                BY</t>
  </si>
  <si>
    <t>1316     BYP PJM_OHCTRDU2114  0      2                BY</t>
  </si>
  <si>
    <t>1317     BYQ PJM_OHCTRDU2114  0      2                BY</t>
  </si>
  <si>
    <t>1318     BYR PJM_OHICXDU2114         5                BY</t>
  </si>
  <si>
    <t>1319     BYS PJM_OHICXDU2114         5                BY</t>
  </si>
  <si>
    <t>1320     BYT PJM_OHICXDU2114         5                BY</t>
  </si>
  <si>
    <t>1321     BYU PJM_OHICRDU2113  0      2                BY</t>
  </si>
  <si>
    <t>1322     BYV PJM_OHICRDU2113  0      7                BY</t>
  </si>
  <si>
    <t>1323     BYW PJM_OHICRDU2113  0      7                BY</t>
  </si>
  <si>
    <t>1324     BYX PJM_OHICRDU2113  0      7                BY</t>
  </si>
  <si>
    <t>1325     BYY PJM_OHICRDU2113  0      7                BY</t>
  </si>
  <si>
    <t>1326     BYZ PJM_OHICRDU2113  0      7                BY</t>
  </si>
  <si>
    <t>1327     BZA PJM_OHICRDU2113  0      7                BZ</t>
  </si>
  <si>
    <t>1328     BZB PJM_OHICRDU2113  0      7                BZ</t>
  </si>
  <si>
    <t>1329     BZC PJM_OHICRDU2113  0      7                BZ</t>
  </si>
  <si>
    <t>1330     BZD PJM_OHICRDU2113  0      7                BZ</t>
  </si>
  <si>
    <t>1331     BZE PJM_OHICRDU2113  0      7                BZ</t>
  </si>
  <si>
    <t>1332     BZF PJM_OHICRDU2114  0      2                BZ</t>
  </si>
  <si>
    <t>1333     BZG PJM_OHICRDU2114  0      2                BZ</t>
  </si>
  <si>
    <t>1334     BZH PJM_OHICRDU2114  0      2                BZ</t>
  </si>
  <si>
    <t>1335     BZI PJM_VAICXDU2113         5                BZ</t>
  </si>
  <si>
    <t>1336     BZJ PJM_VAICXDU  13         5                BZ</t>
  </si>
  <si>
    <t>1337     BZK PJM_OHCTRDU2114  0      6                BZ</t>
  </si>
  <si>
    <t>1338     BZL PJM_OHCTRDU2114  0      2                BZ</t>
  </si>
  <si>
    <t>1339     BZM PJM_OHCTRUU2124  0      2                BZ</t>
  </si>
  <si>
    <t>1340     BZN PJM_OHCTRGU2124  0      7                BZ</t>
  </si>
  <si>
    <t>1341     BZO PJM_OHCTRGU2124  0      7                BZ</t>
  </si>
  <si>
    <t>1342     BZP PJM_OHCTRGU2123  0      5                BZ</t>
  </si>
  <si>
    <t>1343     BZQ PJM_WVCTXGU2124  0      5                BZ</t>
  </si>
  <si>
    <t>1344     BZR PJM_WVCTXGU2124  0      5                BZ</t>
  </si>
  <si>
    <t>1345     BZS PJM_OHCTRGC2123         5                BZ</t>
  </si>
  <si>
    <t>1346     BZT PJM_OHCTRGC2123         5                BZ</t>
  </si>
  <si>
    <t>1347     BZU PJM_OHCTRGU2123         5                BZ</t>
  </si>
  <si>
    <t>1348     BZV PJM_KYCTXGC2123         5                BZ</t>
  </si>
  <si>
    <t>1349     BZW PJM_KYCTXGU2123  0      5                BZ</t>
  </si>
  <si>
    <t>1350     BZX PJM_OHICRUU2113  0      2                BZ</t>
  </si>
  <si>
    <t>1351     BZY PJM_VACTXGU2123  0      5                BZ</t>
  </si>
  <si>
    <t>1352     BZZ PJM_VACTJGU2123         5                BZ</t>
  </si>
  <si>
    <t>1353     CAA PJM_MIICXUU2114  0      1                CA</t>
  </si>
  <si>
    <t>1354     CAB PJM_INICXDU  14         5                CA</t>
  </si>
  <si>
    <t>1355     CAC PJM_INICXDU  14         5                CA</t>
  </si>
  <si>
    <t>1356     CAD PJM_PACTRDU2114  0      3                CA</t>
  </si>
  <si>
    <t>1358     CAF PJM_OHCTJUU2124         7                CA</t>
  </si>
  <si>
    <t>1359     CAG PJM_OHCTRGU2114  0      2                CA</t>
  </si>
  <si>
    <t>3594     FIF PJM_OHSTGBU2112  0023 102                FI</t>
  </si>
  <si>
    <t>3596     FIH PJM_OHSTHBU2112  0021 102                FI</t>
  </si>
  <si>
    <t>3597     FII PJM_OHSTHBU2112  0021 102                FI</t>
  </si>
  <si>
    <t>3601     FIM PJM_OHSTHBU2112  0022 102                FI</t>
  </si>
  <si>
    <t>3602     FIN PJM_VASTBBU  11   0211105                FI</t>
  </si>
  <si>
    <t>4326     GKJ PJM_INSTGBL  11   023 9 5                GK</t>
  </si>
  <si>
    <t>5326     HWV PJM_INSTBXM21    0021 446                HW</t>
  </si>
  <si>
    <t>4281     GIQ PJM_OHSTGBW  12   023 145                GI</t>
  </si>
  <si>
    <t>5007     HKO PJM_VASTEBN2131  0027 2 3                HK</t>
  </si>
  <si>
    <t>5721     IMA PJM_PASTEBA2131  0029 5 8                IM</t>
  </si>
  <si>
    <t>5755     INI PJM_OHSTABA2131  0022 5 2                IN</t>
  </si>
  <si>
    <t>5756     INJ PJM_OHSTBBA2131   021 5 2                IN</t>
  </si>
  <si>
    <t>5758     INL PJM_KYSTBBA2132  0022 5 6                IN</t>
  </si>
  <si>
    <t>5759     INM PJM_OHSTEBA2131  0029 5 2                IN</t>
  </si>
  <si>
    <t>5760     INN PJM_OHSTEBA2131  0029 5 2                IN</t>
  </si>
  <si>
    <t>5761     INO PJM_OHSTEBA2131  0027 5 2                IN</t>
  </si>
  <si>
    <t>5762     INP PJM_OHSTEBA2131  0029 5 2                IN</t>
  </si>
  <si>
    <t>5763     INQ PJM_WVSTBBA2131  0021 5 3                IN</t>
  </si>
  <si>
    <t>5764     INR PJM_WVSTBBA2131  0021 5 3                IN</t>
  </si>
  <si>
    <t>5765     INS PJM_OHSTBBA2131  0022 5 6                IN</t>
  </si>
  <si>
    <t>5766     INT PJM_OHSTHXA2131  0029 5 2                IN</t>
  </si>
  <si>
    <t>5767     INU PJM_OHSTHXA2131  0029 5 2                IN</t>
  </si>
  <si>
    <t>5768     INV PJM_OHSTHXA2131  0027 5 2                IN</t>
  </si>
  <si>
    <t>5769     INW PJM_OHSTHXA2131  0027 5 2                IN</t>
  </si>
  <si>
    <t>5770     INX PJM_OHSTEXA2131  0021 5 2                IN</t>
  </si>
  <si>
    <t>5771     INY PJM_OHSTBXA2131  0024 5 2                IN</t>
  </si>
  <si>
    <t>5772     INZ PJM_WVSTBBA2131  0021 5 3                IN</t>
  </si>
  <si>
    <t>5773     IOA PJM_WVSTBXA2131  0021 5 6                IO</t>
  </si>
  <si>
    <t>5774     IOB PJM_OHSTABA2131  0021 5 6                IO</t>
  </si>
  <si>
    <t>5775     IOC PJM_OHSTEXA2131  0021 5 8                IO</t>
  </si>
  <si>
    <t>5855     IRE PJM_PASTABD2112  0027 7 1                IR</t>
  </si>
  <si>
    <t>5306     HWB PJM_VAFBABY       034 185                HW</t>
  </si>
  <si>
    <t>4400     GNF PJM_OHFW-G              5                GN</t>
  </si>
  <si>
    <t>4566     GTP PJM_INHYDRO00    0      0                GT</t>
  </si>
  <si>
    <t>4567     GTQ PJM_MIHYDRO             0                GT</t>
  </si>
  <si>
    <t>4568     GTR PJM_OHHYDRO00           0                GT</t>
  </si>
  <si>
    <t>4569     GTS PJM_PAHYDRO00    0      0                GT</t>
  </si>
  <si>
    <t>4570     GTT PJM_VAHYDRO00           0                GT</t>
  </si>
  <si>
    <t>4571     GTU PJM_WVHYDRO00           0                GT</t>
  </si>
  <si>
    <t>5429     IAU PJM_OHNFW-G             0                IA</t>
  </si>
  <si>
    <t>5430     IAV PJM_OHNFW-G             0                IA</t>
  </si>
  <si>
    <t>5431     IAW PJM_OHNFW-G             0                IA</t>
  </si>
  <si>
    <t>5576     IGL PJM_MINUKE 00           0                IG</t>
  </si>
  <si>
    <t>5577     IGM PJM_MINUKE 00           0                IG</t>
  </si>
  <si>
    <t>5578     IGN PJM_PANUKE 00           0                IG</t>
  </si>
  <si>
    <t>5579     IGO PJM_PANUKE 00           0                IG</t>
  </si>
  <si>
    <t>3972     FWT PJM_OHOGXUU  12         5                FW</t>
  </si>
  <si>
    <t>3973     FWU PJM_OHOGJGU  12   000 0 2                FW</t>
  </si>
  <si>
    <t>3974     FWV PJM_OHOGJGU2112  0000 0 2                FW</t>
  </si>
  <si>
    <t>3975     FWW PJM_INOGXGU  11   000 0 5                FW</t>
  </si>
  <si>
    <t>3976     FWX PJM_INOGXUU  11   000 0 5                FW</t>
  </si>
  <si>
    <t>3768     FOX PJM_VAOGXGN2121  0000 0 3                FO</t>
  </si>
  <si>
    <t>94       ADP PJM_VABIOMS21     000 0 0                AD</t>
  </si>
  <si>
    <t>95       ADQ PJM_VABIOMS21    0000 0 0                AD</t>
  </si>
  <si>
    <t>96       ADR PJM_INBIOMS             0                AD</t>
  </si>
  <si>
    <t>4828     HDR PJM_INLFGAS             0                HD</t>
  </si>
  <si>
    <t>4829     HDS PJM_INLFGAS             0                HD</t>
  </si>
  <si>
    <t>4830     HDT PJM_INLFGAS             0                HD</t>
  </si>
  <si>
    <t>4831     HDU PJM_MILFGAS             0                HD</t>
  </si>
  <si>
    <t>4832     HDV PJM_MILFGAS             0                HD</t>
  </si>
  <si>
    <t>4833     HDW PJM_OHLFGAS             0                HD</t>
  </si>
  <si>
    <t>4834     HDX PJM_OHLFGAS             0                HD</t>
  </si>
  <si>
    <t>4835     HDY PJM_OHLFGAS             0                HD</t>
  </si>
  <si>
    <t>4836     HDZ PJM_OHLFGAS             0                HD</t>
  </si>
  <si>
    <t>4837     HEA PJM_VALFGAS             0                HE</t>
  </si>
  <si>
    <t>4838     HEB PJM_WVLFGAS             0                HE</t>
  </si>
  <si>
    <t>4839     HEC PJM_WVLFGAS             0                HE</t>
  </si>
  <si>
    <t>5034     HLP PJM_VAPUMPS00    0      0                HL</t>
  </si>
  <si>
    <t>5089     HNS PJM_INSOLPV             0                HN</t>
  </si>
  <si>
    <t>5090     HNT PJM_OHSOLPV             0                HN</t>
  </si>
  <si>
    <t>5091     HNU PJM_OHSOLPV             0                HN</t>
  </si>
  <si>
    <t>5092     HNV PJM_OHSOLPV             0                HN</t>
  </si>
  <si>
    <t>5216     HSP PJM_INWind              0                HS</t>
  </si>
  <si>
    <t>5217     HSQ PJM_OHWind              0                HS</t>
  </si>
  <si>
    <t>5218     HSR PJM_OHWind              0                HS</t>
  </si>
  <si>
    <t>11074    QJX PJM_INSTEXU2131  0011 779       C2G1     QJ</t>
  </si>
  <si>
    <t>11090    QKN PJM_KYSTEBU2131  0027 771       C2G2     QK</t>
  </si>
  <si>
    <t>14807    VXM PJM_OHSTDBC2131  0021 772       C2G2     VX</t>
  </si>
  <si>
    <t>16066    XTX PJM_INSTBXM21    0021 566       LSF1     XT</t>
  </si>
  <si>
    <t>16074    XUF PJM_INSTBXM21    0021 566       LSF1     XU</t>
  </si>
  <si>
    <t>3038     EMV PJM_PACCXUC  22         3                EM</t>
  </si>
  <si>
    <t>PJM_WMAC</t>
  </si>
  <si>
    <t>3039     EMW PJM_PACCXUC2122         5                EM</t>
  </si>
  <si>
    <t>3040     EMX PJM_PACCXUU2112  0      5                EM</t>
  </si>
  <si>
    <t>3041     EMY PJM_PACCXGC  22         5                EM</t>
  </si>
  <si>
    <t>3042     EMZ PJM_PACCXGC2122  0      5                EM</t>
  </si>
  <si>
    <t>3043     ENA PJM_PACCXGU2113         5                EN</t>
  </si>
  <si>
    <t>3044     ENB PJM_PACCJGC2122         5                EN</t>
  </si>
  <si>
    <t>3045     ENC PJM_PACCJGC2122         5                EN</t>
  </si>
  <si>
    <t>3046     END PJM_PACCXGC  21         5                EN</t>
  </si>
  <si>
    <t>1009     BMU PJM_PAICJUU2112  0      5                BM</t>
  </si>
  <si>
    <t>1010     BMV PJM_PACTXGU2124  0      1                BM</t>
  </si>
  <si>
    <t>1011     BMW PJM_PACTXUU2124         1                BM</t>
  </si>
  <si>
    <t>1012     BMX PJM_PACTRUU  14         3                BM</t>
  </si>
  <si>
    <t>1013     BMY PJM_PACTXUU  14         3                BM</t>
  </si>
  <si>
    <t>1014     BMZ PJM_PACTRUU2114  0      3                BM</t>
  </si>
  <si>
    <t>1015     BNA PJM_PACTJUU2124  0      3                BN</t>
  </si>
  <si>
    <t>1016     BNB PJM_PACTXUU2114  0      3                BN</t>
  </si>
  <si>
    <t>1017     BNC PJM_PACTRDU2114  0      3                BN</t>
  </si>
  <si>
    <t>1018     BND PJM_PACTRDU2114  0      3                BN</t>
  </si>
  <si>
    <t>1019     BNE PJM_PACTRDU  14         3                BN</t>
  </si>
  <si>
    <t>1020     BNF PJM_PACTRDU2114  0      3                BN</t>
  </si>
  <si>
    <t>1021     BNG PJM_PACTRDU2114  0      3                BN</t>
  </si>
  <si>
    <t>1022     BNH PJM_PACTRDU2114  0      3                BN</t>
  </si>
  <si>
    <t>1023     BNI PJM_PACTRDU2114  0      3                BN</t>
  </si>
  <si>
    <t>1024     BNJ PJM_PACTRDU2114  0      3                BN</t>
  </si>
  <si>
    <t>1025     BNK PJM_PACTRDU2114  0      3                BN</t>
  </si>
  <si>
    <t>1026     BNL PJM_PACTRDU2114  0      3                BN</t>
  </si>
  <si>
    <t>1027     BNM PJM_PACTRDU2114  0      3                BN</t>
  </si>
  <si>
    <t>1028     BNN PJM_PACTXDU2114  0      3                BN</t>
  </si>
  <si>
    <t>1029     BNO PJM_PACTXGU2123         5                BN</t>
  </si>
  <si>
    <t>1030     BNP PJM_PACTJGU  13         8                BN</t>
  </si>
  <si>
    <t>1031     BNQ PJM_PACTRGU2114  0      3                BN</t>
  </si>
  <si>
    <t>1032     BNR PJM_PAICRDU2113  0      3                BN</t>
  </si>
  <si>
    <t>1033     BNS PJM_PACTXGU2123  0      5                BN</t>
  </si>
  <si>
    <t>1034     BNT PJM_PACTXDU2114  0      3                BN</t>
  </si>
  <si>
    <t>1035     BNU PJM_PAICXDU2114  0      3                BN</t>
  </si>
  <si>
    <t>5004     HKL PJM_PASTGBN2111  0028 2 5                HK</t>
  </si>
  <si>
    <t>5720     ILZ PJM_PASTBBA2131  0021 5 3                IL</t>
  </si>
  <si>
    <t>3774     FPD PJM_PAFBAWT2122   033 4 1                FP</t>
  </si>
  <si>
    <t>4698     GYR PJM_PAFBAWF2122  0033 8 5                GY</t>
  </si>
  <si>
    <t>4534     GSJ PJM_PAHYDRO             0                GS</t>
  </si>
  <si>
    <t>5384     HZB PJM_PAMSW  00    0000 0 0                HZ</t>
  </si>
  <si>
    <t>5385     HZC PJM_PAMSW  00     000 0 0                HZ</t>
  </si>
  <si>
    <t>5386     HZD PJM_PANFW-G00    0000 0 0                HZ</t>
  </si>
  <si>
    <t>5387     HZE PJM_PANFW-G             0                HZ</t>
  </si>
  <si>
    <t>5568     IGD PJM_PANUKE 00           0                IG</t>
  </si>
  <si>
    <t>5569     IGE PJM_PANUKE 00           0                IG</t>
  </si>
  <si>
    <t>5570     IGF PJM_PANUKE 00           0                IG</t>
  </si>
  <si>
    <t>3950     FVX PJM_PAOGXVU2122  0000 0 3                FV</t>
  </si>
  <si>
    <t>67       ACO PJM_PABIOMS             0                AC</t>
  </si>
  <si>
    <t>68       ACP PJM_PABIOMS             0                AC</t>
  </si>
  <si>
    <t>4788     HCD PJM_PALFGAS00    0000 0 0                HC</t>
  </si>
  <si>
    <t>4789     HCE PJM_PALFGAS             0                HC</t>
  </si>
  <si>
    <t>4790     HCF PJM_PALFGAS00    0      0                HC</t>
  </si>
  <si>
    <t>4791     HCG PJM_PALFGAS             0                HC</t>
  </si>
  <si>
    <t>4792     HCH PJM_PALFGAS             0                HC</t>
  </si>
  <si>
    <t>4793     HCI PJM_PALFGAS             0                HC</t>
  </si>
  <si>
    <t>4794     HCJ PJM_PALFGAS             0                HC</t>
  </si>
  <si>
    <t>4795     HCK PJM_PALFGAS             0                HC</t>
  </si>
  <si>
    <t>4796     HCL PJM_PALFGAS             0                HC</t>
  </si>
  <si>
    <t>4797     HCM PJM_PALFGAS             0                HC</t>
  </si>
  <si>
    <t>5078     HNH PJM_PASOLPV             0                HN</t>
  </si>
  <si>
    <t>5079     HNI PJM_PASOLPV             0                HN</t>
  </si>
  <si>
    <t>5199     HRY PJM_PAWind              0                HR</t>
  </si>
  <si>
    <t>3241     EUQ S_C_KYCCXGC  21         1                EU</t>
  </si>
  <si>
    <t>S_C_KY</t>
  </si>
  <si>
    <t>1633     CKU S_C_KYCTXUU2114  0      1                CK</t>
  </si>
  <si>
    <t>1634     CKV S_C_KYCTXGU2124  0      1                CK</t>
  </si>
  <si>
    <t>1635     CKW S_C_KYCTXGC  23         5                CK</t>
  </si>
  <si>
    <t>1636     CKX S_C_KYCTXUU2114  0      1                CK</t>
  </si>
  <si>
    <t>1637     CKY S_C_KYCTRGU2124         5                CK</t>
  </si>
  <si>
    <t>1638     CKZ S_C_KYICXDU2114  0      1                CK</t>
  </si>
  <si>
    <t>1639     CLA S_C_KYCTXGU2124         6                CL</t>
  </si>
  <si>
    <t>1640     CLB S_C_KYCTXGC2123         5                CL</t>
  </si>
  <si>
    <t>1641     CLC S_C_KYCTXGU2123         5                CL</t>
  </si>
  <si>
    <t>1642     CLD S_C_KYCTXGU  24         5                CL</t>
  </si>
  <si>
    <t>1643     CLE S_C_KYCTXGU2114  0      1                CL</t>
  </si>
  <si>
    <t>1644     CLF S_C_KYCTXGU2114  0      1                CL</t>
  </si>
  <si>
    <t>1645     CLG S_C_KYCTRGU2123  0      1                CL</t>
  </si>
  <si>
    <t>5674     IKF S_C_KYSTBXS2132  0025 3 1                IK</t>
  </si>
  <si>
    <t>5675     IKG S_C_KYSTBBS2132  0024 3 1                IK</t>
  </si>
  <si>
    <t>5793     IOU S_C_KYSTHBA2132  0011 5 1                IO</t>
  </si>
  <si>
    <t>5794     IOV S_C_KYSTHXA2132  0024 5 1                IO</t>
  </si>
  <si>
    <t>5795     IOW S_C_KYSTBXA2132  0025 5 1                IO</t>
  </si>
  <si>
    <t>5796     IOX S_C_KYSTBXA2132  0025 5 1                IO</t>
  </si>
  <si>
    <t>5797     IOY S_C_KYSTEBA2131  0021 5 6                IO</t>
  </si>
  <si>
    <t>5798     IOZ S_C_KYSTBBA2131  0022 5 6                IO</t>
  </si>
  <si>
    <t>5799     IPA S_C_KYSTBBA2131  0021 5 1                IP</t>
  </si>
  <si>
    <t>5800     IPB S_C_KYSTBBA2131  0024 5 1                IP</t>
  </si>
  <si>
    <t>5801     IPC S_C_KYSTBBA2131  0021 5 6                IP</t>
  </si>
  <si>
    <t>4206     GFT S_C_KYSTBBK  31   024 156                GF</t>
  </si>
  <si>
    <t>5864     IRN S_C_KYSTHBD2131  0021 7 1                IR</t>
  </si>
  <si>
    <t>4705     GYY S_C_KYFBABF2131   033 8 6                GY</t>
  </si>
  <si>
    <t>4706     GYZ S_C_KYFBABF2131   033 8 6                GY</t>
  </si>
  <si>
    <t>4594     GUR S_C_KYHYDRO00    0      0                GU</t>
  </si>
  <si>
    <t>4595     GUS S_C_KYHYDRO             0                GU</t>
  </si>
  <si>
    <t>4596     GUT S_C_OHHYDRO00    0      0                GU</t>
  </si>
  <si>
    <t>107      AEC S_C_KYBIOMS00           0                AE</t>
  </si>
  <si>
    <t>4864     HFB S_C_KYLFGAS00           0                HF</t>
  </si>
  <si>
    <t>4865     HFC S_C_KYLFGAS00           0                HF</t>
  </si>
  <si>
    <t>4866     HFD S_C_KYLFGAS00           0                HF</t>
  </si>
  <si>
    <t>4867     HFE S_C_KYLFGAS             0                HF</t>
  </si>
  <si>
    <t>4868     HFF S_C_KYLFGAS             0                HF</t>
  </si>
  <si>
    <t>17589    AB4 S_C_KYSTHBD2131  0021 171       HG03     AB</t>
  </si>
  <si>
    <t>16649    YQI S_C_KYSTBBS2132  0024 131       HG02     YQ</t>
  </si>
  <si>
    <t>3230     EUF S_C_TNCCXGU  22         3                EU</t>
  </si>
  <si>
    <t>S_C_TVA</t>
  </si>
  <si>
    <t>3231     EUG S_C_MSCCXGC2122         5                EU</t>
  </si>
  <si>
    <t>MS</t>
  </si>
  <si>
    <t>3232     EUH S_C_MSCCXGC2122         5                EU</t>
  </si>
  <si>
    <t>3233     EUI S_C_MSCCXGC2122         5                EU</t>
  </si>
  <si>
    <t>3234     EUJ S_C_MSCCXGC2122         5                EU</t>
  </si>
  <si>
    <t>3235     EUK S_C_MSCCXGC2122         5                EU</t>
  </si>
  <si>
    <t>3236     EUL S_C_MSCCJGC2122         5                EU</t>
  </si>
  <si>
    <t>3237     EUM S_C_MSCCJGC2122         5                EU</t>
  </si>
  <si>
    <t>3238     EUN S_C_TNCCXGC  23         7                EU</t>
  </si>
  <si>
    <t>3239     EUO S_C_ALCCXGC2122         5                EU</t>
  </si>
  <si>
    <t>AL</t>
  </si>
  <si>
    <t>3240     EUP S_C_ALCCXGC2122         5                EU</t>
  </si>
  <si>
    <t>1616     CKD S_C_ALCTXUU2124  0      4                CK</t>
  </si>
  <si>
    <t>1617     CKE S_C_TNCTXUU2124  0      3                CK</t>
  </si>
  <si>
    <t>1618     CKF S_C_TNCTXUU2124  0      3                CK</t>
  </si>
  <si>
    <t>1619     CKG S_C_ALICXDU2114  0      7                CK</t>
  </si>
  <si>
    <t>1620     CKH S_C_ALICRDU2114  0      6                CK</t>
  </si>
  <si>
    <t>1621     CKI S_C_MSICXDU2114  0      7                CK</t>
  </si>
  <si>
    <t>1622     CKJ S_C_TNICXDU2113  0      5                CK</t>
  </si>
  <si>
    <t>1623     CKK S_C_TNICXDU2113  0      7                CK</t>
  </si>
  <si>
    <t>1624     CKL S_C_KYCTXGU2112  0      5                CK</t>
  </si>
  <si>
    <t>1625     CKM S_C_TNCTXGU2124  0      5                CK</t>
  </si>
  <si>
    <t>1626     CKN S_C_TNCTXGU2124  0      5                CK</t>
  </si>
  <si>
    <t>1627     CKO S_C_KYCTXUU2124         5                CK</t>
  </si>
  <si>
    <t>1628     CKP S_C_TNCTXUU2124         7                CK</t>
  </si>
  <si>
    <t>1629     CKQ S_C_TNICXDU2113         5                CK</t>
  </si>
  <si>
    <t>1630     CKR S_C_TNCTRUU2114  0      3                CK</t>
  </si>
  <si>
    <t>1631     CKS S_C_TNCTRUU2124  0      3                CK</t>
  </si>
  <si>
    <t>1632     CKT S_C_MSCTXUU2124         7                CK</t>
  </si>
  <si>
    <t>3631     FJQ S_C_TNSTGXU2131  0021 103                FJ</t>
  </si>
  <si>
    <t>4346     GLD S_C_TNSTGXC2131  0011 1 3                GL</t>
  </si>
  <si>
    <t>5785     IOM S_C_TNSTABA2131  0021 5 3                IO</t>
  </si>
  <si>
    <t>5786     ION S_C_TNSTAXA2131  0021 5 3                IO</t>
  </si>
  <si>
    <t>5787     IOO S_C_KYSTBXA2131  0011 5 1                IO</t>
  </si>
  <si>
    <t>5788     IOP S_C_KYSTBXA2131  0013 5 1                IO</t>
  </si>
  <si>
    <t>5790     IOR S_C_ALSTBXA2132  0021 5 5                IO</t>
  </si>
  <si>
    <t>5791     IOS S_C_TNSTABA2131  0021 5 3                IO</t>
  </si>
  <si>
    <t>3782     FPL S_C_MSFBALU2132   033 105                FP</t>
  </si>
  <si>
    <t>3793     FPW S_C_KYFBBXU2132  0033 101                FP</t>
  </si>
  <si>
    <t>4357     GLO S_C_MSIGCC   22   0 110 5                GL</t>
  </si>
  <si>
    <t>4586     GUJ S_C_ALHYDRO00    0      0                GU</t>
  </si>
  <si>
    <t>4587     GUK S_C_GAHYDRO00    0      0                GU</t>
  </si>
  <si>
    <t>GA</t>
  </si>
  <si>
    <t>4588     GUL S_C_KYHYDRO00    0      0                GU</t>
  </si>
  <si>
    <t>4589     GUM S_C_NCHYDRO00           0                GU</t>
  </si>
  <si>
    <t>4590     GUN S_C_NCHYDRO             0                GU</t>
  </si>
  <si>
    <t>4591     GUO S_C_NCHYDRO             0                GU</t>
  </si>
  <si>
    <t>4592     GUP S_C_NCHYDRO             0                GU</t>
  </si>
  <si>
    <t>4593     GUQ S_C_TNHYDRO00           0                GU</t>
  </si>
  <si>
    <t>5444     IBJ S_C_MSNFW-G       000 0 0                IB</t>
  </si>
  <si>
    <t>5589     IGY S_C_TNNUKE 00           0                IG</t>
  </si>
  <si>
    <t>5590     IGZ S_C_ALNUKE 00           0                IG</t>
  </si>
  <si>
    <t>5591     IHA S_C_ALNUKE 00           0                IH</t>
  </si>
  <si>
    <t>5592     IHB S_C_ALNUKE 00           0                IH</t>
  </si>
  <si>
    <t>5593     IHC S_C_TNNUKE 00           0                IH</t>
  </si>
  <si>
    <t>5594     IHD S_C_TNNUKE 00           0                IH</t>
  </si>
  <si>
    <t>5595     IHE S_C_TNNUKE 00           0                IH</t>
  </si>
  <si>
    <t>4014     FYJ S_C_MSOGXGU  11   000 0 5                FY</t>
  </si>
  <si>
    <t>104      ADZ S_C_TNBIOMS00           0                AD</t>
  </si>
  <si>
    <t>105      AEA S_C_MSBIOMS             0                AE</t>
  </si>
  <si>
    <t>106      AEB S_C_MSBIOMS       000 0 0                AE</t>
  </si>
  <si>
    <t>4856     HET S_C_ALLFGAS             0                HE</t>
  </si>
  <si>
    <t>4857     HEU S_C_ALLFGAS             0                HE</t>
  </si>
  <si>
    <t>4858     HEV S_C_MSLFGAS             0                HE</t>
  </si>
  <si>
    <t>4859     HEW S_C_MSLFGAS             0                HE</t>
  </si>
  <si>
    <t>4860     HEX S_C_TNLFGAS00    0      0                HE</t>
  </si>
  <si>
    <t>4861     HEY S_C_TNLFGAS             0                HE</t>
  </si>
  <si>
    <t>4862     HEZ S_C_TNLFGAS             0                HE</t>
  </si>
  <si>
    <t>4863     HFA S_C_TNLFGAS             0                HF</t>
  </si>
  <si>
    <t>5037     HLS S_C_NCPUMPS00    0      0                HL</t>
  </si>
  <si>
    <t>5038     HLT S_C_TNPUMPS00    0      0                HL</t>
  </si>
  <si>
    <t>5101     HOE S_C_GASOLPV             0                HO</t>
  </si>
  <si>
    <t>5102     HOF S_C_KYSOLPV             0                HO</t>
  </si>
  <si>
    <t>5103     HOG S_C_NCSOLPV             0                HO</t>
  </si>
  <si>
    <t>5104     HOH S_C_NCSOLPV             0                HO</t>
  </si>
  <si>
    <t>5105     HOI S_C_TNSOLPV             0                HO</t>
  </si>
  <si>
    <t>5106     HOJ S_C_TNSOLPV             0                HO</t>
  </si>
  <si>
    <t>5225     HSY S_C_TNWind 00           0                HS</t>
  </si>
  <si>
    <t>11505    RAM S_C_TNSTGXU2131  0021 133       EH06     RA</t>
  </si>
  <si>
    <t>13051    THY S_C_MSFBALU2132   033 9 5       HG08     TH</t>
  </si>
  <si>
    <t>11514    RAV S_C_TNSTGXU2131  0021 1 3       SCR1     RA</t>
  </si>
  <si>
    <t>22322    UH3 S_C_TNSTGXU2131  0021 5 3       SCR1LSF1 UH</t>
  </si>
  <si>
    <t>3350     EYV S_D_LACCXGC2121         5                EY</t>
  </si>
  <si>
    <t>S_D_AMSO</t>
  </si>
  <si>
    <t>LA</t>
  </si>
  <si>
    <t>3351     EYW S_D_LACCXGU2122         5                EY</t>
  </si>
  <si>
    <t>3352     EYX S_D_LACCXUC  21         1                EY</t>
  </si>
  <si>
    <t>1909     CVK S_D_LACTXDU  24         8                CV</t>
  </si>
  <si>
    <t>1910     CVL S_D_LACTXGU2122  0      5                CV</t>
  </si>
  <si>
    <t>1911     CVM S_D_LACTXUU2114  0      1                CV</t>
  </si>
  <si>
    <t>5646     IJD S_D_LASTBPS2121  0023 3 5                IJ</t>
  </si>
  <si>
    <t>5477     ICQ S_D_LAMSW               0                IC</t>
  </si>
  <si>
    <t>5478     ICR S_D_LANFW-G00    0      0                IC</t>
  </si>
  <si>
    <t>5621     IIE S_D_LANUKE 00           0                II</t>
  </si>
  <si>
    <t>4036     FZF S_D_LAOGXGU2122  0000 0 1                FZ</t>
  </si>
  <si>
    <t>4037     FZG S_D_LAOGXVU2122  0000 0 1                FZ</t>
  </si>
  <si>
    <t>4038     FZH S_D_LAOGXVU2122  0000 0 8                FZ</t>
  </si>
  <si>
    <t>4039     FZI S_D_LAOGXGU  12         8                FZ</t>
  </si>
  <si>
    <t>4041     FZK S_D_LAOGXGU2122  0000 0 1                FZ</t>
  </si>
  <si>
    <t>4042     FZL S_D_LAOGXGU2122  0000 0 1                FZ</t>
  </si>
  <si>
    <t>4044     FZN S_D_LAOGXUU2122  0000 0 1                FZ</t>
  </si>
  <si>
    <t>133      AFC S_D_LABIOMS             0                AF</t>
  </si>
  <si>
    <t>3353     EYY S_D_ARCCXGU2121         5                EY</t>
  </si>
  <si>
    <t>S_D_N_AR</t>
  </si>
  <si>
    <t>AR</t>
  </si>
  <si>
    <t>3354     EYZ S_D_ARCCXUU2121  0      5                EY</t>
  </si>
  <si>
    <t>3355     EZA S_D_ARCCXUC2122         5                EZ</t>
  </si>
  <si>
    <t>3356     EZB S_D_OKCCXGC  22         7                EZ</t>
  </si>
  <si>
    <t>OK</t>
  </si>
  <si>
    <t>3357     EZC S_D_OKCCXGC2122  0      7                EZ</t>
  </si>
  <si>
    <t>3358     EZD S_D_MOCCXGC2122  0      7                EZ</t>
  </si>
  <si>
    <t>1912     CVN S_D_ARCTXUU2114  0      1                CV</t>
  </si>
  <si>
    <t>1913     CVO S_D_ARICXDU2114  0      1                CV</t>
  </si>
  <si>
    <t>1914     CVP S_D_ARCTXGU2114  0      1                CV</t>
  </si>
  <si>
    <t>1915     CVQ S_D_ARCTXGU  23         5                CV</t>
  </si>
  <si>
    <t>1916     CVR S_D_ARCTXUU2123         5                CV</t>
  </si>
  <si>
    <t>1917     CVS S_D_ARCTXUU2113         5                CV</t>
  </si>
  <si>
    <t>1918     CVT S_D_ARICXDU2113  0      1                CV</t>
  </si>
  <si>
    <t>1919     CVU S_D_ARICXUU2113  0      1                CV</t>
  </si>
  <si>
    <t>1920     CVV S_D_ARICXDU2113  0      1                CV</t>
  </si>
  <si>
    <t>1921     CVW S_D_MOCTXDU2114  0      6                CV</t>
  </si>
  <si>
    <t>1922     CVX S_D_MOCTXGU2124  0      7                CV</t>
  </si>
  <si>
    <t>1923     CVY S_D_MOCTXUU2124  0      7                CV</t>
  </si>
  <si>
    <t>1924     CVZ S_D_MOCTXUU2124         7                CV</t>
  </si>
  <si>
    <t>1925     CWA S_D_MOCTXGU2124  0      7                CW</t>
  </si>
  <si>
    <t>1926     CWB S_D_ARICXGU2113  0      8                CW</t>
  </si>
  <si>
    <t>4245     GHG S_D_ARSTASX  31   023 165                GH</t>
  </si>
  <si>
    <t>4350     GLH S_D_MOSTHXC2131  0014 1 2                GL</t>
  </si>
  <si>
    <t>4351     GLI S_D_MOSTHXC2131  0011 1 2                GL</t>
  </si>
  <si>
    <t>4352     GLJ S_D_MOSTHXC2131  0011 1 2                GL</t>
  </si>
  <si>
    <t>4353     GLK S_D_MOSTBXC2131  0021 1 2                GL</t>
  </si>
  <si>
    <t>4626     GVX S_D_ARHYDRO00    0      0                GV</t>
  </si>
  <si>
    <t>5622     IIF S_D_ARNUKE 00           0                II</t>
  </si>
  <si>
    <t>5623     IIG S_D_ARNUKE 00           0                II</t>
  </si>
  <si>
    <t>4045     FZO S_D_AROGXGU2122  0000 0 1                FZ</t>
  </si>
  <si>
    <t>4046     FZP S_D_AROGXGU2122  0000 0 1                FZ</t>
  </si>
  <si>
    <t>134      AFD S_D_ARBIOMS00     000 0 0                AF</t>
  </si>
  <si>
    <t>4930     HHP S_D_ARLFGAS00           0                HH</t>
  </si>
  <si>
    <t>14872    VZZ S_D_MOSTHXC2131  0011 452       CD05     VZ</t>
  </si>
  <si>
    <t>14882    WAJ S_D_MOSTHXC2131  0011 452       CD05     WA</t>
  </si>
  <si>
    <t>14892    WAT S_D_MOSTBXC2131  0021 452       CD05     WA</t>
  </si>
  <si>
    <t>14858    VZL S_D_MOSTHXC2131  0014 5 2       LSF1     VZ</t>
  </si>
  <si>
    <t>14868    VZV S_D_MOSTHXC2131  0014 5 2       LSF1     VZ</t>
  </si>
  <si>
    <t>3365     EZK S_D_ARCCXGC2122         5                EZ</t>
  </si>
  <si>
    <t>S_D_REST</t>
  </si>
  <si>
    <t>3366     EZL S_D_ARCCXGC2122         5                EZ</t>
  </si>
  <si>
    <t>3367     EZM S_D_ARCCXGC2122         5                EZ</t>
  </si>
  <si>
    <t>3368     EZN S_D_ARCCXGC2122         5                EZ</t>
  </si>
  <si>
    <t>3369     EZO S_D_LACCXGC2122         5                EZ</t>
  </si>
  <si>
    <t>3370     EZP S_D_LACCXGC2122         5                EZ</t>
  </si>
  <si>
    <t>3371     EZQ S_D_LACCXGU2122         5                EZ</t>
  </si>
  <si>
    <t>3372     EZR S_D_MSCCXGC2122         5                EZ</t>
  </si>
  <si>
    <t>3373     EZS S_D_MSCCXGC2122  0      5                EZ</t>
  </si>
  <si>
    <t>3374     EZT S_D_MSCCXGC2122  0      5                EZ</t>
  </si>
  <si>
    <t>3378     EZX S_D_LACCXGU2122         5                EZ</t>
  </si>
  <si>
    <t>3379     EZY S_D_LACCXGU2112  0      5                EZ</t>
  </si>
  <si>
    <t>3381     FAA S_D_LACCXGU2121         5                FA</t>
  </si>
  <si>
    <t>1927     CWC S_D_MSCTXUU  14         2                CW</t>
  </si>
  <si>
    <t>1928     CWD S_D_MSICXDU2114  0      2                CW</t>
  </si>
  <si>
    <t>1929     CWE S_D_MSICXGU2114  0      2                CW</t>
  </si>
  <si>
    <t>1930     CWF S_D_LACTJGU2114  0      5                CW</t>
  </si>
  <si>
    <t>1931     CWG S_D_MSCTXDU2114  0      2                CW</t>
  </si>
  <si>
    <t>1932     CWH S_D_MSCTXGU2124         5                CW</t>
  </si>
  <si>
    <t>1933     CWI S_D_LACTXGU2123         5                CW</t>
  </si>
  <si>
    <t>1934     CWJ S_D_LACTXGU  24         5                CW</t>
  </si>
  <si>
    <t>1935     CWK S_D_LACTJGU2124         1                CW</t>
  </si>
  <si>
    <t>1936     CWL S_D_LACTXGU2124  0      5                CW</t>
  </si>
  <si>
    <t>3658     FKR S_D_ARSTBSU2131  0021 106                FK</t>
  </si>
  <si>
    <t>4627     GVY S_D_ARHYDRO00    0      0                GV</t>
  </si>
  <si>
    <t>4628     GVZ S_D_LAHYDRO00    0      0                GV</t>
  </si>
  <si>
    <t>5624     IIH S_D_LANUKE 00           0                II</t>
  </si>
  <si>
    <t>5625     III S_D_MSNUKE 00           0                II</t>
  </si>
  <si>
    <t>4053     FZW S_D_AROGXGU2122  0000 0 1                FZ</t>
  </si>
  <si>
    <t>4055     FZY S_D_MSOGXVU2122  0000 0 2                FZ</t>
  </si>
  <si>
    <t>4056     FZZ S_D_MSOGXVU2122  0000 0 2                FZ</t>
  </si>
  <si>
    <t>4057     GAA S_D_MSOGXVU2122  0000 0 2                GA</t>
  </si>
  <si>
    <t>4058     GAB S_D_MSOGXVU2122  0000 0 8                GA</t>
  </si>
  <si>
    <t>4062     GAF S_D_LAOGXGU  11   000 0 5                GA</t>
  </si>
  <si>
    <t>4064     GAH S_D_LAOGXGU2122  0000 0 1                GA</t>
  </si>
  <si>
    <t>4065     GAI S_D_LAOGXGU2122  0000 0 1                GA</t>
  </si>
  <si>
    <t>4066     GAJ S_D_LAOGXGU2112  0000 0 1                GA</t>
  </si>
  <si>
    <t>3771     FPA S_D_LAOGRGN2121  0000 0 6                FP</t>
  </si>
  <si>
    <t>135      AFE S_D_ARBIOMS00    0000 0 0                AF</t>
  </si>
  <si>
    <t>11869    ROM S_D_ARSTBSU2131  0021 446       CD05     RO</t>
  </si>
  <si>
    <t>43529    ! ! S_D_TXPVU20S_D_WOTA:TX(2018)        2018_Tr</t>
  </si>
  <si>
    <t>S_D_WOTA</t>
  </si>
  <si>
    <t>2808     EDZ S_D_TXCCXGC  21         5                ED</t>
  </si>
  <si>
    <t>2809     EEA S_D_TXCCXGU  13         5                EE</t>
  </si>
  <si>
    <t>2810     EEB S_D_TXCCXGU  23         5                EE</t>
  </si>
  <si>
    <t>2813     EEE S_D_TXCCXGC2122         5                EE</t>
  </si>
  <si>
    <t>2814     EEF S_D_TXCCXGC2122         5                EE</t>
  </si>
  <si>
    <t>2816     EEH S_D_LACCXGC2122         5                EE</t>
  </si>
  <si>
    <t>612      AXN S_D_TXCTXGC2122         5                AX</t>
  </si>
  <si>
    <t>613      AXO S_D_TXCTXGC2122         5                AX</t>
  </si>
  <si>
    <t>614      AXP S_D_TXCTXGU2122  0      5                AX</t>
  </si>
  <si>
    <t>615      AXQ S_D_TXCTXGU  24         5                AX</t>
  </si>
  <si>
    <t>616      AXR S_D_TXCTXGU2122  0      5                AX</t>
  </si>
  <si>
    <t>617      AXS S_D_TXCTXGU2123         5                AX</t>
  </si>
  <si>
    <t>618      AXT S_D_TXCTXGU2112  0      5                AX</t>
  </si>
  <si>
    <t>619      AXU S_D_LACTXGU2123  0      5                AX</t>
  </si>
  <si>
    <t>620      AXV S_D_LACTXGU  13         5                AX</t>
  </si>
  <si>
    <t>621      AXW S_D_LAICXGU  14         5                AX</t>
  </si>
  <si>
    <t>622      AXX S_D_LACTJGU2124         5                AX</t>
  </si>
  <si>
    <t>623      AXY S_D_LAICXDU2113  0      1                AX</t>
  </si>
  <si>
    <t>624      AXZ S_D_TXCTXGU  24         5                AX</t>
  </si>
  <si>
    <t>625      AYA S_D_TXICXDU  13         5                AY</t>
  </si>
  <si>
    <t>3789     FPS S_D_LAFBBPU2132  0033 101                FP</t>
  </si>
  <si>
    <t>3790     FPT S_D_LAFBBPU2132  0033 101                FP</t>
  </si>
  <si>
    <t>4394     GMZ S_D_TXFW-G        000 0 1                GM</t>
  </si>
  <si>
    <t>4395     GNA S_D_TXFW-G 21           5                GN</t>
  </si>
  <si>
    <t>4396     GNB S_D_TXFW-G 21     000 0 5                GN</t>
  </si>
  <si>
    <t>4522     GRX S_D_TXHYDRO00           0                GR</t>
  </si>
  <si>
    <t>4523     GRY S_D_TXHYDRO             0                GR</t>
  </si>
  <si>
    <t>5360     HYD S_D_LANFW-G             0                HY</t>
  </si>
  <si>
    <t>3869     FSU S_D_TXOGRGU2111   000 0 5                FS</t>
  </si>
  <si>
    <t>3870     FSV S_D_TXOGRGU2122  0000 0 3                FS</t>
  </si>
  <si>
    <t>3871     FSW S_D_TXOGRGU2122  0000 0 3                FS</t>
  </si>
  <si>
    <t>3872     FSX S_D_TXOGRGU2122  0000 0 3                FS</t>
  </si>
  <si>
    <t>3874     FSZ S_D_LAOGXGU2122  0000 0 1                FS</t>
  </si>
  <si>
    <t>3875     FTA S_D_LAOGXGU2122  0000 0 1                FT</t>
  </si>
  <si>
    <t>4151     GDQ S_D_TXOGRGC2111   000 0 5                GD</t>
  </si>
  <si>
    <t>4152     GDR S_D_TXOGXGC  21   000 0 5                GD</t>
  </si>
  <si>
    <t>4153     GDS S_D_TXOGRGC2122  0000 0 3                GD</t>
  </si>
  <si>
    <t>4154     GDT S_D_TXOGRGC2122  0000 0 3                GD</t>
  </si>
  <si>
    <t>48       ABV S_D_LABIOMS00    0000 0 0                AB</t>
  </si>
  <si>
    <t>49       ABW S_D_TXBIOMS             0                AB</t>
  </si>
  <si>
    <t>50       ABX S_D_TXBIOMS             0                AB</t>
  </si>
  <si>
    <t>4748     HAP S_D_TXLFGAS00           0                HA</t>
  </si>
  <si>
    <t>3180     ESH S_SOFLCCJGU2122         6                ES</t>
  </si>
  <si>
    <t>S_SOU</t>
  </si>
  <si>
    <t>3181     ESI S_SOFLCCJGU2122         6                ES</t>
  </si>
  <si>
    <t>3182     ESJ S_SOALCCXGC2122         5                ES</t>
  </si>
  <si>
    <t>3183     ESK S_SOALCCXGC2122         5                ES</t>
  </si>
  <si>
    <t>3184     ESL S_SOALCCXUC2122  0      5                ES</t>
  </si>
  <si>
    <t>3185     ESM S_SOALCCXUU2112  0      5                ES</t>
  </si>
  <si>
    <t>3186     ESN S_SOALCCXUU2122  0      5                ES</t>
  </si>
  <si>
    <t>3187     ESO S_SOMSCCXGC  22         2                ES</t>
  </si>
  <si>
    <t>3188     ESP S_SOFLCCXGU2122         5                ES</t>
  </si>
  <si>
    <t>3189     ESQ S_SOALCCXGC  22         3                ES</t>
  </si>
  <si>
    <t>3190     ESR S_SOALCCJGC2122         3                ES</t>
  </si>
  <si>
    <t>3191     ESS S_SOGACCXGC2122         5                ES</t>
  </si>
  <si>
    <t>3192     EST S_SOGACCXGC2122         5                ES</t>
  </si>
  <si>
    <t>3193     ESU S_SOGACCXGC2122         7                ES</t>
  </si>
  <si>
    <t>3194     ESV S_SOGACCXGC2122         7                ES</t>
  </si>
  <si>
    <t>3195     ESW S_SOGACCJGC2122         5                ES</t>
  </si>
  <si>
    <t>3196     ESX S_SOMSCCJGC2122  0      6                ES</t>
  </si>
  <si>
    <t>3197     ESY S_SOALCCXGC2122         5                ES</t>
  </si>
  <si>
    <t>3198     ESZ S_SOALCCJGC2122         7                ES</t>
  </si>
  <si>
    <t>3199     ETA S_SOALCCJGC2122         7                ET</t>
  </si>
  <si>
    <t>3200     ETB S_SOALCCJGC2122         7                ET</t>
  </si>
  <si>
    <t>3201     ETC S_SOALCCXGU2112         5                ET</t>
  </si>
  <si>
    <t>3202     ETD S_SOALCCJGC2121         7                ET</t>
  </si>
  <si>
    <t>3203     ETE S_SOALCCJGU2122  0      7                ET</t>
  </si>
  <si>
    <t>3204     ETF S_SOALCCJGU2124  0      7                ET</t>
  </si>
  <si>
    <t>3205     ETG S_SOALCCJGU2114  0      7                ET</t>
  </si>
  <si>
    <t>3206     ETH S_SOALCCJGU2122         7                ET</t>
  </si>
  <si>
    <t>3207     ETI S_SOALCCXGC2122         5                ET</t>
  </si>
  <si>
    <t>3208     ETJ S_SOALCCXGC2122         5                ET</t>
  </si>
  <si>
    <t>3209     ETK S_SOALCCXUC2122         5                ET</t>
  </si>
  <si>
    <t>3210     ETL S_SOALCCXUC2122         5                ET</t>
  </si>
  <si>
    <t>3211     ETM S_SOGACCXGC2122         5                ET</t>
  </si>
  <si>
    <t>3212     ETN S_SOGACCXUC2122         5                ET</t>
  </si>
  <si>
    <t>3213     ETO S_SOGACCXUC  22         7                ET</t>
  </si>
  <si>
    <t>3214     ETP S_SOGACCXUC  22         7                ET</t>
  </si>
  <si>
    <t>3215     ETQ S_SOGACCXUC  22         7                ET</t>
  </si>
  <si>
    <t>3216     ETR S_SOGACCXUC  22         7                ET</t>
  </si>
  <si>
    <t>3217     ETS S_SOGACCXUC  22         7                ET</t>
  </si>
  <si>
    <t>3218     ETT S_SOGACCJUC2121  0      5                ET</t>
  </si>
  <si>
    <t>3219     ETU S_SOGACCJUC2121  0      5                ET</t>
  </si>
  <si>
    <t>1409     CCE S_SOALCTRDU2114  0      2                CC</t>
  </si>
  <si>
    <t>1410     CCF S_SOALCTJGU2124  0      1                CC</t>
  </si>
  <si>
    <t>1412     CCH S_SOGACTXUU2114  0      7                CC</t>
  </si>
  <si>
    <t>1413     CCI S_SOFLCTRDU2124  0      6                CC</t>
  </si>
  <si>
    <t>1414     CCJ S_SOALCTXGU  23         7                CC</t>
  </si>
  <si>
    <t>1415     CCK S_SOALCTJUU2123  0      7                CC</t>
  </si>
  <si>
    <t>1416     CCL S_SOALCTXGU2123  0      7                CC</t>
  </si>
  <si>
    <t>1417     CCM S_SOGACTJGU2124  0      6                CC</t>
  </si>
  <si>
    <t>1418     CCN S_SOGACTRDU2124  0      7                CC</t>
  </si>
  <si>
    <t>1419     CCO S_SOGACTXDU2124  0      7                CC</t>
  </si>
  <si>
    <t>1420     CCP S_SOGACTXDU2124  0      7                CC</t>
  </si>
  <si>
    <t>1421     CCQ S_SOMSCTXGU2124         2                CC</t>
  </si>
  <si>
    <t>1422     CCR S_SOMSCTXUU2124  0      2                CC</t>
  </si>
  <si>
    <t>1423     CCS S_SOALICXDU2113         5                CC</t>
  </si>
  <si>
    <t>1424     CCT S_SOALICXDU2114         5                CC</t>
  </si>
  <si>
    <t>1425     CCU S_SOGACTXDU2124  0      6                CC</t>
  </si>
  <si>
    <t>1426     CCV S_SOGACTJDU2124         5                CC</t>
  </si>
  <si>
    <t>1427     CCW S_SOGAICRDU2114         5                CC</t>
  </si>
  <si>
    <t>1428     CCX S_SOMSCTXDU2114  0      2                CC</t>
  </si>
  <si>
    <t>1429     CCY S_SOFLCTXGU2122  0      1                CC</t>
  </si>
  <si>
    <t>1430     CCZ S_SOFLCTJGU2114  0      7                CC</t>
  </si>
  <si>
    <t>1431     CDA S_SOGACTJDU2124  0      6                CD</t>
  </si>
  <si>
    <t>1432     CDB S_SOGACTJGU2123  0      5                CD</t>
  </si>
  <si>
    <t>1433     CDC S_SOGACTJGU2123  0      7                CD</t>
  </si>
  <si>
    <t>1434     CDD S_SOGACTJGU2124  0      5                CD</t>
  </si>
  <si>
    <t>1435     CDE S_SOGACTJGU2124         5                CD</t>
  </si>
  <si>
    <t>1436     CDF S_SOGACTJGU2124  0      7                CD</t>
  </si>
  <si>
    <t>1437     CDG S_SOGACTRGU2123  0      5                CD</t>
  </si>
  <si>
    <t>1438     CDH S_SOGACTRGU2123         5                CD</t>
  </si>
  <si>
    <t>1439     CDI S_SOALCTXGU2123         5                CD</t>
  </si>
  <si>
    <t>1440     CDJ S_SOALCTXGU2124  0      5                CD</t>
  </si>
  <si>
    <t>1441     CDK S_SOALCTXGU2114  0      5                CD</t>
  </si>
  <si>
    <t>1442     CDL S_SOMSICRGU2113  0      5                CD</t>
  </si>
  <si>
    <t>1443     CDM S_SOMSCTXGU2123         7                CD</t>
  </si>
  <si>
    <t>1444     CDN S_SOMSCTXGU2124  0      2                CD</t>
  </si>
  <si>
    <t>1445     CDO S_SOMSCTXGU2124         7                CD</t>
  </si>
  <si>
    <t>1446     CDP S_SOMSCTXGU2114  0      2                CD</t>
  </si>
  <si>
    <t>1447     CDQ S_SOMSCTXGU2114  0      2                CD</t>
  </si>
  <si>
    <t>1448     CDR S_SOMSCTJGU2124  0      2                CD</t>
  </si>
  <si>
    <t>1449     CDS S_SOALCTXUU2123         5                CD</t>
  </si>
  <si>
    <t>1450     CDT S_SOGACTRGU2114  0      7                CD</t>
  </si>
  <si>
    <t>1451     CDU S_SOGACTRUU2123  0      5                CD</t>
  </si>
  <si>
    <t>1452     CDV S_SOGACTRUU2123  0      7                CD</t>
  </si>
  <si>
    <t>1453     CDW S_SOGACTXGU2124  0      7                CD</t>
  </si>
  <si>
    <t>1454     CDX S_SOGACTXUU2114  0      7                CD</t>
  </si>
  <si>
    <t>1455     CDY S_SOGACTJGU2123  0      5                CD</t>
  </si>
  <si>
    <t>1456     CDZ S_SOGACTJGU2124  0      7                CD</t>
  </si>
  <si>
    <t>1457     CEA S_SOGACTJGU2124         7                CE</t>
  </si>
  <si>
    <t>1458     CEB S_SOGACTJUU2123         5                CE</t>
  </si>
  <si>
    <t>1459     CEC S_SOGACTJUU2123  0      7                CE</t>
  </si>
  <si>
    <t>1460     CED S_SOGACTJUU2124  0      5                CE</t>
  </si>
  <si>
    <t>1461     CEE S_SOGACTJUU2124         7                CE</t>
  </si>
  <si>
    <t>1462     CEF S_SOGACTRGU2124  0      7                CE</t>
  </si>
  <si>
    <t>4221     GGI S_SOGASTGBP2131  0027 137                GG</t>
  </si>
  <si>
    <t>4222     GGJ S_SOGASTGBP2132  0027 137                GG</t>
  </si>
  <si>
    <t>4223     GGK S_SOMSSTBXP2131  0027 136                GG</t>
  </si>
  <si>
    <t>5776     IOD S_SOALSTBBA2131  0022 5 5                IO</t>
  </si>
  <si>
    <t>5777     IOE S_SOALSTBBA2131  0022 5 5                IO</t>
  </si>
  <si>
    <t>5779     IOG S_SOFLSTEBA2132  0021 5 6                IO</t>
  </si>
  <si>
    <t>5780     IOH S_SOALSTBSA2131  0027 5 6                IO</t>
  </si>
  <si>
    <t>5781     IOI S_SOALSTBSA2131  0021 5 6                IO</t>
  </si>
  <si>
    <t>5783     IOK S_SOALSTEBA2131  0027 5 3                IO</t>
  </si>
  <si>
    <t>4194     GFH S_SOALSTGBK2131  0025 152                GF</t>
  </si>
  <si>
    <t>4197     GFK S_SOGASTBXK2131  0024 156                GF</t>
  </si>
  <si>
    <t>4198     GFL S_SOGASTBXK2131  0025 156                GF</t>
  </si>
  <si>
    <t>4199     GFM S_SOGASTBBK2131  0029 156                GF</t>
  </si>
  <si>
    <t>4200     GFN S_SOGASTABK2131  0024 157                GF</t>
  </si>
  <si>
    <t>4580     GUD S_SOALHYDRO             0                GU</t>
  </si>
  <si>
    <t>4581     GUE S_SOGAHYDRO00           0                GU</t>
  </si>
  <si>
    <t>4582     GUF S_SOGAHYDRO             0                GU</t>
  </si>
  <si>
    <t>5434     IAZ S_SOFLMSW               0                IA</t>
  </si>
  <si>
    <t>5435     IBA S_SOALNFW-G00     000 0 0                IB</t>
  </si>
  <si>
    <t>5436     IBB S_SOALNFW-G00     000 0 0                IB</t>
  </si>
  <si>
    <t>5437     IBC S_SOGANFW-G00     000 0 0                IB</t>
  </si>
  <si>
    <t>5438     IBD S_SOGANFW-G             0                IB</t>
  </si>
  <si>
    <t>5439     IBE S_SOGANFW-G             0                IB</t>
  </si>
  <si>
    <t>5440     IBF S_SOALNFW-G00    0000 0 0                IB</t>
  </si>
  <si>
    <t>5441     IBG S_SOMSNFW-G21           0                IB</t>
  </si>
  <si>
    <t>5582     IGR S_SOALNUKE 00           0                IG</t>
  </si>
  <si>
    <t>5583     IGS S_SOALNUKE 00           0                IG</t>
  </si>
  <si>
    <t>5584     IGT S_SOGANUKE 00           0                IG</t>
  </si>
  <si>
    <t>5585     IGU S_SOGANUKE 00           0                IG</t>
  </si>
  <si>
    <t>5586     IGV S_SOGANUKE 00           0                IG</t>
  </si>
  <si>
    <t>5587     IGW S_SOGANUKE 00           0                IG</t>
  </si>
  <si>
    <t>3979     FXA S_SOMSOGXVU2122  0000 0 2                FX</t>
  </si>
  <si>
    <t>3980     FXB S_SOFLOGXGU  11   000 0 1                FX</t>
  </si>
  <si>
    <t>3981     FXC S_SOFLOGXGU2111  0000 0 1                FX</t>
  </si>
  <si>
    <t>3982     FXD S_SOGAOGRUU2121  0000 0 7                FX</t>
  </si>
  <si>
    <t>3983     FXE S_SOMSOGXGU0011   000 0 1                FX</t>
  </si>
  <si>
    <t>3984     FXF S_SOMSOGXGU0021   000 0 1                FX</t>
  </si>
  <si>
    <t>3986     FXH S_SOALOGRGU2122   000 0 5                FX</t>
  </si>
  <si>
    <t>99       ADU S_SOALBIOMS00     000 0 0                AD</t>
  </si>
  <si>
    <t>100      ADV S_SOALBIOMS             0                AD</t>
  </si>
  <si>
    <t>101      ADW S_SOGABIOMS             0                AD</t>
  </si>
  <si>
    <t>102      ADX S_SOGABIOMS             0                AD</t>
  </si>
  <si>
    <t>4843     HEG S_SOFLLFGAS             0                HE</t>
  </si>
  <si>
    <t>4844     HEH S_SOFLLFGAS00           0                HE</t>
  </si>
  <si>
    <t>4845     HEI S_SOGALFGAS             0                HE</t>
  </si>
  <si>
    <t>4846     HEJ S_SOGALFGAS             0                HE</t>
  </si>
  <si>
    <t>4847     HEK S_SOGALFGAS             0                HE</t>
  </si>
  <si>
    <t>4848     HEL S_SOGALFGAS             0                HE</t>
  </si>
  <si>
    <t>4849     HEM S_SOGALFGAS             0                HE</t>
  </si>
  <si>
    <t>4850     HEN S_SOGALFGAS             0                HE</t>
  </si>
  <si>
    <t>5036     HLR S_SOGAPUMPS00           0                HL</t>
  </si>
  <si>
    <t>5097     HOA S_SOGASOLPV             0                HO</t>
  </si>
  <si>
    <t>5098     HOB S_SOGASOLPV             0                HO</t>
  </si>
  <si>
    <t>11152    QMX S_SOALSTGBU2131  0022 772       C2G2     QM</t>
  </si>
  <si>
    <t>11167    QNM S_SOALSTGBU2131  0022 772       C2G2     QN</t>
  </si>
  <si>
    <t>11182    QOB S_SOALSTGBU2131  0025 772       C2G2     QO</t>
  </si>
  <si>
    <t>11196    QOP S_SOALSTGBU  22   021 777       C2G2     QO</t>
  </si>
  <si>
    <t>11250    QQR S_SOMSSTGXU2131  0027 772       C2G2     QQ</t>
  </si>
  <si>
    <t>11268    QRJ S_SOMSSTGXU2131  0021 772       C2G2     QR</t>
  </si>
  <si>
    <t>14640    VRB S_SOALSTGBL2131   022 771       C2G2     VR</t>
  </si>
  <si>
    <t>14650    VRL S_SOALSTGBL2131   022 771       C2G2     VR</t>
  </si>
  <si>
    <t>15647    XDU S_SOALSTEBN2131  0022 773       C2G2     XD</t>
  </si>
  <si>
    <t>15662    XEJ S_SOALSTEBN2132  0022 773       C2G2     XE</t>
  </si>
  <si>
    <t>17188    ZLB S_SOALSTBSA2131  0027 156       HG04     ZL</t>
  </si>
  <si>
    <t>17194    ZLH S_SOALSTBSA2131  0021 156       HG06     ZL</t>
  </si>
  <si>
    <t>17200    ZLN S_SOALSTBSA2131  0021 156       HG06     ZL</t>
  </si>
  <si>
    <t>42944    ! ! S_VANCWYO11S_VACA:NC  (2018)        2018_Tr</t>
  </si>
  <si>
    <t>S_VACA</t>
  </si>
  <si>
    <t>42945    ! ! S_VASCWYO11S_VACA:SC  (2018)        2018_Tr</t>
  </si>
  <si>
    <t>SC</t>
  </si>
  <si>
    <t>42946    ! ! S_VANCWYO21S_VACA:NC  (2018)        2018_Tr</t>
  </si>
  <si>
    <t>42947    ! ! S_VASCWYO21S_VACA:SC  (2018)        2018_Tr</t>
  </si>
  <si>
    <t>42948    ! ! S_VANCWYO31S_VACA:NC  (2018)        2018_Tr</t>
  </si>
  <si>
    <t>42949    ! ! S_VANCWYO41S_VACA:NC  (2018)        2018_Tr</t>
  </si>
  <si>
    <t>42950    ! ! S_VANCWYO51S_VACA:NC  (2018)        2018_Tr</t>
  </si>
  <si>
    <t>42951    ! ! S_VANCWYO12S_VACA:NC  (2018)        2018_Tr</t>
  </si>
  <si>
    <t>42952    ! ! S_VASCWYO12S_VACA:SC  (2018)        2018_Tr</t>
  </si>
  <si>
    <t>42953    ! ! S_VANCWYO22S_VACA:NC  (2018)        2018_Tr</t>
  </si>
  <si>
    <t>42954    ! ! S_VASCWYO22S_VACA:SC  (2018)        2018_Tr</t>
  </si>
  <si>
    <t>42955    ! ! S_VANCWYO32S_VACA:NC  (2018)        2018_Tr</t>
  </si>
  <si>
    <t>42956    ! ! S_VANCWYO42S_VACA:NC  (2018)        2018_Tr</t>
  </si>
  <si>
    <t>42957    ! ! S_VANCWYO52S_VACA:NC  (2018)        2018_Tr</t>
  </si>
  <si>
    <t>42958    ! ! S_VANCWYO13S_VACA:NC  (2018)        2018_Tr</t>
  </si>
  <si>
    <t>42959    ! ! S_VASCWYO13S_VACA:SC  (2018)        2018_Tr</t>
  </si>
  <si>
    <t>42960    ! ! S_VANCWYO23S_VACA:NC  (2018)        2018_Tr</t>
  </si>
  <si>
    <t>42961    ! ! S_VASCWYO23S_VACA:SC  (2018)        2018_Tr</t>
  </si>
  <si>
    <t>42962    ! ! S_VANCWYO33S_VACA:NC  (2018)        2018_Tr</t>
  </si>
  <si>
    <t>42963    ! ! S_VANCWYO43S_VACA:NC  (2018)        2018_Tr</t>
  </si>
  <si>
    <t>42964    ! ! S_VANCWYO53S_VACA:NC  (2018)        2018_Tr</t>
  </si>
  <si>
    <t>42969    ! ! S_VANCWYO35S_VACA:NC  (2018)        2018_Tr</t>
  </si>
  <si>
    <t>42970    ! ! S_VANCWYO45S_VACA:NC  (2018)        2018_Tr</t>
  </si>
  <si>
    <t>42971    ! ! S_VANCWYO55S_VACA:NC  (2018)        2018_Tr</t>
  </si>
  <si>
    <t>43015    ! ! S_VANCPVU20S_VACA:NC  (2018)        2018_Tr</t>
  </si>
  <si>
    <t>3255     EVE S_VASCCCXGC2121         5                EV</t>
  </si>
  <si>
    <t>3256     EVF S_VASCCCXUC2121         5                EV</t>
  </si>
  <si>
    <t>3257     EVG S_VASCCCXUU2122         5                EV</t>
  </si>
  <si>
    <t>3258     EVH S_VASCCCJGC2122  0      7                EV</t>
  </si>
  <si>
    <t>3259     EVI S_VASCCCJUC2122  0      7                EV</t>
  </si>
  <si>
    <t>3260     EVJ S_VASCCCXGC2122  0      5                EV</t>
  </si>
  <si>
    <t>3261     EVK S_VASCCCXUU2122         3                EV</t>
  </si>
  <si>
    <t>3262     EVL S_VANCCCXGC2122         7                EV</t>
  </si>
  <si>
    <t>3263     EVM S_VANCCCXGC  22         7                EV</t>
  </si>
  <si>
    <t>3264     EVN S_VANCCCXGC  22         2                EV</t>
  </si>
  <si>
    <t>3265     EVO S_VANCCCXUC  22         2                EV</t>
  </si>
  <si>
    <t>3266     EVP S_VANCCCXUC  22         2                EV</t>
  </si>
  <si>
    <t>3267     EVQ S_VANCCCXUC  22         5                EV</t>
  </si>
  <si>
    <t>3268     EVR S_VANCCCJUC  22         2                EV</t>
  </si>
  <si>
    <t>3269     EVS S_VANCCCJUC  22         2                EV</t>
  </si>
  <si>
    <t>3270     EVT S_VANCCCJUC  22         2                EV</t>
  </si>
  <si>
    <t>3271     EVU S_VANCCCXGC2122         7                EV</t>
  </si>
  <si>
    <t>3272     EVV S_VANCCCXUC2122         7                EV</t>
  </si>
  <si>
    <t>3273     EVW S_VANCCCXUU2113  0      1                EV</t>
  </si>
  <si>
    <t>3274     EVX S_VANCCCXUU2123  0      1                EV</t>
  </si>
  <si>
    <t>1649     CLK S_VASCCTXDU2124  0      3                CL</t>
  </si>
  <si>
    <t>1650     CLL S_VASCCTXGU2124         7                CL</t>
  </si>
  <si>
    <t>1651     CLM S_VASCCTXGU2124  0      3                CL</t>
  </si>
  <si>
    <t>1652     CLN S_VASCCTXUU2123  0      5                CL</t>
  </si>
  <si>
    <t>1653     CLO S_VASCCTXUU2124  0      3                CL</t>
  </si>
  <si>
    <t>1654     CLP S_VASCCTXUU2124         7                CL</t>
  </si>
  <si>
    <t>1655     CLQ S_VASCCTXUU2114  0      3                CL</t>
  </si>
  <si>
    <t>1656     CLR S_VASCCTXUU2114  0      3                CL</t>
  </si>
  <si>
    <t>1657     CLS S_VASCCTXUU  14         3                CL</t>
  </si>
  <si>
    <t>1658     CLT S_VASCCTXUU  14         3                CL</t>
  </si>
  <si>
    <t>1659     CLU S_VASCCTJUU2124         7                CL</t>
  </si>
  <si>
    <t>1660     CLV S_VANCCTXUU2124  0      2                CL</t>
  </si>
  <si>
    <t>1661     CLW S_VASCCTXGU2114         7                CL</t>
  </si>
  <si>
    <t>1662     CLX S_VASCCTXUU2123  0      3                CL</t>
  </si>
  <si>
    <t>1663     CLY S_VASCCTXUU2113  0      3                CL</t>
  </si>
  <si>
    <t>1664     CLZ S_VASCCTXUU2124         3                CL</t>
  </si>
  <si>
    <t>1665     CMA S_VASCCTXUC2114  0      3                CM</t>
  </si>
  <si>
    <t>1666     CMB S_VASCCTXUU2114  0      3                CM</t>
  </si>
  <si>
    <t>1667     CMC S_VANCCTXGU2123         7                CM</t>
  </si>
  <si>
    <t>1668     CMD S_VANCCTXUU2123  0      5                CM</t>
  </si>
  <si>
    <t>1669     CME S_VANCCTXUU2123  0      7                CM</t>
  </si>
  <si>
    <t>1670     CMF S_VANCCTXUU2123  0      7                CM</t>
  </si>
  <si>
    <t>1671     CMG S_VANCCTXUU2124  0      7                CM</t>
  </si>
  <si>
    <t>1672     CMH S_VANCCTXUU2124  0      7                CM</t>
  </si>
  <si>
    <t>1673     CMI S_VANCCTXUU2124  0      2                CM</t>
  </si>
  <si>
    <t>1674     CMJ S_VANCCTXUU2123         7                CM</t>
  </si>
  <si>
    <t>1675     CMK S_VANCCTXUU  23         5                CM</t>
  </si>
  <si>
    <t>1676     CML S_VANCCTXUU  23         5                CM</t>
  </si>
  <si>
    <t>1677     CMM S_VANCCTXUU2114  0      1                CM</t>
  </si>
  <si>
    <t>1678     CMN S_VANCCTXUU  14         5                CM</t>
  </si>
  <si>
    <t>1679     CMO S_VANCICXUU  14         5                CM</t>
  </si>
  <si>
    <t>1680     CMP S_VANCCTJUU2123         5                CM</t>
  </si>
  <si>
    <t>1681     CMQ S_VANCCTJUU  23         5                CM</t>
  </si>
  <si>
    <t>1682     CMR S_VANCICJDU  14         8                CM</t>
  </si>
  <si>
    <t>1683     CMS S_VANCCTXDU2114  0      2                CM</t>
  </si>
  <si>
    <t>1684     CMT S_VANCICXDU  13         5                CM</t>
  </si>
  <si>
    <t>1685     CMU S_VANCICXDU  13         5                CM</t>
  </si>
  <si>
    <t>1686     CMV S_VANCICXDU  14         5                CM</t>
  </si>
  <si>
    <t>1687     CMW S_VANCICXDU  14         5                CM</t>
  </si>
  <si>
    <t>1688     CMX S_VANCICXDU  14         5                CM</t>
  </si>
  <si>
    <t>1689     CMY S_VANCICXDU2114         5                CM</t>
  </si>
  <si>
    <t>1690     CMZ S_VANCICXDU2114         5                CM</t>
  </si>
  <si>
    <t>1691     CNA S_VANCICXDU2114         5                CN</t>
  </si>
  <si>
    <t>1692     CNB S_VANCICXDU2114         5                CN</t>
  </si>
  <si>
    <t>1693     CNC S_VANCICXDU2114         5                CN</t>
  </si>
  <si>
    <t>1694     CND S_VANCICXDU2114         5                CN</t>
  </si>
  <si>
    <t>1695     CNE S_VANCICXDU2114         5                CN</t>
  </si>
  <si>
    <t>1696     CNF S_VANCICXDU2114         5                CN</t>
  </si>
  <si>
    <t>1697     CNG S_VANCICXDU2114         6                CN</t>
  </si>
  <si>
    <t>1698     CNH S_VANCICXDU2114         5                CN</t>
  </si>
  <si>
    <t>1699     CNI S_VANCICXDU2114         5                CN</t>
  </si>
  <si>
    <t>1700     CNJ S_VANCICXDU2114         5                CN</t>
  </si>
  <si>
    <t>1701     CNK S_VANCICXDU2114         5                CN</t>
  </si>
  <si>
    <t>1702     CNL S_VANCICXDU2114         5                CN</t>
  </si>
  <si>
    <t>1703     CNM S_VANCICXDU2114         5                CN</t>
  </si>
  <si>
    <t>1704     CNN S_VANCICXDU2114         5                CN</t>
  </si>
  <si>
    <t>1705     CNO S_VANCICXDU2114         5                CN</t>
  </si>
  <si>
    <t>1706     CNP S_VANCICXDU  14         5                CN</t>
  </si>
  <si>
    <t>1707     CNQ S_VANCICXDU  14         5                CN</t>
  </si>
  <si>
    <t>1708     CNR S_VANCICXDU  14         5                CN</t>
  </si>
  <si>
    <t>1709     CNS S_VANCICXDU  14         5                CN</t>
  </si>
  <si>
    <t>1710     CNT S_VANCICXDU  14         5                CN</t>
  </si>
  <si>
    <t>1711     CNU S_VANCICXDU  14         5                CN</t>
  </si>
  <si>
    <t>1712     CNV S_VANCICXDU  14         5                CN</t>
  </si>
  <si>
    <t>1713     CNW S_VANCICXDU  14         5                CN</t>
  </si>
  <si>
    <t>1714     CNX S_VANCICXDU  14         5                CN</t>
  </si>
  <si>
    <t>1715     CNY S_VANCICXDU  14         5                CN</t>
  </si>
  <si>
    <t>1716     CNZ S_VANCICXDU  14         5                CN</t>
  </si>
  <si>
    <t>1717     COA S_VANCICXDU  13         5                CO</t>
  </si>
  <si>
    <t>1718     COB S_VANCICXDU  13         5                CO</t>
  </si>
  <si>
    <t>1719     COC S_VANCICXDU  14         5                CO</t>
  </si>
  <si>
    <t>1720     COD S_VANCICXDU  14         5                CO</t>
  </si>
  <si>
    <t>1721     COE S_VASCCTRDU2124  0      3                CO</t>
  </si>
  <si>
    <t>1722     COF S_VASCCTXDU2114  0      3                CO</t>
  </si>
  <si>
    <t>1723     COG S_VASCCTXDU2114  0      3                CO</t>
  </si>
  <si>
    <t>1724     COH S_VASCCTXDU2114  0      3                CO</t>
  </si>
  <si>
    <t>1725     COI S_VASCICXDU2113         5                CO</t>
  </si>
  <si>
    <t>1726     COJ S_VASCICXDU2113         5                CO</t>
  </si>
  <si>
    <t>1727     COK S_VASCICXDU2113         5                CO</t>
  </si>
  <si>
    <t>1728     COL S_VASCICXDU2113         5                CO</t>
  </si>
  <si>
    <t>1729     COM S_VASCICXDU2113         7                CO</t>
  </si>
  <si>
    <t>1730     CON S_VASCICXDU2113         7                CO</t>
  </si>
  <si>
    <t>1731     COO S_VASCICXDU2114  0      7                CO</t>
  </si>
  <si>
    <t>1732     COP S_VASCICXDU  14         5                CO</t>
  </si>
  <si>
    <t>1733     COQ S_VASCICXDU  13         5                CO</t>
  </si>
  <si>
    <t>1734     COR S_VASCICXDU  13         3                CO</t>
  </si>
  <si>
    <t>3532     FFV S_VANCSTEBU2112   023 101                FF</t>
  </si>
  <si>
    <t>3533     FFW S_VANCSTEBU2112   023 101                FF</t>
  </si>
  <si>
    <t>3534     FFX S_VANCSTDBU2112  0023 101                FF</t>
  </si>
  <si>
    <t>3733     FNO S_VASCSTABB2131  0023 6 7                FN</t>
  </si>
  <si>
    <t>5802     IPD S_VANCSTEBA2131   023 5 2                IP</t>
  </si>
  <si>
    <t>5803     IPE S_VANCSTDBA2131  0027 5 2                IP</t>
  </si>
  <si>
    <t>5804     IPF S_VASCSTABA2131   021 5 1                IP</t>
  </si>
  <si>
    <t>5805     IPG S_VASCSTABA2131   021 5 1                IP</t>
  </si>
  <si>
    <t>5806     IPH S_VASCSTABA2131  0021 5 1                IP</t>
  </si>
  <si>
    <t>5807     IPI S_VASCSTABA2131  0021 5 1                IP</t>
  </si>
  <si>
    <t>5808     IPJ S_VANCSTAXA2132  0025 5 6                IP</t>
  </si>
  <si>
    <t>5809     IPK S_VANCSTABA2131  0021 5 2                IP</t>
  </si>
  <si>
    <t>5810     IPL S_VANCSTABA2131  0027 5 2                IP</t>
  </si>
  <si>
    <t>5813     IPO S_VANCSTAXA2132  0025 5 2                IP</t>
  </si>
  <si>
    <t>5815     IPQ S_VASCSTEBA2131  0021 5 3                IP</t>
  </si>
  <si>
    <t>5816     IPR S_VASCSTABA2131  0021 5 6                IP</t>
  </si>
  <si>
    <t>5817     IPS S_VASCSTABA2131  0021 5 6                IP</t>
  </si>
  <si>
    <t>5818     IPT S_VASCSTBBA2131  0021 5 6                IP</t>
  </si>
  <si>
    <t>5820     IPV S_VANCSTABA2131  0027 5 8                IP</t>
  </si>
  <si>
    <t>5821     IPW S_VANCSTABA2131  0029 5 8                IP</t>
  </si>
  <si>
    <t>5823     IPY S_VASCSTGBA2131  0023 5 3                IP</t>
  </si>
  <si>
    <t>5824     IPZ S_VASCSTGBA2131  0023 5 3                IP</t>
  </si>
  <si>
    <t>5868     IRR S_VANCSTABD2131  0027 7 2                IR</t>
  </si>
  <si>
    <t>4371     GMC S_VANCFCELL             0                GM</t>
  </si>
  <si>
    <t>4372     GMD S_VANCFCELL             0                GM</t>
  </si>
  <si>
    <t>4598     GUV S_VAGAHYDRO00    0      0                GU</t>
  </si>
  <si>
    <t>4599     GUW S_VANCHYDRO             0                GU</t>
  </si>
  <si>
    <t>4600     GUX S_VANCHYDRO             0                GU</t>
  </si>
  <si>
    <t>4601     GUY S_VANCHYDRO             0                GU</t>
  </si>
  <si>
    <t>4602     GUZ S_VANCHYDRO             0                GU</t>
  </si>
  <si>
    <t>4603     GVA S_VASCHYDRO00    0      0                GV</t>
  </si>
  <si>
    <t>4604     GVB S_VASCHYDRO             0                GV</t>
  </si>
  <si>
    <t>4605     GVC S_VASCHYDRO00    0      0                GV</t>
  </si>
  <si>
    <t>4606     GVD S_VANCHYDRO00    0      0                GV</t>
  </si>
  <si>
    <t>4607     GVE S_VASCHYDRO00    0      0                GV</t>
  </si>
  <si>
    <t>5447     IBM S_VANCMSW  00    0000 0 0                IB</t>
  </si>
  <si>
    <t>5448     IBN S_VANCMSW               0                IB</t>
  </si>
  <si>
    <t>5449     IBO S_VASCNFW-G21    0000 0 0                IB</t>
  </si>
  <si>
    <t>5450     IBP S_VANCNFW-G             0                IB</t>
  </si>
  <si>
    <t>5451     IBQ S_VANCNFW-G             0                IB</t>
  </si>
  <si>
    <t>5452     IBR S_VANCNFW-G             0                IB</t>
  </si>
  <si>
    <t>5453     IBS S_VANCNFW-G             0                IB</t>
  </si>
  <si>
    <t>5454     IBT S_VASCNFW-G       000 0 0                IB</t>
  </si>
  <si>
    <t>5455     IBU S_VASCNFW-G             0                IB</t>
  </si>
  <si>
    <t>5599     IHI S_VASCNUKE 00           0                IH</t>
  </si>
  <si>
    <t>5602     IHL S_VANCNUKE 00           0                IH</t>
  </si>
  <si>
    <t>5603     IHM S_VANCNUKE 00           0                IH</t>
  </si>
  <si>
    <t>5604     IHN S_VANCNUKE 00           0                IH</t>
  </si>
  <si>
    <t>5605     IHO S_VANCNUKE 00           0                IH</t>
  </si>
  <si>
    <t>5606     IHP S_VANCNUKE 00           0                IH</t>
  </si>
  <si>
    <t>5607     IHQ S_VASCNUKE 00           0                IH</t>
  </si>
  <si>
    <t>5608     IHR S_VASCNUKE 00           0                IH</t>
  </si>
  <si>
    <t>5609     IHS S_VASCNUKE 00           0                IH</t>
  </si>
  <si>
    <t>5610     IHT S_VASCNUKE 00           0                IH</t>
  </si>
  <si>
    <t>5611     IHU S_VASCNUKE 00           0                IH</t>
  </si>
  <si>
    <t>5612     IHV S_VASCNUKE 00           0                IH</t>
  </si>
  <si>
    <t>4017     FYM S_VASCOGXVU2111  0000 0 5                FY</t>
  </si>
  <si>
    <t>4018     FYN S_VASCOGXRU  22         3                FY</t>
  </si>
  <si>
    <t>109      AEE S_VANCBIOMS00    0000 0 0                AE</t>
  </si>
  <si>
    <t>110      AEF S_VANCBIOMS             0                AE</t>
  </si>
  <si>
    <t>111      AEG S_VANCBIOMS21    0000 0 0                AE</t>
  </si>
  <si>
    <t>112      AEH S_VANCBIOMS00    0000 0 0                AE</t>
  </si>
  <si>
    <t>113      AEI S_VASCBIOMS             0                AE</t>
  </si>
  <si>
    <t>114      AEJ S_VASCBIOMS             0                AE</t>
  </si>
  <si>
    <t>115      AEK S_VASCBIOMS00    0000 0 0                AE</t>
  </si>
  <si>
    <t>4878     HFP S_VANCLFGAS00    0      0                HF</t>
  </si>
  <si>
    <t>4879     HFQ S_VANCLFGAS00           0                HF</t>
  </si>
  <si>
    <t>4880     HFR S_VANCLFGAS             0                HF</t>
  </si>
  <si>
    <t>4881     HFS S_VANCLFGAS             0                HF</t>
  </si>
  <si>
    <t>4882     HFT S_VANCLFGAS             0                HF</t>
  </si>
  <si>
    <t>4883     HFU S_VANCLFGAS             0                HF</t>
  </si>
  <si>
    <t>4884     HFV S_VANCLFGAS             0                HF</t>
  </si>
  <si>
    <t>4885     HFW S_VANCLFGAS             0                HF</t>
  </si>
  <si>
    <t>4886     HFX S_VANCLFGAS             0                HF</t>
  </si>
  <si>
    <t>4887     HFY S_VANCLFGAS             0                HF</t>
  </si>
  <si>
    <t>4888     HFZ S_VANCLFGAS             0                HF</t>
  </si>
  <si>
    <t>4889     HGA S_VANCLFGAS             0                HG</t>
  </si>
  <si>
    <t>4890     HGB S_VANCLFGAS             0                HG</t>
  </si>
  <si>
    <t>4891     HGC S_VASCLFGAS00           0                HG</t>
  </si>
  <si>
    <t>4892     HGD S_VASCLFGAS             0                HG</t>
  </si>
  <si>
    <t>4893     HGE S_VASCLFGAS             0                HG</t>
  </si>
  <si>
    <t>4894     HGF S_VASCLFGAS             0                HG</t>
  </si>
  <si>
    <t>4895     HGG S_VASCLFGAS00           0                HG</t>
  </si>
  <si>
    <t>4896     HGH S_VASCLFGAS             0                HG</t>
  </si>
  <si>
    <t>5039     HLU S_VASCPUMPS00    0      0                HL</t>
  </si>
  <si>
    <t>5107     HOK S_VANCSOLPV             0                HO</t>
  </si>
  <si>
    <t>5108     HOL S_VANCSOLPV             0                HO</t>
  </si>
  <si>
    <t>5109     HOM S_VASCSOLPV             0                HO</t>
  </si>
  <si>
    <t>5110     HON S_VASCSOLPV             0                HO</t>
  </si>
  <si>
    <t>11606    REJ S_VASCSTGBU2131  0023 773       C2G2     RE</t>
  </si>
  <si>
    <t>11620    REX S_VASCSTEBU2121  0024 773       C2G2     RE</t>
  </si>
  <si>
    <t>11642    RFT S_VASCSTEBU2132  0022 773       C2G2     RF</t>
  </si>
  <si>
    <t>3503     FES SPP_OKCCXGU2122         5                FE</t>
  </si>
  <si>
    <t>SPP_KIAM</t>
  </si>
  <si>
    <t>3220     ETV SPP_MOCCXGC2122         7                ET</t>
  </si>
  <si>
    <t>SPP_N</t>
  </si>
  <si>
    <t>3221     ETW SPP_MOCCRGU2122  0      2                ET</t>
  </si>
  <si>
    <t>3222     ETX SPP_MOCCRGC2122         2                ET</t>
  </si>
  <si>
    <t>3223     ETY SPP_MOCCXGC2122         5                ET</t>
  </si>
  <si>
    <t>3224     ETZ SPP_KSCCXGC2121         1                ET</t>
  </si>
  <si>
    <t>KS</t>
  </si>
  <si>
    <t>3225     EUA SPP_KSCCXGC  21         1                EU</t>
  </si>
  <si>
    <t>1463     CEG SPP_KSICXGC  12         5                CE</t>
  </si>
  <si>
    <t>1464     CEH SPP_KSCTXGU2124  0      1                CE</t>
  </si>
  <si>
    <t>1465     CEI SPP_KSCTXGU2124         7                CE</t>
  </si>
  <si>
    <t>1466     CEJ SPP_KSCTXGU2124         7                CE</t>
  </si>
  <si>
    <t>1467     CEK SPP_KSCTXGU2123         5                CE</t>
  </si>
  <si>
    <t>1468     CEL SPP_KSCTXGU2123         5                CE</t>
  </si>
  <si>
    <t>1469     CEM SPP_KSCTXGU2114  0      1                CE</t>
  </si>
  <si>
    <t>1470     CEN SPP_KSCTXGU2114  0      1                CE</t>
  </si>
  <si>
    <t>1471     CEO SPP_KSCTXGU2114         7                CE</t>
  </si>
  <si>
    <t>1472     CEP SPP_KSICXGU  14         8                CE</t>
  </si>
  <si>
    <t>1473     CEQ SPP_KSCTJGU2114  0      1                CE</t>
  </si>
  <si>
    <t>1474     CER SPP_MOCTXUU2124         6                CE</t>
  </si>
  <si>
    <t>1475     CES SPP_MOCTXUU2124  0      7                CE</t>
  </si>
  <si>
    <t>1476     CET SPP_KSICXDU2114         5                CE</t>
  </si>
  <si>
    <t>1477     CEU SPP_KSICXDU2114         7                CE</t>
  </si>
  <si>
    <t>1478     CEV SPP_KSICXDU  13         1                CE</t>
  </si>
  <si>
    <t>1479     CEW SPP_KSICXDU2113  0      7                CE</t>
  </si>
  <si>
    <t>1480     CEX SPP_KSICXDU2113         7                CE</t>
  </si>
  <si>
    <t>1481     CEY SPP_KSICXDU2114         7                CE</t>
  </si>
  <si>
    <t>1482     CEZ SPP_KSICXDU2114         7                CE</t>
  </si>
  <si>
    <t>1483     CFA SPP_MOCTXDU2124  0      2                CF</t>
  </si>
  <si>
    <t>1484     CFB SPP_MOCTXDU2114  0      2                CF</t>
  </si>
  <si>
    <t>1485     CFC SPP_MOCTXDU2114         2                CF</t>
  </si>
  <si>
    <t>1486     CFD SPP_MOICXDU2114  0      2                CF</t>
  </si>
  <si>
    <t>1487     CFE SPP_MOICXDU2114  0      7                CF</t>
  </si>
  <si>
    <t>1488     CFF SPP_KSCTXDU2124  0      1                CF</t>
  </si>
  <si>
    <t>1489     CFG SPP_KSCTXGU2124         1                CF</t>
  </si>
  <si>
    <t>1490     CFH SPP_KSCTXGU  14         1                CF</t>
  </si>
  <si>
    <t>1491     CFI SPP_KSCTXUU2124  0      1                CF</t>
  </si>
  <si>
    <t>1492     CFJ SPP_KSCTXUU2124  0      7                CF</t>
  </si>
  <si>
    <t>1493     CFK SPP_KSCTXUU2114  0      7                CF</t>
  </si>
  <si>
    <t>1494     CFL SPP_KSCTXUU  14         7                CF</t>
  </si>
  <si>
    <t>1495     CFM SPP_KSICXDU2113  0      1                CF</t>
  </si>
  <si>
    <t>1496     CFN SPP_KSICXDU  13         1                CF</t>
  </si>
  <si>
    <t>1497     CFO SPP_KSICXDU2113  0      1                CF</t>
  </si>
  <si>
    <t>1498     CFP SPP_KSICXDU2114  0      1                CF</t>
  </si>
  <si>
    <t>1499     CFQ SPP_KSICXDU2114  0      1                CF</t>
  </si>
  <si>
    <t>1500     CFR SPP_KSICXDU2114         1                CF</t>
  </si>
  <si>
    <t>1501     CFS SPP_KSICXDU2114  0      1                CF</t>
  </si>
  <si>
    <t>1502     CFT SPP_KSICXDU2114  0      1                CF</t>
  </si>
  <si>
    <t>1503     CFU SPP_KSICXDU2114         7                CF</t>
  </si>
  <si>
    <t>1504     CFV SPP_KSICXDU2113  0      1                CF</t>
  </si>
  <si>
    <t>1505     CFW SPP_KSICXDU2113         1                CF</t>
  </si>
  <si>
    <t>1506     CFX SPP_KSICXDU2113  0      7                CF</t>
  </si>
  <si>
    <t>1507     CFY SPP_KSICXDU2114  0      1                CF</t>
  </si>
  <si>
    <t>1508     CFZ SPP_KSICXDU  14         1                CF</t>
  </si>
  <si>
    <t>1509     CGA SPP_KSICXDU2114  0      1                CG</t>
  </si>
  <si>
    <t>1510     CGB SPP_KSICXDU2114         1                CG</t>
  </si>
  <si>
    <t>1511     CGC SPP_KSICXDU2114  0      1                CG</t>
  </si>
  <si>
    <t>1512     CGD SPP_KSICXDU2114  0      1                CG</t>
  </si>
  <si>
    <t>1513     CGE SPP_KSICXDU2114  0      1                CG</t>
  </si>
  <si>
    <t>1514     CGF SPP_KSICXDU2114  0      1                CG</t>
  </si>
  <si>
    <t>1515     CGG SPP_KSICXDU  14         8                CG</t>
  </si>
  <si>
    <t>1516     CGH SPP_KSICXDU  13         1                CG</t>
  </si>
  <si>
    <t>1517     CGI SPP_KSICXGU2113  0      1                CG</t>
  </si>
  <si>
    <t>1518     CGJ SPP_KSICXGU2113  0      1                CG</t>
  </si>
  <si>
    <t>1519     CGK SPP_KSICXGU  13         7                CG</t>
  </si>
  <si>
    <t>1520     CGL SPP_KSICXGU  14         6                CG</t>
  </si>
  <si>
    <t>1521     CGM SPP_KSICXUU2113  0      1                CG</t>
  </si>
  <si>
    <t>1522     CGN SPP_KSICXUU2113  0      1                CG</t>
  </si>
  <si>
    <t>1523     CGO SPP_KSICXUU2113  0      1                CG</t>
  </si>
  <si>
    <t>1524     CGP SPP_KSICXUU2114  0      1                CG</t>
  </si>
  <si>
    <t>1525     CGQ SPP_KSICXUU2114  0      1                CG</t>
  </si>
  <si>
    <t>1526     CGR SPP_KSICXUU2114  0      1                CG</t>
  </si>
  <si>
    <t>1527     CGS SPP_KSICXUU2114         1                CG</t>
  </si>
  <si>
    <t>1528     CGT SPP_KSICXUU  14         1                CG</t>
  </si>
  <si>
    <t>1529     CGU SPP_KSICXUU2114  0      1                CG</t>
  </si>
  <si>
    <t>1530     CGV SPP_KSICXUU2114  0      1                CG</t>
  </si>
  <si>
    <t>1531     CGW SPP_KSICXUU2114  0      1                CG</t>
  </si>
  <si>
    <t>1532     CGX SPP_KSICXUU2114  0      1                CG</t>
  </si>
  <si>
    <t>1533     CGY SPP_KSICXUU2114  0      1                CG</t>
  </si>
  <si>
    <t>1534     CGZ SPP_KSICXUU2114  0      1                CG</t>
  </si>
  <si>
    <t>1535     CHA SPP_KSICXUU2114         6                CH</t>
  </si>
  <si>
    <t>1536     CHB SPP_KSICXUU2114         7                CH</t>
  </si>
  <si>
    <t>1537     CHC SPP_KSICXUU2114         8                CH</t>
  </si>
  <si>
    <t>1538     CHD SPP_KSICXUU2113  0      1                CH</t>
  </si>
  <si>
    <t>1539     CHE SPP_KSICXUU2113  0      1                CH</t>
  </si>
  <si>
    <t>1540     CHF SPP_KSICXUU2113  0      1                CH</t>
  </si>
  <si>
    <t>1541     CHG SPP_KSICXUU2113  0      1                CH</t>
  </si>
  <si>
    <t>1542     CHH SPP_KSICXUU2113  0      1                CH</t>
  </si>
  <si>
    <t>1543     CHI SPP_KSICXUU  13         1                CH</t>
  </si>
  <si>
    <t>1544     CHJ SPP_KSICXUU2113  0      1                CH</t>
  </si>
  <si>
    <t>1545     CHK SPP_KSICXUU2113  0      1                CH</t>
  </si>
  <si>
    <t>1546     CHL SPP_KSICXUU  13         7                CH</t>
  </si>
  <si>
    <t>1547     CHM SPP_KSICXUU2113  0      7                CH</t>
  </si>
  <si>
    <t>1548     CHN SPP_KSICXUU2113  0      7                CH</t>
  </si>
  <si>
    <t>1549     CHO SPP_KSICXUU2114         1                CH</t>
  </si>
  <si>
    <t>1550     CHP SPP_KSICXUU2114  0      1                CH</t>
  </si>
  <si>
    <t>1551     CHQ SPP_KSICXUU2114  0      1                CH</t>
  </si>
  <si>
    <t>1552     CHR SPP_KSICXUU2114  0      1                CH</t>
  </si>
  <si>
    <t>1553     CHS SPP_KSICXUU2114  0      1                CH</t>
  </si>
  <si>
    <t>1554     CHT SPP_KSICXUU  14         1                CH</t>
  </si>
  <si>
    <t>1555     CHU SPP_KSICXUU2114  0      1                CH</t>
  </si>
  <si>
    <t>1556     CHV SPP_KSICXUU2114  0      1                CH</t>
  </si>
  <si>
    <t>1557     CHW SPP_KSICXUU2114  0      1                CH</t>
  </si>
  <si>
    <t>1558     CHX SPP_KSICXUU2114  0      1                CH</t>
  </si>
  <si>
    <t>1559     CHY SPP_KSICXUU2114  0      1                CH</t>
  </si>
  <si>
    <t>1560     CHZ SPP_KSICXUU  14         1                CH</t>
  </si>
  <si>
    <t>1561     CIA SPP_KSICXUU2114  0      1                CI</t>
  </si>
  <si>
    <t>1562     CIB SPP_KSICXUU2114  0      1                CI</t>
  </si>
  <si>
    <t>1563     CIC SPP_KSICXUU2114         1                CI</t>
  </si>
  <si>
    <t>1564     CID SPP_KSICXUU2114  0      1                CI</t>
  </si>
  <si>
    <t>1565     CIE SPP_KSICXUU  14         1                CI</t>
  </si>
  <si>
    <t>1566     CIF SPP_KSICXUU2114  0      1                CI</t>
  </si>
  <si>
    <t>1567     CIG SPP_KSICXUU2114  0      6                CI</t>
  </si>
  <si>
    <t>1568     CIH SPP_KSICXUU  13         1                CI</t>
  </si>
  <si>
    <t>1569     CII SPP_KSICXUU  13         1                CI</t>
  </si>
  <si>
    <t>1570     CIJ SPP_KSCTJUU  24         8                CI</t>
  </si>
  <si>
    <t>1571     CIK SPP_MOCTXGU2124  0      2                CI</t>
  </si>
  <si>
    <t>1572     CIL SPP_MOCTXGU2124  0      2                CI</t>
  </si>
  <si>
    <t>1573     CIM SPP_MOCTXGU2124         5                CI</t>
  </si>
  <si>
    <t>1574     CIN SPP_MOCTXGU2114         5                CI</t>
  </si>
  <si>
    <t>1575     CIO SPP_MOCTRDU2114  0      2                CI</t>
  </si>
  <si>
    <t>1576     CIP SPP_MOCTXDU2114  0      2                CI</t>
  </si>
  <si>
    <t>1577     CIQ SPP_MOCTXUU2124  0      2                CI</t>
  </si>
  <si>
    <t>1578     CIR SPP_MOCTXUU2114  0      2                CI</t>
  </si>
  <si>
    <t>1579     CIS SPP_MOICXDU2113  0      2                CI</t>
  </si>
  <si>
    <t>1580     CIT SPP_MOICXUU2113  0      2                CI</t>
  </si>
  <si>
    <t>1581     CIU SPP_KSCTXDU2124  0      1                CI</t>
  </si>
  <si>
    <t>1582     CIV SPP_KSCTXUU  24         1                CI</t>
  </si>
  <si>
    <t>1583     CIW SPP_KSCTXUU2124  0      1                CI</t>
  </si>
  <si>
    <t>1584     CIX SPP_KSICXDU2114         1                CI</t>
  </si>
  <si>
    <t>1585     CIY SPP_KSICXDU  13         1                CI</t>
  </si>
  <si>
    <t>1586     CIZ SPP_KSCTXUU2124         6                CI</t>
  </si>
  <si>
    <t>1587     CJA SPP_MOCTXGU2124         7                CJ</t>
  </si>
  <si>
    <t>1588     CJB SPP_OKCTRGU2124  0      5                CJ</t>
  </si>
  <si>
    <t>1589     CJC SPP_KSCTXDU2124  0      1                CJ</t>
  </si>
  <si>
    <t>1590     CJD SPP_KSCTXUU2114  0      1                CJ</t>
  </si>
  <si>
    <t>1591     CJE SPP_KSCTXUU2113  0      1                CJ</t>
  </si>
  <si>
    <t>1592     CJF SPP_NEICXDU2114  0      7                CJ</t>
  </si>
  <si>
    <t>NE</t>
  </si>
  <si>
    <t>1593     CJG SPP_NEICXUU2114  0      7                CJ</t>
  </si>
  <si>
    <t>1594     CJH SPP_MOCTXUU2124  0      2                CJ</t>
  </si>
  <si>
    <t>1595     CJI SPP_MOCTXUC2124  0      6                CJ</t>
  </si>
  <si>
    <t>1596     CJJ SPP_MOCTXUU2124         6                CJ</t>
  </si>
  <si>
    <t>1597     CJK SPP_MOCTXUU2124  0      2                CJ</t>
  </si>
  <si>
    <t>1598     CJL SPP_MOCTXUU2114  0      2                CJ</t>
  </si>
  <si>
    <t>1599     CJM SPP_MOCTXUU2114  0      6                CJ</t>
  </si>
  <si>
    <t>1600     CJN SPP_MOCTXUU2124  0      2                CJ</t>
  </si>
  <si>
    <t>1601     CJO SPP_MOCTXUU2124  0      6                CJ</t>
  </si>
  <si>
    <t>1602     CJP SPP_MOICXDU2113  0      2                CJ</t>
  </si>
  <si>
    <t>1603     CJQ SPP_MOICXDU2114  0      2                CJ</t>
  </si>
  <si>
    <t>1604     CJR SPP_MOICXDU2114         2                CJ</t>
  </si>
  <si>
    <t>1605     CJS SPP_MOICXDU2114  0      2                CJ</t>
  </si>
  <si>
    <t>1606     CJT SPP_MOICXUU2113  0      2                CJ</t>
  </si>
  <si>
    <t>1607     CJU SPP_MOICXUU2113  0      2                CJ</t>
  </si>
  <si>
    <t>1608     CJV SPP_MOICXUU2114  0      2                CJ</t>
  </si>
  <si>
    <t>1609     CJW SPP_MOICXUU2114  0      2                CJ</t>
  </si>
  <si>
    <t>1610     CJX SPP_MOICXUU2114  0      2                CJ</t>
  </si>
  <si>
    <t>3618     FJD SPP_MOSTHBU2112  0023 102                FJ</t>
  </si>
  <si>
    <t>3620     FJF SPP_MOSTDSU2132  0029 102                FJ</t>
  </si>
  <si>
    <t>3621     FJG SPP_MOSTDSU2132  0029 102                FJ</t>
  </si>
  <si>
    <t>3622     FJH SPP_KSSTESU2132  0029 106                FJ</t>
  </si>
  <si>
    <t>3625     FJK SPP_MOSTDXU2112  0021 102                FJ</t>
  </si>
  <si>
    <t>4330     GKN SPP_KSSTEXL2122  0024 9 1                GK</t>
  </si>
  <si>
    <t>4331     GKO SPP_KSSTEXL2132  0024 9 1                GK</t>
  </si>
  <si>
    <t>4285     GIU SPP_KSSTASW2131  0023 141                GI</t>
  </si>
  <si>
    <t>3731     FNM SPP_MOSTASB2131   023 6 2                FN</t>
  </si>
  <si>
    <t>4255     GHQ SPP_MOSTASX2131   023 166                GH</t>
  </si>
  <si>
    <t>4224     GGL SPP_KSSTAXP2132  0023 131                GG</t>
  </si>
  <si>
    <t>4225     GGM SPP_KSSTAXP2132  0023 131                GG</t>
  </si>
  <si>
    <t>5784     IOL SPP_MOSTBSA2131  0027 5 6                IO</t>
  </si>
  <si>
    <t>4201     GFO SPP_MOSTASK2131   023 156                GF</t>
  </si>
  <si>
    <t>4202     GFP SPP_MOSTASK2131  0023 156                GF</t>
  </si>
  <si>
    <t>4203     GFQ SPP_KSSTAXK2132  0013 151                GF</t>
  </si>
  <si>
    <t>4204     GFR SPP_KSSTAXK2131  0024 151                GF</t>
  </si>
  <si>
    <t>4205     GFS SPP_KSSTASK2132  0024 156                GF</t>
  </si>
  <si>
    <t>4211     GFY SPP_KSSTASJ2132  0021 176                GF</t>
  </si>
  <si>
    <t>4212     GFZ SPP_KSSTASJ2132  0021 176                GF</t>
  </si>
  <si>
    <t>4583     GUG SPP_KSHYDRO00    0      0                GU</t>
  </si>
  <si>
    <t>4584     GUH SPP_KSHYDRO             0                GU</t>
  </si>
  <si>
    <t>4585     GUI SPP_MOHYDRO00    0      0                GU</t>
  </si>
  <si>
    <t>5442     IBH SPP_KSMSW               0                IB</t>
  </si>
  <si>
    <t>5588     IGX SPP_KSNUKE 00           0                IG</t>
  </si>
  <si>
    <t>3987     FXI SPP_KSOGJGU2122  0000 0 1                FX</t>
  </si>
  <si>
    <t>3988     FXJ SPP_KSOGJGU2122  0000 0 1                FX</t>
  </si>
  <si>
    <t>3989     FXK SPP_KSOGJGU2122  0000 0 1                FX</t>
  </si>
  <si>
    <t>3990     FXL SPP_KSOGJGU2122  0000 0 1                FX</t>
  </si>
  <si>
    <t>3991     FXM SPP_KSOGXGU  12         1                FX</t>
  </si>
  <si>
    <t>3992     FXN SPP_KSOGXGU2112   000 0 1                FX</t>
  </si>
  <si>
    <t>3993     FXO SPP_KSOGXGU2112  0000 0 1                FX</t>
  </si>
  <si>
    <t>3994     FXP SPP_KSOGXGU2122  0000 0 1                FX</t>
  </si>
  <si>
    <t>3995     FXQ SPP_KSOGXUU2122  0000 0 7                FX</t>
  </si>
  <si>
    <t>3996     FXR SPP_KSOGXUU2112  0      1                FX</t>
  </si>
  <si>
    <t>3997     FXS SPP_KSOGXUU2112  0000 0 1                FX</t>
  </si>
  <si>
    <t>3998     FXT SPP_MOOGXGU  12   000 0 2                FX</t>
  </si>
  <si>
    <t>3999     FXU SPP_MOOGXGU2112  0000 0 2                FX</t>
  </si>
  <si>
    <t>4000     FXV SPP_MOOGXUU2112  0000 0 2                FX</t>
  </si>
  <si>
    <t>4001     FXW SPP_MOOGXGU2112  0000 0 2                FX</t>
  </si>
  <si>
    <t>4002     FXX SPP_KSOGXGU2122  0000 0 1                FX</t>
  </si>
  <si>
    <t>4003     FXY SPP_KSOGXGU2122  0000 0 1                FX</t>
  </si>
  <si>
    <t>4004     FXZ SPP_KSOGXGU2122  0000 0 1                FX</t>
  </si>
  <si>
    <t>103      ADY SPP_KSBIOMS             0                AD</t>
  </si>
  <si>
    <t>4851     HEO SPP_KSLFGAS             0                HE</t>
  </si>
  <si>
    <t>4852     HEP SPP_KSLFGAS             0                HE</t>
  </si>
  <si>
    <t>4853     HEQ SPP_MOLFGAS             0                HE</t>
  </si>
  <si>
    <t>4854     HER SPP_MOLFGAS00           0                HE</t>
  </si>
  <si>
    <t>4855     HES SPP_MOLFGAS             0                HE</t>
  </si>
  <si>
    <t>5099     HOC SPP_MOSOLPV             0                HO</t>
  </si>
  <si>
    <t>5100     HOD SPP_MOSOLPV             0                HO</t>
  </si>
  <si>
    <t>5222     HSV SPP_KSWind              0                HS</t>
  </si>
  <si>
    <t>5223     HSW SPP_KSWind              0                HS</t>
  </si>
  <si>
    <t>5224     HSX SPP_MOWind 00           0                HS</t>
  </si>
  <si>
    <t>11319    QTI SPP_MOSTDSU2132  0029 442       DD05     QT</t>
  </si>
  <si>
    <t>11337    QUA SPP_MOSTDSU2132  0029 442       DD05     QU</t>
  </si>
  <si>
    <t>11355    QUS SPP_KSSTESU2132  0029 446       DD05     QU</t>
  </si>
  <si>
    <t>14677    VSM SPP_KSSTEXL2122  0024 441       DSF1     VS</t>
  </si>
  <si>
    <t>14690    VSZ SPP_KSSTEXL2132  0024 441       DSF1     VS</t>
  </si>
  <si>
    <t>14816    VXV SPP_MOSTHXC2132  0011 452       CD05     VX</t>
  </si>
  <si>
    <t>12833    SZO SPP_MOSTASB2131   023 162       HG05     SZ</t>
  </si>
  <si>
    <t>17210    ZLX SPP_MOSTBSA2131  0027 156       HG04     ZL</t>
  </si>
  <si>
    <t>3419     FBM SPP_NECCXGC2122         8                FB</t>
  </si>
  <si>
    <t>SPP_NEBR</t>
  </si>
  <si>
    <t>3420     FBN SPP_NECCXUC2123         7                FB</t>
  </si>
  <si>
    <t>3421     FBO SPP_NECCXUC2123         7                FB</t>
  </si>
  <si>
    <t>3422     FBP SPP_NECCXUC2123         7                FB</t>
  </si>
  <si>
    <t>2327     DLM SPP_NECTXGU2124         5                DL</t>
  </si>
  <si>
    <t>2328     DLN SPP_NECTXUC2123         7                DL</t>
  </si>
  <si>
    <t>2329     DLO SPP_NECTXUU2124  0      2                DL</t>
  </si>
  <si>
    <t>2330     DLP SPP_NECTXUU2124  0      2                DL</t>
  </si>
  <si>
    <t>2331     DLQ SPP_NECTXUU2124  0      2                DL</t>
  </si>
  <si>
    <t>2332     DLR SPP_NECTXUU2124  0      6                DL</t>
  </si>
  <si>
    <t>2333     DLS SPP_NECTXUU2114  0      2                DL</t>
  </si>
  <si>
    <t>2334     DLT SPP_NEICXDU2113  0      2                DL</t>
  </si>
  <si>
    <t>2335     DLU SPP_NEICXDU2113  0      2                DL</t>
  </si>
  <si>
    <t>2336     DLV SPP_NEICXDU2113  0      6                DL</t>
  </si>
  <si>
    <t>2337     DLW SPP_NEICXDU2113         7                DL</t>
  </si>
  <si>
    <t>2338     DLX SPP_NEICXDU2114  0      2                DL</t>
  </si>
  <si>
    <t>2339     DLY SPP_NEICXDU2114  0      2                DL</t>
  </si>
  <si>
    <t>2340     DLZ SPP_NEICXDU2114  0      2                DL</t>
  </si>
  <si>
    <t>2341     DMA SPP_NEICXDU2114  0      2                DM</t>
  </si>
  <si>
    <t>2342     DMB SPP_NEICXDU2114  0      2                DM</t>
  </si>
  <si>
    <t>2343     DMC SPP_NEICXDU2114  0      2                DM</t>
  </si>
  <si>
    <t>2344     DMD SPP_NEICXDU2114  0      2                DM</t>
  </si>
  <si>
    <t>2345     DME SPP_NEICXDU2114  0      2                DM</t>
  </si>
  <si>
    <t>2346     DMF SPP_NEICXDU2114         7                DM</t>
  </si>
  <si>
    <t>2347     DMG SPP_NEICXGU2114  0      2                DM</t>
  </si>
  <si>
    <t>2348     DMH SPP_NEICXUU2113  0      2                DM</t>
  </si>
  <si>
    <t>2349     DMI SPP_NEICXUU2113  0      2                DM</t>
  </si>
  <si>
    <t>2350     DMJ SPP_NEICXUU2113  0      2                DM</t>
  </si>
  <si>
    <t>2351     DMK SPP_NEICXUU2113  0      2                DM</t>
  </si>
  <si>
    <t>2352     DML SPP_NEICXUU2113  0      2                DM</t>
  </si>
  <si>
    <t>2353     DMM SPP_NEICXUU2113  0      2                DM</t>
  </si>
  <si>
    <t>2354     DMN SPP_NEICXUU2113  0      2                DM</t>
  </si>
  <si>
    <t>2355     DMO SPP_NEICXUU2113  0      2                DM</t>
  </si>
  <si>
    <t>2356     DMP SPP_NEICXUU2114  0      2                DM</t>
  </si>
  <si>
    <t>2357     DMQ SPP_NEICXUU2114  0      2                DM</t>
  </si>
  <si>
    <t>2358     DMR SPP_NEICXUU2114  0      2                DM</t>
  </si>
  <si>
    <t>2359     DMS SPP_NEICXUU2114  0      2                DM</t>
  </si>
  <si>
    <t>2360     DMT SPP_NEICXUU2114  0      2                DM</t>
  </si>
  <si>
    <t>2361     DMU SPP_NEICXUU2114  0      2                DM</t>
  </si>
  <si>
    <t>2362     DMV SPP_NEICXUU2114  0      2                DM</t>
  </si>
  <si>
    <t>2363     DMW SPP_NEICXUU2114  0      2                DM</t>
  </si>
  <si>
    <t>2364     DMX SPP_NEICXUU2114  0      2                DM</t>
  </si>
  <si>
    <t>2365     DMY SPP_NEICXUU2114  0      2                DM</t>
  </si>
  <si>
    <t>2366     DMZ SPP_NEICXUU2114  0      2                DM</t>
  </si>
  <si>
    <t>2367     DNA SPP_NEICXUU2114  0      2                DN</t>
  </si>
  <si>
    <t>2368     DNB SPP_NEICXUU2114  0      2                DN</t>
  </si>
  <si>
    <t>2369     DNC SPP_NEICXUU2114  0      2                DN</t>
  </si>
  <si>
    <t>2370     DND SPP_NEICXUU2114  0      2                DN</t>
  </si>
  <si>
    <t>2371     DNE SPP_NEICXUU2114  0      2                DN</t>
  </si>
  <si>
    <t>2372     DNF SPP_NEICXUU2114  0      2                DN</t>
  </si>
  <si>
    <t>2373     DNG SPP_NEICXUU2114  0      7                DN</t>
  </si>
  <si>
    <t>2374     DNH SPP_NECTXUU2124         2                DN</t>
  </si>
  <si>
    <t>2375     DNI SPP_NECTXDU2124  0      2                DN</t>
  </si>
  <si>
    <t>2376     DNJ SPP_NECTXDU2124  0      2                DN</t>
  </si>
  <si>
    <t>2377     DNK SPP_NECTXDU2124  0      2                DN</t>
  </si>
  <si>
    <t>2378     DNL SPP_NEICXDU  14         2                DN</t>
  </si>
  <si>
    <t>2379     DNM SPP_NEICXDU2113         2                DN</t>
  </si>
  <si>
    <t>2380     DNN SPP_NEICXDU2113  0      2                DN</t>
  </si>
  <si>
    <t>2381     DNO SPP_NEICXDU2113         2                DN</t>
  </si>
  <si>
    <t>2382     DNP SPP_NEICXDU2113  0      2                DN</t>
  </si>
  <si>
    <t>2383     DNQ SPP_NEICXDU2113  0      2                DN</t>
  </si>
  <si>
    <t>2384     DNR SPP_NEICXDU2113  0      2                DN</t>
  </si>
  <si>
    <t>2385     DNS SPP_NEICXDU2113  0      7                DN</t>
  </si>
  <si>
    <t>2386     DNT SPP_NEICXDU2114  0      2                DN</t>
  </si>
  <si>
    <t>2387     DNU SPP_NEICXDU2114         2                DN</t>
  </si>
  <si>
    <t>2388     DNV SPP_NEICXDU2114  0      2                DN</t>
  </si>
  <si>
    <t>2389     DNW SPP_NEICXDU2114  0      2                DN</t>
  </si>
  <si>
    <t>2390     DNX SPP_NEICXDU2114         2                DN</t>
  </si>
  <si>
    <t>2391     DNY SPP_NEICXDU2114  0      2                DN</t>
  </si>
  <si>
    <t>2392     DNZ SPP_NEICXDU2114  0      2                DN</t>
  </si>
  <si>
    <t>2393     DOA SPP_NEICXDU2114         2                DO</t>
  </si>
  <si>
    <t>2394     DOB SPP_NEICXDU2114  0      2                DO</t>
  </si>
  <si>
    <t>2395     DOC SPP_NEICXDU2114  0      2                DO</t>
  </si>
  <si>
    <t>2396     DOD SPP_NEICXDU2114         6                DO</t>
  </si>
  <si>
    <t>2397     DOE SPP_NEICXDU2114  0      7                DO</t>
  </si>
  <si>
    <t>2398     DOF SPP_NEICXDU  14         2                DO</t>
  </si>
  <si>
    <t>2399     DOG SPP_KSICXDU2113         1                DO</t>
  </si>
  <si>
    <t>2400     DOH SPP_KSICXUU2113  0      1                DO</t>
  </si>
  <si>
    <t>2401     DOI SPP_NECTXUU2124         2                DO</t>
  </si>
  <si>
    <t>2402     DOJ SPP_NECTXUU2114  0      2                DO</t>
  </si>
  <si>
    <t>3689     FLW SPP_NESTASU2131  0023 106                FL</t>
  </si>
  <si>
    <t>3691     FLY SPP_NESTBSU2112  0023 102                FL</t>
  </si>
  <si>
    <t>3692     FLZ SPP_NESTBSU2112  0023 102                FL</t>
  </si>
  <si>
    <t>3693     FMA SPP_NESTASU2122  0025 102                FM</t>
  </si>
  <si>
    <t>3694     FMB SPP_NESTASU2131  0027 106                FM</t>
  </si>
  <si>
    <t>3695     FMC SPP_NESTASU2122  0027 102                FM</t>
  </si>
  <si>
    <t>3696     FMD SPP_NESTESU2132  0027 102                FM</t>
  </si>
  <si>
    <t>3697     FME SPP_NESTESU2132  0027 102                FM</t>
  </si>
  <si>
    <t>3698     FMF SPP_NESTASU2132  0027 102                FM</t>
  </si>
  <si>
    <t>3699     FMG SPP_NESTASU2132  0013 102                FM</t>
  </si>
  <si>
    <t>3700     FMH SPP_NESTASU2132  0013 102                FM</t>
  </si>
  <si>
    <t>3701     FMI SPP_NESTASU2122  0021 106                FM</t>
  </si>
  <si>
    <t>4260     GHV SPP_NESTASX2131   023 166                GH</t>
  </si>
  <si>
    <t>4261     GHW SPP_NESTASX  32   024 166                GH</t>
  </si>
  <si>
    <t>4232     GGT SPP_NESTASP2132  0025 135                GG</t>
  </si>
  <si>
    <t>3802     FQF SPP_NEFBBSN  22   033 2 5                FQ</t>
  </si>
  <si>
    <t>4652     GWX SPP_NEHYDRO00           0                GW</t>
  </si>
  <si>
    <t>4653     GWY SPP_NEHYDRO             0                GW</t>
  </si>
  <si>
    <t>5631     IIO SPP_NENUKE 00           0                II</t>
  </si>
  <si>
    <t>5632     IIP SPP_NENUKE 00           0                II</t>
  </si>
  <si>
    <t>4083     GBA SPP_NEOGXGU2112  0000 0 2                GB</t>
  </si>
  <si>
    <t>4084     GBB SPP_NEOGXUU2112  0000 0 2                GB</t>
  </si>
  <si>
    <t>4085     GBC SPP_NEOGXVU2112  0000 0 2                GB</t>
  </si>
  <si>
    <t>4087     GBE SPP_NEOGXVU2122  0000 0 2                GB</t>
  </si>
  <si>
    <t>4953     HIM SPP_NELFGAS00           0                HI</t>
  </si>
  <si>
    <t>4954     HIN SPP_NELFGAS00           0                HI</t>
  </si>
  <si>
    <t>4955     HIO SPP_NELFGAS00           0                HI</t>
  </si>
  <si>
    <t>4956     HIP SPP_NELFGAS             0                HI</t>
  </si>
  <si>
    <t>5264     HUL SPP_NEWind              0                HU</t>
  </si>
  <si>
    <t>5265     HUM SPP_NEWind              0                HU</t>
  </si>
  <si>
    <t>12261    SDO SPP_NESTASU2131  0023 446       DD05     SD</t>
  </si>
  <si>
    <t>12279    SEG SPP_NESTASU2131  0023 446       DD05     SE</t>
  </si>
  <si>
    <t>12300    SFB SPP_NESTASU2122  0025 442       DD05     SF</t>
  </si>
  <si>
    <t>12324    SFZ SPP_NESTASU2131  0027 446       CD05     SF</t>
  </si>
  <si>
    <t>12342    SGR SPP_NESTASU2122  0027 442       CD05     SG</t>
  </si>
  <si>
    <t>12368    SHR SPP_NESTESU2132  0027 442       CD05     SH</t>
  </si>
  <si>
    <t>12386    SIJ SPP_NESTESU2132  0027 442       CD05     SI</t>
  </si>
  <si>
    <t>12404    SJB SPP_NESTASU2132  0027 442       CD05     SJ</t>
  </si>
  <si>
    <t>12423    SJU SPP_NESTASU2132  0013 442       DD05     SJ</t>
  </si>
  <si>
    <t>12441    SKM SPP_NESTASU2132  0013 442       DD05     SK</t>
  </si>
  <si>
    <t>12458    SLD SPP_NESTASU2122  0021 446       CD05     SL</t>
  </si>
  <si>
    <t>13164    TMH SPP_NEFBBSN  22   033 125       HG05     TM</t>
  </si>
  <si>
    <t>3227     EUC SPP_LACCXGC2122         1                EU</t>
  </si>
  <si>
    <t>SPP_SE</t>
  </si>
  <si>
    <t>3228     EUD SPP_LACCXGC2122         5                EU</t>
  </si>
  <si>
    <t>3229     EUE SPP_LACCXGC  21         5                EU</t>
  </si>
  <si>
    <t>1611     CJY SPP_LACTXGU2124         5                CJ</t>
  </si>
  <si>
    <t>1612     CJZ SPP_LACTXGU2123         5                CJ</t>
  </si>
  <si>
    <t>1613     CKA SPP_LACTXGU  23         1                CK</t>
  </si>
  <si>
    <t>1614     CKB SPP_LAICXUU2114  0      1                CK</t>
  </si>
  <si>
    <t>1615     CKC SPP_LACTXGU2113  0      1                CK</t>
  </si>
  <si>
    <t>5711     ILQ SPP_LASTBY321    0029 585                IL</t>
  </si>
  <si>
    <t>4703     GYW SPP_LAFBBEF  32   033 8 6                GY</t>
  </si>
  <si>
    <t>4704     GYX SPP_LAFBBEF  32   033 8 6                GY</t>
  </si>
  <si>
    <t>5443     IBI SPP_LANFW-G             0                IB</t>
  </si>
  <si>
    <t>4009     FYE SPP_LAOGXGU2122  0000 0 1                FY</t>
  </si>
  <si>
    <t>4011     FYG SPP_LAOGXUU2122  0000 0 1                FY</t>
  </si>
  <si>
    <t>4013     FYI SPP_LAOGRUU2122  0000 0 6                FY</t>
  </si>
  <si>
    <t>3504     FET SPP_NMCCXGC  22         5                FE</t>
  </si>
  <si>
    <t>SPP_SPS</t>
  </si>
  <si>
    <t>NM</t>
  </si>
  <si>
    <t>3505     FEU SPP_TXCCXGC2122  0      3                FE</t>
  </si>
  <si>
    <t>3506     FEV SPP_TXCCXGC2112         3                FE</t>
  </si>
  <si>
    <t>3507     FEW SPP_TXCCJGU2122         5                FE</t>
  </si>
  <si>
    <t>2615     DWO SPP_TXCTXGU  23         3                DW</t>
  </si>
  <si>
    <t>2616     DWP SPP_TXCTXGU  23         3                DW</t>
  </si>
  <si>
    <t>2617     DWQ SPP_NMCTJDU2114  0      5                DW</t>
  </si>
  <si>
    <t>2618     DWR SPP_TXICXGU  14         5                DW</t>
  </si>
  <si>
    <t>2619     DWS SPP_TXCTJGC  23         5                DW</t>
  </si>
  <si>
    <t>2620     DWT SPP_NMICXGU  13         5                DW</t>
  </si>
  <si>
    <t>2621     DWU SPP_NMCTRGU  23         2                DW</t>
  </si>
  <si>
    <t>2622     DWV SPP_NMCTRGU2124  0      2                DW</t>
  </si>
  <si>
    <t>2623     DWW SPP_NMCTRGU  24         2                DW</t>
  </si>
  <si>
    <t>2624     DWX SPP_NMCTRGU2114  0      2                DW</t>
  </si>
  <si>
    <t>2625     DWY SPP_NMCTRGU2114  0      2                DW</t>
  </si>
  <si>
    <t>2626     DWZ SPP_TXCTXGU  23         5                DW</t>
  </si>
  <si>
    <t>2627     DXA SPP_TXCTXGU  23         5                DX</t>
  </si>
  <si>
    <t>2628     DXB SPP_TXCTXGU2113  0      7                DX</t>
  </si>
  <si>
    <t>2629     DXC SPP_TXCTXGU2114  0      3                DX</t>
  </si>
  <si>
    <t>2630     DXD SPP_TXICXGU  13         5                DX</t>
  </si>
  <si>
    <t>2631     DXE SPP_TXCTJGU2123         5                DX</t>
  </si>
  <si>
    <t>2632     DXF SPP_TXCTJGU2123         5                DX</t>
  </si>
  <si>
    <t>3716     FMX SPP_TXSTBSU2131  0023 106                FM</t>
  </si>
  <si>
    <t>3717     FMY SPP_TXSTBSU2131  0021 106                FM</t>
  </si>
  <si>
    <t>3718     FMZ SPP_TXSTBSU2131  0023 106                FM</t>
  </si>
  <si>
    <t>4409     GNO SPP_TXFW-G 21    0000 0 1                GN</t>
  </si>
  <si>
    <t>4410     GNP SPP_TXFW-G 21    0000 0 5                GN</t>
  </si>
  <si>
    <t>5511     IDY SPP_TXNFW-G             0                ID</t>
  </si>
  <si>
    <t>4136     GDB SPP_TXOGRUU2121  0000 0 3                GD</t>
  </si>
  <si>
    <t>4137     GDC SPP_TXOGRGU2121   000 0 3                GD</t>
  </si>
  <si>
    <t>4139     GDE SPP_NMOGXGU  22         2                GD</t>
  </si>
  <si>
    <t>4141     GDG SPP_NMOGRGU2121  0000 0 2                GD</t>
  </si>
  <si>
    <t>4142     GDH SPP_NMOGRGU2121  0000 0 2                GD</t>
  </si>
  <si>
    <t>4143     GDI SPP_TXOGRGU2122  0000 0 3                GD</t>
  </si>
  <si>
    <t>5145     HPW SPP_NMSOLPV             0                HP</t>
  </si>
  <si>
    <t>5146     HPX SPP_NMSOLPV             0                HP</t>
  </si>
  <si>
    <t>5147     HPY SPP_TXSOLPV             0                HP</t>
  </si>
  <si>
    <t>5293     HVO SPP_NMWind              0                HV</t>
  </si>
  <si>
    <t>5294     HVP SPP_NMWind              0                HV</t>
  </si>
  <si>
    <t>5295     HVQ SPP_OKWind              0                HV</t>
  </si>
  <si>
    <t>5296     HVR SPP_TXWind              0                HV</t>
  </si>
  <si>
    <t>5297     HVS SPP_TXWind              0                HV</t>
  </si>
  <si>
    <t>5298     HVT SPP_TXWind              0                HV</t>
  </si>
  <si>
    <t>5299     HVU SPP_TXWind              0                HV</t>
  </si>
  <si>
    <t>12758    SWR SPP_TXSTBSU2131  0021 9 6       HG06     SW</t>
  </si>
  <si>
    <t>12736    SVV SPP_TXSTBSU2131  0023 446       DD05     SV</t>
  </si>
  <si>
    <t>12772    SXF SPP_TXSTBSU2131  0023 446       DD05     SX</t>
  </si>
  <si>
    <t>3484     FDZ SPP_OKCCXGU2112  0      7                FD</t>
  </si>
  <si>
    <t>SPP_WEST</t>
  </si>
  <si>
    <t>3485     FEA SPP_OKCCXUU2122  0      7                FE</t>
  </si>
  <si>
    <t>3486     FEB SPP_OKCCXGU2123  0      3                FE</t>
  </si>
  <si>
    <t>3487     FEC SPP_OKCCXGU2123         8                FE</t>
  </si>
  <si>
    <t>3488     FED SPP_OKCCXUU2113  0      2                FE</t>
  </si>
  <si>
    <t>3489     FEE SPP_OKCCXUU2123         2                FE</t>
  </si>
  <si>
    <t>3490     FEF SPP_ARCCXGU2122         5                FE</t>
  </si>
  <si>
    <t>3491     FEG SPP_ARCCXGU2123         5                FE</t>
  </si>
  <si>
    <t>3492     FEH SPP_LACCXGC  22         5                FE</t>
  </si>
  <si>
    <t>3493     FEI SPP_TXCCXGC2122         5                FE</t>
  </si>
  <si>
    <t>3494     FEJ SPP_TXCCXGU2121         5                FE</t>
  </si>
  <si>
    <t>3495     FEK SPP_ARCCXUU2123         2                FE</t>
  </si>
  <si>
    <t>3496     FEL SPP_OKCCXGU2122         2                FE</t>
  </si>
  <si>
    <t>3497     FEM SPP_OKCCXGU2122  0      2                FE</t>
  </si>
  <si>
    <t>3498     FEN SPP_OKCCXGC2122         5                FE</t>
  </si>
  <si>
    <t>3499     FEO SPP_OKCCXGU2122         5                FE</t>
  </si>
  <si>
    <t>3500     FEP SPP_OKCCXGC2122         5                FE</t>
  </si>
  <si>
    <t>3501     FEQ SPP_OKCCXGU2122         5                FE</t>
  </si>
  <si>
    <t>3502     FER SPP_OKCCXGU2122  0      5                FE</t>
  </si>
  <si>
    <t>2565     DUQ SPP_MOICXUU2114  0      2                DU</t>
  </si>
  <si>
    <t>2566     DUR SPP_OKICRUU2114  0      2                DU</t>
  </si>
  <si>
    <t>2567     DUS SPP_OKICRUU2114  0      2                DU</t>
  </si>
  <si>
    <t>2568     DUT SPP_OKCTXGU  24         4                DU</t>
  </si>
  <si>
    <t>2569     DUU SPP_OKCTRGU2123         7                DU</t>
  </si>
  <si>
    <t>2570     DUV SPP_OKICRDU2113         3                DU</t>
  </si>
  <si>
    <t>2571     DUW SPP_OKICRDU2114  0      2                DU</t>
  </si>
  <si>
    <t>2572     DUX SPP_OKICRDU2114  0      4                DU</t>
  </si>
  <si>
    <t>2573     DUY SPP_KSICXGC2113         5                DU</t>
  </si>
  <si>
    <t>2574     DUZ SPP_KSCTXUU2114  0      1                DU</t>
  </si>
  <si>
    <t>2575     DVA SPP_KSICXDU  14         1                DV</t>
  </si>
  <si>
    <t>2576     DVB SPP_KSICXUU2114  0      1                DV</t>
  </si>
  <si>
    <t>2577     DVC SPP_KSICXUU2113  0      1                DV</t>
  </si>
  <si>
    <t>2578     DVD SPP_KSICXUU2114  0      1                DV</t>
  </si>
  <si>
    <t>2579     DVE SPP_KSICXUU2114  0      1                DV</t>
  </si>
  <si>
    <t>2580     DVF SPP_KSICXUU2114  0      1                DV</t>
  </si>
  <si>
    <t>2581     DVG SPP_OKICRUU2114  0      2                DV</t>
  </si>
  <si>
    <t>2582     DVH SPP_OKICRUU2114  0      2                DV</t>
  </si>
  <si>
    <t>2583     DVI SPP_OKCTXGU  24         2                DV</t>
  </si>
  <si>
    <t>2584     DVJ SPP_OKCTXGU  23         3                DV</t>
  </si>
  <si>
    <t>2585     DVK SPP_OKICRDU2114  0      8                DV</t>
  </si>
  <si>
    <t>2586     DVL SPP_OKICRDU2114  0      2                DV</t>
  </si>
  <si>
    <t>2587     DVM SPP_OKCTRUU2114  0      2                DV</t>
  </si>
  <si>
    <t>2588     DVN SPP_OKCTRGU2123         2                DV</t>
  </si>
  <si>
    <t>2589     DVO SPP_MOICXDU2113  0      2                DV</t>
  </si>
  <si>
    <t>2590     DVP SPP_MOICXDU2114  0      2                DV</t>
  </si>
  <si>
    <t>2591     DVQ SPP_MOICXGU2114         2                DV</t>
  </si>
  <si>
    <t>2592     DVR SPP_MOICXUU2113  0      2                DV</t>
  </si>
  <si>
    <t>2593     DVS SPP_MOICXUU2114  0      2                DV</t>
  </si>
  <si>
    <t>2594     DVT SPP_MOICXUU2114         7                DV</t>
  </si>
  <si>
    <t>2595     DVU SPP_LAICXDU  14         1                DV</t>
  </si>
  <si>
    <t>2596     DVV SPP_LAICXDU2114  0      1                DV</t>
  </si>
  <si>
    <t>2597     DVW SPP_ARCTXGU2123  0      7                DV</t>
  </si>
  <si>
    <t>2598     DVX SPP_OKCTRUU2124  0      2                DV</t>
  </si>
  <si>
    <t>2599     DVY SPP_OKICXDU  14         5                DV</t>
  </si>
  <si>
    <t>2600     DVZ SPP_OKICXGU  13         5                DV</t>
  </si>
  <si>
    <t>2601     DWA SPP_OKCTRGU2123  0      2                DW</t>
  </si>
  <si>
    <t>2602     DWB SPP_OKICRDU2114  0      2                DW</t>
  </si>
  <si>
    <t>2603     DWC SPP_OKICRDU2114  0      2                DW</t>
  </si>
  <si>
    <t>2604     DWD SPP_ARCTXGU2114  0      7                DW</t>
  </si>
  <si>
    <t>2605     DWE SPP_ARICXDU2114  0      7                DW</t>
  </si>
  <si>
    <t>2606     DWF SPP_OKCTXGU  23         5                DW</t>
  </si>
  <si>
    <t>2607     DWG SPP_ARCTXGU  24         5                DW</t>
  </si>
  <si>
    <t>2608     DWH SPP_ARCTXGU  13         5                DW</t>
  </si>
  <si>
    <t>2609     DWI SPP_ARCTXGU  14         5                DW</t>
  </si>
  <si>
    <t>2610     DWJ SPP_KSICXDU2114  0      1                DW</t>
  </si>
  <si>
    <t>2611     DWK SPP_OKICRDU2113         5                DW</t>
  </si>
  <si>
    <t>2612     DWL SPP_OKICRDU2113         5                DW</t>
  </si>
  <si>
    <t>2613     DWM SPP_OKCTXGU2123  0      5                DW</t>
  </si>
  <si>
    <t>2614     DWN SPP_OKICXGU  14         5                DW</t>
  </si>
  <si>
    <t>3708     FMP SPP_OKSTBXU2132  0021 101                FM</t>
  </si>
  <si>
    <t>3710     FMR SPP_OKSTBSU2131  0021 102                FM</t>
  </si>
  <si>
    <t>3711     FMS SPP_OKSTBSU2132  0021 102                FM</t>
  </si>
  <si>
    <t>3712     FMT SPP_OKSTBSU2131  0021 102                FM</t>
  </si>
  <si>
    <t>3714     FMV SPP_OKSTBSU2131  0024 106                FM</t>
  </si>
  <si>
    <t>3715     FMW SPP_OKSTBSU2131  0021 106                FM</t>
  </si>
  <si>
    <t>4337     GKU SPP_TXSTBSL2131  0023 9 6                GK</t>
  </si>
  <si>
    <t>4338     GKV SPP_TXSTBSL2131  0023 9 6                GK</t>
  </si>
  <si>
    <t>5329     HWY SPP_OKSTAXM21    0024 442                HW</t>
  </si>
  <si>
    <t>4292     GJB SPP_ARSTBSW2131  0025 146                GJ</t>
  </si>
  <si>
    <t>4266     GIB SPP_ARSTASX  31   023 165                GI</t>
  </si>
  <si>
    <t>4236     GGX SPP_TXSTBYP2132  0024 137                GG</t>
  </si>
  <si>
    <t>5881     ISE SPP_MOSTBXD2131  0021 7 6                IS</t>
  </si>
  <si>
    <t>3787     FPQ SPP_OKFBBXU2122  0033 101                FP</t>
  </si>
  <si>
    <t>4688     GYH SPP_ARHYDRO             0                GY</t>
  </si>
  <si>
    <t>4689     GYI SPP_ARHYDRO             0                GY</t>
  </si>
  <si>
    <t>4690     GYJ SPP_ARHYDRO             0                GY</t>
  </si>
  <si>
    <t>4691     GYK SPP_ARHYDRO             0                GY</t>
  </si>
  <si>
    <t>4692     GYL SPP_MOHYDRO00    0      0                GY</t>
  </si>
  <si>
    <t>4693     GYM SPP_OKHYDRO00    0      0                GY</t>
  </si>
  <si>
    <t>4107     GBY SPP_AROGXVU2122  0000 0 2                GB</t>
  </si>
  <si>
    <t>4108     GBZ SPP_OKOGRGU2122  0000 0 4                GB</t>
  </si>
  <si>
    <t>4110     GCB SPP_OKOGXGU2122  0000 0 2                GC</t>
  </si>
  <si>
    <t>4111     GCC SPP_OKOGXGU2122  0000 0 3                GC</t>
  </si>
  <si>
    <t>4112     GCD SPP_OKOGRGU2122  0000 0 2                GC</t>
  </si>
  <si>
    <t>4113     GCE SPP_OKOGXGU2112  0000 0 3                GC</t>
  </si>
  <si>
    <t>4114     GCF SPP_OKOGXGU2122  0000 0 3                GC</t>
  </si>
  <si>
    <t>4115     GCG SPP_OKOGRGU2122  0000 0 2                GC</t>
  </si>
  <si>
    <t>4116     GCH SPP_OKOGRGU2122  0000 0 2                GC</t>
  </si>
  <si>
    <t>4117     GCI SPP_OKOGRVU2122  0000 0 2                GC</t>
  </si>
  <si>
    <t>4118     GCJ SPP_OKOGRVU2122  0000 0 2                GC</t>
  </si>
  <si>
    <t>4119     GCK SPP_LAOGXGU2112  0000 0 1                GC</t>
  </si>
  <si>
    <t>4120     GCL SPP_LAOGXGU2122  0000 0 1                GC</t>
  </si>
  <si>
    <t>4121     GCM SPP_LAOGXGU2122  0000 0 1                GC</t>
  </si>
  <si>
    <t>4122     GCN SPP_LAOGXUU2122  0000 0 1                GC</t>
  </si>
  <si>
    <t>4124     GCP SPP_TXOGRGU2122  0000 0 3                GC</t>
  </si>
  <si>
    <t>4125     GCQ SPP_TXOGRUU2122  0000 0 3                GC</t>
  </si>
  <si>
    <t>4126     GCR SPP_TXOGRUU2122  0000 0 3                GC</t>
  </si>
  <si>
    <t>4127     GCS SPP_TXOGXGU2122  0000 0 3                GC</t>
  </si>
  <si>
    <t>4128     GCT SPP_TXOGXGU2122  0000 0 3                GC</t>
  </si>
  <si>
    <t>4129     GCU SPP_AROGXVU2122  0000 0 2                GC</t>
  </si>
  <si>
    <t>4130     GCV SPP_LAOGXGU2122  0000 0 1                GC</t>
  </si>
  <si>
    <t>4131     GCW SPP_OKOGRGU2122  0000 0 2                GC</t>
  </si>
  <si>
    <t>4132     GCX SPP_OKOGXGU2121  0000 0 2                GC</t>
  </si>
  <si>
    <t>4133     GCY SPP_OKOGRGU2122  0000 0 7                GC</t>
  </si>
  <si>
    <t>162      AGF SPP_TXBIOMS00    0      0                AG</t>
  </si>
  <si>
    <t>4988     HJV SPP_ARLFGAS             0                HJ</t>
  </si>
  <si>
    <t>4989     HJW SPP_OKLFGAS             0                HJ</t>
  </si>
  <si>
    <t>5045     HMA SPP_ARPUMPS00    0      0                HM</t>
  </si>
  <si>
    <t>5046     HMB SPP_MOPUMPS00    0      0                HM</t>
  </si>
  <si>
    <t>5047     HMC SPP_OKPUMPS00    0      0                HM</t>
  </si>
  <si>
    <t>5290     HVL SPP_KSWind              0                HV</t>
  </si>
  <si>
    <t>5291     HVM SPP_OKWind              0                HV</t>
  </si>
  <si>
    <t>5292     HVN SPP_OKWind              0                HV</t>
  </si>
  <si>
    <t>12632    SRV SPP_OKSTBSU2131  0021 9 2       HG06     SR</t>
  </si>
  <si>
    <t>12650    SSN SPP_OKSTBSU2132  0021 9 2       HG06     SS</t>
  </si>
  <si>
    <t>12704    SUP SPP_OKSTBSU2131  0024 9 6       HG05     SU</t>
  </si>
  <si>
    <t>12722    SVH SPP_OKSTBSU2131  0021 9 6       HG06     SV</t>
  </si>
  <si>
    <t>12591    SQG SPP_OKSTBXU2132  0021 441       CD05     SQ</t>
  </si>
  <si>
    <t>12663    STA SPP_OKSTBSU2131  0021 442       CD05     ST</t>
  </si>
  <si>
    <t>14758    VVP SPP_TXSTBSL2131  0023 446       DSF1     VV</t>
  </si>
  <si>
    <t>14768    VVZ SPP_TXSTBSL2131  0023 446       DSF1     VV</t>
  </si>
  <si>
    <t>12996    TFV SPP_OKSTAXT2132  0021 141       HG06     TF</t>
  </si>
  <si>
    <t>17691    AM7 SPP_MOSTBXD2131  0021 176       HG06     AM</t>
  </si>
  <si>
    <t>2656     DYD WEC_CACCXGC2122         7                DY</t>
  </si>
  <si>
    <t>WEC_CALN</t>
  </si>
  <si>
    <t>CA</t>
  </si>
  <si>
    <t>2657     DYE WEC_CACCXGU2111  0      5                DY</t>
  </si>
  <si>
    <t>2658     DYF WEC_CACCXUU2111  0      5                DY</t>
  </si>
  <si>
    <t>2660     DYH WEC_CACCXGC2122         5                DY</t>
  </si>
  <si>
    <t>2661     DYI WEC_CACCXGC2122         5                DY</t>
  </si>
  <si>
    <t>2663     DYK WEC_CACCXGC2122         5                DY</t>
  </si>
  <si>
    <t>2664     DYL WEC_CACCXGC2122         5                DY</t>
  </si>
  <si>
    <t>2665     DYM WEC_CACCXGC2122         5                DY</t>
  </si>
  <si>
    <t>2667     DYO WEC_CACCXGC  22         5                DY</t>
  </si>
  <si>
    <t>2668     DYP WEC_CACCXGC  22         5                DY</t>
  </si>
  <si>
    <t>2669     DYQ WEC_CACCXGC  22         5                DY</t>
  </si>
  <si>
    <t>2670     DYR WEC_CACCXGU  12         5                DY</t>
  </si>
  <si>
    <t>2671     DYS WEC_CACCXGU  22         5                DY</t>
  </si>
  <si>
    <t>2676     DYX WEC_CACCXGC2121         5                DY</t>
  </si>
  <si>
    <t>2677     DYY WEC_CACCXGC2122         5                DY</t>
  </si>
  <si>
    <t>2678     DYZ WEC_CACCXGC2122  0      7                DY</t>
  </si>
  <si>
    <t>2684     DZF WEC_CACCXGU2111         1                DZ</t>
  </si>
  <si>
    <t>2685     DZG WEC_CACCXGU2111  0      5                DZ</t>
  </si>
  <si>
    <t>2690     DZL WEC_CACCXGU2121         5                DZ</t>
  </si>
  <si>
    <t>2691     DZM WEC_CACCXGU2122         5                DZ</t>
  </si>
  <si>
    <t>2692     DZN WEC_CACCXGU2121  0      1                DZ</t>
  </si>
  <si>
    <t>2696     DZR WEC_CACCXGC2122         1                DZ</t>
  </si>
  <si>
    <t>2697     DZS WEC_CACCXGC2122         2                DZ</t>
  </si>
  <si>
    <t>2698     DZT WEC_CACCXGC2122         5                DZ</t>
  </si>
  <si>
    <t>2699     DZU WEC_CACCXGC2122         5                DZ</t>
  </si>
  <si>
    <t>2701     DZW WEC_CACCXGU2122         5                DZ</t>
  </si>
  <si>
    <t>195      AHM WEC_CAICJDU  14         8                AH</t>
  </si>
  <si>
    <t>205      AHW WEC_CAICXGU  13         7                AH</t>
  </si>
  <si>
    <t>206      AHX WEC_CAICXUU  13         2                AH</t>
  </si>
  <si>
    <t>207      AHY WEC_CAICXUU  13         2                AH</t>
  </si>
  <si>
    <t>229      AIU WEC_CAICRGU2113         5                AI</t>
  </si>
  <si>
    <t>230      AIV WEC_CAICRGU2113         5                AI</t>
  </si>
  <si>
    <t>233      AIY WEC_CACTXGC  23         5                AI</t>
  </si>
  <si>
    <t>234      AIZ WEC_CACTXGC  23         5                AI</t>
  </si>
  <si>
    <t>236      AJB WEC_CACTXGU  23         5                AJ</t>
  </si>
  <si>
    <t>238      AJD WEC_CACTXGU  14         5                AJ</t>
  </si>
  <si>
    <t>239      AJE WEC_CAICXGU  13         5                AJ</t>
  </si>
  <si>
    <t>240      AJF WEC_CAICXGU  13         5                AJ</t>
  </si>
  <si>
    <t>241      AJG WEC_CAICXGU  14         5                AJ</t>
  </si>
  <si>
    <t>242      AJH WEC_CACTJGU  23         7                AJ</t>
  </si>
  <si>
    <t>243      AJI WEC_CACTJGU  23         5                AJ</t>
  </si>
  <si>
    <t>244      AJJ WEC_CACTRGU2122  0      5                AJ</t>
  </si>
  <si>
    <t>245      AJK WEC_CACTRGU2122  0      5                AJ</t>
  </si>
  <si>
    <t>253      AJS WEC_CACTRGU2114  0      7                AJ</t>
  </si>
  <si>
    <t>258      AJX WEC_CACTRGU2123         5                AJ</t>
  </si>
  <si>
    <t>261      AKA WEC_CACTRGU2122  0      1                AK</t>
  </si>
  <si>
    <t>281      AKU WEC_CACTRGU2122  0      5                AK</t>
  </si>
  <si>
    <t>3543     FGG WEC_CASTAPU2111  0023 105                FG</t>
  </si>
  <si>
    <t>3735     FNQ WEC_CASTEBF2121  0023 8 1                FN</t>
  </si>
  <si>
    <t>4388     GMT WEC_CAFW-G 00    0      5                GM</t>
  </si>
  <si>
    <t>4359     GLQ WEC_CAFCELL             0                GL</t>
  </si>
  <si>
    <t>4360     GLR WEC_CAFCELL             0                GL</t>
  </si>
  <si>
    <t>4361     GLS WEC_CAFCELL             0                GL</t>
  </si>
  <si>
    <t>4444     GOX WEC_CAHYDRO             0                GO</t>
  </si>
  <si>
    <t>4445     GOY WEC_CAHYDRO             0                GO</t>
  </si>
  <si>
    <t>5331     HXA WEC_CAMSW  00    0000 0 0                HX</t>
  </si>
  <si>
    <t>5332     HXB WEC_CANFW-G00           0                HX</t>
  </si>
  <si>
    <t>5333     HXC WEC_CANFW-G             0                HX</t>
  </si>
  <si>
    <t>5334     HXD WEC_CANFW-G             0                HX</t>
  </si>
  <si>
    <t>5335     HXE WEC_CANFW-G             0                HX</t>
  </si>
  <si>
    <t>5519     IEG WEC_CANUKE 00           0                IE</t>
  </si>
  <si>
    <t>5520     IEH WEC_CANUKE 00           0                IE</t>
  </si>
  <si>
    <t>4144     GDJ WEC_CAOGRGC2122  0000 0 2                GD</t>
  </si>
  <si>
    <t>4145     GDK WEC_CAOGXGC2121  0000 0 2                GD</t>
  </si>
  <si>
    <t>2        AAB WEC_CABIOMS00    0000 0 0                AA</t>
  </si>
  <si>
    <t>3        AAC WEC_CABIOMS             0                AA</t>
  </si>
  <si>
    <t>4        AAD WEC_CABIOMS00    0      0                AA</t>
  </si>
  <si>
    <t>5        AAE WEC_CABIOMS       000 0 0                AA</t>
  </si>
  <si>
    <t>6        AAF WEC_CABIOMS00    0000 0 0                AA</t>
  </si>
  <si>
    <t>7        AAG WEC_CABIOMS       000 0 0                AA</t>
  </si>
  <si>
    <t>8        AAH WEC_CABIOMS       000 0 0                AA</t>
  </si>
  <si>
    <t>9        AAI WEC_CABIOMS             0                AA</t>
  </si>
  <si>
    <t>10       AAJ WEC_CABIOMS             0                AA</t>
  </si>
  <si>
    <t>11       AAK WEC_CABIOMS21    0000 0 0                AA</t>
  </si>
  <si>
    <t>12       AAL WEC_CABIOMS21    0000 0 0                AA</t>
  </si>
  <si>
    <t>4711     GZE WEC_CALFGAS             0                GZ</t>
  </si>
  <si>
    <t>4712     GZF WEC_CALFGAS             0                GZ</t>
  </si>
  <si>
    <t>4713     GZG WEC_CALFGAS             0                GZ</t>
  </si>
  <si>
    <t>4714     GZH WEC_CALFGAS             0                GZ</t>
  </si>
  <si>
    <t>4715     GZI WEC_CALFGAS             0                GZ</t>
  </si>
  <si>
    <t>4716     GZJ WEC_CALFGAS             0                GZ</t>
  </si>
  <si>
    <t>4717     GZK WEC_CALFGAS             0                GZ</t>
  </si>
  <si>
    <t>4718     GZL WEC_CALFGAS             0                GZ</t>
  </si>
  <si>
    <t>4719     GZM WEC_CALFGAS             0                GZ</t>
  </si>
  <si>
    <t>4720     GZN WEC_CALFGAS             0                GZ</t>
  </si>
  <si>
    <t>4411     GNQ WEC_CAGEOTH00           0                GN</t>
  </si>
  <si>
    <t>5025     HLG WEC_CAPUMPS00    0      0                HL</t>
  </si>
  <si>
    <t>5053     HMI WEC_CASOLPV             0                HM</t>
  </si>
  <si>
    <t>5054     HMJ WEC_CASOLPV             0                HM</t>
  </si>
  <si>
    <t>5150     HQB WEC_CASOLTH             0                HQ</t>
  </si>
  <si>
    <t>5151     HQC WEC_CASOLTH             0                HQ</t>
  </si>
  <si>
    <t>5163     HQO WEC_CAWind              0                HQ</t>
  </si>
  <si>
    <t>5164     HQP WEC_CAWind              0                HQ</t>
  </si>
  <si>
    <t>2702     DZX WEC_CACCXGU  11         5                DZ</t>
  </si>
  <si>
    <t>WEC_LADW</t>
  </si>
  <si>
    <t>2703     DZY WEC_CACCXUU  11         5                DZ</t>
  </si>
  <si>
    <t>2705     EAA WEC_CACCRUC2122         4                EA</t>
  </si>
  <si>
    <t>2709     EAE WEC_CACCXUC2122         4                EA</t>
  </si>
  <si>
    <t>2710     EAF WEC_CACCXGC2122         5                EA</t>
  </si>
  <si>
    <t>2711     EAG WEC_CACCXGC  22         5                EA</t>
  </si>
  <si>
    <t>2712     EAH WEC_CACCXGC  21         4                EA</t>
  </si>
  <si>
    <t>282      AKV WEC_CACTRGC2123         3                AK</t>
  </si>
  <si>
    <t>283      AKW WEC_CACTRUC2123         3                AK</t>
  </si>
  <si>
    <t>284      AKX WEC_CACTXGU  13         6                AK</t>
  </si>
  <si>
    <t>285      AKY WEC_CACTRUC2123         4                AK</t>
  </si>
  <si>
    <t>286      AKZ WEC_CACTXGU  23         4                AK</t>
  </si>
  <si>
    <t>287      ALA WEC_CAICJGU  14         8                AL</t>
  </si>
  <si>
    <t>288      ALB WEC_CACTRGC2123         7                AL</t>
  </si>
  <si>
    <t>289      ALC WEC_CACTXGU  23         4                AL</t>
  </si>
  <si>
    <t>290      ALD WEC_CACTXGU  13         5                AL</t>
  </si>
  <si>
    <t>291      ALE WEC_CACTXGU  13         5                AL</t>
  </si>
  <si>
    <t>292      ALF WEC_CACTJGU  23         5                AL</t>
  </si>
  <si>
    <t>293      ALG WEC_CACTRGU2112  0      1                AL</t>
  </si>
  <si>
    <t>4362     GLT WEC_CAFCELL             0                GL</t>
  </si>
  <si>
    <t>4363     GLU WEC_CAFCELL             0                GL</t>
  </si>
  <si>
    <t>4364     GLV WEC_CAFCELL             0                GL</t>
  </si>
  <si>
    <t>4446     GOZ WEC_CAHYDRO00    0      0                GO</t>
  </si>
  <si>
    <t>5336     HXF WEC_CANFW-G21           0                HX</t>
  </si>
  <si>
    <t>3820     FQX WEC_CAOGXGU0012  0000 0 3                FQ</t>
  </si>
  <si>
    <t>3821     FQY WEC_CAOGRUU2112  0000 0 3                FQ</t>
  </si>
  <si>
    <t>4146     GDL WEC_CAOGRVC2121  0000 0 4                GD</t>
  </si>
  <si>
    <t>4148     GDN WEC_CAOGJGC2122  0000 0 6                GD</t>
  </si>
  <si>
    <t>4721     GZO WEC_CALFGAS00           0                GZ</t>
  </si>
  <si>
    <t>4722     GZP WEC_CALFGAS             0                GZ</t>
  </si>
  <si>
    <t>5026     HLH WEC_CAPUMPS00    0      0                HL</t>
  </si>
  <si>
    <t>5055     HMK WEC_CASOLPV             0                HM</t>
  </si>
  <si>
    <t>5056     HML WEC_CASOLPV             0                HM</t>
  </si>
  <si>
    <t>5165     HQQ WEC_CAWind              0                HQ</t>
  </si>
  <si>
    <t>3315     EXM WEC_CACCXGC2122         5                EX</t>
  </si>
  <si>
    <t>WEC_SDGE</t>
  </si>
  <si>
    <t>3316     EXN WEC_CACCXGC2122         5                EX</t>
  </si>
  <si>
    <t>3317     EXO WEC_CACCXGC2122         5                EX</t>
  </si>
  <si>
    <t>3318     EXP WEC_CACCXGU2112         1                EX</t>
  </si>
  <si>
    <t>3319     EXQ WEC_CACCXGU  13         5                EX</t>
  </si>
  <si>
    <t>3320     EXR WEC_CACCXGC2111  0      1                EX</t>
  </si>
  <si>
    <t>3321     EXS WEC_CACCXGC2121  0      1                EX</t>
  </si>
  <si>
    <t>3322     EXT WEC_CACCXGU2112  0      1                EX</t>
  </si>
  <si>
    <t>3323     EXU WEC_CACCXGU2112  0      1                EX</t>
  </si>
  <si>
    <t>3324     EXV WEC_CACCXGU2112  0      5                EX</t>
  </si>
  <si>
    <t>3325     EXW WEC_CACCXGU2122  0      1                EX</t>
  </si>
  <si>
    <t>3326     EXX WEC_CACCXGU2122  0      5                EX</t>
  </si>
  <si>
    <t>1843     CSW WEC_CACTRGC2123  0      5                CS</t>
  </si>
  <si>
    <t>1844     CSX WEC_CACTRGC2123  0      5                CS</t>
  </si>
  <si>
    <t>1845     CSY WEC_CACTRGC2123         5                CS</t>
  </si>
  <si>
    <t>1846     CSZ WEC_CACTRGC2124         5                CS</t>
  </si>
  <si>
    <t>1847     CTA WEC_CACTXGC2124         5                CT</t>
  </si>
  <si>
    <t>1848     CTB WEC_CACTXGC  23         5                CT</t>
  </si>
  <si>
    <t>1849     CTC WEC_CACTXGC  23         5                CT</t>
  </si>
  <si>
    <t>1850     CTD WEC_CACTXGC  23         5                CT</t>
  </si>
  <si>
    <t>1851     CTE WEC_CAICXGU  14         5                CT</t>
  </si>
  <si>
    <t>1852     CTF WEC_CACTJGU  23         8                CT</t>
  </si>
  <si>
    <t>1853     CTG WEC_CACTRGU2112  0      5                CT</t>
  </si>
  <si>
    <t>1855     CTI WEC_CACTRUC2123  0      5                CT</t>
  </si>
  <si>
    <t>1856     CTJ WEC_CACTXGU  14         1                CT</t>
  </si>
  <si>
    <t>1857     CTK WEC_CAICXDU  14         1                CT</t>
  </si>
  <si>
    <t>1858     CTL WEC_CAICXDU  14         1                CT</t>
  </si>
  <si>
    <t>1859     CTM WEC_CAICXUU  14         5                CT</t>
  </si>
  <si>
    <t>1860     CTN WEC_CAICXUU  14         5                CT</t>
  </si>
  <si>
    <t>4380     GML WEC_CAFCELL             0                GM</t>
  </si>
  <si>
    <t>4381     GMM WEC_CAFCELL             0                GM</t>
  </si>
  <si>
    <t>4382     GMN WEC_CAFCELL             0                GM</t>
  </si>
  <si>
    <t>4621     GVS WEC_CAHYDRO00           0                GV</t>
  </si>
  <si>
    <t>4622     GVT WEC_CAHYDRO             0                GV</t>
  </si>
  <si>
    <t>5470     ICJ WEC_CANFW-G00    0      0                IC</t>
  </si>
  <si>
    <t>130      AEZ WEC_CABIOMS             0                AE</t>
  </si>
  <si>
    <t>4915     HHA WEC_CALFGAS00           0                HH</t>
  </si>
  <si>
    <t>4916     HHB WEC_CALFGAS00    0      0                HH</t>
  </si>
  <si>
    <t>4917     HHC WEC_CALFGAS             0                HH</t>
  </si>
  <si>
    <t>4918     HHD WEC_CALFGAS             0                HH</t>
  </si>
  <si>
    <t>4919     HHE WEC_CALFGAS             0                HH</t>
  </si>
  <si>
    <t>4920     HHF WEC_CALFGAS             0                HH</t>
  </si>
  <si>
    <t>5041     HLW WEC_CAPUMPS             0                HL</t>
  </si>
  <si>
    <t>5120     HOX WEC_CASOLPV             0                HO</t>
  </si>
  <si>
    <t>5121     HOY WEC_CASOLPV             0                HO</t>
  </si>
  <si>
    <t>5122     HOZ WEC_CASOLPV             0                HO</t>
  </si>
  <si>
    <t>5236     HTJ WEC_CAWind 00           0                HT</t>
  </si>
  <si>
    <t>5303     HVY WEC_CACAIMP00           0                HV</t>
  </si>
  <si>
    <t>2636     DXJ WECCAZCCXGC2122         8                DX</t>
  </si>
  <si>
    <t>WECC_AZ</t>
  </si>
  <si>
    <t>AZ</t>
  </si>
  <si>
    <t>2637     DXK WECCAZCCXGC2122         8                DX</t>
  </si>
  <si>
    <t>2638     DXL WECCAZCCXGC2122         5                DX</t>
  </si>
  <si>
    <t>2639     DXM WECCAZCCXGC2122         5                DX</t>
  </si>
  <si>
    <t>2640     DXN WECCAZCCXGC2122         5                DX</t>
  </si>
  <si>
    <t>2641     DXO WECCAZCCXGC2122         5                DX</t>
  </si>
  <si>
    <t>2642     DXP WECCAZCCXGC2122         5                DX</t>
  </si>
  <si>
    <t>2643     DXQ WECCAZCCXGC2122         5                DX</t>
  </si>
  <si>
    <t>2644     DXR WECCAZCCXGC2122         5                DX</t>
  </si>
  <si>
    <t>2645     DXS WECCAZCCXGC2122         5                DX</t>
  </si>
  <si>
    <t>2646     DXT WECCAZCCXGU2123  0      8                DX</t>
  </si>
  <si>
    <t>2647     DXU WECCAZCCXGU2112         5                DX</t>
  </si>
  <si>
    <t>2650     DXX WECCAZCCXGC2122         1                DX</t>
  </si>
  <si>
    <t>2651     DXY WECCAZCCXGC2122         1                DX</t>
  </si>
  <si>
    <t>2652     DXZ WECCAZCCXGU2122         1                DX</t>
  </si>
  <si>
    <t>2653     DYA WECCAZCCXUU2122  0      5                DY</t>
  </si>
  <si>
    <t>2655     DYC WECCAZCCXUU2112  0      5                DY</t>
  </si>
  <si>
    <t>167      AGK WECCAZCTRGC2123         5                AG</t>
  </si>
  <si>
    <t>168      AGL WECCAZCTXGC  23         5                AG</t>
  </si>
  <si>
    <t>169      AGM WECCAZCTXGC  23         5                AG</t>
  </si>
  <si>
    <t>170      AGN WECCAZCTXGU  23         5                AG</t>
  </si>
  <si>
    <t>171      AGO WECCAZCTRGU2124  0      1                AG</t>
  </si>
  <si>
    <t>172      AGP WECCAZCTRDU2114  0      1                AG</t>
  </si>
  <si>
    <t>173      AGQ WECCAZICXDU  14         5                AG</t>
  </si>
  <si>
    <t>174      AGR WECCAZCTRGC2124  0      1                AG</t>
  </si>
  <si>
    <t>175      AGS WECCAZCTRUC2124         1                AG</t>
  </si>
  <si>
    <t>176      AGT WECCAZCTRUC2114  0      1                AG</t>
  </si>
  <si>
    <t>177      AGU WECCAZCTRUU2124  0      1                AG</t>
  </si>
  <si>
    <t>178      AGV WECCAZCTRUU2124  0      1                AG</t>
  </si>
  <si>
    <t>179      AGW WECCAZCTRUU2124  0      1                AG</t>
  </si>
  <si>
    <t>180      AGX WECCAZCTRUU2124  0      1                AG</t>
  </si>
  <si>
    <t>181      AGY WECCAZCTRUU2114  0      6                AG</t>
  </si>
  <si>
    <t>182      AGZ WECCAZCTRUU2114  0      6                AG</t>
  </si>
  <si>
    <t>183      AHA WECCAZCTRUU2124  0      6                AH</t>
  </si>
  <si>
    <t>184      AHB WECCAZCTRUU2114         6                AH</t>
  </si>
  <si>
    <t>185      AHC WECCAZCTXGU  14         6                AH</t>
  </si>
  <si>
    <t>186      AHD WECCAZCTRUC2124  0      1                AH</t>
  </si>
  <si>
    <t>187      AHE WECCAZCTRUC2114  0      1                AH</t>
  </si>
  <si>
    <t>188      AHF WECCAZCTRDC2114         1                AH</t>
  </si>
  <si>
    <t>189      AHG WECCAZCTRDC2124  0      1                AH</t>
  </si>
  <si>
    <t>190      AHH WECCAZCTRUU2124  0      1                AH</t>
  </si>
  <si>
    <t>191      AHI WECCAZCTXGC  24         1                AH</t>
  </si>
  <si>
    <t>192      AHJ WECCAZCTRGU2124         1                AH</t>
  </si>
  <si>
    <t>193      AHK WECCAZCTRUU2114  0      1                AH</t>
  </si>
  <si>
    <t>194      AHL WECCAZCTRUU2124  0      1                AH</t>
  </si>
  <si>
    <t>3746     FOB WECCAZSTAXT2131  0023 4 8                FO</t>
  </si>
  <si>
    <t>3724     FNF WECCAZSTASB2131   023 6 8                FN</t>
  </si>
  <si>
    <t>4251     GHM WECCAZSTAXX2131   023 168                GH</t>
  </si>
  <si>
    <t>5647     IJE WECCAZSTAXS2131  0023 3 1                IJ</t>
  </si>
  <si>
    <t>5648     IJF WECCAZSTAXS2131  0023 3 1                IJ</t>
  </si>
  <si>
    <t>5649     IJG WECCAZSTBXS2131  0023 3 1                IJ</t>
  </si>
  <si>
    <t>5650     IJH WECCAZSTAXS2131  0023 3 1                IJ</t>
  </si>
  <si>
    <t>5651     IJI WECCAZSTAXS2131  0022 3 4                IJ</t>
  </si>
  <si>
    <t>5652     IJJ WECCAZSTAXS2131  0022 3 4                IJ</t>
  </si>
  <si>
    <t>5653     IJK WECCAZSTAXS2131  0022 3 4                IJ</t>
  </si>
  <si>
    <t>4214     GGB WECCAZSTAXP2132  0022 131                GG</t>
  </si>
  <si>
    <t>4215     GGC WECCAZSTAXP2132  0022 131                GG</t>
  </si>
  <si>
    <t>5729     IMI WECCAZSTAXA2131  0022 5 6                IM</t>
  </si>
  <si>
    <t>5730     IMJ WECCAZSTAXA2131  0022 5 6                IM</t>
  </si>
  <si>
    <t>4441     GOU WECCAZHYDRO00    0      0                GO</t>
  </si>
  <si>
    <t>4442     GOV WECCAZHYDRO00           0                GO</t>
  </si>
  <si>
    <t>4443     GOW WECCCAHYDRO00    0      0                GO</t>
  </si>
  <si>
    <t>5330     HWZ WECCAZNFW-G             0                HW</t>
  </si>
  <si>
    <t>5516     IED WECCAZNUKE 00           0                IE</t>
  </si>
  <si>
    <t>5517     IEE WECCAZNUKE 00           0                IE</t>
  </si>
  <si>
    <t>5518     IEF WECCAZNUKE 00           0                IE</t>
  </si>
  <si>
    <t>3812     FQP WECCAZOGRGU2122  0000 0 1                FQ</t>
  </si>
  <si>
    <t>3813     FQQ WECCAZOGRUU2122  0000 0 1                FQ</t>
  </si>
  <si>
    <t>3814     FQR WECCAZOGRUU2122  0000 0 1                FQ</t>
  </si>
  <si>
    <t>3815     FQS WECCAZOGRUU2122  0000 0 1                FQ</t>
  </si>
  <si>
    <t>3816     FQT WECCAZOGRAU2122  0000 0 1                FQ</t>
  </si>
  <si>
    <t>3817     FQU WECCAZOGRVU2122  0000 0 1                FQ</t>
  </si>
  <si>
    <t>1        AAA WECCAZBIOMS       000 0 0                AA</t>
  </si>
  <si>
    <t>4707     GZA WECCAZLFGAS00    0      0                GZ</t>
  </si>
  <si>
    <t>4708     GZB WECCAZLFGAS             0                GZ</t>
  </si>
  <si>
    <t>4709     GZC WECCAZLFGAS             0                GZ</t>
  </si>
  <si>
    <t>4710     GZD WECCAZLFGAS             0                GZ</t>
  </si>
  <si>
    <t>5024     HLF WECCAZPUMPS00    0      0                HL</t>
  </si>
  <si>
    <t>5049     HME WECCAZSOLPV             0                HM</t>
  </si>
  <si>
    <t>5050     HMF WECCAZSOLPV             0                HM</t>
  </si>
  <si>
    <t>5051     HMG WECCAZSOLPV             0                HM</t>
  </si>
  <si>
    <t>5052     HMH WECCAZSOLPV00    0      0                HM</t>
  </si>
  <si>
    <t>5149     HQA WECCAZSOLTH             0                HQ</t>
  </si>
  <si>
    <t>5161     HQM WECCAZWind              0                HQ</t>
  </si>
  <si>
    <t>5162     HQN WECCAZWind              0                HQ</t>
  </si>
  <si>
    <t>12885    TBO WECCAZSTAXT2131  0023 148       HG05     TB</t>
  </si>
  <si>
    <t>12802    SYJ WECCAZSTASB2131   023 168       HG05     SY</t>
  </si>
  <si>
    <t>16964    ZCL WECCAZSTAXA2131  0022 156       HG04     ZC</t>
  </si>
  <si>
    <t>16467    YJI WECCAZSTAXS2131  0023 131       HG05     YJ</t>
  </si>
  <si>
    <t>16473    YJO WECCAZSTAXS2131  0023 131       HG05     YJ</t>
  </si>
  <si>
    <t>16479    YJU WECCAZSTBXS2131  0023 131       HG05     YJ</t>
  </si>
  <si>
    <t>16485    YKA WECCAZSTAXS2131  0023 131       HG05     YK</t>
  </si>
  <si>
    <t>16470    YJL WECCAZSTAXS2131  0023 5 1       SCR1     YJ</t>
  </si>
  <si>
    <t>16495    YKK WECCAZSTAXS2131  0022 5 4       SCR1     YK</t>
  </si>
  <si>
    <t>16503    YKS WECCAZSTAXS2131  0022 5 4       SCR1     YK</t>
  </si>
  <si>
    <t>16511    YLA WECCAZSTAXS2131  0022 5 4       SCR1     YL</t>
  </si>
  <si>
    <t>3141     EQU WECCCOCCXGU2111  0      5                EQ</t>
  </si>
  <si>
    <t>WECC_CO</t>
  </si>
  <si>
    <t>CO</t>
  </si>
  <si>
    <t>3142     EQV WECCCOCCXUU2111  0      5                EQ</t>
  </si>
  <si>
    <t>3143     EQW WECCCOCCXGC  21         4                EQ</t>
  </si>
  <si>
    <t>3144     EQX WECCCOCCXGC  22         5                EQ</t>
  </si>
  <si>
    <t>3145     EQY WECCCOCCXGU  22         1                EQ</t>
  </si>
  <si>
    <t>3146     EQZ WECCCOCCXGU  23         1                EQ</t>
  </si>
  <si>
    <t>3147     ERA WECCCOCCXGU  23         1                ER</t>
  </si>
  <si>
    <t>3148     ERB WECCCOCCXGU  12         5                ER</t>
  </si>
  <si>
    <t>3149     ERC WECCCOCCXGC2122         5                ER</t>
  </si>
  <si>
    <t>3150     ERD WECCCOCCXGC2122  0      5                ER</t>
  </si>
  <si>
    <t>3151     ERE WECCCOCCXGC2122         5                ER</t>
  </si>
  <si>
    <t>3152     ERF WECCCOCCXGU2121  0      5                ER</t>
  </si>
  <si>
    <t>3153     ERG WECCCOCCXGU2122         5                ER</t>
  </si>
  <si>
    <t>3154     ERH WECCCOCCXGU2123         1                ER</t>
  </si>
  <si>
    <t>3155     ERI WECCCOCCXGU2123         5                ER</t>
  </si>
  <si>
    <t>3156     ERJ WECCCOCCXGU2111  0      5                ER</t>
  </si>
  <si>
    <t>3157     ERK WECCCOCCXGU2123  0      1                ER</t>
  </si>
  <si>
    <t>3158     ERL WECCCOCCJGC2122  0      6                ER</t>
  </si>
  <si>
    <t>3159     ERM WECCCOCCJGU2122         6                ER</t>
  </si>
  <si>
    <t>3160     ERN WECCCOCCXGU2113         1                ER</t>
  </si>
  <si>
    <t>3161     ERO WECCCOCCXGU2113  0      1                ER</t>
  </si>
  <si>
    <t>1360     CAH WECCCOICRUU2113  0      8                CA</t>
  </si>
  <si>
    <t>1361     CAI WECCCOICRUU2114  0      4                CA</t>
  </si>
  <si>
    <t>1362     CAJ WECCCOICRUU2114  0      4                CA</t>
  </si>
  <si>
    <t>1363     CAK WECCCOICRUU2114  0      5                CA</t>
  </si>
  <si>
    <t>1364     CAL WECCCOICRUU2114  0      8                CA</t>
  </si>
  <si>
    <t>1365     CAM WECCCOCTRUU2123         5                CA</t>
  </si>
  <si>
    <t>1366     CAN WECCCOCTRUU2124         5                CA</t>
  </si>
  <si>
    <t>1367     CAO WECCCOCTRUU2123         5                CA</t>
  </si>
  <si>
    <t>1368     CAP WECCCOCTJUU2114  0      4                CA</t>
  </si>
  <si>
    <t>1369     CAQ WECCCOCTJUU2123         5                CA</t>
  </si>
  <si>
    <t>1370     CAR WECCCOCTJUU2124  0      8                CA</t>
  </si>
  <si>
    <t>1371     CAS WECCCOICRDU2114  0      4                CA</t>
  </si>
  <si>
    <t>1372     CAT WECCCOICRDU2114  0      5                CA</t>
  </si>
  <si>
    <t>1373     CAU WECCCOICRDU2114  0      4                CA</t>
  </si>
  <si>
    <t>1374     CAV WECCCOICRUU2114  0      4                CA</t>
  </si>
  <si>
    <t>1375     CAW WECCCOCTJUU2114  0      4                CA</t>
  </si>
  <si>
    <t>1376     CAX WECCCOICRDU2114  0      4                CA</t>
  </si>
  <si>
    <t>1377     CAY WECCCOICRGU2113         5                CA</t>
  </si>
  <si>
    <t>1378     CAZ WECCCOCTXGU  23         5                CA</t>
  </si>
  <si>
    <t>1379     CBA WECCCOCTXGU  23         5                CB</t>
  </si>
  <si>
    <t>1380     CBB WECCCOICXGU  13         5                CB</t>
  </si>
  <si>
    <t>1381     CBC WECCCOCTJGU2123         6                CB</t>
  </si>
  <si>
    <t>1382     CBD WECCCOCTRGU2122  0      5                CB</t>
  </si>
  <si>
    <t>1383     CBE WECCCOCTRGU2123  0      5                CB</t>
  </si>
  <si>
    <t>1384     CBF WECCCOCTRGU2123  0      5                CB</t>
  </si>
  <si>
    <t>1385     CBG WECCCOCTRGU2124  0      5                CB</t>
  </si>
  <si>
    <t>1386     CBH WECCCOCTRDU2124  0      6                CB</t>
  </si>
  <si>
    <t>1387     CBI WECCCOICXDU  14         5                CB</t>
  </si>
  <si>
    <t>1388     CBJ WECCCOICRDU2114         5                CB</t>
  </si>
  <si>
    <t>1389     CBK WECCCOICRDU2114  0      5                CB</t>
  </si>
  <si>
    <t>1390     CBL WECCCOICRDU2114  0      5                CB</t>
  </si>
  <si>
    <t>1391     CBM WECCCOICRDU2114  0      5                CB</t>
  </si>
  <si>
    <t>1392     CBN WECCCOICRDU2114  0      6                CB</t>
  </si>
  <si>
    <t>1393     CBO WECCCOICRDU2114  0      7                CB</t>
  </si>
  <si>
    <t>1394     CBP WECCCOICRDU2114         7                CB</t>
  </si>
  <si>
    <t>1395     CBQ WECCCOCTXGU  24         6                CB</t>
  </si>
  <si>
    <t>1396     CBR WECCCOCTRGU2124         6                CB</t>
  </si>
  <si>
    <t>1397     CBS WECCCOCTRGU2124  0      8                CB</t>
  </si>
  <si>
    <t>1398     CBT WECCCOICRUU2114  0      5                CB</t>
  </si>
  <si>
    <t>1399     CBU WECCCOICRDU2114  0      5                CB</t>
  </si>
  <si>
    <t>1400     CBV WECCCOCTRGU2124  0      4                CB</t>
  </si>
  <si>
    <t>1401     CBW WECCCOCTRGU2114         5                CB</t>
  </si>
  <si>
    <t>1402     CBX WECCCOICRDU2114  0      5                CB</t>
  </si>
  <si>
    <t>3528     FFR WECCCOSTDBU2111  00211101                FF</t>
  </si>
  <si>
    <t>3529     FFS WECCCOSTBBU2111  0023 101                FF</t>
  </si>
  <si>
    <t>3530     FFT WECCCOSTBXU2111  0023 101                FF</t>
  </si>
  <si>
    <t>3531     FFU WECCCOSTBXU2111  0023 101                FF</t>
  </si>
  <si>
    <t>3603     FIO WECCCOSTAXU2122  0023 104                FI</t>
  </si>
  <si>
    <t>3604     FIP WECCCOSTAXU2131  0023 108                FI</t>
  </si>
  <si>
    <t>3605     FIQ WECCCOSTBBU  12   0211105                FI</t>
  </si>
  <si>
    <t>3752     FOH WECCCOSTBXT2131  0023 4 4                FO</t>
  </si>
  <si>
    <t>3753     FOI WECCCOSTAXT2131  0023 4 6                FO</t>
  </si>
  <si>
    <t>4282     GIR WECCCOSTASW2131  0023 144                GI</t>
  </si>
  <si>
    <t>4283     GIS WECCCOSTASW2132  0023 144                GI</t>
  </si>
  <si>
    <t>4284     GIT WECCCOSTASW2131  0023 146                GI</t>
  </si>
  <si>
    <t>3729     FNK WECCCOSTAXB2132  0023 6 5                FN</t>
  </si>
  <si>
    <t>3730     FNL WECCCOSTAXB2131  0023 6 5                FN</t>
  </si>
  <si>
    <t>4253     GHO WECCCOSTASX2131   023 164                GH</t>
  </si>
  <si>
    <t>4254     GHP WECCCOSTASX2131  0023 166                GH</t>
  </si>
  <si>
    <t>5312     HWH WECCCOSTBSG21    0023 414                HW</t>
  </si>
  <si>
    <t>5666     IJX WECCCOSTAXS2131  0023 3 6                IJ</t>
  </si>
  <si>
    <t>5667     IJY WECCCOSTAXS2131  0023 3 6                IJ</t>
  </si>
  <si>
    <t>5668     IJZ WECCCOSTAXS2122  0023 3 4                IJ</t>
  </si>
  <si>
    <t>5669     IKA WECCCOSTAXS2132  0023 3 4                IK</t>
  </si>
  <si>
    <t>3808     FQL WECCCOFBABN2132  0033 2 5                FQ</t>
  </si>
  <si>
    <t>4572     GTV WECCCOHYDRO00           0                GT</t>
  </si>
  <si>
    <t>4573     GTW WECCCOHYDRO00           0                GT</t>
  </si>
  <si>
    <t>4574     GTX WECCCOHYDRO             0                GT</t>
  </si>
  <si>
    <t>4575     GTY WECCCOHYDRO00           0                GT</t>
  </si>
  <si>
    <t>4576     GTZ WECCCOHYDRO             0                GT</t>
  </si>
  <si>
    <t>4577     GUA WECCCOHYDRO             0                GU</t>
  </si>
  <si>
    <t>4578     GUB WECCCOHYDRO             0                GU</t>
  </si>
  <si>
    <t>5432     IAX WECCCONFW-G             0                IA</t>
  </si>
  <si>
    <t>5433     IAY WECCCONFW-G             0                IA</t>
  </si>
  <si>
    <t>3977     FWY WECCCOOGRGU2112  0000 0 4                FW</t>
  </si>
  <si>
    <t>97       ADS WECCCOBIOMS             0                AD</t>
  </si>
  <si>
    <t>98       ADT WECCCOBIOMS             0                AD</t>
  </si>
  <si>
    <t>4840     HED WECCCOLFGAS             0                HE</t>
  </si>
  <si>
    <t>4841     HEE WECCCOLFGAS             0                HE</t>
  </si>
  <si>
    <t>5035     HLQ WECCCOPUMPS00    0      0                HL</t>
  </si>
  <si>
    <t>5093     HNW WECCCOSOLPV             0                HN</t>
  </si>
  <si>
    <t>5094     HNX WECCCOSOLPV             0                HN</t>
  </si>
  <si>
    <t>5154     HQF WECCCOSOLTH             0                HQ</t>
  </si>
  <si>
    <t>5219     HSS WECCCOWind              0                HS</t>
  </si>
  <si>
    <t>5220     HST WECCCOWind              0                HS</t>
  </si>
  <si>
    <t>5221     HSU WECCCOWind 00           0                HS</t>
  </si>
  <si>
    <t>11141    QMM WECCCOSTAXU2131  0023 9 8       HG05     QM</t>
  </si>
  <si>
    <t>11140    QML WECCCOSTAXU2131  0023 148       FH05     QM</t>
  </si>
  <si>
    <t>11112    QLJ WECCCOSTAXU2122  0023 444       DD05     QL</t>
  </si>
  <si>
    <t>21057    OW7 WECCCOSTAXU2131  0023 448       HG05DSF1 OW</t>
  </si>
  <si>
    <t>15933    XOU WECCCOSTBSG21    0023 774       C2G2     XO</t>
  </si>
  <si>
    <t>14273    VCY WECCCOSTASW2132  0023 164       SCR1     VC</t>
  </si>
  <si>
    <t>15940    XPB WECCCOSTBSG21    0023 444       HG05     XP</t>
  </si>
  <si>
    <t>16606    YOR WECCCOSTAXS2122  0023 134       HG05     YO</t>
  </si>
  <si>
    <t>16614    YOZ WECCCOSTAXS2132  0023 134       HG05     YO</t>
  </si>
  <si>
    <t>16594    YOF WECCCOSTAXS2131  0023 5 6       SCR1     YO</t>
  </si>
  <si>
    <t>16602    YON WECCCOSTAXS2131  0023 5 6       SCR1     YO</t>
  </si>
  <si>
    <t>3076     EOH WECCIDCCXGU  22         5                EO</t>
  </si>
  <si>
    <t>WECC_ID</t>
  </si>
  <si>
    <t>ID</t>
  </si>
  <si>
    <t>3077     EOI WECCIDCCXGU  22         5                EO</t>
  </si>
  <si>
    <t>3078     EOJ WECCIDCCXGU2111  0      5                EO</t>
  </si>
  <si>
    <t>3079     EOK WECCIDCCXGU2111  0      5                EO</t>
  </si>
  <si>
    <t>1209     BUM WECCIDCTXGU2123         5                BU</t>
  </si>
  <si>
    <t>1210     BUN WECCIDCTXGU2123  0      7                BU</t>
  </si>
  <si>
    <t>1211     BUO WECCIDCTXGU  23         7                BU</t>
  </si>
  <si>
    <t>1212     BUP WECCIDICXDU2114  0      8                BU</t>
  </si>
  <si>
    <t>4541     GSQ WECCIDHYDRO             0                GS</t>
  </si>
  <si>
    <t>4542     GSR WECCIDHYDRO             0                GS</t>
  </si>
  <si>
    <t>4543     GSS WECCIDHYDRO00           0                GS</t>
  </si>
  <si>
    <t>4544     GST WECCIDHYDRO             0                GS</t>
  </si>
  <si>
    <t>4545     GSU WECCIDHYDRO             0                GS</t>
  </si>
  <si>
    <t>5408     HZZ WECCIDNFW-G             0                HZ</t>
  </si>
  <si>
    <t>5409     IAA WECCIDNFW-G             0                IA</t>
  </si>
  <si>
    <t>5410     IAB WECCIDNFW-G             0                IA</t>
  </si>
  <si>
    <t>5411     IAC WECCIDNFW-G             0                IA</t>
  </si>
  <si>
    <t>5412     IAD WECCIDNFW-G             0                IA</t>
  </si>
  <si>
    <t>5413     IAE WECCIDNFW-G             0                IA</t>
  </si>
  <si>
    <t>74       ACV WECCIDBIOMS00    0      0                AC</t>
  </si>
  <si>
    <t>4412     GNR WECCIDGEOTH00           0                GN</t>
  </si>
  <si>
    <t>5082     HNL WECCIDSOLPV             0                HN</t>
  </si>
  <si>
    <t>5209     HSI WECCIDWind              0                HS</t>
  </si>
  <si>
    <t>5210     HSJ WECCIDWind              0                HS</t>
  </si>
  <si>
    <t>1826     CSF WECCCACTRDU2114  0      7                CS</t>
  </si>
  <si>
    <t>WECC_IID</t>
  </si>
  <si>
    <t>1828     CSH WECCCACTRUU2114  0      7                CS</t>
  </si>
  <si>
    <t>1829     CSI WECCCACTXGC  23         5                CS</t>
  </si>
  <si>
    <t>4617     GVO WECCCAHYDRO             0                GV</t>
  </si>
  <si>
    <t>4162     GEB WECCCAOGRVC2122  0000 0 3                GE</t>
  </si>
  <si>
    <t>127      AEW WECCCABIOMS       000 0 0                AE</t>
  </si>
  <si>
    <t>128      AEX WECCCABIOMS00    0000 0 0                AE</t>
  </si>
  <si>
    <t>129      AEY WECCCABIOMS       000 0 0                AE</t>
  </si>
  <si>
    <t>4415     GNU WECCCAGEOTH00           0                GN</t>
  </si>
  <si>
    <t>4416     GNV WECCCAGEOTH00    0      0                GN</t>
  </si>
  <si>
    <t>4417     GNW WECCCAGEOTH             0                GN</t>
  </si>
  <si>
    <t>4418     GNX WECCCAGEOTH             0                GN</t>
  </si>
  <si>
    <t>4419     GNY WECCCAGEOTH00           0                GN</t>
  </si>
  <si>
    <t>4420     GNZ WECCCAGEOTH00           0                GN</t>
  </si>
  <si>
    <t>4421     GOA WECCCAGEOTH             0                GO</t>
  </si>
  <si>
    <t>4422     GOB WECCCAGEOTH             0                GO</t>
  </si>
  <si>
    <t>5113     HOQ WECCCASOLPV             0                HO</t>
  </si>
  <si>
    <t>5114     HOR WECCCASOLPV             0                HO</t>
  </si>
  <si>
    <t>5230     HTD WECCCAWind              0                HT</t>
  </si>
  <si>
    <t>4318     GKB WECCMTSTESL2132   024 9 2                GK</t>
  </si>
  <si>
    <t>WECC_MT</t>
  </si>
  <si>
    <t>4250     GHL WECCMTSTASX2132   023 165                GH</t>
  </si>
  <si>
    <t>4233     GGU WECCMTSTASP2132  0023 136                GG</t>
  </si>
  <si>
    <t>4234     GGV WECCMTSTBSP2132  0023 136                GG</t>
  </si>
  <si>
    <t>4235     GGW WECCMTSTBSP2132  0023 136                GG</t>
  </si>
  <si>
    <t>3784     FPN WECCMTFBEPU2122  0033 105                FP</t>
  </si>
  <si>
    <t>4407     GNM WECCMTFW-G              5                GN</t>
  </si>
  <si>
    <t>4676     GXV WECCMTHYDRO00           0                GX</t>
  </si>
  <si>
    <t>4677     GXW WECCMTHYDRO             0                GX</t>
  </si>
  <si>
    <t>4678     GXX WECCMTHYDRO             0                GX</t>
  </si>
  <si>
    <t>4679     GXY WECCMTHYDRO             0                GX</t>
  </si>
  <si>
    <t>159      AGC WECCMTBIOMS       000 0 0                AG</t>
  </si>
  <si>
    <t>160      AGD WECCMTBIOMS             0                AG</t>
  </si>
  <si>
    <t>4973     HJG WECCMTLFGAS             0                HJ</t>
  </si>
  <si>
    <t>5278     HUZ WECCMTWind              0                HU</t>
  </si>
  <si>
    <t>5279     HVA WECCMTWind              0                HV</t>
  </si>
  <si>
    <t>3304     EXB WECCNMCCJGC2122         5                EX</t>
  </si>
  <si>
    <t>WECC_NM</t>
  </si>
  <si>
    <t>3305     EXC WECCTXCCXGU  23         3                EX</t>
  </si>
  <si>
    <t>3306     EXD WECCTXCCXGU  23         3                EX</t>
  </si>
  <si>
    <t>3307     EXE WECCNMCCJUC2122         5                EX</t>
  </si>
  <si>
    <t>3309     EXG WECCNMCCXGC2122         5                EX</t>
  </si>
  <si>
    <t>3310     EXH WECCNMCCXGC2122         5                EX</t>
  </si>
  <si>
    <t>3312     EXJ WECCNMCCJGC2122         5                EX</t>
  </si>
  <si>
    <t>1830     CSJ WECCTXCTXGU  23         8                CS</t>
  </si>
  <si>
    <t>1831     CSK WECCTXCTXUU2124  0      9                CS</t>
  </si>
  <si>
    <t>1832     CSL WECCNMCTXDU  13         5                CS</t>
  </si>
  <si>
    <t>1833     CSM WECCNMICXDU  14         5                CS</t>
  </si>
  <si>
    <t>1834     CSN WECCNMCTRGU2122         5                CS</t>
  </si>
  <si>
    <t>1835     CSO WECCNMICRGU2114         2                CS</t>
  </si>
  <si>
    <t>1836     CSP WECCNMCTXGU  24         5                CS</t>
  </si>
  <si>
    <t>1837     CSQ WECCNMCTJGU2124         7                CS</t>
  </si>
  <si>
    <t>1838     CSR WECCNMCTRUU2123         7                CS</t>
  </si>
  <si>
    <t>1839     CSS WECCNMCTRUU2124  0      5                CS</t>
  </si>
  <si>
    <t>1840     CST WECCNMCTXGU  23         2                CS</t>
  </si>
  <si>
    <t>5677     IKI WECCNMSTASS2132  0023 3 8                IK</t>
  </si>
  <si>
    <t>5678     IKJ WECCNMSTBSS2131  0023 3 2                IK</t>
  </si>
  <si>
    <t>5679     IKK WECCNMSTBSS2131  0023 3 2                IK</t>
  </si>
  <si>
    <t>4226     GGN WECCNMSTASP2132  0023 132                GG</t>
  </si>
  <si>
    <t>4228     GGP WECCNMSTASP2131  0023 132                GG</t>
  </si>
  <si>
    <t>4403     GNI WECCNMFW-G              8                GN</t>
  </si>
  <si>
    <t>4618     GVP WECCNMHYDRO00    0      0                GV</t>
  </si>
  <si>
    <t>4619     GVQ WECCNMHYDRO             0                GV</t>
  </si>
  <si>
    <t>4620     GVR WECCNMHYDRO00    0      0                GV</t>
  </si>
  <si>
    <t>5469     ICI WECCNMNFW-G             0                IC</t>
  </si>
  <si>
    <t>4028     FYX WECCTXOGRUU2122  0000 0 3                FY</t>
  </si>
  <si>
    <t>4029     FYY WECCNMOGRGU2122  0000 0 2                FY</t>
  </si>
  <si>
    <t>4030     FYZ WECCNMOGRGU2122  0000 0 2                FY</t>
  </si>
  <si>
    <t>4423     GOC WECCNMGEOTH             0                GO</t>
  </si>
  <si>
    <t>4424     GOD WECCNMGEOTH             0                GO</t>
  </si>
  <si>
    <t>5115     HOS WECCNMSOLPV             0                HO</t>
  </si>
  <si>
    <t>5116     HOT WECCNMSOLPV             0                HO</t>
  </si>
  <si>
    <t>5117     HOU WECCTXSOLPV             0                HO</t>
  </si>
  <si>
    <t>5231     HTE WECCNMWind              0                HT</t>
  </si>
  <si>
    <t>5232     HTF WECCNMWind              0                HT</t>
  </si>
  <si>
    <t>5233     HTG WECCTXWind 00    0      0                HT</t>
  </si>
  <si>
    <t>16661    YQU WECCNMSTASS2132  0023 138       HG05     YQ</t>
  </si>
  <si>
    <t>16668    YRB WECCNMSTBSS2131  0023 132       HG05     YR</t>
  </si>
  <si>
    <t>16676    YRJ WECCNMSTBSS2131  0023 132       HG05     YR</t>
  </si>
  <si>
    <t>3465     FDG WECCNVCCXGC  22         2                FD</t>
  </si>
  <si>
    <t>WECC_NNV</t>
  </si>
  <si>
    <t>NV</t>
  </si>
  <si>
    <t>3466     FDH WECCNVCCRGU2122  0      2                FD</t>
  </si>
  <si>
    <t>2467     DQW WECCNVCTRUU2124  0      2                DQ</t>
  </si>
  <si>
    <t>2468     DQX WECCNVCTRGU2124  0      2                DQ</t>
  </si>
  <si>
    <t>2469     DQY WECCNVCTRGC2124  0      5                DQ</t>
  </si>
  <si>
    <t>2470     DQZ WECCNVICXGU2113         5                DQ</t>
  </si>
  <si>
    <t>2471     DRA WECCNVCTJGU  13         8                DR</t>
  </si>
  <si>
    <t>2472     DRB WECCCAICXDU  13         6                DR</t>
  </si>
  <si>
    <t>3758     FON WECCNVSTAXT2131  0023 4 8                FO</t>
  </si>
  <si>
    <t>4262     GHX WECCNVSTASX  31   023 165                GH</t>
  </si>
  <si>
    <t>4672     GXR WECCNVHYDRO00           0                GX</t>
  </si>
  <si>
    <t>4673     GXS WECCNVHYDRO             0                GX</t>
  </si>
  <si>
    <t>5504     IDR WECCNVNFW-G       000 0 0                ID</t>
  </si>
  <si>
    <t>4103     GBU WECCNVOGRVU2122  0000 0 2                GB</t>
  </si>
  <si>
    <t>4970     HJD WECCNVLFGAS             0                HJ</t>
  </si>
  <si>
    <t>4426     GOF WECCNVGEOTH00           0                GO</t>
  </si>
  <si>
    <t>4427     GOG WECCNVGEOTH00           0                GO</t>
  </si>
  <si>
    <t>4428     GOH WECCNVGEOTH             0                GO</t>
  </si>
  <si>
    <t>4429     GOI WECCNVGEOTH             0                GO</t>
  </si>
  <si>
    <t>4430     GOJ WECCNVGEOTH             0                GO</t>
  </si>
  <si>
    <t>4431     GOK WECCNVGEOTH00           0                GO</t>
  </si>
  <si>
    <t>4432     GOL WECCNVGEOTH             0                GO</t>
  </si>
  <si>
    <t>4433     GOM WECCNVGEOTH             0                GO</t>
  </si>
  <si>
    <t>4434     GON WECCNVGEOTH             0                GO</t>
  </si>
  <si>
    <t>4435     GOO WECCNVGEOTH             0                GO</t>
  </si>
  <si>
    <t>5136     HPN WECCNVSOLPV             0                HP</t>
  </si>
  <si>
    <t>5137     HPO WECCNVSOLPV             0                HP</t>
  </si>
  <si>
    <t>5138     HPP WECCNVSOLPV             0                HP</t>
  </si>
  <si>
    <t>5158     HQJ WECCNVSOLTH             0                HQ</t>
  </si>
  <si>
    <t>5159     HQK WECCNVSOLTH             0                HQ</t>
  </si>
  <si>
    <t>5275     HUW WECCNVWind              0                HU</t>
  </si>
  <si>
    <t>3102     EPH WECCORCCXGC  21         5                EP</t>
  </si>
  <si>
    <t>WECC_PNW</t>
  </si>
  <si>
    <t>OR</t>
  </si>
  <si>
    <t>3103     EPI WECCORCCXGC2121  0      5                EP</t>
  </si>
  <si>
    <t>3104     EPJ WECCORCCXGC2122  0      5                EP</t>
  </si>
  <si>
    <t>3105     EPK WECCORCCXGC2122         5                EP</t>
  </si>
  <si>
    <t>3106     EPL WECCORCCXGC2122         7                EP</t>
  </si>
  <si>
    <t>3107     EPM WECCORCCXGU2122         7                EP</t>
  </si>
  <si>
    <t>3108     EPN WECCWACCXGC2122         5                EP</t>
  </si>
  <si>
    <t>WA</t>
  </si>
  <si>
    <t>3109     EPO WECCIDCCXGC2122         5                EP</t>
  </si>
  <si>
    <t>3110     EPP WECCORCCXGC2122         5                EP</t>
  </si>
  <si>
    <t>3111     EPQ WECCORCCXGU2122         5                EP</t>
  </si>
  <si>
    <t>3112     EPR WECCWACCXGC2122         5                EP</t>
  </si>
  <si>
    <t>3113     EPS WECCWACCXGC  22         7                EP</t>
  </si>
  <si>
    <t>3114     EPT WECCWACCXGC2122  0      5                EP</t>
  </si>
  <si>
    <t>3115     EPU WECCWACCXGC2122         5                EP</t>
  </si>
  <si>
    <t>3116     EPV WECCWACCXGC2122  0      7                EP</t>
  </si>
  <si>
    <t>3117     EPW WECCORCCXGU  11         5                EP</t>
  </si>
  <si>
    <t>3119     EPY WECCORCCXUU  11         5                EP</t>
  </si>
  <si>
    <t>3122     EQB WECCWACCXUC2122         5                EQ</t>
  </si>
  <si>
    <t>3124     EQD WECCWACCXUU2121  0      5                EQ</t>
  </si>
  <si>
    <t>3125     EQE WECCWACCXUU2121         5                EQ</t>
  </si>
  <si>
    <t>3126     EQF WECCWACCXUU2121  0      5                EQ</t>
  </si>
  <si>
    <t>4546     GSV WECCCAHYDRO00    0      0                GS</t>
  </si>
  <si>
    <t>4547     GSW WECCIDHYDRO00    0      0                GS</t>
  </si>
  <si>
    <t>4548     GSX WECCORHYDRO             0                GS</t>
  </si>
  <si>
    <t>4549     GSY WECCORHYDRO             0                GS</t>
  </si>
  <si>
    <t>4550     GSZ WECCORHYDRO             0                GS</t>
  </si>
  <si>
    <t>4551     GTA WECCORHYDRO             0                GT</t>
  </si>
  <si>
    <t>4552     GTB WECCORHYDRO             0                GT</t>
  </si>
  <si>
    <t>4553     GTC WECCWAHYDRO             0                GT</t>
  </si>
  <si>
    <t>4555     GTE WECCWAHYDRO00    0      0                GT</t>
  </si>
  <si>
    <t>4556     GTF WECCWAHYDRO             0                GT</t>
  </si>
  <si>
    <t>4557     GTG WECCWAHYDRO             0                GT</t>
  </si>
  <si>
    <t>4558     GTH WECCWAHYDRO             0                GT</t>
  </si>
  <si>
    <t>4559     GTI WECCWAHYDRO             0                GT</t>
  </si>
  <si>
    <t>4560     GTJ WECCWAHYDRO             0                GT</t>
  </si>
  <si>
    <t>4561     GTK WECCWAHYDRO             0                GT</t>
  </si>
  <si>
    <t>4562     GTL WECCWAHYDRO             0                GT</t>
  </si>
  <si>
    <t>5414     IAF WECCORMSW  00    0000 0 0                IA</t>
  </si>
  <si>
    <t>5415     IAG WECCWAMSW  00     000 0 0                IA</t>
  </si>
  <si>
    <t>5416     IAH WECCIDNFW-G00     000 0 0                IA</t>
  </si>
  <si>
    <t>5417     IAI WECCIDNFW-G21     000 0 0                IA</t>
  </si>
  <si>
    <t>5418     IAJ WECCORNFW-G00    0      0                IA</t>
  </si>
  <si>
    <t>5419     IAK WECCORNFW-G             0                IA</t>
  </si>
  <si>
    <t>5420     IAL WECCORNFW-G             0                IA</t>
  </si>
  <si>
    <t>5421     IAM WECCORNFW-G             0                IA</t>
  </si>
  <si>
    <t>5422     IAN WECCWANFW-G       000 0 0                IA</t>
  </si>
  <si>
    <t>5423     IAO WECCWANFW-G             0                IA</t>
  </si>
  <si>
    <t>5575     IGK WECCWANUKE 00           0                IG</t>
  </si>
  <si>
    <t>75       ACW WECCIDBIOMS00    0      0                AC</t>
  </si>
  <si>
    <t>76       ACX WECCORBIOMS21     000 0 0                AC</t>
  </si>
  <si>
    <t>77       ACY WECCORBIOMS00    0      0                AC</t>
  </si>
  <si>
    <t>78       ACZ WECCORBIOMS       000 0 0                AC</t>
  </si>
  <si>
    <t>79       ADA WECCORBIOMS       000 0 0                AD</t>
  </si>
  <si>
    <t>80       ADB WECCORBIOMS             0                AD</t>
  </si>
  <si>
    <t>81       ADC WECCORBIOMS             0                AD</t>
  </si>
  <si>
    <t>82       ADD WECCORBIOMS       000 0 0                AD</t>
  </si>
  <si>
    <t>83       ADE WECCORBIOMS       000 0 0                AD</t>
  </si>
  <si>
    <t>84       ADF WECCORBIOMS             0                AD</t>
  </si>
  <si>
    <t>85       ADG WECCWABIOMS00     000 0 0                AD</t>
  </si>
  <si>
    <t>86       ADH WECCWABIOMS             0                AD</t>
  </si>
  <si>
    <t>87       ADI WECCWABIOMS       000 0 0                AD</t>
  </si>
  <si>
    <t>88       ADJ WECCWABIOMS       000 0 0                AD</t>
  </si>
  <si>
    <t>89       ADK WECCWABIOMS             0                AD</t>
  </si>
  <si>
    <t>90       ADL WECCWABIOMS             0                AD</t>
  </si>
  <si>
    <t>91       ADM WECCIDBIOMS00     000 0 0                AD</t>
  </si>
  <si>
    <t>92       ADN WECCCABIOMS       000 0 0                AD</t>
  </si>
  <si>
    <t>93       ADO WECCCABIOMS             0                AD</t>
  </si>
  <si>
    <t>4810     HCZ WECCIDLFGAS             0                HC</t>
  </si>
  <si>
    <t>4811     HDA WECCORLFGAS00           0                HD</t>
  </si>
  <si>
    <t>4812     HDB WECCORLFGAS             0                HD</t>
  </si>
  <si>
    <t>4813     HDC WECCORLFGAS             0                HD</t>
  </si>
  <si>
    <t>4814     HDD WECCORLFGAS             0                HD</t>
  </si>
  <si>
    <t>4815     HDE WECCORLFGAS             0                HD</t>
  </si>
  <si>
    <t>4816     HDF WECCORLFGAS             0                HD</t>
  </si>
  <si>
    <t>4817     HDG WECCORLFGAS             0                HD</t>
  </si>
  <si>
    <t>4818     HDH WECCWALFGAS00    0      0                HD</t>
  </si>
  <si>
    <t>4819     HDI WECCWALFGAS             0                HD</t>
  </si>
  <si>
    <t>4820     HDJ WECCWALFGAS             0                HD</t>
  </si>
  <si>
    <t>4821     HDK WECCWALFGAS             0                HD</t>
  </si>
  <si>
    <t>4413     GNS WECCORGEOTH             0                GN</t>
  </si>
  <si>
    <t>4414     GNT WECCORGEOTH             0                GN</t>
  </si>
  <si>
    <t>5033     HLO WECCWAPUMPS00    0      0                HL</t>
  </si>
  <si>
    <t>5084     HNN WECCORSOLPV             0                HN</t>
  </si>
  <si>
    <t>5085     HNO WECCORSOLPV             0                HN</t>
  </si>
  <si>
    <t>5086     HNP WECCWASOLPV00           0                HN</t>
  </si>
  <si>
    <t>5211     HSK WECCORWind              0                HS</t>
  </si>
  <si>
    <t>5212     HSL WECCORWind              0                HS</t>
  </si>
  <si>
    <t>5213     HSM WECCWAWind              0                HS</t>
  </si>
  <si>
    <t>5214     HSN WECCWAWind              0                HS</t>
  </si>
  <si>
    <t>3327     EXY WECCCACCXUU2111  0      1                EX</t>
  </si>
  <si>
    <t>WECC_SCE</t>
  </si>
  <si>
    <t>3328     EXZ WECCCACCXGC2122         5                EX</t>
  </si>
  <si>
    <t>3329     EYA WECCCACCXGC2122         3                EY</t>
  </si>
  <si>
    <t>3330     EYB WECCCACCXGC2123         5                EY</t>
  </si>
  <si>
    <t>3331     EYC WECCCACCXGC2122         3                EY</t>
  </si>
  <si>
    <t>3332     EYD WECCCACCXGC2122         5                EY</t>
  </si>
  <si>
    <t>3333     EYE WECCCACCXGC2122         5                EY</t>
  </si>
  <si>
    <t>3334     EYF WECCCACCXGU2113         5                EY</t>
  </si>
  <si>
    <t>3335     EYG WECCCACCXGU  12         5                EY</t>
  </si>
  <si>
    <t>3336     EYH WECCCACCXGU2113  0      5                EY</t>
  </si>
  <si>
    <t>3338     EYJ WECCCACCXGC2112  0      1                EY</t>
  </si>
  <si>
    <t>3339     EYK WECCCACCXGC2122  0      1                EY</t>
  </si>
  <si>
    <t>3340     EYL WECCCACCXGC2122         5                EY</t>
  </si>
  <si>
    <t>3341     EYM WECCCACCXGC2122         5                EY</t>
  </si>
  <si>
    <t>3343     EYO WECCCACCXGU2112  0      5                EY</t>
  </si>
  <si>
    <t>3344     EYP WECCCACCXGU2112  0      5                EY</t>
  </si>
  <si>
    <t>3345     EYQ WECCCACCXGU2113  0      5                EY</t>
  </si>
  <si>
    <t>3346     EYR WECCCACCXGU2112  0      1                EY</t>
  </si>
  <si>
    <t>3347     EYS WECCCACCXGU2112  0      5                EY</t>
  </si>
  <si>
    <t>3348     EYT WECCCACCXGU2121         5                EY</t>
  </si>
  <si>
    <t>3349     EYU WECCCACCXGU2122  0      1                EY</t>
  </si>
  <si>
    <t>1861     CTO WECCCAICRDU2113  0      6                CT</t>
  </si>
  <si>
    <t>1862     CTP WECCCACTXGU  23         5                CT</t>
  </si>
  <si>
    <t>1863     CTQ WECCCAICXDU  14         7                CT</t>
  </si>
  <si>
    <t>1864     CTR WECCCACTRGC2123  0      5                CT</t>
  </si>
  <si>
    <t>1865     CTS WECCCACTRGC2123         5                CT</t>
  </si>
  <si>
    <t>1866     CTT WECCCACTRGC2124         4                CT</t>
  </si>
  <si>
    <t>1867     CTU WECCCACTRGC2123         5                CT</t>
  </si>
  <si>
    <t>1868     CTV WECCCACTRGC2123  0      7                CT</t>
  </si>
  <si>
    <t>1869     CTW WECCCAICRGU2114         5                CT</t>
  </si>
  <si>
    <t>1870     CTX WECCCACTXGC  23         5                CT</t>
  </si>
  <si>
    <t>1871     CTY WECCCACTXGU  24         5                CT</t>
  </si>
  <si>
    <t>1872     CTZ WECCCACTXGU  24         5                CT</t>
  </si>
  <si>
    <t>1873     CUA WECCCACTXGU  24         5                CU</t>
  </si>
  <si>
    <t>1874     CUB WECCCACTXGU  24         5                CU</t>
  </si>
  <si>
    <t>1875     CUC WECCCACTXGU  24         5                CU</t>
  </si>
  <si>
    <t>1876     CUD WECCCACTXGU  23         5                CU</t>
  </si>
  <si>
    <t>1877     CUE WECCCACTXGU  23         5                CU</t>
  </si>
  <si>
    <t>1878     CUF WECCCACTXGU2114         5                CU</t>
  </si>
  <si>
    <t>1879     CUG WECCCACTXGU  13         5                CU</t>
  </si>
  <si>
    <t>1880     CUH WECCCAICXGU  13         5                CU</t>
  </si>
  <si>
    <t>1881     CUI WECCCAICXGU  13         5                CU</t>
  </si>
  <si>
    <t>1882     CUJ WECCCACTJGU2124  0      8                CU</t>
  </si>
  <si>
    <t>1883     CUK WECCCACTJGU  23         5                CU</t>
  </si>
  <si>
    <t>1884     CUL WECCCACTJGU  13         8                CU</t>
  </si>
  <si>
    <t>1885     CUM WECCCACTRGU2122  0      1                CU</t>
  </si>
  <si>
    <t>1886     CUN WECCCACTRGU2122  0      5                CU</t>
  </si>
  <si>
    <t>1887     CUO WECCCACTRGU2124         5                CU</t>
  </si>
  <si>
    <t>1888     CUP WECCCACTRGU2122  0      1                CU</t>
  </si>
  <si>
    <t>1889     CUQ WECCCACTRGU2122  0      5                CU</t>
  </si>
  <si>
    <t>1890     CUR WECCCACTRGU2124         3                CU</t>
  </si>
  <si>
    <t>1891     CUS WECCCACTRGU2112  0      1                CU</t>
  </si>
  <si>
    <t>1892     CUT WECCCACTRGU2112  0      5                CU</t>
  </si>
  <si>
    <t>1893     CUU WECCCACTRGU2112  0      5                CU</t>
  </si>
  <si>
    <t>1894     CUV WECCCACTRGU2113  0      5                CU</t>
  </si>
  <si>
    <t>1895     CUW WECCCACTRGU2114  0      5                CU</t>
  </si>
  <si>
    <t>1896     CUX WECCCACTRGU2114  0      5                CU</t>
  </si>
  <si>
    <t>1897     CUY WECCCACTRGU2114         5                CU</t>
  </si>
  <si>
    <t>1898     CUZ WECCCACTRGU2122  0      1                CU</t>
  </si>
  <si>
    <t>1899     CVA WECCCACTRGU2122  0      1                CV</t>
  </si>
  <si>
    <t>1900     CVB WECCCACTRGU2122  0      5                CV</t>
  </si>
  <si>
    <t>1901     CVC WECCCACTRGU2122  0      5                CV</t>
  </si>
  <si>
    <t>1902     CVD WECCCACTXGC2124  0      3                CV</t>
  </si>
  <si>
    <t>3537     FGA WECCCASTABU  12   0211101                FG</t>
  </si>
  <si>
    <t>5856     IRF WECCCASTAXD2121  0027 7 1                IR</t>
  </si>
  <si>
    <t>4404     GNJ WECCCAFW-G              5                GN</t>
  </si>
  <si>
    <t>4405     GNK WECCCAFW-G              5                GN</t>
  </si>
  <si>
    <t>4406     GNL WECCCAFW-G 21           5                GN</t>
  </si>
  <si>
    <t>4384     GMP WECCCAFCELL             0                GM</t>
  </si>
  <si>
    <t>4385     GMQ WECCCAFCELL             0                GM</t>
  </si>
  <si>
    <t>4386     GMR WECCCAFCELL             0                GM</t>
  </si>
  <si>
    <t>4387     GMS WECCCAFCELL             0                GM</t>
  </si>
  <si>
    <t>4623     GVU WECCCAHYDRO             0                GV</t>
  </si>
  <si>
    <t>5471     ICK WECCCAMSW         000 0 0                IC</t>
  </si>
  <si>
    <t>5472     ICL WECCCAMSW  00    0000 0 0                IC</t>
  </si>
  <si>
    <t>5473     ICM WECCCANFW-G21    0      0                IC</t>
  </si>
  <si>
    <t>4031     FZA WECCCAOGRGU2112         5                FZ</t>
  </si>
  <si>
    <t>4164     GED WECCCAOGXGC2122   000 0 4                GE</t>
  </si>
  <si>
    <t>4165     GEE WECCCAOGRGC2122   000 0 3                GE</t>
  </si>
  <si>
    <t>4166     GEF WECCCAOGRGC2122  0000 0 3                GE</t>
  </si>
  <si>
    <t>4167     GEG WECCCAOGRGC2122  0000 0 3                GE</t>
  </si>
  <si>
    <t>4168     GEH WECCCAOGRGC2122  0000 0 3                GE</t>
  </si>
  <si>
    <t>4169     GEI WECCCAOGRGC2122  0000 0 3                GE</t>
  </si>
  <si>
    <t>4170     GEJ WECCCAOGRGC2122  0000 0 3                GE</t>
  </si>
  <si>
    <t>4171     GEK WECCCAOGRGC2122  0000 0 3                GE</t>
  </si>
  <si>
    <t>4172     GEL WECCCAOGRGC2122  0000 0 3                GE</t>
  </si>
  <si>
    <t>4173     GEM WECCCAOGRGC2122  0000 0 3                GE</t>
  </si>
  <si>
    <t>4174     GEN WECCCAOGRGC2122  0000 0 3                GE</t>
  </si>
  <si>
    <t>131      AFA WECCCABIOMS00    0000 0 0                AF</t>
  </si>
  <si>
    <t>132      AFB WECCCABIOMS00    0      0                AF</t>
  </si>
  <si>
    <t>4921     HHG WECCCALFGAS00           0                HH</t>
  </si>
  <si>
    <t>4922     HHH WECCCALFGAS00    0000 0 0                HH</t>
  </si>
  <si>
    <t>4923     HHI WECCCALFGAS             0                HH</t>
  </si>
  <si>
    <t>4924     HHJ WECCCALFGAS             0                HH</t>
  </si>
  <si>
    <t>4925     HHK WECCCALFGAS00           0                HH</t>
  </si>
  <si>
    <t>4926     HHL WECCCALFGAS             0                HH</t>
  </si>
  <si>
    <t>4927     HHM WECCCALFGAS             0                HH</t>
  </si>
  <si>
    <t>4425     GOE WECCCAGEOTH00           0                GO</t>
  </si>
  <si>
    <t>5123     HPA WECCCASOLPV             0                HP</t>
  </si>
  <si>
    <t>5124     HPB WECCCASOLPV             0                HP</t>
  </si>
  <si>
    <t>5125     HPC WECCCASOLPV             0                HP</t>
  </si>
  <si>
    <t>5156     HQH WECCCASOLTH             0                HQ</t>
  </si>
  <si>
    <t>5157     HQI WECCCASOLTH00    0000 0 0                HQ</t>
  </si>
  <si>
    <t>5237     HTK WECCCAWind              0                HT</t>
  </si>
  <si>
    <t>5238     HTL WECCCAWind              0                HT</t>
  </si>
  <si>
    <t>3313     EXK WECCCACCXGC  22         5                EX</t>
  </si>
  <si>
    <t>WECC_SF</t>
  </si>
  <si>
    <t>3314     EXL WECCCACCXGC  22         5                EX</t>
  </si>
  <si>
    <t>1841     CSU WECCCACTRGU2112  0      5                CS</t>
  </si>
  <si>
    <t>1842     CSV WECCCAICJDU  24         8                CS</t>
  </si>
  <si>
    <t>4373     GME WECCCAFCELL             0                GM</t>
  </si>
  <si>
    <t>4374     GMF WECCCAFCELL             0                GM</t>
  </si>
  <si>
    <t>4375     GMG WECCCAFCELL             0                GM</t>
  </si>
  <si>
    <t>4376     GMH WECCCAFCELL             0                GM</t>
  </si>
  <si>
    <t>4377     GMI WECCCAFCELL             0                GM</t>
  </si>
  <si>
    <t>4378     GMJ WECCCAFCELL             0                GM</t>
  </si>
  <si>
    <t>4912     HGX WECCCALFGAS             0                HG</t>
  </si>
  <si>
    <t>4913     HGY WECCCALFGAS             0                HG</t>
  </si>
  <si>
    <t>4914     HGZ WECCCALFGAS             0                HG</t>
  </si>
  <si>
    <t>5118     HOV WECCCASOLPV             0                HO</t>
  </si>
  <si>
    <t>5119     HOW WECCCASOLPV             0                HO</t>
  </si>
  <si>
    <t>5234     HTH WECCCAWind              0                HT</t>
  </si>
  <si>
    <t>5235     HTI WECCCAWind              0                HT</t>
  </si>
  <si>
    <t>3162     ERP WECCNVCCXGC2122         5                ER</t>
  </si>
  <si>
    <t>WECC_SNV</t>
  </si>
  <si>
    <t>3163     ERQ WECCNVCCXGC2122         5                ER</t>
  </si>
  <si>
    <t>3164     ERR WECCNVCCXGC2122         5                ER</t>
  </si>
  <si>
    <t>3165     ERS WECCNVCCXGC  22         7                ER</t>
  </si>
  <si>
    <t>3166     ERT WECCNVCCXGC2122  0      1                ER</t>
  </si>
  <si>
    <t>3167     ERU WECCNVCCXGC2122         5                ER</t>
  </si>
  <si>
    <t>3168     ERV WECCNVCCXGC2122         5                ER</t>
  </si>
  <si>
    <t>3169     ERW WECCNVCCXGC2122         5                ER</t>
  </si>
  <si>
    <t>3170     ERX WECCNVCCXGC2122         5                ER</t>
  </si>
  <si>
    <t>3171     ERY WECCNVCCXGC2112  0      1                ER</t>
  </si>
  <si>
    <t>3172     ERZ WECCNVCCXGU2111         5                ER</t>
  </si>
  <si>
    <t>3173     ESA WECCNVCCXGU2112         5                ES</t>
  </si>
  <si>
    <t>3174     ESB WECCNVCCXGU2122         5                ES</t>
  </si>
  <si>
    <t>3175     ESC WECCNVCCXGU2123  0      2                ES</t>
  </si>
  <si>
    <t>3176     ESD WECCNVCCXGU2122         5                ES</t>
  </si>
  <si>
    <t>1403     CBY WECCNVCTXGU  23         2                CB</t>
  </si>
  <si>
    <t>1404     CBZ WECCNVCTXGU  14         5                CB</t>
  </si>
  <si>
    <t>1405     CCA WECCNVCTRGU2123  0      2                CC</t>
  </si>
  <si>
    <t>1406     CCB WECCNVCTRGU2124  0      7                CC</t>
  </si>
  <si>
    <t>1407     CCC WECCNVCTRGU2124         7                CC</t>
  </si>
  <si>
    <t>1408     CCD WECCNVCTRUU2124         5                CC</t>
  </si>
  <si>
    <t>5670     IKB WECCNVSTABS2132  0023 3 2                IK</t>
  </si>
  <si>
    <t>4579     GUC WECCNVHYDRO00           0                GU</t>
  </si>
  <si>
    <t>4842     HEF WECCNVLFGAS             0                HE</t>
  </si>
  <si>
    <t>5095     HNY WECCNVSOLPV             0                HN</t>
  </si>
  <si>
    <t>5096     HNZ WECCNVSOLPV             0                HN</t>
  </si>
  <si>
    <t>5155     HQG WECCNVSOLTH       000 0 0                HQ</t>
  </si>
  <si>
    <t>3467     FDI WECCUTCCXGC2122         5                FD</t>
  </si>
  <si>
    <t>WECC_UT</t>
  </si>
  <si>
    <t>UT</t>
  </si>
  <si>
    <t>3468     FDJ WECCUTCCXGC2122         5                FD</t>
  </si>
  <si>
    <t>3469     FDK WECCUTCCXGC  22         5                FD</t>
  </si>
  <si>
    <t>3470     FDL WECCUTCCXGC  21         5                FD</t>
  </si>
  <si>
    <t>3472     FDN WECCUTCCXGU  22         5                FD</t>
  </si>
  <si>
    <t>3473     FDO WECCUTCCXGC2122         5                FD</t>
  </si>
  <si>
    <t>2475     DRE WECCUTCTRGC2123         5                DR</t>
  </si>
  <si>
    <t>2476     DRF WECCUTCTRGC2124         3                DR</t>
  </si>
  <si>
    <t>2477     DRG WECCUTICRGU2112         1                DR</t>
  </si>
  <si>
    <t>2478     DRH WECCUTICRGU2113         7                DR</t>
  </si>
  <si>
    <t>2479     DRI WECCUTICRGU2114         7                DR</t>
  </si>
  <si>
    <t>2480     DRJ WECCUTCTXGC  23         5                DR</t>
  </si>
  <si>
    <t>2481     DRK WECCUTCTXGU2112         5                DR</t>
  </si>
  <si>
    <t>2482     DRL WECCUTCTXGU  13         8                DR</t>
  </si>
  <si>
    <t>2483     DRM WECCUTCTRGU2123         5                DR</t>
  </si>
  <si>
    <t>2484     DRN WECCUTCTRGU2113         8                DR</t>
  </si>
  <si>
    <t>2485     DRO WECCUTCTRGU2114         4                DR</t>
  </si>
  <si>
    <t>2486     DRP WECCUTICRUU2113  0      3                DR</t>
  </si>
  <si>
    <t>2487     DRQ WECCUTICRUU2113  0      7                DR</t>
  </si>
  <si>
    <t>2488     DRR WECCUTICRUU2114  0      3                DR</t>
  </si>
  <si>
    <t>2489     DRS WECCUTCTJGU  13         3                DR</t>
  </si>
  <si>
    <t>2490     DRT WECCUTCTRGU2114  0      3                DR</t>
  </si>
  <si>
    <t>2491     DRU WECCUTICRDU2113  0      7                DR</t>
  </si>
  <si>
    <t>2492     DRV WECCUTICRDU2113  0      7                DR</t>
  </si>
  <si>
    <t>2493     DRW WECCUTCTXGU  14         5                DR</t>
  </si>
  <si>
    <t>2494     DRX WECCUTCTJGU  13         5                DR</t>
  </si>
  <si>
    <t>3703     FMK WECCUTSTDXU2121   022 105                FM</t>
  </si>
  <si>
    <t>5685     IKQ WECCUTSTBBS2131  0029 3 8                IK</t>
  </si>
  <si>
    <t>5686     IKR WECCUTSTABS2131  0023 3 8                IK</t>
  </si>
  <si>
    <t>5687     IKS WECCUTSTABS2132  0023 3 6                IK</t>
  </si>
  <si>
    <t>5688     IKT WECCUTSTABS2132  0023 3 6                IK</t>
  </si>
  <si>
    <t>5689     IKU WECCUTSTABS2132  0029 3 6                IK</t>
  </si>
  <si>
    <t>5690     IKV WECCUTSTAXS2131  0023 3 6                IK</t>
  </si>
  <si>
    <t>5691     IKW WECCUTSTABS2131  0023 3 7                IK</t>
  </si>
  <si>
    <t>4674     GXT WECCUTHYDRO             0                GX</t>
  </si>
  <si>
    <t>4675     GXU WECCUTHYDRO             0                GX</t>
  </si>
  <si>
    <t>5505     IDS WECCUTNFW-G00           0                ID</t>
  </si>
  <si>
    <t>5506     IDT WECCUTNFW-G             0                ID</t>
  </si>
  <si>
    <t>4971     HJE WECCUTLFGAS00           0                HJ</t>
  </si>
  <si>
    <t>4972     HJF WECCUTLFGAS             0                HJ</t>
  </si>
  <si>
    <t>4436     GOP WECCUTGEOTH       000 0 0                GO</t>
  </si>
  <si>
    <t>4437     GOQ WECCUTGEOTH             0                GO</t>
  </si>
  <si>
    <t>4438     GOR WECCUTGEOTH       000 0 0                GO</t>
  </si>
  <si>
    <t>4439     GOS WECCUTGEOTH             0                GO</t>
  </si>
  <si>
    <t>4440     GOT WECCUTGEOTH             0                GO</t>
  </si>
  <si>
    <t>5139     HPQ WECCUTSOLPV             0                HP</t>
  </si>
  <si>
    <t>5160     HQL WECCUTSOLTH             0                HQ</t>
  </si>
  <si>
    <t>5276     HUX WECCUTWind              0                HU</t>
  </si>
  <si>
    <t>5277     HUY WECCUTWind              0                HU</t>
  </si>
  <si>
    <t>12510    SND WECCUTSTDXU2121   022 145       FH05     SN</t>
  </si>
  <si>
    <t>16720    YTB WECCUTSTBBS2131  0029 138       HG02     YT</t>
  </si>
  <si>
    <t>16745    YUA WECCUTSTABS2132  0029 136       HG02     YU</t>
  </si>
  <si>
    <t>3474     FDP WECCWYCCXGC  21         5                FD</t>
  </si>
  <si>
    <t>WECC_WY</t>
  </si>
  <si>
    <t>WY</t>
  </si>
  <si>
    <t>3475     FDQ WECCWYCCXGU  11         5                FD</t>
  </si>
  <si>
    <t>2498     DSB WECCSDCTXGU2123         5                DS</t>
  </si>
  <si>
    <t>2499     DSC WECCNEICXUU2113  0      2                DS</t>
  </si>
  <si>
    <t>2500     DSD WECCWYCTRGU2123  0      7                DS</t>
  </si>
  <si>
    <t>2501     DSE WECCSDCTXUU2114  0      3                DS</t>
  </si>
  <si>
    <t>2502     DSF WECCSDICXDU2114  0      3                DS</t>
  </si>
  <si>
    <t>2503     DSG WECCWYCTRGU2123         5                DS</t>
  </si>
  <si>
    <t>2504     DSH WECCWYCTRGU2114         8                DS</t>
  </si>
  <si>
    <t>2505     DSI WECCWYCTRGU2114         8                DS</t>
  </si>
  <si>
    <t>2506     DSJ WECCWYCTRGU2114         8                DS</t>
  </si>
  <si>
    <t>2507     DSK WECCWYCTXGU  23         5                DS</t>
  </si>
  <si>
    <t>2509     DSM WECCWYICRDU2113  0      2                DS</t>
  </si>
  <si>
    <t>2510     DSN WECCWYICRDU2113  0      7                DS</t>
  </si>
  <si>
    <t>3705     FMM WECCWYSTBSU2132  0021 104                FM</t>
  </si>
  <si>
    <t>3706     FMN WECCWYSTBSU2132  0024 104                FM</t>
  </si>
  <si>
    <t>3759     FOO WECCWYSTBST2132  0024 4 4                FO</t>
  </si>
  <si>
    <t>3760     FOP WECCWYSTAST2132  0024 4 6                FO</t>
  </si>
  <si>
    <t>3761     FOQ WECCWYSTAST2122  0027 4 7                FO</t>
  </si>
  <si>
    <t>3762     FOR WECCWYSTAYT2131  0021 4 6                FO</t>
  </si>
  <si>
    <t>3734     FNP WECCWYSTASB2122   023 6 5                FN</t>
  </si>
  <si>
    <t>4263     GHY WECCWYSTASX2131   023 165                GH</t>
  </si>
  <si>
    <t>4264     GHZ WECCWYSTASX  22   023 165                GH</t>
  </si>
  <si>
    <t>4265     GIA WECCWYSTASX  32   023 165                GI</t>
  </si>
  <si>
    <t>5692     IKX WECCWYSTASS2132  0023 3 4                IK</t>
  </si>
  <si>
    <t>5697     ILC WECCWYSTBSS2131  0021 3 4                IL</t>
  </si>
  <si>
    <t>5698     ILD WECCWYSTAYS2131  0021 3 6                IL</t>
  </si>
  <si>
    <t>5699     ILE WECCWYSTAYS2131  0021 3 6                IL</t>
  </si>
  <si>
    <t>5843     IQS WECCWYSTASA2131  0021 5 8                IQ</t>
  </si>
  <si>
    <t>5844     IQT WECCWYSTASA2131  0021 5 8                IQ</t>
  </si>
  <si>
    <t>4680     GXZ WECCWYHYDRO             0                GX</t>
  </si>
  <si>
    <t>4681     GYA WECCWYHYDRO             0                GY</t>
  </si>
  <si>
    <t>4682     GYB WECCWYHYDRO             0                GY</t>
  </si>
  <si>
    <t>5280     HVB WECCNEWind 00           0                HV</t>
  </si>
  <si>
    <t>5281     HVC WECCWYWind              0                HV</t>
  </si>
  <si>
    <t>5282     HVD WECCWYWind              0                HV</t>
  </si>
  <si>
    <t>12559    SPA WECCWYSTBSU2132  0021 9 4       HG06     SP</t>
  </si>
  <si>
    <t>12577    SPS WECCWYSTBSU2132  0024 9 4       HG05     SP</t>
  </si>
  <si>
    <t>12967    TES WECCWYSTBST2132  0024 144       HG05     TE</t>
  </si>
  <si>
    <t>12973    TEY WECCWYSTAST2132  0024 146       HG05     TE</t>
  </si>
  <si>
    <t>12979    TFE WECCWYSTAST2122  0027 147       HG04     TF</t>
  </si>
  <si>
    <t>12846    TAB WECCWYSTASB2122   023 165       HG05     TA</t>
  </si>
  <si>
    <t>17476    ZWD WECCWYSTASA2131  0021 158       HG06     ZW</t>
  </si>
  <si>
    <t>17482    ZWJ WECCWYSTASA2131  0021 158       HG06     ZW</t>
  </si>
  <si>
    <t>16765    YUU WECCWYSTASS2132  0023 134       HG05     YU</t>
  </si>
  <si>
    <t>16799    YWC WECCWYSTBSS2131  0021 134       HG06     YW</t>
  </si>
  <si>
    <t>PA old</t>
  </si>
  <si>
    <t>RPJM old</t>
  </si>
  <si>
    <t>PA rate old</t>
  </si>
  <si>
    <t>RPJM rate old</t>
  </si>
  <si>
    <t>PA rate new</t>
  </si>
  <si>
    <t>RPJM rate new</t>
  </si>
  <si>
    <t>Old:</t>
  </si>
  <si>
    <t>New:</t>
  </si>
  <si>
    <t>PA new</t>
  </si>
  <si>
    <t>RPJM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</si>
</sst>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164" fontId="0" fillId="0" borderId="0" xfId="1" applyNumberFormat="1" applyFont="1" applyAlignment="1">
      <alignment horizontal="left"/>
    </xf>
    <xf numFmtId="3" fontId="0" fillId="0" borderId="0" xfId="0" applyNumberFormat="1" applyAlignment="1">
      <alignment horizontal="center"/>
    </xf>
    <xf numFmtId="11" fontId="0" fillId="0" borderId="0" xfId="0" applyNumberFormat="1"/>
    <xf numFmtId="10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3" fontId="2" fillId="0" borderId="0" xfId="0" applyNumberFormat="1" applyFont="1" applyBorder="1"/>
    <xf numFmtId="0" fontId="2" fillId="0" borderId="6" xfId="0" applyFont="1" applyBorder="1"/>
    <xf numFmtId="3" fontId="2" fillId="0" borderId="7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0" xfId="1" applyNumberFormat="1" applyFont="1" applyBorder="1"/>
    <xf numFmtId="164" fontId="2" fillId="0" borderId="7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281A-6A6A-428F-803A-330A39B642A2}">
  <dimension ref="A1:K54"/>
  <sheetViews>
    <sheetView tabSelected="1" workbookViewId="0">
      <selection activeCell="C3" sqref="C3:C15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16.28515625" bestFit="1" customWidth="1"/>
    <col min="4" max="4" width="16.7109375" bestFit="1" customWidth="1"/>
    <col min="5" max="7" width="16.28515625" bestFit="1" customWidth="1"/>
    <col min="8" max="8" width="12.85546875" customWidth="1"/>
    <col min="9" max="9" width="14.28515625" customWidth="1"/>
    <col min="10" max="10" width="13.5703125" customWidth="1"/>
  </cols>
  <sheetData>
    <row r="1" spans="1:8" x14ac:dyDescent="0.25">
      <c r="A1" t="s">
        <v>10</v>
      </c>
    </row>
    <row r="2" spans="1:8" x14ac:dyDescent="0.25">
      <c r="A2" t="s">
        <v>0</v>
      </c>
      <c r="B2">
        <v>2022</v>
      </c>
      <c r="C2">
        <v>2030</v>
      </c>
      <c r="D2" t="s">
        <v>19</v>
      </c>
      <c r="E2" t="s">
        <v>1</v>
      </c>
      <c r="F2" t="s">
        <v>2</v>
      </c>
      <c r="H2" t="s">
        <v>9</v>
      </c>
    </row>
    <row r="3" spans="1:8" x14ac:dyDescent="0.25">
      <c r="A3" t="s">
        <v>3</v>
      </c>
      <c r="B3" s="1">
        <v>5062869</v>
      </c>
      <c r="C3" s="1">
        <v>4711825</v>
      </c>
      <c r="D3" s="1">
        <v>4781386</v>
      </c>
      <c r="E3">
        <v>1</v>
      </c>
      <c r="F3" s="5">
        <v>1</v>
      </c>
      <c r="H3">
        <v>0.90718500000000002</v>
      </c>
    </row>
    <row r="4" spans="1:8" x14ac:dyDescent="0.25">
      <c r="A4" t="s">
        <v>4</v>
      </c>
      <c r="B4" s="1">
        <v>16209396</v>
      </c>
      <c r="C4" s="1">
        <v>14347628</v>
      </c>
      <c r="D4" s="1">
        <v>14498436</v>
      </c>
      <c r="E4">
        <v>1</v>
      </c>
      <c r="F4" s="5">
        <v>1</v>
      </c>
    </row>
    <row r="5" spans="1:8" x14ac:dyDescent="0.25">
      <c r="A5" t="s">
        <v>5</v>
      </c>
      <c r="B5" s="1">
        <v>17426381</v>
      </c>
      <c r="C5" s="1">
        <v>16599745</v>
      </c>
      <c r="D5" s="1">
        <v>16876364</v>
      </c>
      <c r="E5">
        <v>1</v>
      </c>
      <c r="F5" s="5">
        <v>1</v>
      </c>
    </row>
    <row r="6" spans="1:8" x14ac:dyDescent="0.25">
      <c r="A6" t="s">
        <v>6</v>
      </c>
      <c r="B6" s="1">
        <v>82526513</v>
      </c>
      <c r="C6" s="1">
        <v>73769806</v>
      </c>
      <c r="D6" s="1">
        <v>74607975</v>
      </c>
      <c r="E6">
        <v>1</v>
      </c>
      <c r="F6" s="5">
        <v>1</v>
      </c>
    </row>
    <row r="7" spans="1:8" x14ac:dyDescent="0.25">
      <c r="A7" t="s">
        <v>7</v>
      </c>
      <c r="B7" s="1">
        <v>99330827</v>
      </c>
      <c r="C7" s="1">
        <v>89822308</v>
      </c>
      <c r="D7" s="1">
        <v>90931637</v>
      </c>
      <c r="E7">
        <v>1</v>
      </c>
      <c r="F7" s="5">
        <v>1</v>
      </c>
    </row>
    <row r="8" spans="1:8" x14ac:dyDescent="0.25">
      <c r="A8" t="s">
        <v>8</v>
      </c>
      <c r="B8" s="1">
        <v>58083089</v>
      </c>
      <c r="C8" s="1">
        <v>51325342</v>
      </c>
      <c r="D8" s="1">
        <v>51857307</v>
      </c>
      <c r="E8">
        <v>1</v>
      </c>
      <c r="F8" s="5">
        <v>1</v>
      </c>
    </row>
    <row r="9" spans="1:8" x14ac:dyDescent="0.25">
      <c r="A9" t="s">
        <v>11</v>
      </c>
      <c r="B9" s="1">
        <v>74800876</v>
      </c>
      <c r="C9" s="1">
        <v>66477157</v>
      </c>
      <c r="D9" s="1">
        <v>67119174</v>
      </c>
      <c r="E9">
        <v>0</v>
      </c>
      <c r="F9" s="5">
        <v>0.42221480680275242</v>
      </c>
    </row>
    <row r="10" spans="1:8" x14ac:dyDescent="0.25">
      <c r="A10" t="s">
        <v>12</v>
      </c>
      <c r="B10" s="1">
        <v>85617065</v>
      </c>
      <c r="C10" s="1">
        <v>76113835</v>
      </c>
      <c r="D10" s="1">
        <v>76942604</v>
      </c>
      <c r="E10">
        <v>0</v>
      </c>
      <c r="F10" s="5">
        <v>0.23350999781934714</v>
      </c>
    </row>
    <row r="11" spans="1:8" x14ac:dyDescent="0.25">
      <c r="A11" t="s">
        <v>13</v>
      </c>
      <c r="B11" s="1">
        <v>71312802</v>
      </c>
      <c r="C11" s="1">
        <v>63126121</v>
      </c>
      <c r="D11" s="1">
        <v>63790001</v>
      </c>
      <c r="E11">
        <v>0</v>
      </c>
      <c r="F11" s="5">
        <v>0.59422986143892487</v>
      </c>
    </row>
    <row r="12" spans="1:8" x14ac:dyDescent="0.25">
      <c r="A12" t="s">
        <v>14</v>
      </c>
      <c r="B12" s="1">
        <v>53057150</v>
      </c>
      <c r="C12" s="1">
        <v>47544064</v>
      </c>
      <c r="D12" s="1">
        <v>48094302</v>
      </c>
      <c r="E12">
        <v>0</v>
      </c>
      <c r="F12" s="5">
        <v>7.1296762288206679E-4</v>
      </c>
    </row>
    <row r="13" spans="1:8" x14ac:dyDescent="0.25">
      <c r="A13" t="s">
        <v>15</v>
      </c>
      <c r="B13" s="1">
        <v>56986025</v>
      </c>
      <c r="C13" s="1">
        <v>51266234</v>
      </c>
      <c r="D13" s="1">
        <v>51876856</v>
      </c>
      <c r="E13">
        <v>0</v>
      </c>
      <c r="F13" s="5">
        <v>3.9050078227355407E-2</v>
      </c>
    </row>
    <row r="14" spans="1:8" x14ac:dyDescent="0.25">
      <c r="A14" t="s">
        <v>16</v>
      </c>
      <c r="B14" s="1">
        <v>31784860</v>
      </c>
      <c r="C14" s="1">
        <v>28348396</v>
      </c>
      <c r="D14" s="1">
        <v>28664994</v>
      </c>
      <c r="E14">
        <v>0</v>
      </c>
      <c r="F14" s="5">
        <v>0</v>
      </c>
    </row>
    <row r="15" spans="1:8" x14ac:dyDescent="0.25">
      <c r="A15" t="s">
        <v>17</v>
      </c>
      <c r="B15" s="1">
        <v>29580072</v>
      </c>
      <c r="C15" s="1">
        <v>27433111</v>
      </c>
      <c r="D15" s="1">
        <v>27830174</v>
      </c>
      <c r="E15">
        <v>0</v>
      </c>
      <c r="F15" s="5">
        <v>1</v>
      </c>
    </row>
    <row r="18" spans="1:6" x14ac:dyDescent="0.25">
      <c r="A18" t="s">
        <v>18</v>
      </c>
    </row>
    <row r="19" spans="1:6" x14ac:dyDescent="0.25">
      <c r="A19" t="s">
        <v>0</v>
      </c>
      <c r="B19">
        <v>2022</v>
      </c>
      <c r="C19">
        <v>2030</v>
      </c>
      <c r="D19" t="s">
        <v>19</v>
      </c>
      <c r="E19" t="s">
        <v>1</v>
      </c>
      <c r="F19" t="s">
        <v>2</v>
      </c>
    </row>
    <row r="20" spans="1:6" x14ac:dyDescent="0.25">
      <c r="A20" t="s">
        <v>3</v>
      </c>
      <c r="B20" s="1">
        <f>B3*$H$3</f>
        <v>4592958.8137650006</v>
      </c>
      <c r="C20" s="1">
        <f>C3*$H$3</f>
        <v>4274496.9626249997</v>
      </c>
      <c r="D20" s="1">
        <f>D3*$H$3</f>
        <v>4337601.6584099997</v>
      </c>
      <c r="E20">
        <v>1</v>
      </c>
      <c r="F20" s="5">
        <v>1</v>
      </c>
    </row>
    <row r="21" spans="1:6" x14ac:dyDescent="0.25">
      <c r="A21" t="s">
        <v>4</v>
      </c>
      <c r="B21" s="1">
        <f t="shared" ref="B21:D21" si="0">B4*$H$3</f>
        <v>14704920.910260001</v>
      </c>
      <c r="C21" s="1">
        <f>C4*$H$3</f>
        <v>13015952.90718</v>
      </c>
      <c r="D21" s="1">
        <f t="shared" si="0"/>
        <v>13152763.662660001</v>
      </c>
      <c r="E21">
        <v>1</v>
      </c>
      <c r="F21" s="5">
        <v>1</v>
      </c>
    </row>
    <row r="22" spans="1:6" x14ac:dyDescent="0.25">
      <c r="A22" t="s">
        <v>5</v>
      </c>
      <c r="B22" s="1">
        <f t="shared" ref="B22:D22" si="1">B5*$H$3</f>
        <v>15808951.447485</v>
      </c>
      <c r="C22" s="1">
        <f>C5*$H$3</f>
        <v>15059039.667825</v>
      </c>
      <c r="D22" s="1">
        <f t="shared" si="1"/>
        <v>15309984.27534</v>
      </c>
      <c r="E22">
        <v>1</v>
      </c>
      <c r="F22" s="5">
        <v>1</v>
      </c>
    </row>
    <row r="23" spans="1:6" x14ac:dyDescent="0.25">
      <c r="A23" t="s">
        <v>6</v>
      </c>
      <c r="B23" s="1">
        <f t="shared" ref="B23:D23" si="2">B6*$H$3</f>
        <v>74866814.695905</v>
      </c>
      <c r="C23" s="1">
        <f>C6*$H$3</f>
        <v>66922861.456110001</v>
      </c>
      <c r="D23" s="1">
        <f t="shared" si="2"/>
        <v>67683235.800375</v>
      </c>
      <c r="E23">
        <v>1</v>
      </c>
      <c r="F23" s="5">
        <v>1</v>
      </c>
    </row>
    <row r="24" spans="1:6" x14ac:dyDescent="0.25">
      <c r="A24" t="s">
        <v>7</v>
      </c>
      <c r="B24" s="1">
        <f t="shared" ref="B24:D24" si="3">B7*$H$3</f>
        <v>90111436.291995004</v>
      </c>
      <c r="C24" s="1">
        <f>C7*$H$3</f>
        <v>81485450.482979998</v>
      </c>
      <c r="D24" s="1">
        <f t="shared" si="3"/>
        <v>82491817.111845002</v>
      </c>
      <c r="E24">
        <v>1</v>
      </c>
      <c r="F24" s="5">
        <v>1</v>
      </c>
    </row>
    <row r="25" spans="1:6" x14ac:dyDescent="0.25">
      <c r="A25" t="s">
        <v>8</v>
      </c>
      <c r="B25" s="1">
        <f t="shared" ref="B25:D25" si="4">B8*$H$3</f>
        <v>52692107.094465002</v>
      </c>
      <c r="C25" s="1">
        <f t="shared" si="4"/>
        <v>46561580.382270001</v>
      </c>
      <c r="D25" s="1">
        <f t="shared" si="4"/>
        <v>47044171.050795004</v>
      </c>
      <c r="E25">
        <v>1</v>
      </c>
      <c r="F25" s="5">
        <v>1</v>
      </c>
    </row>
    <row r="26" spans="1:6" x14ac:dyDescent="0.25">
      <c r="A26" t="s">
        <v>11</v>
      </c>
      <c r="B26" s="1">
        <f t="shared" ref="B26:D26" si="5">B9*$H$3</f>
        <v>67858232.694059998</v>
      </c>
      <c r="C26" s="1">
        <f t="shared" si="5"/>
        <v>60307079.673045002</v>
      </c>
      <c r="D26" s="1">
        <f t="shared" si="5"/>
        <v>60889507.865189999</v>
      </c>
      <c r="E26">
        <v>0</v>
      </c>
      <c r="F26" s="5">
        <v>0.42221480680275242</v>
      </c>
    </row>
    <row r="27" spans="1:6" x14ac:dyDescent="0.25">
      <c r="A27" t="s">
        <v>12</v>
      </c>
      <c r="B27" s="1">
        <f t="shared" ref="B27:D27" si="6">B10*$H$3</f>
        <v>77670517.112025008</v>
      </c>
      <c r="C27" s="1">
        <f t="shared" si="6"/>
        <v>69049329.404475003</v>
      </c>
      <c r="D27" s="1">
        <f t="shared" si="6"/>
        <v>69801176.209739998</v>
      </c>
      <c r="E27">
        <v>0</v>
      </c>
      <c r="F27" s="5">
        <v>0.23350999781934714</v>
      </c>
    </row>
    <row r="28" spans="1:6" x14ac:dyDescent="0.25">
      <c r="A28" t="s">
        <v>13</v>
      </c>
      <c r="B28" s="1">
        <f t="shared" ref="B28:D28" si="7">B11*$H$3</f>
        <v>64693904.282370001</v>
      </c>
      <c r="C28" s="1">
        <f>C11*$H$3</f>
        <v>57267070.079384997</v>
      </c>
      <c r="D28" s="1">
        <f t="shared" si="7"/>
        <v>57869332.057185002</v>
      </c>
      <c r="E28">
        <v>0</v>
      </c>
      <c r="F28" s="5">
        <v>0.59422986143892487</v>
      </c>
    </row>
    <row r="29" spans="1:6" x14ac:dyDescent="0.25">
      <c r="A29" t="s">
        <v>14</v>
      </c>
      <c r="B29" s="1">
        <f t="shared" ref="B29:D29" si="8">B12*$H$3</f>
        <v>48132650.622749999</v>
      </c>
      <c r="C29" s="1">
        <f>C12*$H$3</f>
        <v>43131261.699840002</v>
      </c>
      <c r="D29" s="1">
        <f t="shared" si="8"/>
        <v>43630429.359870002</v>
      </c>
      <c r="E29">
        <v>0</v>
      </c>
      <c r="F29" s="5">
        <v>7.1296762288206679E-4</v>
      </c>
    </row>
    <row r="30" spans="1:6" x14ac:dyDescent="0.25">
      <c r="A30" t="s">
        <v>15</v>
      </c>
      <c r="B30" s="1">
        <f t="shared" ref="B30:D30" si="9">B13*$H$3</f>
        <v>51696867.089625001</v>
      </c>
      <c r="C30" s="1">
        <f t="shared" si="9"/>
        <v>46507958.491290003</v>
      </c>
      <c r="D30" s="1">
        <f t="shared" si="9"/>
        <v>47061905.610360004</v>
      </c>
      <c r="E30">
        <v>0</v>
      </c>
      <c r="F30" s="5">
        <v>3.9050078227355407E-2</v>
      </c>
    </row>
    <row r="31" spans="1:6" x14ac:dyDescent="0.25">
      <c r="A31" t="s">
        <v>16</v>
      </c>
      <c r="B31" s="1">
        <f t="shared" ref="B31:D31" si="10">B14*$H$3</f>
        <v>28834748.219100002</v>
      </c>
      <c r="C31" s="1">
        <f>C14*$H$3</f>
        <v>25717239.625259999</v>
      </c>
      <c r="D31" s="1">
        <f t="shared" si="10"/>
        <v>26004452.581890002</v>
      </c>
      <c r="E31">
        <v>0</v>
      </c>
      <c r="F31" s="5">
        <v>0</v>
      </c>
    </row>
    <row r="32" spans="1:6" x14ac:dyDescent="0.25">
      <c r="A32" t="s">
        <v>17</v>
      </c>
      <c r="B32" s="1">
        <f t="shared" ref="B32:D32" si="11">B15*$H$3</f>
        <v>26834597.617320001</v>
      </c>
      <c r="C32" s="1">
        <f>C15*$H$3</f>
        <v>24886906.802535001</v>
      </c>
      <c r="D32" s="1">
        <f t="shared" si="11"/>
        <v>25247116.400189999</v>
      </c>
      <c r="E32">
        <v>0</v>
      </c>
      <c r="F32" s="5">
        <v>1</v>
      </c>
    </row>
    <row r="34" spans="1:11" x14ac:dyDescent="0.25">
      <c r="A34" t="s">
        <v>5216</v>
      </c>
      <c r="B34" s="3">
        <f>B24*$F$24</f>
        <v>90111436.291995004</v>
      </c>
      <c r="C34" s="7">
        <f>C24*$F$24</f>
        <v>81485450.482979998</v>
      </c>
    </row>
    <row r="35" spans="1:11" x14ac:dyDescent="0.25">
      <c r="A35" t="s">
        <v>5217</v>
      </c>
      <c r="B35" s="2">
        <f>B20*F20+B21*F21+B22*F22+B23*F23+B25*F25+B26*F26+B27*F27+B28*F28+B29*F29+B30*F30+B31*F31+B32*F32</f>
        <v>276784076.97066772</v>
      </c>
      <c r="C35" s="8">
        <f>C20*F20+C21*F21+C22*F22+C23*F23+C25*F25+C26*F26+C27*F27+C28*F28+C29*F29+C30*F30+C31*F31+C32*F32</f>
        <v>248183782.65889588</v>
      </c>
    </row>
    <row r="36" spans="1:11" x14ac:dyDescent="0.25">
      <c r="B36" s="2"/>
      <c r="C36" s="8"/>
    </row>
    <row r="37" spans="1:11" x14ac:dyDescent="0.25">
      <c r="A37" t="s">
        <v>5208</v>
      </c>
      <c r="B37" s="1">
        <f>B34</f>
        <v>90111436.291995004</v>
      </c>
      <c r="C37" s="6">
        <v>81485450.482979998</v>
      </c>
      <c r="D37">
        <f>B37/C37</f>
        <v>1.1058592148400375</v>
      </c>
    </row>
    <row r="38" spans="1:11" x14ac:dyDescent="0.25">
      <c r="A38" t="s">
        <v>5209</v>
      </c>
      <c r="B38">
        <f>C38*D37</f>
        <v>262661911.33406195</v>
      </c>
      <c r="C38" s="7">
        <v>237518400</v>
      </c>
    </row>
    <row r="40" spans="1:11" x14ac:dyDescent="0.25">
      <c r="A40" t="s">
        <v>5210</v>
      </c>
      <c r="B40">
        <f>-((C37/B37)^(1/8))+1</f>
        <v>1.2499055104605028E-2</v>
      </c>
    </row>
    <row r="41" spans="1:11" x14ac:dyDescent="0.25">
      <c r="A41" t="s">
        <v>5211</v>
      </c>
      <c r="B41">
        <f>-((C38/B38)^(1/8))+1</f>
        <v>1.2499055104605028E-2</v>
      </c>
    </row>
    <row r="43" spans="1:11" x14ac:dyDescent="0.25">
      <c r="A43" t="s">
        <v>5212</v>
      </c>
      <c r="B43">
        <f>-((C34/B34)^(1/8))+1</f>
        <v>1.2499055104605028E-2</v>
      </c>
    </row>
    <row r="44" spans="1:11" x14ac:dyDescent="0.25">
      <c r="A44" t="s">
        <v>5213</v>
      </c>
      <c r="B44">
        <f>-((C35/B35)^(1/8))+1</f>
        <v>1.3541005204545487E-2</v>
      </c>
    </row>
    <row r="45" spans="1:11" ht="15.75" thickBot="1" x14ac:dyDescent="0.3"/>
    <row r="46" spans="1:11" x14ac:dyDescent="0.25">
      <c r="A46" s="9" t="s">
        <v>5214</v>
      </c>
      <c r="B46" s="10"/>
      <c r="C46" s="10"/>
      <c r="D46" s="10"/>
      <c r="E46" s="10"/>
      <c r="F46" s="10"/>
      <c r="G46" s="10"/>
      <c r="H46" s="10"/>
      <c r="I46" s="10"/>
      <c r="J46" s="10"/>
      <c r="K46" s="11"/>
    </row>
    <row r="47" spans="1:11" x14ac:dyDescent="0.25">
      <c r="A47" s="12"/>
      <c r="B47" s="13">
        <v>2022</v>
      </c>
      <c r="C47" s="13">
        <v>2023</v>
      </c>
      <c r="D47" s="13">
        <v>2024</v>
      </c>
      <c r="E47" s="13">
        <v>2025</v>
      </c>
      <c r="F47" s="13">
        <v>2026</v>
      </c>
      <c r="G47" s="13">
        <v>2027</v>
      </c>
      <c r="H47" s="13">
        <v>2028</v>
      </c>
      <c r="I47" s="13">
        <v>2029</v>
      </c>
      <c r="J47" s="13">
        <v>2030</v>
      </c>
      <c r="K47" s="14"/>
    </row>
    <row r="48" spans="1:11" x14ac:dyDescent="0.25">
      <c r="A48" s="12" t="s">
        <v>7</v>
      </c>
      <c r="B48" s="15">
        <f>B37</f>
        <v>90111436.291995004</v>
      </c>
      <c r="C48" s="20">
        <f>B48*(1-$B$40)</f>
        <v>88985128.484226257</v>
      </c>
      <c r="D48" s="20">
        <f t="shared" ref="D48:J48" si="12">C48*(1-$B$40)</f>
        <v>87872898.459811553</v>
      </c>
      <c r="E48" s="20">
        <f t="shared" si="12"/>
        <v>86774570.259761006</v>
      </c>
      <c r="F48" s="20">
        <f t="shared" si="12"/>
        <v>85689970.124405831</v>
      </c>
      <c r="G48" s="20">
        <f t="shared" si="12"/>
        <v>84618926.46590893</v>
      </c>
      <c r="H48" s="20">
        <f t="shared" si="12"/>
        <v>83561269.841119006</v>
      </c>
      <c r="I48" s="20">
        <f t="shared" si="12"/>
        <v>82516832.924764097</v>
      </c>
      <c r="J48" s="20">
        <f t="shared" si="12"/>
        <v>81485450.482979983</v>
      </c>
      <c r="K48" s="14" t="b">
        <f>J48=C37</f>
        <v>1</v>
      </c>
    </row>
    <row r="49" spans="1:11" ht="15.75" thickBot="1" x14ac:dyDescent="0.3">
      <c r="A49" s="16" t="s">
        <v>20</v>
      </c>
      <c r="B49" s="17">
        <f>B38</f>
        <v>262661911.33406195</v>
      </c>
      <c r="C49" s="21">
        <f>B49*(1-$B$41)</f>
        <v>259378885.63041663</v>
      </c>
      <c r="D49" s="21">
        <f t="shared" ref="D49:J49" si="13">C49*(1-$B$41)</f>
        <v>256136894.645951</v>
      </c>
      <c r="E49" s="21">
        <f t="shared" si="13"/>
        <v>252935425.48544884</v>
      </c>
      <c r="F49" s="21">
        <f t="shared" si="13"/>
        <v>249773971.6643995</v>
      </c>
      <c r="G49" s="21">
        <f t="shared" si="13"/>
        <v>246652033.02887011</v>
      </c>
      <c r="H49" s="21">
        <f t="shared" si="13"/>
        <v>243569115.67637941</v>
      </c>
      <c r="I49" s="21">
        <f t="shared" si="13"/>
        <v>240524731.87776044</v>
      </c>
      <c r="J49" s="21">
        <f t="shared" si="13"/>
        <v>237518399.99999997</v>
      </c>
      <c r="K49" s="19" t="b">
        <f>J49=C38</f>
        <v>1</v>
      </c>
    </row>
    <row r="50" spans="1:11" ht="15.75" thickBot="1" x14ac:dyDescent="0.3"/>
    <row r="51" spans="1:11" x14ac:dyDescent="0.25">
      <c r="A51" s="9" t="s">
        <v>5215</v>
      </c>
      <c r="B51" s="10"/>
      <c r="C51" s="10"/>
      <c r="D51" s="10"/>
      <c r="E51" s="10"/>
      <c r="F51" s="10"/>
      <c r="G51" s="10"/>
      <c r="H51" s="10"/>
      <c r="I51" s="10"/>
      <c r="J51" s="10"/>
      <c r="K51" s="11"/>
    </row>
    <row r="52" spans="1:11" x14ac:dyDescent="0.25">
      <c r="A52" s="12"/>
      <c r="B52" s="13">
        <v>2022</v>
      </c>
      <c r="C52" s="13">
        <v>2023</v>
      </c>
      <c r="D52" s="13">
        <v>2024</v>
      </c>
      <c r="E52" s="13">
        <v>2025</v>
      </c>
      <c r="F52" s="13">
        <v>2026</v>
      </c>
      <c r="G52" s="13">
        <v>2027</v>
      </c>
      <c r="H52" s="13">
        <v>2028</v>
      </c>
      <c r="I52" s="13">
        <v>2029</v>
      </c>
      <c r="J52" s="13">
        <v>2030</v>
      </c>
      <c r="K52" s="14"/>
    </row>
    <row r="53" spans="1:11" x14ac:dyDescent="0.25">
      <c r="A53" s="12" t="s">
        <v>7</v>
      </c>
      <c r="B53" s="15">
        <f>B34</f>
        <v>90111436.291995004</v>
      </c>
      <c r="C53" s="13">
        <f>B53*(1-$B$40)</f>
        <v>88985128.484226257</v>
      </c>
      <c r="D53" s="13">
        <f t="shared" ref="D53:J53" si="14">C53*(1-$B$40)</f>
        <v>87872898.459811553</v>
      </c>
      <c r="E53" s="13">
        <f t="shared" si="14"/>
        <v>86774570.259761006</v>
      </c>
      <c r="F53" s="13">
        <f t="shared" si="14"/>
        <v>85689970.124405831</v>
      </c>
      <c r="G53" s="13">
        <f t="shared" si="14"/>
        <v>84618926.46590893</v>
      </c>
      <c r="H53" s="13">
        <f t="shared" si="14"/>
        <v>83561269.841119006</v>
      </c>
      <c r="I53" s="13">
        <f t="shared" si="14"/>
        <v>82516832.924764097</v>
      </c>
      <c r="J53" s="13">
        <f t="shared" si="14"/>
        <v>81485450.482979983</v>
      </c>
      <c r="K53" s="14" t="b">
        <f>J53=C34</f>
        <v>1</v>
      </c>
    </row>
    <row r="54" spans="1:11" ht="15.75" thickBot="1" x14ac:dyDescent="0.3">
      <c r="A54" s="16" t="s">
        <v>20</v>
      </c>
      <c r="B54" s="17">
        <f>B35</f>
        <v>276784076.97066772</v>
      </c>
      <c r="C54" s="18">
        <f>B54*(1-$B$44)</f>
        <v>273036142.34387261</v>
      </c>
      <c r="D54" s="18">
        <f t="shared" ref="D54:J54" si="15">C54*(1-$B$44)</f>
        <v>269338958.51936519</v>
      </c>
      <c r="E54" s="18">
        <f t="shared" si="15"/>
        <v>265691838.2802676</v>
      </c>
      <c r="F54" s="18">
        <f t="shared" si="15"/>
        <v>262094103.71530923</v>
      </c>
      <c r="G54" s="18">
        <f t="shared" si="15"/>
        <v>258545086.09281954</v>
      </c>
      <c r="H54" s="18">
        <f t="shared" si="15"/>
        <v>255044125.73642701</v>
      </c>
      <c r="I54" s="18">
        <f t="shared" si="15"/>
        <v>251590571.90244129</v>
      </c>
      <c r="J54" s="18">
        <f t="shared" si="15"/>
        <v>248183782.65889576</v>
      </c>
      <c r="K54" s="19" t="b">
        <f>J54=C35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79A-5485-4B27-8026-4291084E8E63}">
  <dimension ref="A1:H35"/>
  <sheetViews>
    <sheetView topLeftCell="A4" workbookViewId="0">
      <selection activeCell="F32" sqref="F32"/>
    </sheetView>
  </sheetViews>
  <sheetFormatPr defaultRowHeight="15" x14ac:dyDescent="0.25"/>
  <cols>
    <col min="2" max="3" width="12.5703125" bestFit="1" customWidth="1"/>
    <col min="4" max="4" width="16.42578125" bestFit="1" customWidth="1"/>
    <col min="5" max="5" width="14.28515625" bestFit="1" customWidth="1"/>
    <col min="6" max="6" width="14.85546875" bestFit="1" customWidth="1"/>
    <col min="8" max="8" width="21.140625" bestFit="1" customWidth="1"/>
  </cols>
  <sheetData>
    <row r="1" spans="1:8" x14ac:dyDescent="0.25">
      <c r="A1" t="s">
        <v>10</v>
      </c>
    </row>
    <row r="2" spans="1:8" x14ac:dyDescent="0.25">
      <c r="A2" t="s">
        <v>0</v>
      </c>
      <c r="B2">
        <v>2022</v>
      </c>
      <c r="C2">
        <v>2030</v>
      </c>
      <c r="D2" t="s">
        <v>19</v>
      </c>
      <c r="E2" t="s">
        <v>1</v>
      </c>
      <c r="F2" t="s">
        <v>2</v>
      </c>
      <c r="H2" t="s">
        <v>9</v>
      </c>
    </row>
    <row r="3" spans="1:8" x14ac:dyDescent="0.25">
      <c r="A3" t="s">
        <v>3</v>
      </c>
      <c r="B3" s="1">
        <v>5062869</v>
      </c>
      <c r="C3" s="1">
        <v>4711825</v>
      </c>
      <c r="D3" s="1">
        <v>4781386</v>
      </c>
      <c r="E3">
        <v>1</v>
      </c>
      <c r="F3" s="5">
        <v>1</v>
      </c>
      <c r="H3">
        <v>0.90718500000000002</v>
      </c>
    </row>
    <row r="4" spans="1:8" x14ac:dyDescent="0.25">
      <c r="A4" t="s">
        <v>4</v>
      </c>
      <c r="B4" s="1">
        <v>16209396</v>
      </c>
      <c r="C4" s="1">
        <v>14347628</v>
      </c>
      <c r="D4" s="1">
        <v>14498436</v>
      </c>
      <c r="E4">
        <v>1</v>
      </c>
      <c r="F4" s="5">
        <v>1</v>
      </c>
    </row>
    <row r="5" spans="1:8" x14ac:dyDescent="0.25">
      <c r="A5" t="s">
        <v>5</v>
      </c>
      <c r="B5" s="1">
        <v>17426381</v>
      </c>
      <c r="C5" s="1">
        <v>16599745</v>
      </c>
      <c r="D5" s="1">
        <v>16876364</v>
      </c>
      <c r="E5">
        <v>1</v>
      </c>
      <c r="F5" s="5">
        <v>1</v>
      </c>
    </row>
    <row r="6" spans="1:8" x14ac:dyDescent="0.25">
      <c r="A6" t="s">
        <v>6</v>
      </c>
      <c r="B6" s="1">
        <v>82526513</v>
      </c>
      <c r="C6" s="1">
        <v>73769806</v>
      </c>
      <c r="D6" s="1">
        <v>74607975</v>
      </c>
      <c r="E6">
        <v>1</v>
      </c>
      <c r="F6" s="5">
        <v>1</v>
      </c>
    </row>
    <row r="7" spans="1:8" x14ac:dyDescent="0.25">
      <c r="A7" t="s">
        <v>7</v>
      </c>
      <c r="B7" s="1">
        <v>99330827</v>
      </c>
      <c r="C7" s="1">
        <v>89822308</v>
      </c>
      <c r="D7" s="1">
        <v>90931637</v>
      </c>
      <c r="E7">
        <v>1</v>
      </c>
      <c r="F7" s="5">
        <v>1</v>
      </c>
    </row>
    <row r="8" spans="1:8" x14ac:dyDescent="0.25">
      <c r="A8" t="s">
        <v>8</v>
      </c>
      <c r="B8" s="1">
        <v>58083089</v>
      </c>
      <c r="C8" s="1">
        <v>51325342</v>
      </c>
      <c r="D8" s="1">
        <v>51857307</v>
      </c>
      <c r="E8">
        <v>1</v>
      </c>
      <c r="F8" s="5">
        <v>1</v>
      </c>
    </row>
    <row r="9" spans="1:8" x14ac:dyDescent="0.25">
      <c r="A9" t="s">
        <v>11</v>
      </c>
      <c r="B9" s="1">
        <v>74800876</v>
      </c>
      <c r="C9" s="1">
        <v>66477157</v>
      </c>
      <c r="D9" s="1">
        <v>67119174</v>
      </c>
      <c r="E9">
        <v>0</v>
      </c>
      <c r="F9" s="5">
        <v>0.42221480680275242</v>
      </c>
    </row>
    <row r="10" spans="1:8" x14ac:dyDescent="0.25">
      <c r="A10" t="s">
        <v>12</v>
      </c>
      <c r="B10" s="1">
        <v>85617065</v>
      </c>
      <c r="C10" s="1">
        <v>76113835</v>
      </c>
      <c r="D10" s="1">
        <v>76942604</v>
      </c>
      <c r="E10">
        <v>0</v>
      </c>
      <c r="F10" s="5">
        <v>0.23350999781934714</v>
      </c>
    </row>
    <row r="11" spans="1:8" x14ac:dyDescent="0.25">
      <c r="A11" t="s">
        <v>13</v>
      </c>
      <c r="B11" s="1">
        <v>71312802</v>
      </c>
      <c r="C11" s="1">
        <v>63126121</v>
      </c>
      <c r="D11" s="1">
        <v>63790001</v>
      </c>
      <c r="E11">
        <v>0</v>
      </c>
      <c r="F11" s="5">
        <v>0.59422986143892487</v>
      </c>
    </row>
    <row r="12" spans="1:8" x14ac:dyDescent="0.25">
      <c r="A12" t="s">
        <v>14</v>
      </c>
      <c r="B12" s="1">
        <v>53057150</v>
      </c>
      <c r="C12" s="1">
        <v>47544064</v>
      </c>
      <c r="D12" s="1">
        <v>48094302</v>
      </c>
      <c r="E12">
        <v>0</v>
      </c>
      <c r="F12" s="5">
        <v>7.1296762288206679E-4</v>
      </c>
    </row>
    <row r="13" spans="1:8" x14ac:dyDescent="0.25">
      <c r="A13" t="s">
        <v>15</v>
      </c>
      <c r="B13" s="1">
        <v>56986025</v>
      </c>
      <c r="C13" s="1">
        <v>51266234</v>
      </c>
      <c r="D13" s="1">
        <v>51876856</v>
      </c>
      <c r="E13">
        <v>0</v>
      </c>
      <c r="F13" s="5">
        <v>3.9050078227355407E-2</v>
      </c>
    </row>
    <row r="14" spans="1:8" x14ac:dyDescent="0.25">
      <c r="A14" t="s">
        <v>16</v>
      </c>
      <c r="B14" s="1">
        <v>31784860</v>
      </c>
      <c r="C14" s="1">
        <v>28348396</v>
      </c>
      <c r="D14" s="1">
        <v>28664994</v>
      </c>
      <c r="E14">
        <v>0</v>
      </c>
      <c r="F14" s="5">
        <v>0</v>
      </c>
    </row>
    <row r="15" spans="1:8" x14ac:dyDescent="0.25">
      <c r="A15" t="s">
        <v>17</v>
      </c>
      <c r="B15" s="1">
        <v>29580072</v>
      </c>
      <c r="C15" s="1">
        <v>27433111</v>
      </c>
      <c r="D15" s="1">
        <v>27830174</v>
      </c>
      <c r="E15">
        <v>0</v>
      </c>
      <c r="F15" s="5">
        <v>1</v>
      </c>
    </row>
    <row r="18" spans="1:6" x14ac:dyDescent="0.25">
      <c r="A18" t="s">
        <v>18</v>
      </c>
    </row>
    <row r="19" spans="1:6" x14ac:dyDescent="0.25">
      <c r="A19" t="s">
        <v>0</v>
      </c>
      <c r="B19">
        <v>2022</v>
      </c>
      <c r="C19">
        <v>2030</v>
      </c>
      <c r="D19" t="s">
        <v>19</v>
      </c>
      <c r="E19" t="s">
        <v>1</v>
      </c>
      <c r="F19" t="s">
        <v>2</v>
      </c>
    </row>
    <row r="20" spans="1:6" x14ac:dyDescent="0.25">
      <c r="A20" t="s">
        <v>3</v>
      </c>
      <c r="B20" s="1">
        <f>B3*$H$3</f>
        <v>4592958.8137650006</v>
      </c>
      <c r="C20" s="1">
        <f>C3*$H$3</f>
        <v>4274496.9626249997</v>
      </c>
      <c r="D20" s="1">
        <f>D3*$H$3</f>
        <v>4337601.6584099997</v>
      </c>
      <c r="E20">
        <v>1</v>
      </c>
      <c r="F20" s="5">
        <v>1</v>
      </c>
    </row>
    <row r="21" spans="1:6" x14ac:dyDescent="0.25">
      <c r="A21" t="s">
        <v>4</v>
      </c>
      <c r="B21" s="1">
        <f t="shared" ref="B21:D32" si="0">B4*$H$3</f>
        <v>14704920.910260001</v>
      </c>
      <c r="C21" s="1">
        <f>C4*$H$3</f>
        <v>13015952.90718</v>
      </c>
      <c r="D21" s="1">
        <f t="shared" si="0"/>
        <v>13152763.662660001</v>
      </c>
      <c r="E21">
        <v>1</v>
      </c>
      <c r="F21" s="5">
        <v>1</v>
      </c>
    </row>
    <row r="22" spans="1:6" x14ac:dyDescent="0.25">
      <c r="A22" t="s">
        <v>5</v>
      </c>
      <c r="B22" s="1">
        <f t="shared" si="0"/>
        <v>15808951.447485</v>
      </c>
      <c r="C22" s="1">
        <f>C5*$H$3</f>
        <v>15059039.667825</v>
      </c>
      <c r="D22" s="1">
        <f t="shared" si="0"/>
        <v>15309984.27534</v>
      </c>
      <c r="E22">
        <v>1</v>
      </c>
      <c r="F22" s="5">
        <v>1</v>
      </c>
    </row>
    <row r="23" spans="1:6" x14ac:dyDescent="0.25">
      <c r="A23" t="s">
        <v>6</v>
      </c>
      <c r="B23" s="1">
        <f t="shared" si="0"/>
        <v>74866814.695905</v>
      </c>
      <c r="C23" s="1">
        <f>C6*$H$3</f>
        <v>66922861.456110001</v>
      </c>
      <c r="D23" s="1">
        <f t="shared" si="0"/>
        <v>67683235.800375</v>
      </c>
      <c r="E23">
        <v>1</v>
      </c>
      <c r="F23" s="5">
        <v>1</v>
      </c>
    </row>
    <row r="24" spans="1:6" x14ac:dyDescent="0.25">
      <c r="A24" t="s">
        <v>7</v>
      </c>
      <c r="B24" s="1">
        <f t="shared" si="0"/>
        <v>90111436.291995004</v>
      </c>
      <c r="C24" s="1">
        <f t="shared" si="0"/>
        <v>81485450.482979998</v>
      </c>
      <c r="D24" s="1">
        <f t="shared" si="0"/>
        <v>82491817.111845002</v>
      </c>
      <c r="E24">
        <v>1</v>
      </c>
      <c r="F24" s="5">
        <v>1</v>
      </c>
    </row>
    <row r="25" spans="1:6" x14ac:dyDescent="0.25">
      <c r="A25" t="s">
        <v>8</v>
      </c>
      <c r="B25" s="1">
        <f t="shared" si="0"/>
        <v>52692107.094465002</v>
      </c>
      <c r="C25" s="1">
        <f t="shared" si="0"/>
        <v>46561580.382270001</v>
      </c>
      <c r="D25" s="1">
        <f t="shared" si="0"/>
        <v>47044171.050795004</v>
      </c>
      <c r="E25">
        <v>1</v>
      </c>
      <c r="F25" s="5">
        <v>1</v>
      </c>
    </row>
    <row r="26" spans="1:6" x14ac:dyDescent="0.25">
      <c r="A26" t="s">
        <v>11</v>
      </c>
      <c r="B26" s="1">
        <f t="shared" si="0"/>
        <v>67858232.694059998</v>
      </c>
      <c r="C26" s="1">
        <f t="shared" si="0"/>
        <v>60307079.673045002</v>
      </c>
      <c r="D26" s="1">
        <f t="shared" si="0"/>
        <v>60889507.865189999</v>
      </c>
      <c r="E26">
        <v>0</v>
      </c>
      <c r="F26" s="5">
        <v>0.67901509348019629</v>
      </c>
    </row>
    <row r="27" spans="1:6" x14ac:dyDescent="0.25">
      <c r="A27" t="s">
        <v>12</v>
      </c>
      <c r="B27" s="1">
        <f t="shared" si="0"/>
        <v>77670517.112025008</v>
      </c>
      <c r="C27" s="1">
        <f t="shared" si="0"/>
        <v>69049329.404475003</v>
      </c>
      <c r="D27" s="1">
        <f t="shared" si="0"/>
        <v>69801176.209739998</v>
      </c>
      <c r="E27">
        <v>0</v>
      </c>
      <c r="F27" s="5">
        <v>0.25160208474960344</v>
      </c>
    </row>
    <row r="28" spans="1:6" x14ac:dyDescent="0.25">
      <c r="A28" t="s">
        <v>13</v>
      </c>
      <c r="B28" s="1">
        <f t="shared" si="0"/>
        <v>64693904.282370001</v>
      </c>
      <c r="C28" s="1">
        <f>C11*$H$3</f>
        <v>57267070.079384997</v>
      </c>
      <c r="D28" s="1">
        <f t="shared" si="0"/>
        <v>57869332.057185002</v>
      </c>
      <c r="E28">
        <v>0</v>
      </c>
      <c r="F28" s="5">
        <v>0.62983687905822727</v>
      </c>
    </row>
    <row r="29" spans="1:6" x14ac:dyDescent="0.25">
      <c r="A29" t="s">
        <v>14</v>
      </c>
      <c r="B29" s="1">
        <f t="shared" si="0"/>
        <v>48132650.622749999</v>
      </c>
      <c r="C29" s="1">
        <f>C12*$H$3</f>
        <v>43131261.699840002</v>
      </c>
      <c r="D29" s="1">
        <f t="shared" si="0"/>
        <v>43630429.359870002</v>
      </c>
      <c r="E29">
        <v>0</v>
      </c>
      <c r="F29" s="5">
        <v>0.13078238322498215</v>
      </c>
    </row>
    <row r="30" spans="1:6" x14ac:dyDescent="0.25">
      <c r="A30" t="s">
        <v>15</v>
      </c>
      <c r="B30" s="1">
        <f t="shared" si="0"/>
        <v>51696867.089625001</v>
      </c>
      <c r="C30" s="1">
        <f t="shared" si="0"/>
        <v>46507958.491290003</v>
      </c>
      <c r="D30" s="1">
        <f t="shared" si="0"/>
        <v>47061905.610360004</v>
      </c>
      <c r="E30">
        <v>0</v>
      </c>
      <c r="F30" s="5">
        <v>3.1865115876723207E-2</v>
      </c>
    </row>
    <row r="31" spans="1:6" x14ac:dyDescent="0.25">
      <c r="A31" t="s">
        <v>16</v>
      </c>
      <c r="B31" s="1">
        <f t="shared" si="0"/>
        <v>28834748.219100002</v>
      </c>
      <c r="C31" s="1">
        <f>C14*$H$3</f>
        <v>25717239.625259999</v>
      </c>
      <c r="D31" s="1">
        <f t="shared" si="0"/>
        <v>26004452.581890002</v>
      </c>
      <c r="E31">
        <v>0</v>
      </c>
      <c r="F31" s="5">
        <v>0</v>
      </c>
    </row>
    <row r="32" spans="1:6" x14ac:dyDescent="0.25">
      <c r="A32" t="s">
        <v>17</v>
      </c>
      <c r="B32" s="1">
        <f t="shared" si="0"/>
        <v>26834597.617320001</v>
      </c>
      <c r="C32" s="1">
        <f>C15*$H$3</f>
        <v>24886906.802535001</v>
      </c>
      <c r="D32" s="1">
        <f t="shared" si="0"/>
        <v>25247116.400189999</v>
      </c>
      <c r="E32">
        <v>0</v>
      </c>
      <c r="F32" s="5">
        <v>1</v>
      </c>
    </row>
    <row r="34" spans="1:3" x14ac:dyDescent="0.25">
      <c r="A34" t="s">
        <v>7</v>
      </c>
      <c r="B34" s="3">
        <f>B24*$F$24</f>
        <v>90111436.291995004</v>
      </c>
      <c r="C34" s="1">
        <f>C24*$F$24</f>
        <v>81485450.482979998</v>
      </c>
    </row>
    <row r="35" spans="1:3" x14ac:dyDescent="0.25">
      <c r="A35" t="s">
        <v>20</v>
      </c>
      <c r="B35" s="2">
        <f>B20*F20+B21*F21+B22*F22+B23*F23+B25*F25+B26*F26+B27*F27+B28*F28+B29*F29+B30*F30+B31*F31+B32*F32</f>
        <v>303808015.01127607</v>
      </c>
      <c r="C35" s="2">
        <f>C20*F20+C21*F21+C22*F22+C23*F23+C25*F25+C26*F26+C27*F27+C28*F28+C29*F29+C30*F30+C31*F31+C32*F32</f>
        <v>272234914.12371218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B97A-5FD7-4283-BA3A-4FB5325D82D7}">
  <dimension ref="A1:M38514"/>
  <sheetViews>
    <sheetView workbookViewId="0">
      <selection activeCell="M2" sqref="M2"/>
    </sheetView>
  </sheetViews>
  <sheetFormatPr defaultRowHeight="15" x14ac:dyDescent="0.25"/>
  <cols>
    <col min="1" max="1" width="55.28515625" bestFit="1" customWidth="1"/>
    <col min="2" max="2" width="5" bestFit="1" customWidth="1"/>
    <col min="3" max="3" width="11.7109375" bestFit="1" customWidth="1"/>
    <col min="4" max="4" width="14.28515625" bestFit="1" customWidth="1"/>
    <col min="5" max="5" width="15.85546875" bestFit="1" customWidth="1"/>
    <col min="6" max="6" width="22.28515625" bestFit="1" customWidth="1"/>
    <col min="7" max="7" width="12" bestFit="1" customWidth="1"/>
    <col min="8" max="8" width="11.7109375" bestFit="1" customWidth="1"/>
    <col min="9" max="9" width="6.5703125" bestFit="1" customWidth="1"/>
    <col min="10" max="10" width="11.140625" bestFit="1" customWidth="1"/>
  </cols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0</v>
      </c>
    </row>
    <row r="2" spans="1:12" x14ac:dyDescent="0.25">
      <c r="A2" t="s">
        <v>32</v>
      </c>
      <c r="B2">
        <v>2016</v>
      </c>
      <c r="C2">
        <v>395</v>
      </c>
      <c r="D2">
        <v>1744.4905000000001</v>
      </c>
      <c r="E2">
        <v>56.18488</v>
      </c>
      <c r="F2">
        <v>9.5928739000000007</v>
      </c>
      <c r="G2">
        <v>0</v>
      </c>
      <c r="H2">
        <v>65.777754000000002</v>
      </c>
      <c r="I2" t="s">
        <v>33</v>
      </c>
      <c r="J2" t="s">
        <v>34</v>
      </c>
      <c r="K2">
        <v>2890</v>
      </c>
      <c r="L2" t="s">
        <v>35</v>
      </c>
    </row>
    <row r="3" spans="1:12" x14ac:dyDescent="0.25">
      <c r="A3" t="s">
        <v>36</v>
      </c>
      <c r="B3">
        <v>2016</v>
      </c>
      <c r="C3">
        <v>465</v>
      </c>
      <c r="D3">
        <v>2053.6406999999999</v>
      </c>
      <c r="E3">
        <v>66.141694000000001</v>
      </c>
      <c r="F3">
        <v>11.292877000000001</v>
      </c>
      <c r="G3">
        <v>0</v>
      </c>
      <c r="H3">
        <v>77.434571000000005</v>
      </c>
      <c r="I3" t="s">
        <v>33</v>
      </c>
      <c r="J3" t="s">
        <v>34</v>
      </c>
      <c r="K3">
        <v>2891</v>
      </c>
      <c r="L3" t="s">
        <v>35</v>
      </c>
    </row>
    <row r="4" spans="1:12" x14ac:dyDescent="0.25">
      <c r="A4" t="s">
        <v>37</v>
      </c>
      <c r="B4">
        <v>2016</v>
      </c>
      <c r="C4">
        <v>397</v>
      </c>
      <c r="D4">
        <v>847.10729000000003</v>
      </c>
      <c r="E4">
        <v>28.11863</v>
      </c>
      <c r="F4">
        <v>9.6414454000000003</v>
      </c>
      <c r="G4">
        <v>0</v>
      </c>
      <c r="H4">
        <v>37.760075999999998</v>
      </c>
      <c r="I4" t="s">
        <v>33</v>
      </c>
      <c r="J4" t="s">
        <v>38</v>
      </c>
      <c r="K4">
        <v>2885</v>
      </c>
      <c r="L4" t="s">
        <v>35</v>
      </c>
    </row>
    <row r="5" spans="1:12" x14ac:dyDescent="0.25">
      <c r="A5" t="s">
        <v>39</v>
      </c>
      <c r="B5">
        <v>2016</v>
      </c>
      <c r="C5">
        <v>448</v>
      </c>
      <c r="D5">
        <v>955.92962999999997</v>
      </c>
      <c r="E5">
        <v>31.730847000000001</v>
      </c>
      <c r="F5">
        <v>10.880019000000001</v>
      </c>
      <c r="G5">
        <v>0</v>
      </c>
      <c r="H5">
        <v>42.610866000000001</v>
      </c>
      <c r="I5" t="s">
        <v>33</v>
      </c>
      <c r="J5" t="s">
        <v>38</v>
      </c>
      <c r="K5">
        <v>2886</v>
      </c>
      <c r="L5" t="s">
        <v>35</v>
      </c>
    </row>
    <row r="6" spans="1:12" x14ac:dyDescent="0.25">
      <c r="A6" t="s">
        <v>40</v>
      </c>
      <c r="B6">
        <v>2016</v>
      </c>
      <c r="C6">
        <v>300</v>
      </c>
      <c r="D6">
        <v>511.11522000000002</v>
      </c>
      <c r="E6">
        <v>18.913484</v>
      </c>
      <c r="F6">
        <v>7.6677070000000001</v>
      </c>
      <c r="G6">
        <v>0</v>
      </c>
      <c r="H6">
        <v>26.581191</v>
      </c>
      <c r="I6" t="s">
        <v>33</v>
      </c>
      <c r="J6" t="s">
        <v>41</v>
      </c>
      <c r="K6">
        <v>2818</v>
      </c>
      <c r="L6" t="s">
        <v>35</v>
      </c>
    </row>
    <row r="7" spans="1:12" x14ac:dyDescent="0.25">
      <c r="A7" t="s">
        <v>42</v>
      </c>
      <c r="B7">
        <v>2016</v>
      </c>
      <c r="C7">
        <v>105</v>
      </c>
      <c r="D7">
        <v>178.89033000000001</v>
      </c>
      <c r="E7">
        <v>6.6197195000000004</v>
      </c>
      <c r="F7">
        <v>2.6836973999999998</v>
      </c>
      <c r="G7">
        <v>0</v>
      </c>
      <c r="H7">
        <v>9.3034169000000002</v>
      </c>
      <c r="I7" t="s">
        <v>33</v>
      </c>
      <c r="J7" t="s">
        <v>41</v>
      </c>
      <c r="K7">
        <v>2819</v>
      </c>
      <c r="L7" t="s">
        <v>35</v>
      </c>
    </row>
    <row r="8" spans="1:12" x14ac:dyDescent="0.25">
      <c r="A8" t="s">
        <v>43</v>
      </c>
      <c r="B8">
        <v>2016</v>
      </c>
      <c r="C8">
        <v>105</v>
      </c>
      <c r="D8">
        <v>178.89033000000001</v>
      </c>
      <c r="E8">
        <v>6.6197195000000004</v>
      </c>
      <c r="F8">
        <v>2.6836973999999998</v>
      </c>
      <c r="G8">
        <v>0</v>
      </c>
      <c r="H8">
        <v>9.3034169000000002</v>
      </c>
      <c r="I8" t="s">
        <v>33</v>
      </c>
      <c r="J8" t="s">
        <v>41</v>
      </c>
      <c r="K8">
        <v>2820</v>
      </c>
      <c r="L8" t="s">
        <v>35</v>
      </c>
    </row>
    <row r="9" spans="1:12" x14ac:dyDescent="0.25">
      <c r="A9" t="s">
        <v>44</v>
      </c>
      <c r="B9">
        <v>2016</v>
      </c>
      <c r="C9">
        <v>717</v>
      </c>
      <c r="D9">
        <v>5455.4021000000002</v>
      </c>
      <c r="E9">
        <v>168.10693000000001</v>
      </c>
      <c r="F9">
        <v>18.32582</v>
      </c>
      <c r="G9">
        <v>0</v>
      </c>
      <c r="H9">
        <v>186.43275</v>
      </c>
      <c r="I9" t="s">
        <v>33</v>
      </c>
      <c r="J9" t="s">
        <v>41</v>
      </c>
      <c r="K9">
        <v>2821</v>
      </c>
      <c r="L9" t="s">
        <v>35</v>
      </c>
    </row>
    <row r="10" spans="1:12" x14ac:dyDescent="0.25">
      <c r="A10" t="s">
        <v>45</v>
      </c>
      <c r="B10">
        <v>2016</v>
      </c>
      <c r="C10">
        <v>717</v>
      </c>
      <c r="D10">
        <v>5455.4021000000002</v>
      </c>
      <c r="E10">
        <v>168.10693000000001</v>
      </c>
      <c r="F10">
        <v>18.32582</v>
      </c>
      <c r="G10">
        <v>0</v>
      </c>
      <c r="H10">
        <v>186.43275</v>
      </c>
      <c r="I10" t="s">
        <v>33</v>
      </c>
      <c r="J10" t="s">
        <v>41</v>
      </c>
      <c r="K10">
        <v>2822</v>
      </c>
      <c r="L10" t="s">
        <v>35</v>
      </c>
    </row>
    <row r="11" spans="1:12" x14ac:dyDescent="0.25">
      <c r="A11" t="s">
        <v>46</v>
      </c>
      <c r="B11">
        <v>2016</v>
      </c>
      <c r="C11">
        <v>242</v>
      </c>
      <c r="D11">
        <v>1841.3277</v>
      </c>
      <c r="E11">
        <v>45.458469999999998</v>
      </c>
      <c r="F11">
        <v>6.1852836</v>
      </c>
      <c r="G11">
        <v>0</v>
      </c>
      <c r="H11">
        <v>51.643752999999997</v>
      </c>
      <c r="I11" t="s">
        <v>33</v>
      </c>
      <c r="J11" t="s">
        <v>41</v>
      </c>
      <c r="K11">
        <v>2823</v>
      </c>
      <c r="L11" t="s">
        <v>35</v>
      </c>
    </row>
    <row r="12" spans="1:12" x14ac:dyDescent="0.25">
      <c r="A12" t="s">
        <v>47</v>
      </c>
      <c r="B12">
        <v>2016</v>
      </c>
      <c r="C12">
        <v>502</v>
      </c>
      <c r="D12">
        <v>1569.8114</v>
      </c>
      <c r="E12">
        <v>51.503346999999998</v>
      </c>
      <c r="F12">
        <v>12.830629999999999</v>
      </c>
      <c r="G12">
        <v>0</v>
      </c>
      <c r="H12">
        <v>64.333977000000004</v>
      </c>
      <c r="I12" t="s">
        <v>33</v>
      </c>
      <c r="J12" t="s">
        <v>41</v>
      </c>
      <c r="K12">
        <v>2824</v>
      </c>
      <c r="L12" t="s">
        <v>35</v>
      </c>
    </row>
    <row r="13" spans="1:12" x14ac:dyDescent="0.25">
      <c r="A13" t="s">
        <v>48</v>
      </c>
      <c r="B13">
        <v>2016</v>
      </c>
      <c r="C13">
        <v>183</v>
      </c>
      <c r="D13">
        <v>1392.3829000000001</v>
      </c>
      <c r="E13">
        <v>42.905951999999999</v>
      </c>
      <c r="F13">
        <v>4.6773011999999996</v>
      </c>
      <c r="G13">
        <v>0</v>
      </c>
      <c r="H13">
        <v>47.583253999999997</v>
      </c>
      <c r="I13" t="s">
        <v>33</v>
      </c>
      <c r="J13" t="s">
        <v>41</v>
      </c>
      <c r="K13">
        <v>2825</v>
      </c>
      <c r="L13" t="s">
        <v>35</v>
      </c>
    </row>
    <row r="14" spans="1:12" x14ac:dyDescent="0.25">
      <c r="A14" t="s">
        <v>49</v>
      </c>
      <c r="B14">
        <v>2016</v>
      </c>
      <c r="C14">
        <v>154.80000000000001</v>
      </c>
      <c r="D14">
        <v>1177.819</v>
      </c>
      <c r="E14">
        <v>36.294215000000001</v>
      </c>
      <c r="F14">
        <v>3.9565367999999999</v>
      </c>
      <c r="G14">
        <v>0</v>
      </c>
      <c r="H14">
        <v>40.250751999999999</v>
      </c>
      <c r="I14" t="s">
        <v>33</v>
      </c>
      <c r="J14" t="s">
        <v>41</v>
      </c>
      <c r="K14">
        <v>2826</v>
      </c>
      <c r="L14" t="s">
        <v>35</v>
      </c>
    </row>
    <row r="15" spans="1:12" x14ac:dyDescent="0.25">
      <c r="A15" t="s">
        <v>50</v>
      </c>
      <c r="B15">
        <v>2016</v>
      </c>
      <c r="C15">
        <v>249</v>
      </c>
      <c r="D15">
        <v>477.58751000000001</v>
      </c>
      <c r="E15">
        <v>16.733663</v>
      </c>
      <c r="F15">
        <v>6.0471534</v>
      </c>
      <c r="G15">
        <v>0</v>
      </c>
      <c r="H15">
        <v>22.780816999999999</v>
      </c>
      <c r="I15" t="s">
        <v>33</v>
      </c>
      <c r="J15" t="s">
        <v>41</v>
      </c>
      <c r="K15">
        <v>2827</v>
      </c>
      <c r="L15" t="s">
        <v>35</v>
      </c>
    </row>
    <row r="16" spans="1:12" x14ac:dyDescent="0.25">
      <c r="A16" t="s">
        <v>51</v>
      </c>
      <c r="B16">
        <v>2016</v>
      </c>
      <c r="C16">
        <v>69</v>
      </c>
      <c r="D16">
        <v>49.014626</v>
      </c>
      <c r="E16">
        <v>2.0338573000000002</v>
      </c>
      <c r="F16">
        <v>1.6757172</v>
      </c>
      <c r="G16">
        <v>0</v>
      </c>
      <c r="H16">
        <v>3.7095745</v>
      </c>
      <c r="I16" t="s">
        <v>33</v>
      </c>
      <c r="J16" t="s">
        <v>41</v>
      </c>
      <c r="K16">
        <v>2828</v>
      </c>
      <c r="L16" t="s">
        <v>35</v>
      </c>
    </row>
    <row r="17" spans="1:12" x14ac:dyDescent="0.25">
      <c r="A17" t="s">
        <v>52</v>
      </c>
      <c r="B17">
        <v>2016</v>
      </c>
      <c r="C17">
        <v>652</v>
      </c>
      <c r="D17">
        <v>4960.9323999999997</v>
      </c>
      <c r="E17">
        <v>122.47488</v>
      </c>
      <c r="F17">
        <v>16.664483000000001</v>
      </c>
      <c r="G17">
        <v>0</v>
      </c>
      <c r="H17">
        <v>139.13937000000001</v>
      </c>
      <c r="I17" t="s">
        <v>33</v>
      </c>
      <c r="J17" t="s">
        <v>41</v>
      </c>
      <c r="K17">
        <v>2829</v>
      </c>
      <c r="L17" t="s">
        <v>35</v>
      </c>
    </row>
    <row r="18" spans="1:12" x14ac:dyDescent="0.25">
      <c r="A18" t="s">
        <v>53</v>
      </c>
      <c r="B18">
        <v>2016</v>
      </c>
      <c r="C18">
        <v>700</v>
      </c>
      <c r="D18">
        <v>5326.1544000000004</v>
      </c>
      <c r="E18">
        <v>157.11339000000001</v>
      </c>
      <c r="F18">
        <v>17.891316</v>
      </c>
      <c r="G18">
        <v>0</v>
      </c>
      <c r="H18">
        <v>175.00470999999999</v>
      </c>
      <c r="I18" t="s">
        <v>33</v>
      </c>
      <c r="J18" t="s">
        <v>41</v>
      </c>
      <c r="K18">
        <v>2830</v>
      </c>
      <c r="L18" t="s">
        <v>35</v>
      </c>
    </row>
    <row r="19" spans="1:12" x14ac:dyDescent="0.25">
      <c r="A19" t="s">
        <v>54</v>
      </c>
      <c r="B19">
        <v>2016</v>
      </c>
      <c r="C19">
        <v>585</v>
      </c>
      <c r="D19">
        <v>4451.1432999999997</v>
      </c>
      <c r="E19">
        <v>119.09125</v>
      </c>
      <c r="F19">
        <v>14.952029</v>
      </c>
      <c r="G19">
        <v>0</v>
      </c>
      <c r="H19">
        <v>134.04328000000001</v>
      </c>
      <c r="I19" t="s">
        <v>33</v>
      </c>
      <c r="J19" t="s">
        <v>41</v>
      </c>
      <c r="K19">
        <v>2831</v>
      </c>
      <c r="L19" t="s">
        <v>35</v>
      </c>
    </row>
    <row r="20" spans="1:12" x14ac:dyDescent="0.25">
      <c r="A20" t="s">
        <v>55</v>
      </c>
      <c r="B20">
        <v>2016</v>
      </c>
      <c r="C20">
        <v>938</v>
      </c>
      <c r="D20">
        <v>7137.0469000000003</v>
      </c>
      <c r="E20">
        <v>182.03831</v>
      </c>
      <c r="F20">
        <v>23.974364000000001</v>
      </c>
      <c r="G20">
        <v>0</v>
      </c>
      <c r="H20">
        <v>206.01267999999999</v>
      </c>
      <c r="I20" t="s">
        <v>33</v>
      </c>
      <c r="J20" t="s">
        <v>41</v>
      </c>
      <c r="K20">
        <v>2832</v>
      </c>
      <c r="L20" t="s">
        <v>35</v>
      </c>
    </row>
    <row r="21" spans="1:12" x14ac:dyDescent="0.25">
      <c r="A21" t="s">
        <v>56</v>
      </c>
      <c r="B21">
        <v>2016</v>
      </c>
      <c r="C21">
        <v>584</v>
      </c>
      <c r="D21">
        <v>4443.5344999999998</v>
      </c>
      <c r="E21">
        <v>109.70143</v>
      </c>
      <c r="F21">
        <v>14.92647</v>
      </c>
      <c r="G21">
        <v>0</v>
      </c>
      <c r="H21">
        <v>124.6279</v>
      </c>
      <c r="I21" t="s">
        <v>33</v>
      </c>
      <c r="J21" t="s">
        <v>41</v>
      </c>
      <c r="K21">
        <v>2833</v>
      </c>
      <c r="L21" t="s">
        <v>35</v>
      </c>
    </row>
    <row r="22" spans="1:12" x14ac:dyDescent="0.25">
      <c r="A22" t="s">
        <v>57</v>
      </c>
      <c r="B22">
        <v>2016</v>
      </c>
      <c r="C22">
        <v>770</v>
      </c>
      <c r="D22">
        <v>1311.8624</v>
      </c>
      <c r="E22">
        <v>47.902239000000002</v>
      </c>
      <c r="F22">
        <v>19.680447999999998</v>
      </c>
      <c r="G22">
        <v>0</v>
      </c>
      <c r="H22">
        <v>67.582687000000007</v>
      </c>
      <c r="I22" t="s">
        <v>33</v>
      </c>
      <c r="J22" t="s">
        <v>41</v>
      </c>
      <c r="K22">
        <v>2834</v>
      </c>
      <c r="L22" t="s">
        <v>35</v>
      </c>
    </row>
    <row r="23" spans="1:12" x14ac:dyDescent="0.25">
      <c r="A23" t="s">
        <v>58</v>
      </c>
      <c r="B23">
        <v>2016</v>
      </c>
      <c r="C23">
        <v>525</v>
      </c>
      <c r="D23">
        <v>1120.23</v>
      </c>
      <c r="E23">
        <v>38.864052000000001</v>
      </c>
      <c r="F23">
        <v>13.418487000000001</v>
      </c>
      <c r="G23">
        <v>0</v>
      </c>
      <c r="H23">
        <v>52.282539</v>
      </c>
      <c r="I23" t="s">
        <v>33</v>
      </c>
      <c r="J23" t="s">
        <v>41</v>
      </c>
      <c r="K23">
        <v>2835</v>
      </c>
      <c r="L23" t="s">
        <v>35</v>
      </c>
    </row>
    <row r="24" spans="1:12" x14ac:dyDescent="0.25">
      <c r="A24" t="s">
        <v>59</v>
      </c>
      <c r="B24">
        <v>2016</v>
      </c>
      <c r="C24">
        <v>516</v>
      </c>
      <c r="D24">
        <v>879.11818000000005</v>
      </c>
      <c r="E24">
        <v>31.907869999999999</v>
      </c>
      <c r="F24">
        <v>13.188456</v>
      </c>
      <c r="G24">
        <v>0</v>
      </c>
      <c r="H24">
        <v>45.096325999999998</v>
      </c>
      <c r="I24" t="s">
        <v>33</v>
      </c>
      <c r="J24" t="s">
        <v>41</v>
      </c>
      <c r="K24">
        <v>2836</v>
      </c>
      <c r="L24" t="s">
        <v>35</v>
      </c>
    </row>
    <row r="25" spans="1:12" x14ac:dyDescent="0.25">
      <c r="A25" t="s">
        <v>60</v>
      </c>
      <c r="B25">
        <v>2016</v>
      </c>
      <c r="C25">
        <v>312</v>
      </c>
      <c r="D25">
        <v>531.55983000000003</v>
      </c>
      <c r="E25">
        <v>19.016188</v>
      </c>
      <c r="F25">
        <v>7.9744152000000001</v>
      </c>
      <c r="G25">
        <v>0</v>
      </c>
      <c r="H25">
        <v>26.990603</v>
      </c>
      <c r="I25" t="s">
        <v>33</v>
      </c>
      <c r="J25" t="s">
        <v>41</v>
      </c>
      <c r="K25">
        <v>2837</v>
      </c>
      <c r="L25" t="s">
        <v>35</v>
      </c>
    </row>
    <row r="26" spans="1:12" x14ac:dyDescent="0.25">
      <c r="A26" t="s">
        <v>61</v>
      </c>
      <c r="B26">
        <v>2016</v>
      </c>
      <c r="C26">
        <v>552</v>
      </c>
      <c r="D26">
        <v>940.452</v>
      </c>
      <c r="E26">
        <v>32.909717999999998</v>
      </c>
      <c r="F26">
        <v>13.405737999999999</v>
      </c>
      <c r="G26">
        <v>0</v>
      </c>
      <c r="H26">
        <v>46.315455999999998</v>
      </c>
      <c r="I26" t="s">
        <v>33</v>
      </c>
      <c r="J26" t="s">
        <v>41</v>
      </c>
      <c r="K26">
        <v>2838</v>
      </c>
      <c r="L26" t="s">
        <v>35</v>
      </c>
    </row>
    <row r="27" spans="1:12" x14ac:dyDescent="0.25">
      <c r="A27" t="s">
        <v>62</v>
      </c>
      <c r="B27">
        <v>2016</v>
      </c>
      <c r="C27">
        <v>14</v>
      </c>
      <c r="D27">
        <v>106.5211</v>
      </c>
      <c r="E27">
        <v>2.9632502999999999</v>
      </c>
      <c r="F27">
        <v>0.47379019999999999</v>
      </c>
      <c r="G27">
        <v>0</v>
      </c>
      <c r="H27">
        <v>3.4370405000000002</v>
      </c>
      <c r="I27" t="s">
        <v>33</v>
      </c>
      <c r="J27" t="s">
        <v>41</v>
      </c>
      <c r="K27">
        <v>2839</v>
      </c>
      <c r="L27" t="s">
        <v>35</v>
      </c>
    </row>
    <row r="28" spans="1:12" x14ac:dyDescent="0.25">
      <c r="A28" t="s">
        <v>63</v>
      </c>
      <c r="B28">
        <v>2016</v>
      </c>
      <c r="C28">
        <v>352</v>
      </c>
      <c r="D28">
        <v>2678.2447999999999</v>
      </c>
      <c r="E28">
        <v>74.504576999999998</v>
      </c>
      <c r="F28">
        <v>11.912438</v>
      </c>
      <c r="G28">
        <v>0</v>
      </c>
      <c r="H28">
        <v>86.417016000000004</v>
      </c>
      <c r="I28" t="s">
        <v>33</v>
      </c>
      <c r="J28" t="s">
        <v>41</v>
      </c>
      <c r="K28">
        <v>2840</v>
      </c>
      <c r="L28" t="s">
        <v>35</v>
      </c>
    </row>
    <row r="29" spans="1:12" x14ac:dyDescent="0.25">
      <c r="A29" t="s">
        <v>64</v>
      </c>
      <c r="B29">
        <v>2016</v>
      </c>
      <c r="C29">
        <v>451</v>
      </c>
      <c r="D29">
        <v>3431.5011</v>
      </c>
      <c r="E29">
        <v>95.852349000000004</v>
      </c>
      <c r="F29">
        <v>10.952876</v>
      </c>
      <c r="G29">
        <v>0</v>
      </c>
      <c r="H29">
        <v>106.80522999999999</v>
      </c>
      <c r="I29" t="s">
        <v>33</v>
      </c>
      <c r="J29" t="s">
        <v>41</v>
      </c>
      <c r="K29">
        <v>2841</v>
      </c>
      <c r="L29" t="s">
        <v>35</v>
      </c>
    </row>
    <row r="30" spans="1:12" x14ac:dyDescent="0.25">
      <c r="A30" t="s">
        <v>65</v>
      </c>
      <c r="B30">
        <v>2016</v>
      </c>
      <c r="C30">
        <v>194</v>
      </c>
      <c r="D30">
        <v>137.80923999999999</v>
      </c>
      <c r="E30">
        <v>5.7183814999999996</v>
      </c>
      <c r="F30">
        <v>6.5653779999999999</v>
      </c>
      <c r="G30">
        <v>0</v>
      </c>
      <c r="H30">
        <v>12.283759999999999</v>
      </c>
      <c r="I30" t="s">
        <v>33</v>
      </c>
      <c r="J30" t="s">
        <v>41</v>
      </c>
      <c r="K30">
        <v>2842</v>
      </c>
      <c r="L30" t="s">
        <v>35</v>
      </c>
    </row>
    <row r="31" spans="1:12" x14ac:dyDescent="0.25">
      <c r="A31" t="s">
        <v>66</v>
      </c>
      <c r="B31">
        <v>2016</v>
      </c>
      <c r="C31">
        <v>379</v>
      </c>
      <c r="D31">
        <v>269.23196999999999</v>
      </c>
      <c r="E31">
        <v>11.666043</v>
      </c>
      <c r="F31">
        <v>9.2043017999999996</v>
      </c>
      <c r="G31">
        <v>0</v>
      </c>
      <c r="H31">
        <v>20.870343999999999</v>
      </c>
      <c r="I31" t="s">
        <v>33</v>
      </c>
      <c r="J31" t="s">
        <v>41</v>
      </c>
      <c r="K31">
        <v>2843</v>
      </c>
      <c r="L31" t="s">
        <v>35</v>
      </c>
    </row>
    <row r="32" spans="1:12" x14ac:dyDescent="0.25">
      <c r="A32" t="s">
        <v>67</v>
      </c>
      <c r="B32">
        <v>2016</v>
      </c>
      <c r="C32">
        <v>127</v>
      </c>
      <c r="D32">
        <v>966.31658000000004</v>
      </c>
      <c r="E32">
        <v>23.856304000000002</v>
      </c>
      <c r="F32">
        <v>3.2459959</v>
      </c>
      <c r="G32">
        <v>0</v>
      </c>
      <c r="H32">
        <v>27.1023</v>
      </c>
      <c r="I32" t="s">
        <v>33</v>
      </c>
      <c r="J32" t="s">
        <v>41</v>
      </c>
      <c r="K32">
        <v>2844</v>
      </c>
      <c r="L32" t="s">
        <v>35</v>
      </c>
    </row>
    <row r="33" spans="1:12" x14ac:dyDescent="0.25">
      <c r="A33" t="s">
        <v>68</v>
      </c>
      <c r="B33">
        <v>2016</v>
      </c>
      <c r="C33">
        <v>664</v>
      </c>
      <c r="D33">
        <v>471.67698000000001</v>
      </c>
      <c r="E33">
        <v>20.105522000000001</v>
      </c>
      <c r="F33">
        <v>22.471191000000001</v>
      </c>
      <c r="G33">
        <v>0</v>
      </c>
      <c r="H33">
        <v>42.576712999999998</v>
      </c>
      <c r="I33" t="s">
        <v>33</v>
      </c>
      <c r="J33" t="s">
        <v>41</v>
      </c>
      <c r="K33">
        <v>2845</v>
      </c>
      <c r="L33" t="s">
        <v>35</v>
      </c>
    </row>
    <row r="34" spans="1:12" x14ac:dyDescent="0.25">
      <c r="A34" t="s">
        <v>69</v>
      </c>
      <c r="B34">
        <v>2016</v>
      </c>
      <c r="C34">
        <v>493</v>
      </c>
      <c r="D34">
        <v>102.14740999999999</v>
      </c>
      <c r="E34">
        <v>4.9844213000000002</v>
      </c>
      <c r="F34">
        <v>16.684182</v>
      </c>
      <c r="G34">
        <v>0</v>
      </c>
      <c r="H34">
        <v>21.668603999999998</v>
      </c>
      <c r="I34" t="s">
        <v>33</v>
      </c>
      <c r="J34" t="s">
        <v>41</v>
      </c>
      <c r="K34">
        <v>2846</v>
      </c>
      <c r="L34" t="s">
        <v>35</v>
      </c>
    </row>
    <row r="35" spans="1:12" x14ac:dyDescent="0.25">
      <c r="A35" t="s">
        <v>70</v>
      </c>
      <c r="B35">
        <v>2016</v>
      </c>
      <c r="C35">
        <v>620</v>
      </c>
      <c r="D35">
        <v>4717.451</v>
      </c>
      <c r="E35">
        <v>141.15401</v>
      </c>
      <c r="F35">
        <v>15.846594</v>
      </c>
      <c r="G35">
        <v>0</v>
      </c>
      <c r="H35">
        <v>157.00060999999999</v>
      </c>
      <c r="I35" t="s">
        <v>33</v>
      </c>
      <c r="J35" t="s">
        <v>41</v>
      </c>
      <c r="K35">
        <v>2847</v>
      </c>
      <c r="L35" t="s">
        <v>35</v>
      </c>
    </row>
    <row r="36" spans="1:12" x14ac:dyDescent="0.25">
      <c r="A36" t="s">
        <v>71</v>
      </c>
      <c r="B36">
        <v>2016</v>
      </c>
      <c r="C36">
        <v>225</v>
      </c>
      <c r="D36">
        <v>383.33641</v>
      </c>
      <c r="E36">
        <v>14.016461</v>
      </c>
      <c r="F36">
        <v>5.7507802000000003</v>
      </c>
      <c r="G36">
        <v>0</v>
      </c>
      <c r="H36">
        <v>19.767240999999999</v>
      </c>
      <c r="I36" t="s">
        <v>33</v>
      </c>
      <c r="J36" t="s">
        <v>41</v>
      </c>
      <c r="K36">
        <v>2848</v>
      </c>
      <c r="L36" t="s">
        <v>35</v>
      </c>
    </row>
    <row r="37" spans="1:12" x14ac:dyDescent="0.25">
      <c r="A37" t="s">
        <v>72</v>
      </c>
      <c r="B37">
        <v>2016</v>
      </c>
      <c r="C37">
        <v>455</v>
      </c>
      <c r="D37">
        <v>3462.0003999999999</v>
      </c>
      <c r="E37">
        <v>101.75775</v>
      </c>
      <c r="F37">
        <v>11.629356</v>
      </c>
      <c r="G37">
        <v>0</v>
      </c>
      <c r="H37">
        <v>113.3871</v>
      </c>
      <c r="I37" t="s">
        <v>33</v>
      </c>
      <c r="J37" t="s">
        <v>41</v>
      </c>
      <c r="K37">
        <v>2849</v>
      </c>
      <c r="L37" t="s">
        <v>35</v>
      </c>
    </row>
    <row r="38" spans="1:12" x14ac:dyDescent="0.25">
      <c r="A38" t="s">
        <v>73</v>
      </c>
      <c r="B38">
        <v>2016</v>
      </c>
      <c r="C38">
        <v>165</v>
      </c>
      <c r="D38">
        <v>1255.4507000000001</v>
      </c>
      <c r="E38">
        <v>36.581972</v>
      </c>
      <c r="F38">
        <v>4.2172387999999996</v>
      </c>
      <c r="G38">
        <v>0</v>
      </c>
      <c r="H38">
        <v>40.799211</v>
      </c>
      <c r="I38" t="s">
        <v>33</v>
      </c>
      <c r="J38" t="s">
        <v>41</v>
      </c>
      <c r="K38">
        <v>2850</v>
      </c>
      <c r="L38" t="s">
        <v>35</v>
      </c>
    </row>
    <row r="39" spans="1:12" x14ac:dyDescent="0.25">
      <c r="A39" t="s">
        <v>74</v>
      </c>
      <c r="B39">
        <v>2016</v>
      </c>
      <c r="C39">
        <v>717</v>
      </c>
      <c r="D39">
        <v>5455.4021000000002</v>
      </c>
      <c r="E39">
        <v>160.34935999999999</v>
      </c>
      <c r="F39">
        <v>18.32582</v>
      </c>
      <c r="G39">
        <v>0</v>
      </c>
      <c r="H39">
        <v>178.67518000000001</v>
      </c>
      <c r="I39" t="s">
        <v>33</v>
      </c>
      <c r="J39" t="s">
        <v>41</v>
      </c>
      <c r="K39">
        <v>2851</v>
      </c>
      <c r="L39" t="s">
        <v>35</v>
      </c>
    </row>
    <row r="40" spans="1:12" x14ac:dyDescent="0.25">
      <c r="A40" t="s">
        <v>75</v>
      </c>
      <c r="B40">
        <v>2016</v>
      </c>
      <c r="C40">
        <v>86</v>
      </c>
      <c r="D40">
        <v>654.35610999999994</v>
      </c>
      <c r="E40">
        <v>20.117476</v>
      </c>
      <c r="F40">
        <v>2.0885750999999999</v>
      </c>
      <c r="G40">
        <v>0</v>
      </c>
      <c r="H40">
        <v>22.206050999999999</v>
      </c>
      <c r="I40" t="s">
        <v>33</v>
      </c>
      <c r="J40" t="s">
        <v>41</v>
      </c>
      <c r="K40">
        <v>2852</v>
      </c>
      <c r="L40" t="s">
        <v>35</v>
      </c>
    </row>
    <row r="41" spans="1:12" x14ac:dyDescent="0.25">
      <c r="A41" t="s">
        <v>76</v>
      </c>
      <c r="B41">
        <v>2016</v>
      </c>
      <c r="C41">
        <v>200</v>
      </c>
      <c r="D41">
        <v>1521.7583999999999</v>
      </c>
      <c r="E41">
        <v>46.784827999999997</v>
      </c>
      <c r="F41">
        <v>4.8571514000000002</v>
      </c>
      <c r="G41">
        <v>0</v>
      </c>
      <c r="H41">
        <v>51.641979999999997</v>
      </c>
      <c r="I41" t="s">
        <v>33</v>
      </c>
      <c r="J41" t="s">
        <v>41</v>
      </c>
      <c r="K41">
        <v>2853</v>
      </c>
      <c r="L41" t="s">
        <v>35</v>
      </c>
    </row>
    <row r="42" spans="1:12" x14ac:dyDescent="0.25">
      <c r="A42" t="s">
        <v>77</v>
      </c>
      <c r="B42">
        <v>2016</v>
      </c>
      <c r="C42">
        <v>1278</v>
      </c>
      <c r="D42">
        <v>5524.8486000000003</v>
      </c>
      <c r="E42">
        <v>183.38256000000001</v>
      </c>
      <c r="F42">
        <v>32.664431999999998</v>
      </c>
      <c r="G42">
        <v>0</v>
      </c>
      <c r="H42">
        <v>216.04698999999999</v>
      </c>
      <c r="I42" t="s">
        <v>33</v>
      </c>
      <c r="J42" t="s">
        <v>41</v>
      </c>
      <c r="K42">
        <v>2854</v>
      </c>
      <c r="L42" t="s">
        <v>35</v>
      </c>
    </row>
    <row r="43" spans="1:12" x14ac:dyDescent="0.25">
      <c r="A43" t="s">
        <v>78</v>
      </c>
      <c r="B43">
        <v>2016</v>
      </c>
      <c r="C43">
        <v>696</v>
      </c>
      <c r="D43">
        <v>1485.105</v>
      </c>
      <c r="E43">
        <v>51.516537999999997</v>
      </c>
      <c r="F43">
        <v>17.789079999999998</v>
      </c>
      <c r="G43">
        <v>0</v>
      </c>
      <c r="H43">
        <v>69.305617999999996</v>
      </c>
      <c r="I43" t="s">
        <v>33</v>
      </c>
      <c r="J43" t="s">
        <v>41</v>
      </c>
      <c r="K43">
        <v>2855</v>
      </c>
      <c r="L43" t="s">
        <v>35</v>
      </c>
    </row>
    <row r="44" spans="1:12" x14ac:dyDescent="0.25">
      <c r="A44" t="s">
        <v>79</v>
      </c>
      <c r="B44">
        <v>2016</v>
      </c>
      <c r="C44">
        <v>359</v>
      </c>
      <c r="D44">
        <v>2731.5563000000002</v>
      </c>
      <c r="E44">
        <v>83.904966000000002</v>
      </c>
      <c r="F44">
        <v>9.1756893000000002</v>
      </c>
      <c r="G44">
        <v>0</v>
      </c>
      <c r="H44">
        <v>93.080654999999993</v>
      </c>
      <c r="I44" t="s">
        <v>33</v>
      </c>
      <c r="J44" t="s">
        <v>41</v>
      </c>
      <c r="K44">
        <v>2856</v>
      </c>
      <c r="L44" t="s">
        <v>35</v>
      </c>
    </row>
    <row r="45" spans="1:12" x14ac:dyDescent="0.25">
      <c r="A45" t="s">
        <v>80</v>
      </c>
      <c r="B45">
        <v>2016</v>
      </c>
      <c r="C45">
        <v>430</v>
      </c>
      <c r="D45">
        <v>732.59848</v>
      </c>
      <c r="E45">
        <v>26.787013999999999</v>
      </c>
      <c r="F45">
        <v>10.99038</v>
      </c>
      <c r="G45">
        <v>0</v>
      </c>
      <c r="H45">
        <v>37.777394000000001</v>
      </c>
      <c r="I45" t="s">
        <v>33</v>
      </c>
      <c r="J45" t="s">
        <v>41</v>
      </c>
      <c r="K45">
        <v>2857</v>
      </c>
      <c r="L45" t="s">
        <v>35</v>
      </c>
    </row>
    <row r="46" spans="1:12" x14ac:dyDescent="0.25">
      <c r="A46" t="s">
        <v>81</v>
      </c>
      <c r="B46">
        <v>2016</v>
      </c>
      <c r="C46">
        <v>1004</v>
      </c>
      <c r="D46">
        <v>7300.1025</v>
      </c>
      <c r="E46">
        <v>228.42925</v>
      </c>
      <c r="F46">
        <v>24.382899999999999</v>
      </c>
      <c r="G46">
        <v>0</v>
      </c>
      <c r="H46">
        <v>252.81215</v>
      </c>
      <c r="I46" t="s">
        <v>33</v>
      </c>
      <c r="J46" t="s">
        <v>41</v>
      </c>
      <c r="K46">
        <v>2858</v>
      </c>
      <c r="L46" t="s">
        <v>35</v>
      </c>
    </row>
    <row r="47" spans="1:12" x14ac:dyDescent="0.25">
      <c r="A47" t="s">
        <v>82</v>
      </c>
      <c r="B47">
        <v>2016</v>
      </c>
      <c r="C47">
        <v>154</v>
      </c>
      <c r="D47">
        <v>1171.7539999999999</v>
      </c>
      <c r="E47">
        <v>36.024318000000001</v>
      </c>
      <c r="F47">
        <v>3.7400064999999998</v>
      </c>
      <c r="G47">
        <v>0</v>
      </c>
      <c r="H47">
        <v>39.764324000000002</v>
      </c>
      <c r="I47" t="s">
        <v>33</v>
      </c>
      <c r="J47" t="s">
        <v>41</v>
      </c>
      <c r="K47">
        <v>2859</v>
      </c>
      <c r="L47" t="s">
        <v>35</v>
      </c>
    </row>
    <row r="48" spans="1:12" x14ac:dyDescent="0.25">
      <c r="A48" t="s">
        <v>83</v>
      </c>
      <c r="B48">
        <v>2016</v>
      </c>
      <c r="C48">
        <v>984</v>
      </c>
      <c r="D48">
        <v>7487.0513000000001</v>
      </c>
      <c r="E48">
        <v>227.70989</v>
      </c>
      <c r="F48">
        <v>23.897185</v>
      </c>
      <c r="G48">
        <v>0</v>
      </c>
      <c r="H48">
        <v>251.60706999999999</v>
      </c>
      <c r="I48" t="s">
        <v>33</v>
      </c>
      <c r="J48" t="s">
        <v>41</v>
      </c>
      <c r="K48">
        <v>2860</v>
      </c>
      <c r="L48" t="s">
        <v>35</v>
      </c>
    </row>
    <row r="49" spans="1:12" x14ac:dyDescent="0.25">
      <c r="A49" t="s">
        <v>84</v>
      </c>
      <c r="B49">
        <v>2016</v>
      </c>
      <c r="C49">
        <v>1640</v>
      </c>
      <c r="D49">
        <v>7242.9480000000003</v>
      </c>
      <c r="E49">
        <v>239.60258999999999</v>
      </c>
      <c r="F49">
        <v>39.828640999999998</v>
      </c>
      <c r="G49">
        <v>0</v>
      </c>
      <c r="H49">
        <v>279.43123000000003</v>
      </c>
      <c r="I49" t="s">
        <v>33</v>
      </c>
      <c r="J49" t="s">
        <v>41</v>
      </c>
      <c r="K49">
        <v>2861</v>
      </c>
      <c r="L49" t="s">
        <v>35</v>
      </c>
    </row>
    <row r="50" spans="1:12" x14ac:dyDescent="0.25">
      <c r="A50" t="s">
        <v>85</v>
      </c>
      <c r="B50">
        <v>2016</v>
      </c>
      <c r="C50">
        <v>238</v>
      </c>
      <c r="D50">
        <v>405.47293999999999</v>
      </c>
      <c r="E50">
        <v>14.910444</v>
      </c>
      <c r="F50">
        <v>5.7800101000000002</v>
      </c>
      <c r="G50">
        <v>0</v>
      </c>
      <c r="H50">
        <v>20.690455</v>
      </c>
      <c r="I50" t="s">
        <v>33</v>
      </c>
      <c r="J50" t="s">
        <v>41</v>
      </c>
      <c r="K50">
        <v>2862</v>
      </c>
      <c r="L50" t="s">
        <v>35</v>
      </c>
    </row>
    <row r="51" spans="1:12" x14ac:dyDescent="0.25">
      <c r="A51" t="s">
        <v>86</v>
      </c>
      <c r="B51">
        <v>2016</v>
      </c>
      <c r="C51">
        <v>104</v>
      </c>
      <c r="D51">
        <v>221.91224</v>
      </c>
      <c r="E51">
        <v>7.5708311000000004</v>
      </c>
      <c r="F51">
        <v>2.6581383999999999</v>
      </c>
      <c r="G51">
        <v>0</v>
      </c>
      <c r="H51">
        <v>10.22897</v>
      </c>
      <c r="I51" t="s">
        <v>33</v>
      </c>
      <c r="J51" t="s">
        <v>41</v>
      </c>
      <c r="K51">
        <v>2863</v>
      </c>
      <c r="L51" t="s">
        <v>35</v>
      </c>
    </row>
    <row r="52" spans="1:12" x14ac:dyDescent="0.25">
      <c r="A52" t="s">
        <v>87</v>
      </c>
      <c r="B52">
        <v>2016</v>
      </c>
      <c r="C52">
        <v>163</v>
      </c>
      <c r="D52">
        <v>347.80475000000001</v>
      </c>
      <c r="E52">
        <v>11.865822</v>
      </c>
      <c r="F52">
        <v>4.1661207999999998</v>
      </c>
      <c r="G52">
        <v>0</v>
      </c>
      <c r="H52">
        <v>16.031942999999998</v>
      </c>
      <c r="I52" t="s">
        <v>33</v>
      </c>
      <c r="J52" t="s">
        <v>41</v>
      </c>
      <c r="K52">
        <v>2864</v>
      </c>
      <c r="L52" t="s">
        <v>35</v>
      </c>
    </row>
    <row r="53" spans="1:12" x14ac:dyDescent="0.25">
      <c r="A53" t="s">
        <v>88</v>
      </c>
      <c r="B53">
        <v>2016</v>
      </c>
      <c r="C53">
        <v>37</v>
      </c>
      <c r="D53">
        <v>26.283204999999999</v>
      </c>
      <c r="E53">
        <v>1.0862143</v>
      </c>
      <c r="F53">
        <v>0.94581789999999999</v>
      </c>
      <c r="G53">
        <v>0</v>
      </c>
      <c r="H53">
        <v>2.0320322000000002</v>
      </c>
      <c r="I53" t="s">
        <v>33</v>
      </c>
      <c r="J53" t="s">
        <v>41</v>
      </c>
      <c r="K53">
        <v>2865</v>
      </c>
      <c r="L53" t="s">
        <v>35</v>
      </c>
    </row>
    <row r="54" spans="1:12" x14ac:dyDescent="0.25">
      <c r="A54" t="s">
        <v>89</v>
      </c>
      <c r="B54">
        <v>2016</v>
      </c>
      <c r="C54">
        <v>42</v>
      </c>
      <c r="D54">
        <v>22.595946999999999</v>
      </c>
      <c r="E54">
        <v>0.98288030000000004</v>
      </c>
      <c r="F54">
        <v>1.0734790000000001</v>
      </c>
      <c r="G54">
        <v>0</v>
      </c>
      <c r="H54">
        <v>2.0563593</v>
      </c>
      <c r="I54" t="s">
        <v>33</v>
      </c>
      <c r="J54" t="s">
        <v>41</v>
      </c>
      <c r="K54">
        <v>2866</v>
      </c>
      <c r="L54" t="s">
        <v>35</v>
      </c>
    </row>
    <row r="55" spans="1:12" x14ac:dyDescent="0.25">
      <c r="A55" t="s">
        <v>90</v>
      </c>
      <c r="B55">
        <v>2016</v>
      </c>
      <c r="C55">
        <v>98</v>
      </c>
      <c r="D55">
        <v>69.614975999999999</v>
      </c>
      <c r="E55">
        <v>2.8769999999999998</v>
      </c>
      <c r="F55">
        <v>2.5051393000000002</v>
      </c>
      <c r="G55">
        <v>0</v>
      </c>
      <c r="H55">
        <v>5.3821393000000004</v>
      </c>
      <c r="I55" t="s">
        <v>33</v>
      </c>
      <c r="J55" t="s">
        <v>41</v>
      </c>
      <c r="K55">
        <v>2867</v>
      </c>
      <c r="L55" t="s">
        <v>35</v>
      </c>
    </row>
    <row r="56" spans="1:12" x14ac:dyDescent="0.25">
      <c r="A56" t="s">
        <v>91</v>
      </c>
      <c r="B56">
        <v>2016</v>
      </c>
      <c r="C56">
        <v>48</v>
      </c>
      <c r="D56">
        <v>34.097130999999997</v>
      </c>
      <c r="E56">
        <v>1.4045074</v>
      </c>
      <c r="F56">
        <v>1.227007</v>
      </c>
      <c r="G56">
        <v>0</v>
      </c>
      <c r="H56">
        <v>2.6315143999999999</v>
      </c>
      <c r="I56" t="s">
        <v>33</v>
      </c>
      <c r="J56" t="s">
        <v>41</v>
      </c>
      <c r="K56">
        <v>2868</v>
      </c>
      <c r="L56" t="s">
        <v>35</v>
      </c>
    </row>
    <row r="57" spans="1:12" x14ac:dyDescent="0.25">
      <c r="A57" t="s">
        <v>92</v>
      </c>
      <c r="B57">
        <v>2016</v>
      </c>
      <c r="C57">
        <v>20</v>
      </c>
      <c r="D57">
        <v>10.759975000000001</v>
      </c>
      <c r="E57">
        <v>0.47288019999999997</v>
      </c>
      <c r="F57">
        <v>0.70230840000000005</v>
      </c>
      <c r="G57">
        <v>0</v>
      </c>
      <c r="H57">
        <v>1.1751886</v>
      </c>
      <c r="I57" t="s">
        <v>33</v>
      </c>
      <c r="J57" t="s">
        <v>41</v>
      </c>
      <c r="K57">
        <v>2869</v>
      </c>
      <c r="L57" t="s">
        <v>35</v>
      </c>
    </row>
    <row r="58" spans="1:12" x14ac:dyDescent="0.25">
      <c r="A58" t="s">
        <v>93</v>
      </c>
      <c r="B58">
        <v>2016</v>
      </c>
      <c r="C58">
        <v>51</v>
      </c>
      <c r="D58">
        <v>36.228202000000003</v>
      </c>
      <c r="E58">
        <v>1.4909429000000001</v>
      </c>
      <c r="F58">
        <v>1.7259499</v>
      </c>
      <c r="G58">
        <v>0</v>
      </c>
      <c r="H58">
        <v>3.2168928000000001</v>
      </c>
      <c r="I58" t="s">
        <v>33</v>
      </c>
      <c r="J58" t="s">
        <v>41</v>
      </c>
      <c r="K58">
        <v>2870</v>
      </c>
      <c r="L58" t="s">
        <v>35</v>
      </c>
    </row>
    <row r="59" spans="1:12" x14ac:dyDescent="0.25">
      <c r="A59" t="s">
        <v>94</v>
      </c>
      <c r="B59">
        <v>2016</v>
      </c>
      <c r="C59">
        <v>105</v>
      </c>
      <c r="D59">
        <v>74.587474999999998</v>
      </c>
      <c r="E59">
        <v>3.0695884000000002</v>
      </c>
      <c r="F59">
        <v>2.5500045</v>
      </c>
      <c r="G59">
        <v>0</v>
      </c>
      <c r="H59">
        <v>5.6195928000000004</v>
      </c>
      <c r="I59" t="s">
        <v>33</v>
      </c>
      <c r="J59" t="s">
        <v>41</v>
      </c>
      <c r="K59">
        <v>2871</v>
      </c>
      <c r="L59" t="s">
        <v>35</v>
      </c>
    </row>
    <row r="60" spans="1:12" x14ac:dyDescent="0.25">
      <c r="A60" t="s">
        <v>95</v>
      </c>
      <c r="B60">
        <v>2016</v>
      </c>
      <c r="C60">
        <v>160</v>
      </c>
      <c r="D60">
        <v>272.58685000000003</v>
      </c>
      <c r="E60">
        <v>9.5523895000000003</v>
      </c>
      <c r="F60">
        <v>4.0899226000000004</v>
      </c>
      <c r="G60">
        <v>0</v>
      </c>
      <c r="H60">
        <v>13.642312</v>
      </c>
      <c r="I60" t="s">
        <v>33</v>
      </c>
      <c r="J60" t="s">
        <v>41</v>
      </c>
      <c r="K60">
        <v>2872</v>
      </c>
      <c r="L60" t="s">
        <v>35</v>
      </c>
    </row>
    <row r="61" spans="1:12" x14ac:dyDescent="0.25">
      <c r="A61" t="s">
        <v>96</v>
      </c>
      <c r="B61">
        <v>2016</v>
      </c>
      <c r="C61">
        <v>350</v>
      </c>
      <c r="D61">
        <v>746.80142000000001</v>
      </c>
      <c r="E61">
        <v>26.195055</v>
      </c>
      <c r="F61">
        <v>8.9460739</v>
      </c>
      <c r="G61">
        <v>0</v>
      </c>
      <c r="H61">
        <v>35.141128999999999</v>
      </c>
      <c r="I61" t="s">
        <v>33</v>
      </c>
      <c r="J61" t="s">
        <v>41</v>
      </c>
      <c r="K61">
        <v>2873</v>
      </c>
      <c r="L61" t="s">
        <v>35</v>
      </c>
    </row>
    <row r="62" spans="1:12" x14ac:dyDescent="0.25">
      <c r="A62" t="s">
        <v>97</v>
      </c>
      <c r="B62">
        <v>2016</v>
      </c>
      <c r="C62">
        <v>350</v>
      </c>
      <c r="D62">
        <v>1094.4602</v>
      </c>
      <c r="E62">
        <v>36.190832</v>
      </c>
      <c r="F62">
        <v>8.9459473999999997</v>
      </c>
      <c r="G62">
        <v>0</v>
      </c>
      <c r="H62">
        <v>45.136778999999997</v>
      </c>
      <c r="I62" t="s">
        <v>33</v>
      </c>
      <c r="J62" t="s">
        <v>41</v>
      </c>
      <c r="K62">
        <v>2874</v>
      </c>
      <c r="L62" t="s">
        <v>35</v>
      </c>
    </row>
    <row r="63" spans="1:12" x14ac:dyDescent="0.25">
      <c r="A63" t="s">
        <v>98</v>
      </c>
      <c r="B63">
        <v>2016</v>
      </c>
      <c r="C63">
        <v>530</v>
      </c>
      <c r="D63">
        <v>448.13261</v>
      </c>
      <c r="E63">
        <v>18.279187</v>
      </c>
      <c r="F63">
        <v>13.546282</v>
      </c>
      <c r="G63">
        <v>0</v>
      </c>
      <c r="H63">
        <v>31.825468999999998</v>
      </c>
      <c r="I63" t="s">
        <v>33</v>
      </c>
      <c r="J63" t="s">
        <v>41</v>
      </c>
      <c r="K63">
        <v>2875</v>
      </c>
      <c r="L63" t="s">
        <v>35</v>
      </c>
    </row>
    <row r="64" spans="1:12" x14ac:dyDescent="0.25">
      <c r="A64" t="s">
        <v>99</v>
      </c>
      <c r="B64">
        <v>2016</v>
      </c>
      <c r="C64">
        <v>682</v>
      </c>
      <c r="D64">
        <v>3012.0064000000002</v>
      </c>
      <c r="E64">
        <v>98.805198000000004</v>
      </c>
      <c r="F64">
        <v>17.431253999999999</v>
      </c>
      <c r="G64">
        <v>0</v>
      </c>
      <c r="H64">
        <v>116.23645</v>
      </c>
      <c r="I64" t="s">
        <v>33</v>
      </c>
      <c r="J64" t="s">
        <v>41</v>
      </c>
      <c r="K64">
        <v>2876</v>
      </c>
      <c r="L64" t="s">
        <v>35</v>
      </c>
    </row>
    <row r="65" spans="1:12" x14ac:dyDescent="0.25">
      <c r="A65" t="s">
        <v>100</v>
      </c>
      <c r="B65">
        <v>2016</v>
      </c>
      <c r="C65">
        <v>881</v>
      </c>
      <c r="D65">
        <v>5974.3312999999998</v>
      </c>
      <c r="E65">
        <v>189.44313</v>
      </c>
      <c r="F65">
        <v>22.517499000000001</v>
      </c>
      <c r="G65">
        <v>0</v>
      </c>
      <c r="H65">
        <v>211.96063000000001</v>
      </c>
      <c r="I65" t="s">
        <v>33</v>
      </c>
      <c r="J65" t="s">
        <v>41</v>
      </c>
      <c r="K65">
        <v>2877</v>
      </c>
      <c r="L65" t="s">
        <v>35</v>
      </c>
    </row>
    <row r="66" spans="1:12" x14ac:dyDescent="0.25">
      <c r="A66" t="s">
        <v>101</v>
      </c>
      <c r="B66">
        <v>2016</v>
      </c>
      <c r="C66">
        <v>366</v>
      </c>
      <c r="D66">
        <v>2784.8179</v>
      </c>
      <c r="E66">
        <v>67.322332000000003</v>
      </c>
      <c r="F66">
        <v>8.8885869999999993</v>
      </c>
      <c r="G66">
        <v>0</v>
      </c>
      <c r="H66">
        <v>76.210919000000004</v>
      </c>
      <c r="I66" t="s">
        <v>33</v>
      </c>
      <c r="J66" t="s">
        <v>41</v>
      </c>
      <c r="K66">
        <v>2878</v>
      </c>
      <c r="L66" t="s">
        <v>35</v>
      </c>
    </row>
    <row r="67" spans="1:12" x14ac:dyDescent="0.25">
      <c r="A67" t="s">
        <v>102</v>
      </c>
      <c r="B67">
        <v>2016</v>
      </c>
      <c r="C67">
        <v>475</v>
      </c>
      <c r="D67">
        <v>1485.3793000000001</v>
      </c>
      <c r="E67">
        <v>49.140929999999997</v>
      </c>
      <c r="F67">
        <v>11.535735000000001</v>
      </c>
      <c r="G67">
        <v>0</v>
      </c>
      <c r="H67">
        <v>60.676665</v>
      </c>
      <c r="I67" t="s">
        <v>33</v>
      </c>
      <c r="J67" t="s">
        <v>41</v>
      </c>
      <c r="K67">
        <v>2879</v>
      </c>
      <c r="L67" t="s">
        <v>35</v>
      </c>
    </row>
    <row r="68" spans="1:12" x14ac:dyDescent="0.25">
      <c r="A68" t="s">
        <v>103</v>
      </c>
      <c r="B68">
        <v>2016</v>
      </c>
      <c r="C68">
        <v>755</v>
      </c>
      <c r="D68">
        <v>5744.6379999999999</v>
      </c>
      <c r="E68">
        <v>173.92113000000001</v>
      </c>
      <c r="F68">
        <v>18.335746</v>
      </c>
      <c r="G68">
        <v>0</v>
      </c>
      <c r="H68">
        <v>192.25686999999999</v>
      </c>
      <c r="I68" t="s">
        <v>33</v>
      </c>
      <c r="J68" t="s">
        <v>41</v>
      </c>
      <c r="K68">
        <v>2880</v>
      </c>
      <c r="L68" t="s">
        <v>35</v>
      </c>
    </row>
    <row r="69" spans="1:12" x14ac:dyDescent="0.25">
      <c r="A69" t="s">
        <v>104</v>
      </c>
      <c r="B69">
        <v>2016</v>
      </c>
      <c r="C69">
        <v>995</v>
      </c>
      <c r="D69">
        <v>2297.6995000000002</v>
      </c>
      <c r="E69">
        <v>78.447265999999999</v>
      </c>
      <c r="F69">
        <v>24.164328000000001</v>
      </c>
      <c r="G69">
        <v>0</v>
      </c>
      <c r="H69">
        <v>102.61159000000001</v>
      </c>
      <c r="I69" t="s">
        <v>33</v>
      </c>
      <c r="J69" t="s">
        <v>41</v>
      </c>
      <c r="K69">
        <v>2881</v>
      </c>
      <c r="L69" t="s">
        <v>35</v>
      </c>
    </row>
    <row r="70" spans="1:12" x14ac:dyDescent="0.25">
      <c r="A70" t="s">
        <v>105</v>
      </c>
      <c r="B70">
        <v>2016</v>
      </c>
      <c r="C70">
        <v>460</v>
      </c>
      <c r="D70">
        <v>981.53489000000002</v>
      </c>
      <c r="E70">
        <v>34.026105999999999</v>
      </c>
      <c r="F70">
        <v>11.171448</v>
      </c>
      <c r="G70">
        <v>0</v>
      </c>
      <c r="H70">
        <v>45.197553999999997</v>
      </c>
      <c r="I70" t="s">
        <v>33</v>
      </c>
      <c r="J70" t="s">
        <v>41</v>
      </c>
      <c r="K70">
        <v>2882</v>
      </c>
      <c r="L70" t="s">
        <v>35</v>
      </c>
    </row>
    <row r="71" spans="1:12" x14ac:dyDescent="0.25">
      <c r="A71" t="s">
        <v>106</v>
      </c>
      <c r="B71">
        <v>2016</v>
      </c>
      <c r="C71">
        <v>470</v>
      </c>
      <c r="D71">
        <v>2223.2228</v>
      </c>
      <c r="E71">
        <v>72.458895999999996</v>
      </c>
      <c r="F71">
        <v>11.414306</v>
      </c>
      <c r="G71">
        <v>0</v>
      </c>
      <c r="H71">
        <v>83.873200999999995</v>
      </c>
      <c r="I71" t="s">
        <v>33</v>
      </c>
      <c r="J71" t="s">
        <v>41</v>
      </c>
      <c r="K71">
        <v>2883</v>
      </c>
      <c r="L71" t="s">
        <v>35</v>
      </c>
    </row>
    <row r="72" spans="1:12" x14ac:dyDescent="0.25">
      <c r="A72" t="s">
        <v>107</v>
      </c>
      <c r="B72">
        <v>2016</v>
      </c>
      <c r="C72">
        <v>445</v>
      </c>
      <c r="D72">
        <v>316.11669999999998</v>
      </c>
      <c r="E72">
        <v>13.216315</v>
      </c>
      <c r="F72">
        <v>10.807162</v>
      </c>
      <c r="G72">
        <v>0</v>
      </c>
      <c r="H72">
        <v>24.023477</v>
      </c>
      <c r="I72" t="s">
        <v>33</v>
      </c>
      <c r="J72" t="s">
        <v>41</v>
      </c>
      <c r="K72">
        <v>2884</v>
      </c>
      <c r="L72" t="s">
        <v>35</v>
      </c>
    </row>
    <row r="73" spans="1:12" x14ac:dyDescent="0.25">
      <c r="A73" t="s">
        <v>108</v>
      </c>
      <c r="B73">
        <v>2016</v>
      </c>
      <c r="C73">
        <v>32.4</v>
      </c>
      <c r="D73">
        <v>246.52026000000001</v>
      </c>
      <c r="E73">
        <v>6.9923032000000003</v>
      </c>
      <c r="F73">
        <v>0.82811239999999997</v>
      </c>
      <c r="G73">
        <v>0</v>
      </c>
      <c r="H73">
        <v>7.8204155000000002</v>
      </c>
      <c r="I73" t="s">
        <v>33</v>
      </c>
      <c r="J73" t="s">
        <v>41</v>
      </c>
      <c r="K73">
        <v>2887</v>
      </c>
      <c r="L73" t="s">
        <v>35</v>
      </c>
    </row>
    <row r="74" spans="1:12" x14ac:dyDescent="0.25">
      <c r="A74" t="s">
        <v>109</v>
      </c>
      <c r="B74">
        <v>2016</v>
      </c>
      <c r="C74">
        <v>510</v>
      </c>
      <c r="D74">
        <v>3880.4115000000002</v>
      </c>
      <c r="E74">
        <v>119.57397</v>
      </c>
      <c r="F74">
        <v>13.035102</v>
      </c>
      <c r="G74">
        <v>0</v>
      </c>
      <c r="H74">
        <v>132.60907</v>
      </c>
      <c r="I74" t="s">
        <v>33</v>
      </c>
      <c r="J74" t="s">
        <v>41</v>
      </c>
      <c r="K74">
        <v>2888</v>
      </c>
      <c r="L74" t="s">
        <v>35</v>
      </c>
    </row>
    <row r="75" spans="1:12" x14ac:dyDescent="0.25">
      <c r="A75" t="s">
        <v>110</v>
      </c>
      <c r="B75">
        <v>2016</v>
      </c>
      <c r="C75">
        <v>11</v>
      </c>
      <c r="D75">
        <v>83.695153000000005</v>
      </c>
      <c r="E75">
        <v>2.3630054999999999</v>
      </c>
      <c r="F75">
        <v>0.26714329999999997</v>
      </c>
      <c r="G75">
        <v>0</v>
      </c>
      <c r="H75">
        <v>2.6301488000000002</v>
      </c>
      <c r="I75" t="s">
        <v>33</v>
      </c>
      <c r="J75" t="s">
        <v>41</v>
      </c>
      <c r="K75">
        <v>2889</v>
      </c>
      <c r="L75" t="s">
        <v>35</v>
      </c>
    </row>
    <row r="76" spans="1:12" x14ac:dyDescent="0.25">
      <c r="A76" t="s">
        <v>111</v>
      </c>
      <c r="B76">
        <v>2016</v>
      </c>
      <c r="C76">
        <v>47</v>
      </c>
      <c r="D76">
        <v>9.8096250000000005</v>
      </c>
      <c r="E76">
        <v>0.56968819999999998</v>
      </c>
      <c r="F76">
        <v>0.86533649999999995</v>
      </c>
      <c r="G76">
        <v>0</v>
      </c>
      <c r="H76">
        <v>1.4350247</v>
      </c>
      <c r="I76" t="s">
        <v>33</v>
      </c>
      <c r="J76" t="s">
        <v>41</v>
      </c>
      <c r="K76">
        <v>626</v>
      </c>
      <c r="L76" t="s">
        <v>35</v>
      </c>
    </row>
    <row r="77" spans="1:12" x14ac:dyDescent="0.25">
      <c r="A77" t="s">
        <v>112</v>
      </c>
      <c r="B77">
        <v>2016</v>
      </c>
      <c r="C77">
        <v>47</v>
      </c>
      <c r="D77">
        <v>9.8096250000000005</v>
      </c>
      <c r="E77">
        <v>0.56968819999999998</v>
      </c>
      <c r="F77">
        <v>0.86533649999999995</v>
      </c>
      <c r="G77">
        <v>0</v>
      </c>
      <c r="H77">
        <v>1.4350247</v>
      </c>
      <c r="I77" t="s">
        <v>33</v>
      </c>
      <c r="J77" t="s">
        <v>41</v>
      </c>
      <c r="K77">
        <v>627</v>
      </c>
      <c r="L77" t="s">
        <v>35</v>
      </c>
    </row>
    <row r="78" spans="1:12" x14ac:dyDescent="0.25">
      <c r="A78" t="s">
        <v>113</v>
      </c>
      <c r="B78">
        <v>2016</v>
      </c>
      <c r="C78">
        <v>188</v>
      </c>
      <c r="D78">
        <v>39.238500000000002</v>
      </c>
      <c r="E78">
        <v>2.2787529000000002</v>
      </c>
      <c r="F78">
        <v>3.4613459</v>
      </c>
      <c r="G78">
        <v>0</v>
      </c>
      <c r="H78">
        <v>5.7400988000000002</v>
      </c>
      <c r="I78" t="s">
        <v>33</v>
      </c>
      <c r="J78" t="s">
        <v>41</v>
      </c>
      <c r="K78">
        <v>628</v>
      </c>
      <c r="L78" t="s">
        <v>35</v>
      </c>
    </row>
    <row r="79" spans="1:12" x14ac:dyDescent="0.25">
      <c r="A79" t="s">
        <v>114</v>
      </c>
      <c r="B79">
        <v>2016</v>
      </c>
      <c r="C79">
        <v>180</v>
      </c>
      <c r="D79">
        <v>97.001123000000007</v>
      </c>
      <c r="E79">
        <v>4.7919419000000003</v>
      </c>
      <c r="F79">
        <v>3.3140545000000001</v>
      </c>
      <c r="G79">
        <v>0</v>
      </c>
      <c r="H79">
        <v>8.1059964000000004</v>
      </c>
      <c r="I79" t="s">
        <v>33</v>
      </c>
      <c r="J79" t="s">
        <v>41</v>
      </c>
      <c r="K79">
        <v>629</v>
      </c>
      <c r="L79" t="s">
        <v>35</v>
      </c>
    </row>
    <row r="80" spans="1:12" x14ac:dyDescent="0.25">
      <c r="A80" t="s">
        <v>115</v>
      </c>
      <c r="B80">
        <v>2016</v>
      </c>
      <c r="C80">
        <v>94</v>
      </c>
      <c r="D80">
        <v>19.619250000000001</v>
      </c>
      <c r="E80">
        <v>1.1393765</v>
      </c>
      <c r="F80">
        <v>1.7306729000000001</v>
      </c>
      <c r="G80">
        <v>0</v>
      </c>
      <c r="H80">
        <v>2.8700494000000001</v>
      </c>
      <c r="I80" t="s">
        <v>33</v>
      </c>
      <c r="J80" t="s">
        <v>41</v>
      </c>
      <c r="K80">
        <v>630</v>
      </c>
      <c r="L80" t="s">
        <v>35</v>
      </c>
    </row>
    <row r="81" spans="1:12" x14ac:dyDescent="0.25">
      <c r="A81" t="s">
        <v>116</v>
      </c>
      <c r="B81">
        <v>2016</v>
      </c>
      <c r="C81">
        <v>348</v>
      </c>
      <c r="D81">
        <v>27.207674000000001</v>
      </c>
      <c r="E81">
        <v>2.2206610000000002</v>
      </c>
      <c r="F81">
        <v>6.7984897000000002</v>
      </c>
      <c r="G81">
        <v>0</v>
      </c>
      <c r="H81">
        <v>9.0191505999999997</v>
      </c>
      <c r="I81" t="s">
        <v>33</v>
      </c>
      <c r="J81" t="s">
        <v>41</v>
      </c>
      <c r="K81">
        <v>631</v>
      </c>
      <c r="L81" t="s">
        <v>35</v>
      </c>
    </row>
    <row r="82" spans="1:12" x14ac:dyDescent="0.25">
      <c r="A82" t="s">
        <v>117</v>
      </c>
      <c r="B82">
        <v>2016</v>
      </c>
      <c r="C82">
        <v>152</v>
      </c>
      <c r="D82">
        <v>31.724744000000001</v>
      </c>
      <c r="E82">
        <v>2.0273338999999999</v>
      </c>
      <c r="F82">
        <v>2.5031376000000001</v>
      </c>
      <c r="G82">
        <v>0</v>
      </c>
      <c r="H82">
        <v>4.5304715</v>
      </c>
      <c r="I82" t="s">
        <v>33</v>
      </c>
      <c r="J82" t="s">
        <v>41</v>
      </c>
      <c r="K82">
        <v>632</v>
      </c>
      <c r="L82" t="s">
        <v>35</v>
      </c>
    </row>
    <row r="83" spans="1:12" x14ac:dyDescent="0.25">
      <c r="A83" t="s">
        <v>118</v>
      </c>
      <c r="B83">
        <v>2016</v>
      </c>
      <c r="C83">
        <v>354</v>
      </c>
      <c r="D83">
        <v>27.676772</v>
      </c>
      <c r="E83">
        <v>2.4588065000000001</v>
      </c>
      <c r="F83">
        <v>6.915705</v>
      </c>
      <c r="G83">
        <v>0</v>
      </c>
      <c r="H83">
        <v>9.3745115000000006</v>
      </c>
      <c r="I83" t="s">
        <v>33</v>
      </c>
      <c r="J83" t="s">
        <v>41</v>
      </c>
      <c r="K83">
        <v>633</v>
      </c>
      <c r="L83" t="s">
        <v>35</v>
      </c>
    </row>
    <row r="84" spans="1:12" x14ac:dyDescent="0.25">
      <c r="A84" t="s">
        <v>119</v>
      </c>
      <c r="B84">
        <v>2016</v>
      </c>
      <c r="C84">
        <v>48</v>
      </c>
      <c r="D84">
        <v>10.01834</v>
      </c>
      <c r="E84">
        <v>0.65815190000000001</v>
      </c>
      <c r="F84">
        <v>0.79046450000000001</v>
      </c>
      <c r="G84">
        <v>0</v>
      </c>
      <c r="H84">
        <v>1.4486163999999999</v>
      </c>
      <c r="I84" t="s">
        <v>33</v>
      </c>
      <c r="J84" t="s">
        <v>41</v>
      </c>
      <c r="K84">
        <v>634</v>
      </c>
      <c r="L84" t="s">
        <v>35</v>
      </c>
    </row>
    <row r="85" spans="1:12" x14ac:dyDescent="0.25">
      <c r="A85" t="s">
        <v>120</v>
      </c>
      <c r="B85">
        <v>2016</v>
      </c>
      <c r="C85">
        <v>13</v>
      </c>
      <c r="D85">
        <v>0.95816559999999995</v>
      </c>
      <c r="E85">
        <v>7.8206800000000007E-2</v>
      </c>
      <c r="F85">
        <v>0.25396659999999999</v>
      </c>
      <c r="G85">
        <v>0</v>
      </c>
      <c r="H85">
        <v>0.33217340000000001</v>
      </c>
      <c r="I85" t="s">
        <v>33</v>
      </c>
      <c r="J85" t="s">
        <v>41</v>
      </c>
      <c r="K85">
        <v>635</v>
      </c>
      <c r="L85" t="s">
        <v>35</v>
      </c>
    </row>
    <row r="86" spans="1:12" x14ac:dyDescent="0.25">
      <c r="A86" t="s">
        <v>121</v>
      </c>
      <c r="B86">
        <v>2016</v>
      </c>
      <c r="C86">
        <v>12.3</v>
      </c>
      <c r="D86">
        <v>2.4811968000000002</v>
      </c>
      <c r="E86">
        <v>0.16296849999999999</v>
      </c>
      <c r="F86">
        <v>0.2025565</v>
      </c>
      <c r="G86">
        <v>0</v>
      </c>
      <c r="H86">
        <v>0.36552499999999999</v>
      </c>
      <c r="I86" t="s">
        <v>33</v>
      </c>
      <c r="J86" t="s">
        <v>41</v>
      </c>
      <c r="K86">
        <v>636</v>
      </c>
      <c r="L86" t="s">
        <v>35</v>
      </c>
    </row>
    <row r="87" spans="1:12" x14ac:dyDescent="0.25">
      <c r="A87" t="s">
        <v>122</v>
      </c>
      <c r="B87">
        <v>2016</v>
      </c>
      <c r="C87">
        <v>74</v>
      </c>
      <c r="D87">
        <v>15.858734999999999</v>
      </c>
      <c r="E87">
        <v>0.91859729999999995</v>
      </c>
      <c r="F87">
        <v>1.2186328</v>
      </c>
      <c r="G87">
        <v>0</v>
      </c>
      <c r="H87">
        <v>2.1372301</v>
      </c>
      <c r="I87" t="s">
        <v>33</v>
      </c>
      <c r="J87" t="s">
        <v>41</v>
      </c>
      <c r="K87">
        <v>637</v>
      </c>
      <c r="L87" t="s">
        <v>35</v>
      </c>
    </row>
    <row r="88" spans="1:12" x14ac:dyDescent="0.25">
      <c r="A88" t="s">
        <v>123</v>
      </c>
      <c r="B88">
        <v>2016</v>
      </c>
      <c r="C88">
        <v>5</v>
      </c>
      <c r="D88">
        <v>1.0086166000000001</v>
      </c>
      <c r="E88">
        <v>6.9371799999999997E-2</v>
      </c>
      <c r="F88">
        <v>8.2340099999999999E-2</v>
      </c>
      <c r="G88">
        <v>0</v>
      </c>
      <c r="H88">
        <v>0.15171190000000001</v>
      </c>
      <c r="I88" t="s">
        <v>33</v>
      </c>
      <c r="J88" t="s">
        <v>41</v>
      </c>
      <c r="K88">
        <v>638</v>
      </c>
      <c r="L88" t="s">
        <v>35</v>
      </c>
    </row>
    <row r="89" spans="1:12" x14ac:dyDescent="0.25">
      <c r="A89" t="s">
        <v>124</v>
      </c>
      <c r="B89">
        <v>2016</v>
      </c>
      <c r="C89">
        <v>260</v>
      </c>
      <c r="D89">
        <v>144.08027000000001</v>
      </c>
      <c r="E89">
        <v>6.3673903000000003</v>
      </c>
      <c r="F89">
        <v>5.0793314000000001</v>
      </c>
      <c r="G89">
        <v>0</v>
      </c>
      <c r="H89">
        <v>11.446721999999999</v>
      </c>
      <c r="I89" t="s">
        <v>33</v>
      </c>
      <c r="J89" t="s">
        <v>41</v>
      </c>
      <c r="K89">
        <v>639</v>
      </c>
      <c r="L89" t="s">
        <v>35</v>
      </c>
    </row>
    <row r="90" spans="1:12" x14ac:dyDescent="0.25">
      <c r="A90" t="s">
        <v>125</v>
      </c>
      <c r="B90">
        <v>2016</v>
      </c>
      <c r="C90">
        <v>436</v>
      </c>
      <c r="D90">
        <v>241.61152999999999</v>
      </c>
      <c r="E90">
        <v>10.677624</v>
      </c>
      <c r="F90">
        <v>7.1800527000000001</v>
      </c>
      <c r="G90">
        <v>0</v>
      </c>
      <c r="H90">
        <v>17.857676000000001</v>
      </c>
      <c r="I90" t="s">
        <v>33</v>
      </c>
      <c r="J90" t="s">
        <v>41</v>
      </c>
      <c r="K90">
        <v>640</v>
      </c>
      <c r="L90" t="s">
        <v>35</v>
      </c>
    </row>
    <row r="91" spans="1:12" x14ac:dyDescent="0.25">
      <c r="A91" t="s">
        <v>126</v>
      </c>
      <c r="B91">
        <v>2016</v>
      </c>
      <c r="C91">
        <v>13</v>
      </c>
      <c r="D91">
        <v>0.4075684</v>
      </c>
      <c r="E91">
        <v>4.85931E-2</v>
      </c>
      <c r="F91">
        <v>0.25396659999999999</v>
      </c>
      <c r="G91">
        <v>0</v>
      </c>
      <c r="H91">
        <v>0.30255969999999999</v>
      </c>
      <c r="I91" t="s">
        <v>33</v>
      </c>
      <c r="J91" t="s">
        <v>41</v>
      </c>
      <c r="K91">
        <v>641</v>
      </c>
      <c r="L91" t="s">
        <v>35</v>
      </c>
    </row>
    <row r="92" spans="1:12" x14ac:dyDescent="0.25">
      <c r="A92" t="s">
        <v>127</v>
      </c>
      <c r="B92">
        <v>2016</v>
      </c>
      <c r="C92">
        <v>162</v>
      </c>
      <c r="D92">
        <v>12.665641000000001</v>
      </c>
      <c r="E92">
        <v>1.0031231</v>
      </c>
      <c r="F92">
        <v>2.6678177000000001</v>
      </c>
      <c r="G92">
        <v>0</v>
      </c>
      <c r="H92">
        <v>3.6709409000000002</v>
      </c>
      <c r="I92" t="s">
        <v>33</v>
      </c>
      <c r="J92" t="s">
        <v>41</v>
      </c>
      <c r="K92">
        <v>642</v>
      </c>
      <c r="L92" t="s">
        <v>35</v>
      </c>
    </row>
    <row r="93" spans="1:12" x14ac:dyDescent="0.25">
      <c r="A93" t="s">
        <v>128</v>
      </c>
      <c r="B93">
        <v>2016</v>
      </c>
      <c r="C93">
        <v>251.4</v>
      </c>
      <c r="D93">
        <v>139.31453999999999</v>
      </c>
      <c r="E93">
        <v>6.7265872</v>
      </c>
      <c r="F93">
        <v>4.1400579000000004</v>
      </c>
      <c r="G93">
        <v>0</v>
      </c>
      <c r="H93">
        <v>10.866645</v>
      </c>
      <c r="I93" t="s">
        <v>33</v>
      </c>
      <c r="J93" t="s">
        <v>41</v>
      </c>
      <c r="K93">
        <v>643</v>
      </c>
      <c r="L93" t="s">
        <v>35</v>
      </c>
    </row>
    <row r="94" spans="1:12" x14ac:dyDescent="0.25">
      <c r="A94" t="s">
        <v>129</v>
      </c>
      <c r="B94">
        <v>2016</v>
      </c>
      <c r="C94">
        <v>72</v>
      </c>
      <c r="D94">
        <v>15.430121</v>
      </c>
      <c r="E94">
        <v>1.0194574999999999</v>
      </c>
      <c r="F94">
        <v>1.4065840999999999</v>
      </c>
      <c r="G94">
        <v>0</v>
      </c>
      <c r="H94">
        <v>2.4260416</v>
      </c>
      <c r="I94" t="s">
        <v>33</v>
      </c>
      <c r="J94" t="s">
        <v>41</v>
      </c>
      <c r="K94">
        <v>644</v>
      </c>
      <c r="L94" t="s">
        <v>35</v>
      </c>
    </row>
    <row r="95" spans="1:12" x14ac:dyDescent="0.25">
      <c r="A95" t="s">
        <v>130</v>
      </c>
      <c r="B95">
        <v>2016</v>
      </c>
      <c r="C95">
        <v>308</v>
      </c>
      <c r="D95">
        <v>66.006628000000006</v>
      </c>
      <c r="E95">
        <v>4.0807526000000003</v>
      </c>
      <c r="F95">
        <v>5.6707156000000003</v>
      </c>
      <c r="G95">
        <v>0</v>
      </c>
      <c r="H95">
        <v>9.7514681000000003</v>
      </c>
      <c r="I95" t="s">
        <v>33</v>
      </c>
      <c r="J95" t="s">
        <v>41</v>
      </c>
      <c r="K95">
        <v>645</v>
      </c>
      <c r="L95" t="s">
        <v>35</v>
      </c>
    </row>
    <row r="96" spans="1:12" x14ac:dyDescent="0.25">
      <c r="A96" t="s">
        <v>131</v>
      </c>
      <c r="B96">
        <v>2016</v>
      </c>
      <c r="C96">
        <v>75</v>
      </c>
      <c r="D96">
        <v>16.073042999999998</v>
      </c>
      <c r="E96">
        <v>1.0856205000000001</v>
      </c>
      <c r="F96">
        <v>1.2351008000000001</v>
      </c>
      <c r="G96">
        <v>0</v>
      </c>
      <c r="H96">
        <v>2.3207213000000002</v>
      </c>
      <c r="I96" t="s">
        <v>33</v>
      </c>
      <c r="J96" t="s">
        <v>41</v>
      </c>
      <c r="K96">
        <v>646</v>
      </c>
      <c r="L96" t="s">
        <v>35</v>
      </c>
    </row>
    <row r="97" spans="1:12" x14ac:dyDescent="0.25">
      <c r="A97" t="s">
        <v>132</v>
      </c>
      <c r="B97">
        <v>2016</v>
      </c>
      <c r="C97">
        <v>4</v>
      </c>
      <c r="D97">
        <v>0</v>
      </c>
      <c r="E97">
        <v>0</v>
      </c>
      <c r="F97">
        <v>7.8143599999999994E-2</v>
      </c>
      <c r="G97">
        <v>0</v>
      </c>
      <c r="H97">
        <v>7.8143599999999994E-2</v>
      </c>
      <c r="I97" t="s">
        <v>33</v>
      </c>
      <c r="J97" t="s">
        <v>41</v>
      </c>
      <c r="K97">
        <v>647</v>
      </c>
      <c r="L97" t="s">
        <v>35</v>
      </c>
    </row>
    <row r="98" spans="1:12" x14ac:dyDescent="0.25">
      <c r="A98" t="s">
        <v>133</v>
      </c>
      <c r="B98">
        <v>2016</v>
      </c>
      <c r="C98">
        <v>320</v>
      </c>
      <c r="D98">
        <v>68.578315000000003</v>
      </c>
      <c r="E98">
        <v>4.5096715999999999</v>
      </c>
      <c r="F98">
        <v>5.2697634000000004</v>
      </c>
      <c r="G98">
        <v>0</v>
      </c>
      <c r="H98">
        <v>9.7794349999999994</v>
      </c>
      <c r="I98" t="s">
        <v>33</v>
      </c>
      <c r="J98" t="s">
        <v>41</v>
      </c>
      <c r="K98">
        <v>648</v>
      </c>
      <c r="L98" t="s">
        <v>35</v>
      </c>
    </row>
    <row r="99" spans="1:12" x14ac:dyDescent="0.25">
      <c r="A99" t="s">
        <v>134</v>
      </c>
      <c r="B99">
        <v>2016</v>
      </c>
      <c r="C99">
        <v>208</v>
      </c>
      <c r="D99">
        <v>44.575904999999999</v>
      </c>
      <c r="E99">
        <v>3.0132756999999999</v>
      </c>
      <c r="F99">
        <v>3.4253461999999999</v>
      </c>
      <c r="G99">
        <v>0</v>
      </c>
      <c r="H99">
        <v>6.4386219000000002</v>
      </c>
      <c r="I99" t="s">
        <v>33</v>
      </c>
      <c r="J99" t="s">
        <v>41</v>
      </c>
      <c r="K99">
        <v>649</v>
      </c>
      <c r="L99" t="s">
        <v>35</v>
      </c>
    </row>
    <row r="100" spans="1:12" x14ac:dyDescent="0.25">
      <c r="A100" t="s">
        <v>135</v>
      </c>
      <c r="B100">
        <v>2016</v>
      </c>
      <c r="C100">
        <v>0.9</v>
      </c>
      <c r="D100">
        <v>0</v>
      </c>
      <c r="E100">
        <v>0</v>
      </c>
      <c r="F100">
        <v>1.7582299999999999E-2</v>
      </c>
      <c r="G100">
        <v>0</v>
      </c>
      <c r="H100">
        <v>1.7582299999999999E-2</v>
      </c>
      <c r="I100" t="s">
        <v>33</v>
      </c>
      <c r="J100" t="s">
        <v>41</v>
      </c>
      <c r="K100">
        <v>650</v>
      </c>
      <c r="L100" t="s">
        <v>35</v>
      </c>
    </row>
    <row r="101" spans="1:12" x14ac:dyDescent="0.25">
      <c r="A101" t="s">
        <v>136</v>
      </c>
      <c r="B101">
        <v>2016</v>
      </c>
      <c r="C101">
        <v>24</v>
      </c>
      <c r="D101">
        <v>12.512005</v>
      </c>
      <c r="E101">
        <v>0.62363740000000001</v>
      </c>
      <c r="F101">
        <v>0.39523229999999998</v>
      </c>
      <c r="G101">
        <v>0</v>
      </c>
      <c r="H101">
        <v>1.0188695999999999</v>
      </c>
      <c r="I101" t="s">
        <v>33</v>
      </c>
      <c r="J101" t="s">
        <v>41</v>
      </c>
      <c r="K101">
        <v>651</v>
      </c>
      <c r="L101" t="s">
        <v>35</v>
      </c>
    </row>
    <row r="102" spans="1:12" x14ac:dyDescent="0.25">
      <c r="A102" t="s">
        <v>137</v>
      </c>
      <c r="B102">
        <v>2016</v>
      </c>
      <c r="C102">
        <v>3.4</v>
      </c>
      <c r="D102">
        <v>0.68585929999999995</v>
      </c>
      <c r="E102">
        <v>4.3476599999999997E-2</v>
      </c>
      <c r="F102">
        <v>6.6421999999999995E-2</v>
      </c>
      <c r="G102">
        <v>0</v>
      </c>
      <c r="H102">
        <v>0.1098987</v>
      </c>
      <c r="I102" t="s">
        <v>33</v>
      </c>
      <c r="J102" t="s">
        <v>41</v>
      </c>
      <c r="K102">
        <v>652</v>
      </c>
      <c r="L102" t="s">
        <v>35</v>
      </c>
    </row>
    <row r="103" spans="1:12" x14ac:dyDescent="0.25">
      <c r="A103" t="s">
        <v>138</v>
      </c>
      <c r="B103">
        <v>2016</v>
      </c>
      <c r="C103">
        <v>45</v>
      </c>
      <c r="D103">
        <v>9.3921942000000005</v>
      </c>
      <c r="E103">
        <v>0.55506520000000004</v>
      </c>
      <c r="F103">
        <v>0.82851359999999996</v>
      </c>
      <c r="G103">
        <v>0</v>
      </c>
      <c r="H103">
        <v>1.3835788</v>
      </c>
      <c r="I103" t="s">
        <v>33</v>
      </c>
      <c r="J103" t="s">
        <v>41</v>
      </c>
      <c r="K103">
        <v>653</v>
      </c>
      <c r="L103" t="s">
        <v>35</v>
      </c>
    </row>
    <row r="104" spans="1:12" x14ac:dyDescent="0.25">
      <c r="A104" t="s">
        <v>139</v>
      </c>
      <c r="B104">
        <v>2016</v>
      </c>
      <c r="C104">
        <v>188</v>
      </c>
      <c r="D104">
        <v>39.238500000000002</v>
      </c>
      <c r="E104">
        <v>2.3449835000000001</v>
      </c>
      <c r="F104">
        <v>3.4613459</v>
      </c>
      <c r="G104">
        <v>0</v>
      </c>
      <c r="H104">
        <v>5.8063292999999998</v>
      </c>
      <c r="I104" t="s">
        <v>33</v>
      </c>
      <c r="J104" t="s">
        <v>41</v>
      </c>
      <c r="K104">
        <v>654</v>
      </c>
      <c r="L104" t="s">
        <v>35</v>
      </c>
    </row>
    <row r="105" spans="1:12" x14ac:dyDescent="0.25">
      <c r="A105" t="s">
        <v>140</v>
      </c>
      <c r="B105">
        <v>2016</v>
      </c>
      <c r="C105">
        <v>22</v>
      </c>
      <c r="D105">
        <v>0.68973110000000004</v>
      </c>
      <c r="E105">
        <v>8.1062499999999996E-2</v>
      </c>
      <c r="F105">
        <v>0.42978959999999999</v>
      </c>
      <c r="G105">
        <v>0</v>
      </c>
      <c r="H105">
        <v>0.51085210000000003</v>
      </c>
      <c r="I105" t="s">
        <v>33</v>
      </c>
      <c r="J105" t="s">
        <v>41</v>
      </c>
      <c r="K105">
        <v>655</v>
      </c>
      <c r="L105" t="s">
        <v>35</v>
      </c>
    </row>
    <row r="106" spans="1:12" x14ac:dyDescent="0.25">
      <c r="A106" t="s">
        <v>141</v>
      </c>
      <c r="B106">
        <v>2016</v>
      </c>
      <c r="C106">
        <v>3.2</v>
      </c>
      <c r="D106">
        <v>0</v>
      </c>
      <c r="E106">
        <v>0</v>
      </c>
      <c r="F106">
        <v>5.2697599999999997E-2</v>
      </c>
      <c r="G106">
        <v>0</v>
      </c>
      <c r="H106">
        <v>5.2697599999999997E-2</v>
      </c>
      <c r="I106" t="s">
        <v>33</v>
      </c>
      <c r="J106" t="s">
        <v>41</v>
      </c>
      <c r="K106">
        <v>656</v>
      </c>
      <c r="L106" t="s">
        <v>35</v>
      </c>
    </row>
    <row r="107" spans="1:12" x14ac:dyDescent="0.25">
      <c r="A107" t="s">
        <v>142</v>
      </c>
      <c r="B107">
        <v>2016</v>
      </c>
      <c r="C107">
        <v>8</v>
      </c>
      <c r="D107">
        <v>0</v>
      </c>
      <c r="E107">
        <v>0</v>
      </c>
      <c r="F107">
        <v>0.1317441</v>
      </c>
      <c r="G107">
        <v>0</v>
      </c>
      <c r="H107">
        <v>0.1317441</v>
      </c>
      <c r="I107" t="s">
        <v>33</v>
      </c>
      <c r="J107" t="s">
        <v>41</v>
      </c>
      <c r="K107">
        <v>657</v>
      </c>
      <c r="L107" t="s">
        <v>35</v>
      </c>
    </row>
    <row r="108" spans="1:12" x14ac:dyDescent="0.25">
      <c r="A108" t="s">
        <v>143</v>
      </c>
      <c r="B108">
        <v>2016</v>
      </c>
      <c r="C108">
        <v>201.6</v>
      </c>
      <c r="D108">
        <v>40.667420999999997</v>
      </c>
      <c r="E108">
        <v>2.3258904</v>
      </c>
      <c r="F108">
        <v>3.3199510000000001</v>
      </c>
      <c r="G108">
        <v>0</v>
      </c>
      <c r="H108">
        <v>5.6458412999999998</v>
      </c>
      <c r="I108" t="s">
        <v>33</v>
      </c>
      <c r="J108" t="s">
        <v>41</v>
      </c>
      <c r="K108">
        <v>658</v>
      </c>
      <c r="L108" t="s">
        <v>35</v>
      </c>
    </row>
    <row r="109" spans="1:12" x14ac:dyDescent="0.25">
      <c r="A109" t="s">
        <v>144</v>
      </c>
      <c r="B109">
        <v>2016</v>
      </c>
      <c r="C109">
        <v>178</v>
      </c>
      <c r="D109">
        <v>38.146687999999997</v>
      </c>
      <c r="E109">
        <v>2.1864224000000001</v>
      </c>
      <c r="F109">
        <v>3.2772317000000002</v>
      </c>
      <c r="G109">
        <v>0</v>
      </c>
      <c r="H109">
        <v>5.4636541999999997</v>
      </c>
      <c r="I109" t="s">
        <v>33</v>
      </c>
      <c r="J109" t="s">
        <v>41</v>
      </c>
      <c r="K109">
        <v>659</v>
      </c>
      <c r="L109" t="s">
        <v>35</v>
      </c>
    </row>
    <row r="110" spans="1:12" x14ac:dyDescent="0.25">
      <c r="A110" t="s">
        <v>145</v>
      </c>
      <c r="B110">
        <v>2016</v>
      </c>
      <c r="C110">
        <v>184</v>
      </c>
      <c r="D110">
        <v>38.403638000000001</v>
      </c>
      <c r="E110">
        <v>2.2244926999999999</v>
      </c>
      <c r="F110">
        <v>3.3877001999999998</v>
      </c>
      <c r="G110">
        <v>0</v>
      </c>
      <c r="H110">
        <v>5.6121929000000002</v>
      </c>
      <c r="I110" t="s">
        <v>33</v>
      </c>
      <c r="J110" t="s">
        <v>41</v>
      </c>
      <c r="K110">
        <v>660</v>
      </c>
      <c r="L110" t="s">
        <v>35</v>
      </c>
    </row>
    <row r="111" spans="1:12" x14ac:dyDescent="0.25">
      <c r="A111" t="s">
        <v>146</v>
      </c>
      <c r="B111">
        <v>2016</v>
      </c>
      <c r="C111">
        <v>33</v>
      </c>
      <c r="D111">
        <v>6.8876090000000003</v>
      </c>
      <c r="E111">
        <v>0.45568170000000002</v>
      </c>
      <c r="F111">
        <v>0.54344440000000005</v>
      </c>
      <c r="G111">
        <v>0</v>
      </c>
      <c r="H111">
        <v>0.99912599999999996</v>
      </c>
      <c r="I111" t="s">
        <v>33</v>
      </c>
      <c r="J111" t="s">
        <v>41</v>
      </c>
      <c r="K111">
        <v>661</v>
      </c>
      <c r="L111" t="s">
        <v>35</v>
      </c>
    </row>
    <row r="112" spans="1:12" x14ac:dyDescent="0.25">
      <c r="A112" t="s">
        <v>147</v>
      </c>
      <c r="B112">
        <v>2016</v>
      </c>
      <c r="C112">
        <v>32</v>
      </c>
      <c r="D112">
        <v>17.244644000000001</v>
      </c>
      <c r="E112">
        <v>0.75206479999999998</v>
      </c>
      <c r="F112">
        <v>0.52697629999999995</v>
      </c>
      <c r="G112">
        <v>0</v>
      </c>
      <c r="H112">
        <v>1.2790412</v>
      </c>
      <c r="I112" t="s">
        <v>33</v>
      </c>
      <c r="J112" t="s">
        <v>41</v>
      </c>
      <c r="K112">
        <v>662</v>
      </c>
      <c r="L112" t="s">
        <v>35</v>
      </c>
    </row>
    <row r="113" spans="1:12" x14ac:dyDescent="0.25">
      <c r="A113" t="s">
        <v>148</v>
      </c>
      <c r="B113">
        <v>2016</v>
      </c>
      <c r="C113">
        <v>75</v>
      </c>
      <c r="D113">
        <v>41.561616999999998</v>
      </c>
      <c r="E113">
        <v>1.8120314</v>
      </c>
      <c r="F113">
        <v>1.2351008000000001</v>
      </c>
      <c r="G113">
        <v>0</v>
      </c>
      <c r="H113">
        <v>3.0471322000000001</v>
      </c>
      <c r="I113" t="s">
        <v>33</v>
      </c>
      <c r="J113" t="s">
        <v>41</v>
      </c>
      <c r="K113">
        <v>663</v>
      </c>
      <c r="L113" t="s">
        <v>35</v>
      </c>
    </row>
    <row r="114" spans="1:12" x14ac:dyDescent="0.25">
      <c r="A114" t="s">
        <v>149</v>
      </c>
      <c r="B114">
        <v>2016</v>
      </c>
      <c r="C114">
        <v>10</v>
      </c>
      <c r="D114">
        <v>0</v>
      </c>
      <c r="E114">
        <v>0</v>
      </c>
      <c r="F114">
        <v>0.1953589</v>
      </c>
      <c r="G114">
        <v>0</v>
      </c>
      <c r="H114">
        <v>0.1953589</v>
      </c>
      <c r="I114" t="s">
        <v>33</v>
      </c>
      <c r="J114" t="s">
        <v>41</v>
      </c>
      <c r="K114">
        <v>664</v>
      </c>
      <c r="L114" t="s">
        <v>35</v>
      </c>
    </row>
    <row r="115" spans="1:12" x14ac:dyDescent="0.25">
      <c r="A115" t="s">
        <v>150</v>
      </c>
      <c r="B115">
        <v>2016</v>
      </c>
      <c r="C115">
        <v>13</v>
      </c>
      <c r="D115">
        <v>0.4075684</v>
      </c>
      <c r="E115">
        <v>4.85931E-2</v>
      </c>
      <c r="F115">
        <v>0.25396659999999999</v>
      </c>
      <c r="G115">
        <v>0</v>
      </c>
      <c r="H115">
        <v>0.30255969999999999</v>
      </c>
      <c r="I115" t="s">
        <v>33</v>
      </c>
      <c r="J115" t="s">
        <v>41</v>
      </c>
      <c r="K115">
        <v>665</v>
      </c>
      <c r="L115" t="s">
        <v>35</v>
      </c>
    </row>
    <row r="116" spans="1:12" x14ac:dyDescent="0.25">
      <c r="A116" t="s">
        <v>151</v>
      </c>
      <c r="B116">
        <v>2016</v>
      </c>
      <c r="C116">
        <v>208</v>
      </c>
      <c r="D116">
        <v>44.575904999999999</v>
      </c>
      <c r="E116">
        <v>3.1357249999999999</v>
      </c>
      <c r="F116">
        <v>3.4253461999999999</v>
      </c>
      <c r="G116">
        <v>0</v>
      </c>
      <c r="H116">
        <v>6.5610711999999998</v>
      </c>
      <c r="I116" t="s">
        <v>33</v>
      </c>
      <c r="J116" t="s">
        <v>41</v>
      </c>
      <c r="K116">
        <v>666</v>
      </c>
      <c r="L116" t="s">
        <v>35</v>
      </c>
    </row>
    <row r="117" spans="1:12" x14ac:dyDescent="0.25">
      <c r="A117" t="s">
        <v>152</v>
      </c>
      <c r="B117">
        <v>2016</v>
      </c>
      <c r="C117">
        <v>3.7</v>
      </c>
      <c r="D117">
        <v>0.74637640000000005</v>
      </c>
      <c r="E117">
        <v>4.48519E-2</v>
      </c>
      <c r="F117">
        <v>6.0931600000000002E-2</v>
      </c>
      <c r="G117">
        <v>0</v>
      </c>
      <c r="H117">
        <v>0.1057835</v>
      </c>
      <c r="I117" t="s">
        <v>33</v>
      </c>
      <c r="J117" t="s">
        <v>41</v>
      </c>
      <c r="K117">
        <v>667</v>
      </c>
      <c r="L117" t="s">
        <v>35</v>
      </c>
    </row>
    <row r="118" spans="1:12" x14ac:dyDescent="0.25">
      <c r="A118" t="s">
        <v>153</v>
      </c>
      <c r="B118">
        <v>2016</v>
      </c>
      <c r="C118">
        <v>1.5</v>
      </c>
      <c r="D118">
        <v>0</v>
      </c>
      <c r="E118">
        <v>0</v>
      </c>
      <c r="F118">
        <v>2.4702000000000002E-2</v>
      </c>
      <c r="G118">
        <v>0</v>
      </c>
      <c r="H118">
        <v>2.4702000000000002E-2</v>
      </c>
      <c r="I118" t="s">
        <v>33</v>
      </c>
      <c r="J118" t="s">
        <v>41</v>
      </c>
      <c r="K118">
        <v>668</v>
      </c>
      <c r="L118" t="s">
        <v>35</v>
      </c>
    </row>
    <row r="119" spans="1:12" x14ac:dyDescent="0.25">
      <c r="A119" t="s">
        <v>154</v>
      </c>
      <c r="B119">
        <v>2016</v>
      </c>
      <c r="C119">
        <v>5.6</v>
      </c>
      <c r="D119">
        <v>1.1296507</v>
      </c>
      <c r="E119">
        <v>6.9578399999999999E-2</v>
      </c>
      <c r="F119">
        <v>9.2220899999999995E-2</v>
      </c>
      <c r="G119">
        <v>0</v>
      </c>
      <c r="H119">
        <v>0.1617992</v>
      </c>
      <c r="I119" t="s">
        <v>33</v>
      </c>
      <c r="J119" t="s">
        <v>41</v>
      </c>
      <c r="K119">
        <v>669</v>
      </c>
      <c r="L119" t="s">
        <v>35</v>
      </c>
    </row>
    <row r="120" spans="1:12" x14ac:dyDescent="0.25">
      <c r="A120" t="s">
        <v>155</v>
      </c>
      <c r="B120">
        <v>2016</v>
      </c>
      <c r="C120">
        <v>21</v>
      </c>
      <c r="D120">
        <v>1.6057357999999999</v>
      </c>
      <c r="E120">
        <v>0.1272778</v>
      </c>
      <c r="F120">
        <v>0.4102537</v>
      </c>
      <c r="G120">
        <v>0</v>
      </c>
      <c r="H120">
        <v>0.53753150000000005</v>
      </c>
      <c r="I120" t="s">
        <v>33</v>
      </c>
      <c r="J120" t="s">
        <v>41</v>
      </c>
      <c r="K120">
        <v>670</v>
      </c>
      <c r="L120" t="s">
        <v>35</v>
      </c>
    </row>
    <row r="121" spans="1:12" x14ac:dyDescent="0.25">
      <c r="A121" t="s">
        <v>156</v>
      </c>
      <c r="B121">
        <v>2016</v>
      </c>
      <c r="C121">
        <v>592</v>
      </c>
      <c r="D121">
        <v>1345.9525000000001</v>
      </c>
      <c r="E121">
        <v>51.530658000000003</v>
      </c>
      <c r="F121">
        <v>23.048089000000001</v>
      </c>
      <c r="G121">
        <v>0</v>
      </c>
      <c r="H121">
        <v>74.578747000000007</v>
      </c>
      <c r="I121" t="s">
        <v>33</v>
      </c>
      <c r="J121" t="s">
        <v>41</v>
      </c>
      <c r="K121">
        <v>3525</v>
      </c>
      <c r="L121" t="s">
        <v>35</v>
      </c>
    </row>
    <row r="122" spans="1:12" x14ac:dyDescent="0.25">
      <c r="A122" t="s">
        <v>157</v>
      </c>
      <c r="B122">
        <v>2016</v>
      </c>
      <c r="C122">
        <v>936</v>
      </c>
      <c r="D122">
        <v>6143.0730000000003</v>
      </c>
      <c r="E122">
        <v>187.05475999999999</v>
      </c>
      <c r="F122">
        <v>44.218178000000002</v>
      </c>
      <c r="G122">
        <v>0</v>
      </c>
      <c r="H122">
        <v>231.27294000000001</v>
      </c>
      <c r="I122" t="s">
        <v>33</v>
      </c>
      <c r="J122" t="s">
        <v>41</v>
      </c>
      <c r="K122">
        <v>4237</v>
      </c>
      <c r="L122" t="s">
        <v>35</v>
      </c>
    </row>
    <row r="123" spans="1:12" x14ac:dyDescent="0.25">
      <c r="A123" t="s">
        <v>158</v>
      </c>
      <c r="B123">
        <v>2016</v>
      </c>
      <c r="C123" s="4">
        <v>3.9999999999999998E-7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33</v>
      </c>
      <c r="J123" t="s">
        <v>41</v>
      </c>
      <c r="K123">
        <v>4342</v>
      </c>
      <c r="L123" t="s">
        <v>35</v>
      </c>
    </row>
    <row r="124" spans="1:12" x14ac:dyDescent="0.25">
      <c r="A124" t="s">
        <v>159</v>
      </c>
      <c r="B124">
        <v>2016</v>
      </c>
      <c r="C124" s="4">
        <v>1.9999999999999999E-7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33</v>
      </c>
      <c r="J124" t="s">
        <v>41</v>
      </c>
      <c r="K124">
        <v>4343</v>
      </c>
      <c r="L124" t="s">
        <v>35</v>
      </c>
    </row>
    <row r="125" spans="1:12" x14ac:dyDescent="0.25">
      <c r="A125" t="s">
        <v>160</v>
      </c>
      <c r="B125">
        <v>2016</v>
      </c>
      <c r="C125" s="4">
        <v>-5.9999999999999997E-7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33</v>
      </c>
      <c r="J125" t="s">
        <v>41</v>
      </c>
      <c r="K125">
        <v>4300</v>
      </c>
      <c r="L125" t="s">
        <v>35</v>
      </c>
    </row>
    <row r="126" spans="1:12" x14ac:dyDescent="0.25">
      <c r="A126" t="s">
        <v>161</v>
      </c>
      <c r="B126">
        <v>2016</v>
      </c>
      <c r="C126" s="4">
        <v>2.9999999999999999E-7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33</v>
      </c>
      <c r="J126" t="s">
        <v>41</v>
      </c>
      <c r="K126">
        <v>5640</v>
      </c>
      <c r="L126" t="s">
        <v>35</v>
      </c>
    </row>
    <row r="127" spans="1:12" x14ac:dyDescent="0.25">
      <c r="A127" t="s">
        <v>162</v>
      </c>
      <c r="B127">
        <v>2016</v>
      </c>
      <c r="C127" s="4">
        <v>-9.9999999999999995E-8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33</v>
      </c>
      <c r="J127" t="s">
        <v>41</v>
      </c>
      <c r="K127">
        <v>5655</v>
      </c>
      <c r="L127" t="s">
        <v>35</v>
      </c>
    </row>
    <row r="128" spans="1:12" x14ac:dyDescent="0.25">
      <c r="A128" t="s">
        <v>163</v>
      </c>
      <c r="B128">
        <v>2016</v>
      </c>
      <c r="C128" s="4">
        <v>3.9999999999999998E-7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33</v>
      </c>
      <c r="J128" t="s">
        <v>41</v>
      </c>
      <c r="K128">
        <v>5656</v>
      </c>
      <c r="L128" t="s">
        <v>35</v>
      </c>
    </row>
    <row r="129" spans="1:12" x14ac:dyDescent="0.25">
      <c r="A129" t="s">
        <v>164</v>
      </c>
      <c r="B129">
        <v>2016</v>
      </c>
      <c r="C129" s="4">
        <v>9.9999999999999995E-8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33</v>
      </c>
      <c r="J129" t="s">
        <v>41</v>
      </c>
      <c r="K129">
        <v>5657</v>
      </c>
      <c r="L129" t="s">
        <v>35</v>
      </c>
    </row>
    <row r="130" spans="1:12" x14ac:dyDescent="0.25">
      <c r="A130" t="s">
        <v>165</v>
      </c>
      <c r="B130">
        <v>2016</v>
      </c>
      <c r="C130">
        <v>2425</v>
      </c>
      <c r="D130">
        <v>17423.855</v>
      </c>
      <c r="E130">
        <v>476.98083000000003</v>
      </c>
      <c r="F130">
        <v>116.98254</v>
      </c>
      <c r="G130">
        <v>0</v>
      </c>
      <c r="H130">
        <v>593.96337000000005</v>
      </c>
      <c r="I130" t="s">
        <v>33</v>
      </c>
      <c r="J130" t="s">
        <v>41</v>
      </c>
      <c r="K130">
        <v>4213</v>
      </c>
      <c r="L130" t="s">
        <v>35</v>
      </c>
    </row>
    <row r="131" spans="1:12" x14ac:dyDescent="0.25">
      <c r="A131" t="s">
        <v>166</v>
      </c>
      <c r="B131">
        <v>2016</v>
      </c>
      <c r="C131">
        <v>555</v>
      </c>
      <c r="D131">
        <v>2873.4457000000002</v>
      </c>
      <c r="E131">
        <v>97.227309000000005</v>
      </c>
      <c r="F131">
        <v>25.671222</v>
      </c>
      <c r="G131">
        <v>0</v>
      </c>
      <c r="H131">
        <v>122.89852999999999</v>
      </c>
      <c r="I131" t="s">
        <v>33</v>
      </c>
      <c r="J131" t="s">
        <v>41</v>
      </c>
      <c r="K131">
        <v>4216</v>
      </c>
      <c r="L131" t="s">
        <v>35</v>
      </c>
    </row>
    <row r="132" spans="1:12" x14ac:dyDescent="0.25">
      <c r="A132" t="s">
        <v>167</v>
      </c>
      <c r="B132">
        <v>2016</v>
      </c>
      <c r="C132" s="4">
        <v>-3.9999999999999998E-7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33</v>
      </c>
      <c r="J132" t="s">
        <v>41</v>
      </c>
      <c r="K132">
        <v>5712</v>
      </c>
      <c r="L132" t="s">
        <v>35</v>
      </c>
    </row>
    <row r="133" spans="1:12" x14ac:dyDescent="0.25">
      <c r="A133" t="s">
        <v>168</v>
      </c>
      <c r="B133">
        <v>2016</v>
      </c>
      <c r="C133">
        <v>138</v>
      </c>
      <c r="D133">
        <v>0</v>
      </c>
      <c r="E133">
        <v>0</v>
      </c>
      <c r="F133">
        <v>6.4229599999999998</v>
      </c>
      <c r="G133">
        <v>0</v>
      </c>
      <c r="H133">
        <v>6.4229599999999998</v>
      </c>
      <c r="I133" t="s">
        <v>33</v>
      </c>
      <c r="J133" t="s">
        <v>41</v>
      </c>
      <c r="K133">
        <v>5713</v>
      </c>
      <c r="L133" t="s">
        <v>35</v>
      </c>
    </row>
    <row r="134" spans="1:12" x14ac:dyDescent="0.25">
      <c r="A134" t="s">
        <v>169</v>
      </c>
      <c r="B134">
        <v>2016</v>
      </c>
      <c r="C134">
        <v>600</v>
      </c>
      <c r="D134">
        <v>4190.4017000000003</v>
      </c>
      <c r="E134">
        <v>115.46115</v>
      </c>
      <c r="F134">
        <v>30.175761999999999</v>
      </c>
      <c r="G134">
        <v>0</v>
      </c>
      <c r="H134">
        <v>145.63691</v>
      </c>
      <c r="I134" t="s">
        <v>33</v>
      </c>
      <c r="J134" t="s">
        <v>41</v>
      </c>
      <c r="K134">
        <v>4177</v>
      </c>
      <c r="L134" t="s">
        <v>35</v>
      </c>
    </row>
    <row r="135" spans="1:12" x14ac:dyDescent="0.25">
      <c r="A135" t="s">
        <v>170</v>
      </c>
      <c r="B135">
        <v>2016</v>
      </c>
      <c r="C135">
        <v>827</v>
      </c>
      <c r="D135">
        <v>6221.7773999999999</v>
      </c>
      <c r="E135">
        <v>165.50006999999999</v>
      </c>
      <c r="F135">
        <v>38.821272999999998</v>
      </c>
      <c r="G135">
        <v>0</v>
      </c>
      <c r="H135">
        <v>204.32133999999999</v>
      </c>
      <c r="I135" t="s">
        <v>33</v>
      </c>
      <c r="J135" t="s">
        <v>41</v>
      </c>
      <c r="K135">
        <v>4178</v>
      </c>
      <c r="L135" t="s">
        <v>35</v>
      </c>
    </row>
    <row r="136" spans="1:12" x14ac:dyDescent="0.25">
      <c r="A136" t="s">
        <v>171</v>
      </c>
      <c r="B136">
        <v>2016</v>
      </c>
      <c r="C136">
        <v>820</v>
      </c>
      <c r="D136">
        <v>6169.1142</v>
      </c>
      <c r="E136">
        <v>159.34554</v>
      </c>
      <c r="F136">
        <v>38.492677</v>
      </c>
      <c r="G136">
        <v>0</v>
      </c>
      <c r="H136">
        <v>197.83822000000001</v>
      </c>
      <c r="I136" t="s">
        <v>33</v>
      </c>
      <c r="J136" t="s">
        <v>41</v>
      </c>
      <c r="K136">
        <v>4179</v>
      </c>
      <c r="L136" t="s">
        <v>35</v>
      </c>
    </row>
    <row r="137" spans="1:12" x14ac:dyDescent="0.25">
      <c r="A137" t="s">
        <v>172</v>
      </c>
      <c r="B137">
        <v>2016</v>
      </c>
      <c r="C137">
        <v>775</v>
      </c>
      <c r="D137">
        <v>4077.7195999999999</v>
      </c>
      <c r="E137">
        <v>134.09135000000001</v>
      </c>
      <c r="F137">
        <v>36.348027000000002</v>
      </c>
      <c r="G137">
        <v>0</v>
      </c>
      <c r="H137">
        <v>170.43938</v>
      </c>
      <c r="I137" t="s">
        <v>33</v>
      </c>
      <c r="J137" t="s">
        <v>41</v>
      </c>
      <c r="K137">
        <v>4182</v>
      </c>
      <c r="L137" t="s">
        <v>35</v>
      </c>
    </row>
    <row r="138" spans="1:12" x14ac:dyDescent="0.25">
      <c r="A138" t="s">
        <v>173</v>
      </c>
      <c r="B138">
        <v>2016</v>
      </c>
      <c r="C138">
        <v>760</v>
      </c>
      <c r="D138">
        <v>4840.2763000000004</v>
      </c>
      <c r="E138">
        <v>140.21247</v>
      </c>
      <c r="F138">
        <v>37.237654999999997</v>
      </c>
      <c r="G138">
        <v>0</v>
      </c>
      <c r="H138">
        <v>177.45013</v>
      </c>
      <c r="I138" t="s">
        <v>33</v>
      </c>
      <c r="J138" t="s">
        <v>41</v>
      </c>
      <c r="K138">
        <v>4208</v>
      </c>
      <c r="L138" t="s">
        <v>35</v>
      </c>
    </row>
    <row r="139" spans="1:12" x14ac:dyDescent="0.25">
      <c r="A139" t="s">
        <v>174</v>
      </c>
      <c r="B139">
        <v>2016</v>
      </c>
      <c r="C139">
        <v>305</v>
      </c>
      <c r="D139">
        <v>2270.6669999999999</v>
      </c>
      <c r="E139">
        <v>54.821859000000003</v>
      </c>
      <c r="F139">
        <v>11.254087999999999</v>
      </c>
      <c r="G139">
        <v>0</v>
      </c>
      <c r="H139">
        <v>66.075946999999999</v>
      </c>
      <c r="I139" t="s">
        <v>33</v>
      </c>
      <c r="J139" t="s">
        <v>41</v>
      </c>
      <c r="K139">
        <v>4340</v>
      </c>
      <c r="L139" t="s">
        <v>35</v>
      </c>
    </row>
    <row r="140" spans="1:12" x14ac:dyDescent="0.25">
      <c r="A140" t="s">
        <v>175</v>
      </c>
      <c r="B140">
        <v>2016</v>
      </c>
      <c r="C140">
        <v>570</v>
      </c>
      <c r="D140">
        <v>3980.8816000000002</v>
      </c>
      <c r="E140">
        <v>110.09399999999999</v>
      </c>
      <c r="F140">
        <v>26.912787999999999</v>
      </c>
      <c r="G140">
        <v>0</v>
      </c>
      <c r="H140">
        <v>137.00679</v>
      </c>
      <c r="I140" t="s">
        <v>33</v>
      </c>
      <c r="J140" t="s">
        <v>41</v>
      </c>
      <c r="K140">
        <v>5304</v>
      </c>
      <c r="L140" t="s">
        <v>35</v>
      </c>
    </row>
    <row r="141" spans="1:12" x14ac:dyDescent="0.25">
      <c r="A141" t="s">
        <v>176</v>
      </c>
      <c r="B141">
        <v>2016</v>
      </c>
      <c r="C141">
        <v>286</v>
      </c>
      <c r="D141">
        <v>0</v>
      </c>
      <c r="E141">
        <v>0</v>
      </c>
      <c r="F141">
        <v>13.32915</v>
      </c>
      <c r="G141">
        <v>0</v>
      </c>
      <c r="H141">
        <v>13.32915</v>
      </c>
      <c r="I141" t="s">
        <v>33</v>
      </c>
      <c r="J141" t="s">
        <v>41</v>
      </c>
      <c r="K141">
        <v>5638</v>
      </c>
      <c r="L141" t="s">
        <v>35</v>
      </c>
    </row>
    <row r="142" spans="1:12" x14ac:dyDescent="0.25">
      <c r="A142" t="s">
        <v>179</v>
      </c>
      <c r="B142">
        <v>2016</v>
      </c>
      <c r="C142">
        <v>1</v>
      </c>
      <c r="D142">
        <v>2.0345366999999999</v>
      </c>
      <c r="E142">
        <v>4.9592999999999998E-3</v>
      </c>
      <c r="F142">
        <v>4.6099000000000001E-2</v>
      </c>
      <c r="G142">
        <v>0</v>
      </c>
      <c r="H142">
        <v>5.1058399999999997E-2</v>
      </c>
      <c r="I142" t="s">
        <v>33</v>
      </c>
      <c r="J142" t="s">
        <v>41</v>
      </c>
      <c r="K142">
        <v>5361</v>
      </c>
      <c r="L142" t="s">
        <v>35</v>
      </c>
    </row>
    <row r="143" spans="1:12" x14ac:dyDescent="0.25">
      <c r="A143" t="s">
        <v>180</v>
      </c>
      <c r="B143">
        <v>2016</v>
      </c>
      <c r="C143">
        <v>44</v>
      </c>
      <c r="D143">
        <v>89.519582999999997</v>
      </c>
      <c r="E143">
        <v>0.21821090000000001</v>
      </c>
      <c r="F143">
        <v>2.0283574</v>
      </c>
      <c r="G143">
        <v>0</v>
      </c>
      <c r="H143">
        <v>2.2465682999999999</v>
      </c>
      <c r="I143" t="s">
        <v>33</v>
      </c>
      <c r="J143" t="s">
        <v>41</v>
      </c>
      <c r="K143">
        <v>5362</v>
      </c>
      <c r="L143" t="s">
        <v>35</v>
      </c>
    </row>
    <row r="144" spans="1:12" x14ac:dyDescent="0.25">
      <c r="A144" t="s">
        <v>181</v>
      </c>
      <c r="B144">
        <v>2016</v>
      </c>
      <c r="C144">
        <v>19.2</v>
      </c>
      <c r="D144">
        <v>39.063090000000003</v>
      </c>
      <c r="E144">
        <v>9.5219300000000007E-2</v>
      </c>
      <c r="F144">
        <v>0.88510140000000004</v>
      </c>
      <c r="G144">
        <v>0</v>
      </c>
      <c r="H144">
        <v>0.98032070000000004</v>
      </c>
      <c r="I144" t="s">
        <v>33</v>
      </c>
      <c r="J144" t="s">
        <v>41</v>
      </c>
      <c r="K144">
        <v>5363</v>
      </c>
      <c r="L144" t="s">
        <v>35</v>
      </c>
    </row>
    <row r="145" spans="1:12" x14ac:dyDescent="0.25">
      <c r="A145" t="s">
        <v>182</v>
      </c>
      <c r="B145">
        <v>2016</v>
      </c>
      <c r="C145">
        <v>14</v>
      </c>
      <c r="D145">
        <v>28.483504</v>
      </c>
      <c r="E145">
        <v>6.9430699999999998E-2</v>
      </c>
      <c r="F145">
        <v>0.64538640000000003</v>
      </c>
      <c r="G145">
        <v>0</v>
      </c>
      <c r="H145">
        <v>0.71481720000000004</v>
      </c>
      <c r="I145" t="s">
        <v>33</v>
      </c>
      <c r="J145" t="s">
        <v>41</v>
      </c>
      <c r="K145">
        <v>5364</v>
      </c>
      <c r="L145" t="s">
        <v>35</v>
      </c>
    </row>
    <row r="146" spans="1:12" x14ac:dyDescent="0.25">
      <c r="A146" t="s">
        <v>183</v>
      </c>
      <c r="B146">
        <v>2016</v>
      </c>
      <c r="C146">
        <v>1.5</v>
      </c>
      <c r="D146">
        <v>3.0518030999999999</v>
      </c>
      <c r="E146">
        <v>7.4390000000000003E-3</v>
      </c>
      <c r="F146">
        <v>6.9148500000000002E-2</v>
      </c>
      <c r="G146">
        <v>0</v>
      </c>
      <c r="H146">
        <v>7.6587600000000006E-2</v>
      </c>
      <c r="I146" t="s">
        <v>33</v>
      </c>
      <c r="J146" t="s">
        <v>41</v>
      </c>
      <c r="K146">
        <v>5365</v>
      </c>
      <c r="L146" t="s">
        <v>35</v>
      </c>
    </row>
    <row r="147" spans="1:12" x14ac:dyDescent="0.25">
      <c r="A147" t="s">
        <v>188</v>
      </c>
      <c r="B147">
        <v>2016</v>
      </c>
      <c r="C147" s="4">
        <v>406</v>
      </c>
      <c r="D147">
        <v>96.579977999999997</v>
      </c>
      <c r="E147">
        <v>5.1216542</v>
      </c>
      <c r="F147">
        <v>13.116094</v>
      </c>
      <c r="G147">
        <v>0</v>
      </c>
      <c r="H147">
        <v>18.237748</v>
      </c>
      <c r="I147" t="s">
        <v>33</v>
      </c>
      <c r="J147" t="s">
        <v>41</v>
      </c>
      <c r="K147">
        <v>3876</v>
      </c>
      <c r="L147" t="s">
        <v>35</v>
      </c>
    </row>
    <row r="148" spans="1:12" x14ac:dyDescent="0.25">
      <c r="A148" t="s">
        <v>189</v>
      </c>
      <c r="B148">
        <v>2016</v>
      </c>
      <c r="C148" s="4">
        <v>35</v>
      </c>
      <c r="D148">
        <v>125.28854</v>
      </c>
      <c r="E148">
        <v>4.206734</v>
      </c>
      <c r="F148">
        <v>1.1306242</v>
      </c>
      <c r="G148">
        <v>0</v>
      </c>
      <c r="H148">
        <v>5.3373583</v>
      </c>
      <c r="I148" t="s">
        <v>33</v>
      </c>
      <c r="J148" t="s">
        <v>41</v>
      </c>
      <c r="K148">
        <v>3877</v>
      </c>
      <c r="L148" t="s">
        <v>35</v>
      </c>
    </row>
    <row r="149" spans="1:12" x14ac:dyDescent="0.25">
      <c r="A149" t="s">
        <v>190</v>
      </c>
      <c r="B149">
        <v>2016</v>
      </c>
      <c r="C149" s="4">
        <v>110</v>
      </c>
      <c r="D149">
        <v>52.436380999999997</v>
      </c>
      <c r="E149">
        <v>2.4571651000000001</v>
      </c>
      <c r="F149">
        <v>2.3354765</v>
      </c>
      <c r="G149">
        <v>0</v>
      </c>
      <c r="H149">
        <v>4.7926415999999996</v>
      </c>
      <c r="I149" t="s">
        <v>33</v>
      </c>
      <c r="J149" t="s">
        <v>41</v>
      </c>
      <c r="K149">
        <v>3878</v>
      </c>
      <c r="L149" t="s">
        <v>35</v>
      </c>
    </row>
    <row r="150" spans="1:12" x14ac:dyDescent="0.25">
      <c r="A150" t="s">
        <v>191</v>
      </c>
      <c r="B150">
        <v>2016</v>
      </c>
      <c r="C150" s="4">
        <v>292</v>
      </c>
      <c r="D150">
        <v>0</v>
      </c>
      <c r="E150">
        <v>0</v>
      </c>
      <c r="F150">
        <v>9.4335781999999995</v>
      </c>
      <c r="G150">
        <v>0</v>
      </c>
      <c r="H150">
        <v>9.4335781999999995</v>
      </c>
      <c r="I150" t="s">
        <v>33</v>
      </c>
      <c r="J150" t="s">
        <v>41</v>
      </c>
      <c r="K150">
        <v>3879</v>
      </c>
      <c r="L150" t="s">
        <v>35</v>
      </c>
    </row>
    <row r="151" spans="1:12" x14ac:dyDescent="0.25">
      <c r="A151" t="s">
        <v>192</v>
      </c>
      <c r="B151">
        <v>2016</v>
      </c>
      <c r="C151" s="4">
        <v>460</v>
      </c>
      <c r="D151">
        <v>57.736429999999999</v>
      </c>
      <c r="E151">
        <v>2.8911481999999999</v>
      </c>
      <c r="F151">
        <v>14.860981000000001</v>
      </c>
      <c r="G151">
        <v>0</v>
      </c>
      <c r="H151">
        <v>17.752129</v>
      </c>
      <c r="I151" t="s">
        <v>33</v>
      </c>
      <c r="J151" t="s">
        <v>41</v>
      </c>
      <c r="K151">
        <v>3880</v>
      </c>
      <c r="L151" t="s">
        <v>35</v>
      </c>
    </row>
    <row r="152" spans="1:12" x14ac:dyDescent="0.25">
      <c r="A152" t="s">
        <v>193</v>
      </c>
      <c r="B152">
        <v>2016</v>
      </c>
      <c r="C152" s="4">
        <v>393</v>
      </c>
      <c r="D152">
        <v>65.530716999999996</v>
      </c>
      <c r="E152">
        <v>3.0822650999999999</v>
      </c>
      <c r="F152">
        <v>12.695645000000001</v>
      </c>
      <c r="G152">
        <v>0</v>
      </c>
      <c r="H152">
        <v>15.77791</v>
      </c>
      <c r="I152" t="s">
        <v>33</v>
      </c>
      <c r="J152" t="s">
        <v>41</v>
      </c>
      <c r="K152">
        <v>3881</v>
      </c>
      <c r="L152" t="s">
        <v>35</v>
      </c>
    </row>
    <row r="153" spans="1:12" x14ac:dyDescent="0.25">
      <c r="A153" t="s">
        <v>194</v>
      </c>
      <c r="B153">
        <v>2016</v>
      </c>
      <c r="C153" s="4">
        <v>240</v>
      </c>
      <c r="D153">
        <v>18.730049000000001</v>
      </c>
      <c r="E153">
        <v>0.84307609999999999</v>
      </c>
      <c r="F153">
        <v>7.7537054000000003</v>
      </c>
      <c r="G153">
        <v>0</v>
      </c>
      <c r="H153">
        <v>8.5967815000000005</v>
      </c>
      <c r="I153" t="s">
        <v>33</v>
      </c>
      <c r="J153" t="s">
        <v>41</v>
      </c>
      <c r="K153">
        <v>3882</v>
      </c>
      <c r="L153" t="s">
        <v>35</v>
      </c>
    </row>
    <row r="154" spans="1:12" x14ac:dyDescent="0.25">
      <c r="A154" t="s">
        <v>195</v>
      </c>
      <c r="B154">
        <v>2016</v>
      </c>
      <c r="C154">
        <v>725</v>
      </c>
      <c r="D154">
        <v>0</v>
      </c>
      <c r="E154">
        <v>0</v>
      </c>
      <c r="F154">
        <v>23.420950000000001</v>
      </c>
      <c r="G154">
        <v>0</v>
      </c>
      <c r="H154">
        <v>23.420950000000001</v>
      </c>
      <c r="I154" t="s">
        <v>33</v>
      </c>
      <c r="J154" t="s">
        <v>41</v>
      </c>
      <c r="K154">
        <v>3883</v>
      </c>
      <c r="L154" t="s">
        <v>35</v>
      </c>
    </row>
    <row r="155" spans="1:12" x14ac:dyDescent="0.25">
      <c r="A155" t="s">
        <v>196</v>
      </c>
      <c r="B155">
        <v>2016</v>
      </c>
      <c r="C155">
        <v>390</v>
      </c>
      <c r="D155">
        <v>0</v>
      </c>
      <c r="E155">
        <v>0</v>
      </c>
      <c r="F155">
        <v>12.598694999999999</v>
      </c>
      <c r="G155">
        <v>0</v>
      </c>
      <c r="H155">
        <v>12.598694999999999</v>
      </c>
      <c r="I155" t="s">
        <v>33</v>
      </c>
      <c r="J155" t="s">
        <v>41</v>
      </c>
      <c r="K155">
        <v>3884</v>
      </c>
      <c r="L155" t="s">
        <v>35</v>
      </c>
    </row>
    <row r="156" spans="1:12" x14ac:dyDescent="0.25">
      <c r="A156" t="s">
        <v>197</v>
      </c>
      <c r="B156">
        <v>2016</v>
      </c>
      <c r="C156" s="4">
        <v>75</v>
      </c>
      <c r="D156">
        <v>8.0864271999999993</v>
      </c>
      <c r="E156">
        <v>0.3763244</v>
      </c>
      <c r="F156">
        <v>2.4229539999999998</v>
      </c>
      <c r="G156">
        <v>0</v>
      </c>
      <c r="H156">
        <v>2.7992783999999999</v>
      </c>
      <c r="I156" t="s">
        <v>33</v>
      </c>
      <c r="J156" t="s">
        <v>41</v>
      </c>
      <c r="K156">
        <v>3885</v>
      </c>
      <c r="L156" t="s">
        <v>35</v>
      </c>
    </row>
    <row r="157" spans="1:12" x14ac:dyDescent="0.25">
      <c r="A157" t="s">
        <v>198</v>
      </c>
      <c r="B157">
        <v>2016</v>
      </c>
      <c r="C157">
        <v>61</v>
      </c>
      <c r="D157">
        <v>0</v>
      </c>
      <c r="E157">
        <v>0</v>
      </c>
      <c r="F157">
        <v>1.9705165</v>
      </c>
      <c r="G157">
        <v>0</v>
      </c>
      <c r="H157">
        <v>1.9705165</v>
      </c>
      <c r="I157" t="s">
        <v>33</v>
      </c>
      <c r="J157" t="s">
        <v>41</v>
      </c>
      <c r="K157">
        <v>3886</v>
      </c>
      <c r="L157" t="s">
        <v>35</v>
      </c>
    </row>
    <row r="158" spans="1:12" x14ac:dyDescent="0.25">
      <c r="A158" t="s">
        <v>199</v>
      </c>
      <c r="B158">
        <v>2016</v>
      </c>
      <c r="C158">
        <v>245</v>
      </c>
      <c r="D158">
        <v>80.150272000000001</v>
      </c>
      <c r="E158">
        <v>3.8579363999999998</v>
      </c>
      <c r="F158">
        <v>7.9149244999999997</v>
      </c>
      <c r="G158">
        <v>0</v>
      </c>
      <c r="H158">
        <v>11.772861000000001</v>
      </c>
      <c r="I158" t="s">
        <v>33</v>
      </c>
      <c r="J158" t="s">
        <v>41</v>
      </c>
      <c r="K158">
        <v>3887</v>
      </c>
      <c r="L158" t="s">
        <v>35</v>
      </c>
    </row>
    <row r="159" spans="1:12" x14ac:dyDescent="0.25">
      <c r="A159" t="s">
        <v>200</v>
      </c>
      <c r="B159">
        <v>2016</v>
      </c>
      <c r="C159">
        <v>61</v>
      </c>
      <c r="D159">
        <v>1.9060158</v>
      </c>
      <c r="E159">
        <v>0.1007876</v>
      </c>
      <c r="F159">
        <v>1.9705165</v>
      </c>
      <c r="G159">
        <v>0</v>
      </c>
      <c r="H159">
        <v>2.0713040999999999</v>
      </c>
      <c r="I159" t="s">
        <v>33</v>
      </c>
      <c r="J159" t="s">
        <v>41</v>
      </c>
      <c r="K159">
        <v>3888</v>
      </c>
      <c r="L159" t="s">
        <v>35</v>
      </c>
    </row>
    <row r="160" spans="1:12" x14ac:dyDescent="0.25">
      <c r="A160" t="s">
        <v>201</v>
      </c>
      <c r="B160">
        <v>2016</v>
      </c>
      <c r="C160">
        <v>317</v>
      </c>
      <c r="D160">
        <v>377.99392</v>
      </c>
      <c r="E160">
        <v>16.302112000000001</v>
      </c>
      <c r="F160">
        <v>10.240831</v>
      </c>
      <c r="G160">
        <v>0</v>
      </c>
      <c r="H160">
        <v>26.542943000000001</v>
      </c>
      <c r="I160" t="s">
        <v>33</v>
      </c>
      <c r="J160" t="s">
        <v>41</v>
      </c>
      <c r="K160">
        <v>3889</v>
      </c>
      <c r="L160" t="s">
        <v>35</v>
      </c>
    </row>
    <row r="161" spans="1:12" x14ac:dyDescent="0.25">
      <c r="A161" t="s">
        <v>202</v>
      </c>
      <c r="B161">
        <v>2016</v>
      </c>
      <c r="C161">
        <v>66</v>
      </c>
      <c r="D161">
        <v>79.716306000000003</v>
      </c>
      <c r="E161">
        <v>3.4326449000000001</v>
      </c>
      <c r="F161">
        <v>2.1321724</v>
      </c>
      <c r="G161">
        <v>0</v>
      </c>
      <c r="H161">
        <v>5.5648172000000002</v>
      </c>
      <c r="I161" t="s">
        <v>33</v>
      </c>
      <c r="J161" t="s">
        <v>41</v>
      </c>
      <c r="K161">
        <v>3890</v>
      </c>
      <c r="L161" t="s">
        <v>35</v>
      </c>
    </row>
    <row r="162" spans="1:12" x14ac:dyDescent="0.25">
      <c r="A162" t="s">
        <v>203</v>
      </c>
      <c r="B162">
        <v>2016</v>
      </c>
      <c r="C162">
        <v>226</v>
      </c>
      <c r="D162">
        <v>34.919088000000002</v>
      </c>
      <c r="E162">
        <v>1.7543096</v>
      </c>
      <c r="F162">
        <v>7.3018869000000004</v>
      </c>
      <c r="G162">
        <v>0</v>
      </c>
      <c r="H162">
        <v>9.0561965999999998</v>
      </c>
      <c r="I162" t="s">
        <v>33</v>
      </c>
      <c r="J162" t="s">
        <v>41</v>
      </c>
      <c r="K162">
        <v>3891</v>
      </c>
      <c r="L162" t="s">
        <v>35</v>
      </c>
    </row>
    <row r="163" spans="1:12" x14ac:dyDescent="0.25">
      <c r="A163" t="s">
        <v>204</v>
      </c>
      <c r="B163">
        <v>2016</v>
      </c>
      <c r="C163">
        <v>41</v>
      </c>
      <c r="D163">
        <v>3.1570070000000001</v>
      </c>
      <c r="E163">
        <v>0.17272670000000001</v>
      </c>
      <c r="F163">
        <v>0.87056900000000004</v>
      </c>
      <c r="G163">
        <v>0</v>
      </c>
      <c r="H163">
        <v>1.0432956</v>
      </c>
      <c r="I163" t="s">
        <v>33</v>
      </c>
      <c r="J163" t="s">
        <v>41</v>
      </c>
      <c r="K163">
        <v>3892</v>
      </c>
      <c r="L163" t="s">
        <v>35</v>
      </c>
    </row>
    <row r="164" spans="1:12" x14ac:dyDescent="0.25">
      <c r="A164" t="s">
        <v>205</v>
      </c>
      <c r="B164">
        <v>2016</v>
      </c>
      <c r="C164">
        <v>300</v>
      </c>
      <c r="D164">
        <v>380.13691</v>
      </c>
      <c r="E164">
        <v>16.392143999999998</v>
      </c>
      <c r="F164">
        <v>9.6916692999999992</v>
      </c>
      <c r="G164">
        <v>0</v>
      </c>
      <c r="H164">
        <v>26.083814</v>
      </c>
      <c r="I164" t="s">
        <v>33</v>
      </c>
      <c r="J164" t="s">
        <v>41</v>
      </c>
      <c r="K164">
        <v>3893</v>
      </c>
      <c r="L164" t="s">
        <v>35</v>
      </c>
    </row>
    <row r="165" spans="1:12" x14ac:dyDescent="0.25">
      <c r="A165" t="s">
        <v>206</v>
      </c>
      <c r="B165">
        <v>2016</v>
      </c>
      <c r="C165">
        <v>26</v>
      </c>
      <c r="D165">
        <v>0</v>
      </c>
      <c r="E165">
        <v>0</v>
      </c>
      <c r="F165">
        <v>0.84011420000000003</v>
      </c>
      <c r="G165">
        <v>0</v>
      </c>
      <c r="H165">
        <v>0.84011420000000003</v>
      </c>
      <c r="I165" t="s">
        <v>33</v>
      </c>
      <c r="J165" t="s">
        <v>41</v>
      </c>
      <c r="K165">
        <v>3894</v>
      </c>
      <c r="L165" t="s">
        <v>35</v>
      </c>
    </row>
    <row r="166" spans="1:12" x14ac:dyDescent="0.25">
      <c r="A166" t="s">
        <v>207</v>
      </c>
      <c r="B166">
        <v>2016</v>
      </c>
      <c r="C166">
        <v>20</v>
      </c>
      <c r="D166">
        <v>5.6300189999999999</v>
      </c>
      <c r="E166">
        <v>0.30745149999999999</v>
      </c>
      <c r="F166">
        <v>0.64624170000000003</v>
      </c>
      <c r="G166">
        <v>0</v>
      </c>
      <c r="H166">
        <v>0.95369320000000002</v>
      </c>
      <c r="I166" t="s">
        <v>33</v>
      </c>
      <c r="J166" t="s">
        <v>41</v>
      </c>
      <c r="K166">
        <v>3895</v>
      </c>
      <c r="L166" t="s">
        <v>35</v>
      </c>
    </row>
    <row r="167" spans="1:12" x14ac:dyDescent="0.25">
      <c r="A167" t="s">
        <v>208</v>
      </c>
      <c r="B167">
        <v>2016</v>
      </c>
      <c r="C167">
        <v>33</v>
      </c>
      <c r="D167">
        <v>0</v>
      </c>
      <c r="E167">
        <v>0</v>
      </c>
      <c r="F167">
        <v>1.0668229</v>
      </c>
      <c r="G167">
        <v>0</v>
      </c>
      <c r="H167">
        <v>1.0668229</v>
      </c>
      <c r="I167" t="s">
        <v>33</v>
      </c>
      <c r="J167" t="s">
        <v>41</v>
      </c>
      <c r="K167">
        <v>3896</v>
      </c>
      <c r="L167" t="s">
        <v>35</v>
      </c>
    </row>
    <row r="168" spans="1:12" x14ac:dyDescent="0.25">
      <c r="A168" t="s">
        <v>209</v>
      </c>
      <c r="B168">
        <v>2016</v>
      </c>
      <c r="C168">
        <v>18</v>
      </c>
      <c r="D168">
        <v>0</v>
      </c>
      <c r="E168">
        <v>0</v>
      </c>
      <c r="F168">
        <v>0.58149830000000002</v>
      </c>
      <c r="G168">
        <v>0</v>
      </c>
      <c r="H168">
        <v>0.58149830000000002</v>
      </c>
      <c r="I168" t="s">
        <v>33</v>
      </c>
      <c r="J168" t="s">
        <v>41</v>
      </c>
      <c r="K168">
        <v>3897</v>
      </c>
      <c r="L168" t="s">
        <v>35</v>
      </c>
    </row>
    <row r="169" spans="1:12" x14ac:dyDescent="0.25">
      <c r="A169" t="s">
        <v>210</v>
      </c>
      <c r="B169">
        <v>2016</v>
      </c>
      <c r="C169">
        <v>862</v>
      </c>
      <c r="D169">
        <v>1176.1959999999999</v>
      </c>
      <c r="E169">
        <v>51.370947999999999</v>
      </c>
      <c r="F169">
        <v>27.846402000000001</v>
      </c>
      <c r="G169">
        <v>0</v>
      </c>
      <c r="H169">
        <v>79.217349999999996</v>
      </c>
      <c r="I169" t="s">
        <v>33</v>
      </c>
      <c r="J169" t="s">
        <v>41</v>
      </c>
      <c r="K169">
        <v>3898</v>
      </c>
      <c r="L169" t="s">
        <v>35</v>
      </c>
    </row>
    <row r="170" spans="1:12" x14ac:dyDescent="0.25">
      <c r="A170" t="s">
        <v>211</v>
      </c>
      <c r="B170">
        <v>2016</v>
      </c>
      <c r="C170">
        <v>69</v>
      </c>
      <c r="D170">
        <v>0</v>
      </c>
      <c r="E170">
        <v>0</v>
      </c>
      <c r="F170">
        <v>2.2290766999999998</v>
      </c>
      <c r="G170">
        <v>0</v>
      </c>
      <c r="H170">
        <v>2.2290766999999998</v>
      </c>
      <c r="I170" t="s">
        <v>33</v>
      </c>
      <c r="J170" t="s">
        <v>41</v>
      </c>
      <c r="K170">
        <v>3899</v>
      </c>
      <c r="L170" t="s">
        <v>35</v>
      </c>
    </row>
    <row r="171" spans="1:12" x14ac:dyDescent="0.25">
      <c r="A171" t="s">
        <v>212</v>
      </c>
      <c r="B171">
        <v>2016</v>
      </c>
      <c r="C171">
        <v>22</v>
      </c>
      <c r="D171">
        <v>0</v>
      </c>
      <c r="E171">
        <v>0</v>
      </c>
      <c r="F171">
        <v>0.71079979999999998</v>
      </c>
      <c r="G171">
        <v>0</v>
      </c>
      <c r="H171">
        <v>0.71079979999999998</v>
      </c>
      <c r="I171" t="s">
        <v>33</v>
      </c>
      <c r="J171" t="s">
        <v>41</v>
      </c>
      <c r="K171">
        <v>3900</v>
      </c>
      <c r="L171" t="s">
        <v>35</v>
      </c>
    </row>
    <row r="172" spans="1:12" x14ac:dyDescent="0.25">
      <c r="A172" t="s">
        <v>213</v>
      </c>
      <c r="B172">
        <v>2016</v>
      </c>
      <c r="C172">
        <v>155</v>
      </c>
      <c r="D172">
        <v>0</v>
      </c>
      <c r="E172">
        <v>0</v>
      </c>
      <c r="F172">
        <v>5.0073463</v>
      </c>
      <c r="G172">
        <v>0</v>
      </c>
      <c r="H172">
        <v>5.0073463</v>
      </c>
      <c r="I172" t="s">
        <v>33</v>
      </c>
      <c r="J172" t="s">
        <v>41</v>
      </c>
      <c r="K172">
        <v>3901</v>
      </c>
      <c r="L172" t="s">
        <v>35</v>
      </c>
    </row>
    <row r="173" spans="1:12" x14ac:dyDescent="0.25">
      <c r="A173" t="s">
        <v>214</v>
      </c>
      <c r="B173">
        <v>2016</v>
      </c>
      <c r="C173">
        <v>880</v>
      </c>
      <c r="D173">
        <v>326.26459</v>
      </c>
      <c r="E173">
        <v>14.841586</v>
      </c>
      <c r="F173">
        <v>28.427866000000002</v>
      </c>
      <c r="G173">
        <v>0</v>
      </c>
      <c r="H173">
        <v>43.269452000000001</v>
      </c>
      <c r="I173" t="s">
        <v>33</v>
      </c>
      <c r="J173" t="s">
        <v>41</v>
      </c>
      <c r="K173">
        <v>3902</v>
      </c>
      <c r="L173" t="s">
        <v>35</v>
      </c>
    </row>
    <row r="174" spans="1:12" x14ac:dyDescent="0.25">
      <c r="A174" t="s">
        <v>215</v>
      </c>
      <c r="B174">
        <v>2016</v>
      </c>
      <c r="C174">
        <v>335</v>
      </c>
      <c r="D174">
        <v>404.97937999999999</v>
      </c>
      <c r="E174">
        <v>18.112492</v>
      </c>
      <c r="F174">
        <v>10.821966</v>
      </c>
      <c r="G174">
        <v>0</v>
      </c>
      <c r="H174">
        <v>28.934457999999999</v>
      </c>
      <c r="I174" t="s">
        <v>33</v>
      </c>
      <c r="J174" t="s">
        <v>41</v>
      </c>
      <c r="K174">
        <v>3903</v>
      </c>
      <c r="L174" t="s">
        <v>35</v>
      </c>
    </row>
    <row r="175" spans="1:12" x14ac:dyDescent="0.25">
      <c r="A175" t="s">
        <v>216</v>
      </c>
      <c r="B175">
        <v>2016</v>
      </c>
      <c r="C175">
        <v>167</v>
      </c>
      <c r="D175">
        <v>24.391331999999998</v>
      </c>
      <c r="E175">
        <v>1.3075294</v>
      </c>
      <c r="F175">
        <v>5.3952644000000003</v>
      </c>
      <c r="G175">
        <v>0</v>
      </c>
      <c r="H175">
        <v>6.7027938000000002</v>
      </c>
      <c r="I175" t="s">
        <v>33</v>
      </c>
      <c r="J175" t="s">
        <v>41</v>
      </c>
      <c r="K175">
        <v>3904</v>
      </c>
      <c r="L175" t="s">
        <v>35</v>
      </c>
    </row>
    <row r="176" spans="1:12" x14ac:dyDescent="0.25">
      <c r="A176" t="s">
        <v>217</v>
      </c>
      <c r="B176">
        <v>2016</v>
      </c>
      <c r="C176">
        <v>500</v>
      </c>
      <c r="D176">
        <v>184.15911</v>
      </c>
      <c r="E176">
        <v>8.4161081000000006</v>
      </c>
      <c r="F176">
        <v>16.15333</v>
      </c>
      <c r="G176">
        <v>0</v>
      </c>
      <c r="H176">
        <v>24.569438999999999</v>
      </c>
      <c r="I176" t="s">
        <v>33</v>
      </c>
      <c r="J176" t="s">
        <v>41</v>
      </c>
      <c r="K176">
        <v>3905</v>
      </c>
      <c r="L176" t="s">
        <v>35</v>
      </c>
    </row>
    <row r="177" spans="1:12" x14ac:dyDescent="0.25">
      <c r="A177" t="s">
        <v>218</v>
      </c>
      <c r="B177">
        <v>2016</v>
      </c>
      <c r="C177">
        <v>611</v>
      </c>
      <c r="D177">
        <v>729.80904999999996</v>
      </c>
      <c r="E177">
        <v>32.471670000000003</v>
      </c>
      <c r="F177">
        <v>19.738831999999999</v>
      </c>
      <c r="G177">
        <v>0</v>
      </c>
      <c r="H177">
        <v>52.210501999999998</v>
      </c>
      <c r="I177" t="s">
        <v>33</v>
      </c>
      <c r="J177" t="s">
        <v>41</v>
      </c>
      <c r="K177">
        <v>3906</v>
      </c>
      <c r="L177" t="s">
        <v>35</v>
      </c>
    </row>
    <row r="178" spans="1:12" x14ac:dyDescent="0.25">
      <c r="A178" t="s">
        <v>219</v>
      </c>
      <c r="B178">
        <v>2016</v>
      </c>
      <c r="C178">
        <v>552</v>
      </c>
      <c r="D178">
        <v>738.57024000000001</v>
      </c>
      <c r="E178">
        <v>32.121988999999999</v>
      </c>
      <c r="F178">
        <v>17.831717000000001</v>
      </c>
      <c r="G178">
        <v>0</v>
      </c>
      <c r="H178">
        <v>49.953707000000001</v>
      </c>
      <c r="I178" t="s">
        <v>33</v>
      </c>
      <c r="J178" t="s">
        <v>41</v>
      </c>
      <c r="K178">
        <v>3907</v>
      </c>
      <c r="L178" t="s">
        <v>35</v>
      </c>
    </row>
    <row r="179" spans="1:12" x14ac:dyDescent="0.25">
      <c r="A179" t="s">
        <v>220</v>
      </c>
      <c r="B179">
        <v>2016</v>
      </c>
      <c r="C179">
        <v>280</v>
      </c>
      <c r="D179">
        <v>34.749318000000002</v>
      </c>
      <c r="E179">
        <v>1.7763701000000001</v>
      </c>
      <c r="F179">
        <v>9.0456418000000003</v>
      </c>
      <c r="G179">
        <v>0</v>
      </c>
      <c r="H179">
        <v>10.822012000000001</v>
      </c>
      <c r="I179" t="s">
        <v>33</v>
      </c>
      <c r="J179" t="s">
        <v>41</v>
      </c>
      <c r="K179">
        <v>3908</v>
      </c>
      <c r="L179" t="s">
        <v>35</v>
      </c>
    </row>
    <row r="180" spans="1:12" x14ac:dyDescent="0.25">
      <c r="A180" t="s">
        <v>221</v>
      </c>
      <c r="B180">
        <v>2016</v>
      </c>
      <c r="C180">
        <v>340</v>
      </c>
      <c r="D180">
        <v>295.05498999999998</v>
      </c>
      <c r="E180">
        <v>13.423835</v>
      </c>
      <c r="F180">
        <v>10.983568999999999</v>
      </c>
      <c r="G180">
        <v>0</v>
      </c>
      <c r="H180">
        <v>24.407404</v>
      </c>
      <c r="I180" t="s">
        <v>33</v>
      </c>
      <c r="J180" t="s">
        <v>41</v>
      </c>
      <c r="K180">
        <v>3909</v>
      </c>
      <c r="L180" t="s">
        <v>35</v>
      </c>
    </row>
    <row r="181" spans="1:12" x14ac:dyDescent="0.25">
      <c r="A181" t="s">
        <v>222</v>
      </c>
      <c r="B181">
        <v>2016</v>
      </c>
      <c r="C181">
        <v>320</v>
      </c>
      <c r="D181">
        <v>500.00299000000001</v>
      </c>
      <c r="E181">
        <v>21.062664000000002</v>
      </c>
      <c r="F181">
        <v>10.337503999999999</v>
      </c>
      <c r="G181">
        <v>0</v>
      </c>
      <c r="H181">
        <v>31.400168000000001</v>
      </c>
      <c r="I181" t="s">
        <v>33</v>
      </c>
      <c r="J181" t="s">
        <v>41</v>
      </c>
      <c r="K181">
        <v>3910</v>
      </c>
      <c r="L181" t="s">
        <v>35</v>
      </c>
    </row>
    <row r="182" spans="1:12" x14ac:dyDescent="0.25">
      <c r="A182" t="s">
        <v>223</v>
      </c>
      <c r="B182">
        <v>2016</v>
      </c>
      <c r="C182">
        <v>404</v>
      </c>
      <c r="D182">
        <v>611.94692999999995</v>
      </c>
      <c r="E182">
        <v>26.455404999999999</v>
      </c>
      <c r="F182">
        <v>8.5752150999999994</v>
      </c>
      <c r="G182">
        <v>0</v>
      </c>
      <c r="H182">
        <v>35.030619999999999</v>
      </c>
      <c r="I182" t="s">
        <v>33</v>
      </c>
      <c r="J182" t="s">
        <v>41</v>
      </c>
      <c r="K182">
        <v>3911</v>
      </c>
      <c r="L182" t="s">
        <v>35</v>
      </c>
    </row>
    <row r="183" spans="1:12" x14ac:dyDescent="0.25">
      <c r="A183" t="s">
        <v>224</v>
      </c>
      <c r="B183">
        <v>2016</v>
      </c>
      <c r="C183">
        <v>2.1</v>
      </c>
      <c r="D183">
        <v>0</v>
      </c>
      <c r="E183">
        <v>0</v>
      </c>
      <c r="F183">
        <v>4.2643899999999998E-2</v>
      </c>
      <c r="G183">
        <v>0</v>
      </c>
      <c r="H183">
        <v>4.2643899999999998E-2</v>
      </c>
      <c r="I183" t="s">
        <v>33</v>
      </c>
      <c r="J183" t="s">
        <v>41</v>
      </c>
      <c r="K183">
        <v>3912</v>
      </c>
      <c r="L183" t="s">
        <v>35</v>
      </c>
    </row>
    <row r="184" spans="1:12" x14ac:dyDescent="0.25">
      <c r="A184" t="s">
        <v>225</v>
      </c>
      <c r="B184">
        <v>2016</v>
      </c>
      <c r="C184">
        <v>749</v>
      </c>
      <c r="D184">
        <v>882.60085000000004</v>
      </c>
      <c r="E184">
        <v>39.475234</v>
      </c>
      <c r="F184">
        <v>24.967213999999998</v>
      </c>
      <c r="G184">
        <v>0</v>
      </c>
      <c r="H184">
        <v>64.442447000000001</v>
      </c>
      <c r="I184" t="s">
        <v>33</v>
      </c>
      <c r="J184" t="s">
        <v>41</v>
      </c>
      <c r="K184">
        <v>4155</v>
      </c>
      <c r="L184" t="s">
        <v>35</v>
      </c>
    </row>
    <row r="185" spans="1:12" x14ac:dyDescent="0.25">
      <c r="A185" t="s">
        <v>226</v>
      </c>
      <c r="B185">
        <v>2016</v>
      </c>
      <c r="C185">
        <v>746</v>
      </c>
      <c r="D185">
        <v>479.60458999999997</v>
      </c>
      <c r="E185">
        <v>21.596084000000001</v>
      </c>
      <c r="F185">
        <v>24.867213</v>
      </c>
      <c r="G185">
        <v>0</v>
      </c>
      <c r="H185">
        <v>46.463296999999997</v>
      </c>
      <c r="I185" t="s">
        <v>33</v>
      </c>
      <c r="J185" t="s">
        <v>41</v>
      </c>
      <c r="K185">
        <v>4156</v>
      </c>
      <c r="L185" t="s">
        <v>35</v>
      </c>
    </row>
    <row r="186" spans="1:12" x14ac:dyDescent="0.25">
      <c r="A186" t="s">
        <v>227</v>
      </c>
      <c r="B186">
        <v>2016</v>
      </c>
      <c r="C186">
        <v>870</v>
      </c>
      <c r="D186">
        <v>105.47096999999999</v>
      </c>
      <c r="E186">
        <v>5.4225911</v>
      </c>
      <c r="F186">
        <v>26.865832999999999</v>
      </c>
      <c r="G186">
        <v>0</v>
      </c>
      <c r="H186">
        <v>32.288423999999999</v>
      </c>
      <c r="I186" t="s">
        <v>33</v>
      </c>
      <c r="J186" t="s">
        <v>41</v>
      </c>
      <c r="K186">
        <v>4157</v>
      </c>
      <c r="L186" t="s">
        <v>35</v>
      </c>
    </row>
    <row r="187" spans="1:12" x14ac:dyDescent="0.25">
      <c r="A187" t="s">
        <v>228</v>
      </c>
      <c r="B187">
        <v>2016</v>
      </c>
      <c r="C187">
        <v>568</v>
      </c>
      <c r="D187">
        <v>726.44336999999996</v>
      </c>
      <c r="E187">
        <v>32.243361</v>
      </c>
      <c r="F187">
        <v>18.933883000000002</v>
      </c>
      <c r="G187">
        <v>0</v>
      </c>
      <c r="H187">
        <v>51.177242999999997</v>
      </c>
      <c r="I187" t="s">
        <v>33</v>
      </c>
      <c r="J187" t="s">
        <v>41</v>
      </c>
      <c r="K187">
        <v>4158</v>
      </c>
      <c r="L187" t="s">
        <v>35</v>
      </c>
    </row>
    <row r="188" spans="1:12" x14ac:dyDescent="0.25">
      <c r="A188" t="s">
        <v>229</v>
      </c>
      <c r="B188">
        <v>2016</v>
      </c>
      <c r="C188">
        <v>395</v>
      </c>
      <c r="D188">
        <v>477.51301000000001</v>
      </c>
      <c r="E188">
        <v>20.975052999999999</v>
      </c>
      <c r="F188">
        <v>13.167745999999999</v>
      </c>
      <c r="G188">
        <v>0</v>
      </c>
      <c r="H188">
        <v>34.142798999999997</v>
      </c>
      <c r="I188" t="s">
        <v>33</v>
      </c>
      <c r="J188" t="s">
        <v>41</v>
      </c>
      <c r="K188">
        <v>4159</v>
      </c>
      <c r="L188" t="s">
        <v>35</v>
      </c>
    </row>
    <row r="189" spans="1:12" x14ac:dyDescent="0.25">
      <c r="A189" t="s">
        <v>230</v>
      </c>
      <c r="B189">
        <v>2016</v>
      </c>
      <c r="C189">
        <v>528</v>
      </c>
      <c r="D189">
        <v>143.95348999999999</v>
      </c>
      <c r="E189">
        <v>6.5259653000000002</v>
      </c>
      <c r="F189">
        <v>17.600587999999998</v>
      </c>
      <c r="G189">
        <v>0</v>
      </c>
      <c r="H189">
        <v>24.126553000000001</v>
      </c>
      <c r="I189" t="s">
        <v>33</v>
      </c>
      <c r="J189" t="s">
        <v>41</v>
      </c>
      <c r="K189">
        <v>4160</v>
      </c>
      <c r="L189" t="s">
        <v>35</v>
      </c>
    </row>
    <row r="190" spans="1:12" x14ac:dyDescent="0.25">
      <c r="A190" t="s">
        <v>231</v>
      </c>
      <c r="B190">
        <v>2016</v>
      </c>
      <c r="C190">
        <v>50</v>
      </c>
      <c r="D190">
        <v>79.099000000000004</v>
      </c>
      <c r="E190">
        <v>3.1094746</v>
      </c>
      <c r="F190">
        <v>1.7640092000000001</v>
      </c>
      <c r="G190">
        <v>0</v>
      </c>
      <c r="H190">
        <v>4.8734837999999998</v>
      </c>
      <c r="I190" t="s">
        <v>33</v>
      </c>
      <c r="J190" t="s">
        <v>41</v>
      </c>
      <c r="K190">
        <v>51</v>
      </c>
      <c r="L190" t="s">
        <v>35</v>
      </c>
    </row>
    <row r="191" spans="1:12" x14ac:dyDescent="0.25">
      <c r="A191" t="s">
        <v>232</v>
      </c>
      <c r="B191">
        <v>2016</v>
      </c>
      <c r="C191">
        <v>12</v>
      </c>
      <c r="D191">
        <v>8.0078399999999998</v>
      </c>
      <c r="E191">
        <v>0.3207275</v>
      </c>
      <c r="F191">
        <v>0.42336220000000002</v>
      </c>
      <c r="G191">
        <v>0</v>
      </c>
      <c r="H191">
        <v>0.74408969999999997</v>
      </c>
      <c r="I191" t="s">
        <v>33</v>
      </c>
      <c r="J191" t="s">
        <v>41</v>
      </c>
      <c r="K191">
        <v>52</v>
      </c>
      <c r="L191" t="s">
        <v>35</v>
      </c>
    </row>
    <row r="192" spans="1:12" x14ac:dyDescent="0.25">
      <c r="A192" t="s">
        <v>233</v>
      </c>
      <c r="B192">
        <v>2016</v>
      </c>
      <c r="C192">
        <v>100</v>
      </c>
      <c r="D192">
        <v>428.32220999999998</v>
      </c>
      <c r="E192">
        <v>13.625939000000001</v>
      </c>
      <c r="F192">
        <v>3.5280184999999999</v>
      </c>
      <c r="G192">
        <v>0</v>
      </c>
      <c r="H192">
        <v>17.153956999999998</v>
      </c>
      <c r="I192" t="s">
        <v>33</v>
      </c>
      <c r="J192" t="s">
        <v>41</v>
      </c>
      <c r="K192">
        <v>53</v>
      </c>
      <c r="L192" t="s">
        <v>35</v>
      </c>
    </row>
    <row r="193" spans="1:12" x14ac:dyDescent="0.25">
      <c r="A193" t="s">
        <v>234</v>
      </c>
      <c r="B193">
        <v>2016</v>
      </c>
      <c r="C193">
        <v>50</v>
      </c>
      <c r="D193">
        <v>226.922</v>
      </c>
      <c r="E193">
        <v>7.2189234999999998</v>
      </c>
      <c r="F193">
        <v>1.7640092000000001</v>
      </c>
      <c r="G193">
        <v>0</v>
      </c>
      <c r="H193">
        <v>8.9829328000000004</v>
      </c>
      <c r="I193" t="s">
        <v>33</v>
      </c>
      <c r="J193" t="s">
        <v>41</v>
      </c>
      <c r="K193">
        <v>54</v>
      </c>
      <c r="L193" t="s">
        <v>35</v>
      </c>
    </row>
    <row r="194" spans="1:12" x14ac:dyDescent="0.25">
      <c r="A194" t="s">
        <v>235</v>
      </c>
      <c r="B194">
        <v>2016</v>
      </c>
      <c r="C194">
        <v>27.4</v>
      </c>
      <c r="D194">
        <v>137.34605999999999</v>
      </c>
      <c r="E194">
        <v>0.33479160000000002</v>
      </c>
      <c r="F194">
        <v>3.5298794</v>
      </c>
      <c r="G194">
        <v>0</v>
      </c>
      <c r="H194">
        <v>3.864671</v>
      </c>
      <c r="I194" t="s">
        <v>33</v>
      </c>
      <c r="J194" t="s">
        <v>41</v>
      </c>
      <c r="K194">
        <v>4749</v>
      </c>
      <c r="L194" t="s">
        <v>35</v>
      </c>
    </row>
    <row r="195" spans="1:12" x14ac:dyDescent="0.25">
      <c r="A195" t="s">
        <v>236</v>
      </c>
      <c r="B195">
        <v>2016</v>
      </c>
      <c r="C195">
        <v>1.5</v>
      </c>
      <c r="D195">
        <v>7.5189443999999996</v>
      </c>
      <c r="E195">
        <v>1.8328000000000001E-2</v>
      </c>
      <c r="F195">
        <v>6.9148500000000002E-2</v>
      </c>
      <c r="G195">
        <v>0</v>
      </c>
      <c r="H195">
        <v>8.7476600000000002E-2</v>
      </c>
      <c r="I195" t="s">
        <v>33</v>
      </c>
      <c r="J195" t="s">
        <v>41</v>
      </c>
      <c r="K195">
        <v>4750</v>
      </c>
      <c r="L195" t="s">
        <v>35</v>
      </c>
    </row>
    <row r="196" spans="1:12" x14ac:dyDescent="0.25">
      <c r="A196" t="s">
        <v>237</v>
      </c>
      <c r="B196">
        <v>2016</v>
      </c>
      <c r="C196">
        <v>12.8</v>
      </c>
      <c r="D196">
        <v>64.161664000000002</v>
      </c>
      <c r="E196">
        <v>0.15639900000000001</v>
      </c>
      <c r="F196">
        <v>0.59006760000000003</v>
      </c>
      <c r="G196">
        <v>0</v>
      </c>
      <c r="H196">
        <v>0.74646659999999998</v>
      </c>
      <c r="I196" t="s">
        <v>33</v>
      </c>
      <c r="J196" t="s">
        <v>41</v>
      </c>
      <c r="K196">
        <v>4751</v>
      </c>
      <c r="L196" t="s">
        <v>35</v>
      </c>
    </row>
    <row r="197" spans="1:12" x14ac:dyDescent="0.25">
      <c r="A197" t="s">
        <v>238</v>
      </c>
      <c r="B197">
        <v>2016</v>
      </c>
      <c r="C197">
        <v>8</v>
      </c>
      <c r="D197">
        <v>40.101039</v>
      </c>
      <c r="E197">
        <v>9.77494E-2</v>
      </c>
      <c r="F197">
        <v>0.36879230000000002</v>
      </c>
      <c r="G197">
        <v>0</v>
      </c>
      <c r="H197">
        <v>0.4665416</v>
      </c>
      <c r="I197" t="s">
        <v>33</v>
      </c>
      <c r="J197" t="s">
        <v>41</v>
      </c>
      <c r="K197">
        <v>4752</v>
      </c>
      <c r="L197" t="s">
        <v>35</v>
      </c>
    </row>
    <row r="198" spans="1:12" x14ac:dyDescent="0.25">
      <c r="A198" t="s">
        <v>239</v>
      </c>
      <c r="B198">
        <v>2016</v>
      </c>
      <c r="C198">
        <v>9.4</v>
      </c>
      <c r="D198">
        <v>47.118721000000001</v>
      </c>
      <c r="E198">
        <v>0.1148555</v>
      </c>
      <c r="F198">
        <v>0.43333090000000002</v>
      </c>
      <c r="G198">
        <v>0</v>
      </c>
      <c r="H198">
        <v>0.54818639999999996</v>
      </c>
      <c r="I198" t="s">
        <v>33</v>
      </c>
      <c r="J198" t="s">
        <v>41</v>
      </c>
      <c r="K198">
        <v>4753</v>
      </c>
      <c r="L198" t="s">
        <v>35</v>
      </c>
    </row>
    <row r="199" spans="1:12" x14ac:dyDescent="0.25">
      <c r="A199" t="s">
        <v>240</v>
      </c>
      <c r="B199">
        <v>2016</v>
      </c>
      <c r="C199">
        <v>5.8</v>
      </c>
      <c r="D199">
        <v>29.073253999999999</v>
      </c>
      <c r="E199">
        <v>7.0868299999999995E-2</v>
      </c>
      <c r="F199">
        <v>0.26737440000000001</v>
      </c>
      <c r="G199">
        <v>0</v>
      </c>
      <c r="H199">
        <v>0.33824270000000001</v>
      </c>
      <c r="I199" t="s">
        <v>33</v>
      </c>
      <c r="J199" t="s">
        <v>41</v>
      </c>
      <c r="K199">
        <v>4754</v>
      </c>
      <c r="L199" t="s">
        <v>35</v>
      </c>
    </row>
    <row r="200" spans="1:12" x14ac:dyDescent="0.25">
      <c r="A200" t="s">
        <v>241</v>
      </c>
      <c r="B200">
        <v>2016</v>
      </c>
      <c r="C200">
        <v>4</v>
      </c>
      <c r="D200">
        <v>20.050519999999999</v>
      </c>
      <c r="E200">
        <v>4.88747E-2</v>
      </c>
      <c r="F200">
        <v>0.18439610000000001</v>
      </c>
      <c r="G200">
        <v>0</v>
      </c>
      <c r="H200">
        <v>0.2332708</v>
      </c>
      <c r="I200" t="s">
        <v>33</v>
      </c>
      <c r="J200" t="s">
        <v>41</v>
      </c>
      <c r="K200">
        <v>4755</v>
      </c>
      <c r="L200" t="s">
        <v>35</v>
      </c>
    </row>
    <row r="201" spans="1:12" x14ac:dyDescent="0.25">
      <c r="A201" t="s">
        <v>242</v>
      </c>
      <c r="B201">
        <v>2016</v>
      </c>
      <c r="C201">
        <v>20</v>
      </c>
      <c r="D201">
        <v>100.2526</v>
      </c>
      <c r="E201">
        <v>0.24437349999999999</v>
      </c>
      <c r="F201">
        <v>0.92198060000000004</v>
      </c>
      <c r="G201">
        <v>0</v>
      </c>
      <c r="H201">
        <v>1.1663540999999999</v>
      </c>
      <c r="I201" t="s">
        <v>33</v>
      </c>
      <c r="J201" t="s">
        <v>41</v>
      </c>
      <c r="K201">
        <v>4756</v>
      </c>
      <c r="L201" t="s">
        <v>35</v>
      </c>
    </row>
    <row r="202" spans="1:12" x14ac:dyDescent="0.25">
      <c r="A202" t="s">
        <v>243</v>
      </c>
      <c r="B202">
        <v>2016</v>
      </c>
      <c r="C202">
        <v>5.6</v>
      </c>
      <c r="D202">
        <v>28.070727999999999</v>
      </c>
      <c r="E202">
        <v>6.8424600000000002E-2</v>
      </c>
      <c r="F202">
        <v>0.25815460000000001</v>
      </c>
      <c r="G202">
        <v>0</v>
      </c>
      <c r="H202">
        <v>0.32657910000000001</v>
      </c>
      <c r="I202" t="s">
        <v>33</v>
      </c>
      <c r="J202" t="s">
        <v>41</v>
      </c>
      <c r="K202">
        <v>4757</v>
      </c>
      <c r="L202" t="s">
        <v>35</v>
      </c>
    </row>
    <row r="203" spans="1:12" x14ac:dyDescent="0.25">
      <c r="A203" t="s">
        <v>248</v>
      </c>
      <c r="B203">
        <v>2016</v>
      </c>
      <c r="C203">
        <v>1316.7094999999999</v>
      </c>
      <c r="D203">
        <v>3046.4114</v>
      </c>
      <c r="E203">
        <v>113.9949</v>
      </c>
      <c r="F203">
        <v>60.984881000000001</v>
      </c>
      <c r="G203">
        <v>0</v>
      </c>
      <c r="H203">
        <v>174.97979000000001</v>
      </c>
      <c r="I203" t="s">
        <v>33</v>
      </c>
      <c r="J203" t="s">
        <v>41</v>
      </c>
      <c r="K203">
        <v>14788</v>
      </c>
      <c r="L203" t="s">
        <v>35</v>
      </c>
    </row>
    <row r="204" spans="1:12" x14ac:dyDescent="0.25">
      <c r="A204" t="s">
        <v>249</v>
      </c>
      <c r="B204">
        <v>2016</v>
      </c>
      <c r="C204">
        <v>574.69646</v>
      </c>
      <c r="D204">
        <v>1306.6116999999999</v>
      </c>
      <c r="E204">
        <v>48.719524999999997</v>
      </c>
      <c r="F204">
        <v>27.035339</v>
      </c>
      <c r="G204">
        <v>0</v>
      </c>
      <c r="H204">
        <v>75.754863</v>
      </c>
      <c r="I204" t="s">
        <v>33</v>
      </c>
      <c r="J204" t="s">
        <v>41</v>
      </c>
      <c r="K204">
        <v>14798</v>
      </c>
      <c r="L204" t="s">
        <v>35</v>
      </c>
    </row>
    <row r="205" spans="1:12" x14ac:dyDescent="0.25">
      <c r="A205" t="s">
        <v>250</v>
      </c>
      <c r="B205">
        <v>2016</v>
      </c>
      <c r="C205">
        <v>609.69407999999999</v>
      </c>
      <c r="D205">
        <v>1410.6216999999999</v>
      </c>
      <c r="E205">
        <v>51.092148000000002</v>
      </c>
      <c r="F205">
        <v>30.677423999999998</v>
      </c>
      <c r="G205">
        <v>0</v>
      </c>
      <c r="H205">
        <v>81.769572999999994</v>
      </c>
      <c r="I205" t="s">
        <v>33</v>
      </c>
      <c r="J205" t="s">
        <v>41</v>
      </c>
      <c r="K205">
        <v>16879</v>
      </c>
      <c r="L205" t="s">
        <v>35</v>
      </c>
    </row>
    <row r="206" spans="1:12" x14ac:dyDescent="0.25">
      <c r="A206" t="s">
        <v>251</v>
      </c>
      <c r="B206">
        <v>2016</v>
      </c>
      <c r="C206">
        <v>533.05345999999997</v>
      </c>
      <c r="D206">
        <v>3855.5857999999998</v>
      </c>
      <c r="E206">
        <v>99.662650999999997</v>
      </c>
      <c r="F206">
        <v>81.982973000000001</v>
      </c>
      <c r="G206">
        <v>0</v>
      </c>
      <c r="H206">
        <v>181.64562000000001</v>
      </c>
      <c r="I206" t="s">
        <v>33</v>
      </c>
      <c r="J206" t="s">
        <v>41</v>
      </c>
      <c r="K206">
        <v>14378</v>
      </c>
      <c r="L206" t="s">
        <v>35</v>
      </c>
    </row>
    <row r="207" spans="1:12" x14ac:dyDescent="0.25">
      <c r="A207" t="s">
        <v>252</v>
      </c>
      <c r="B207">
        <v>2016</v>
      </c>
      <c r="C207">
        <v>651.20484999999996</v>
      </c>
      <c r="D207">
        <v>1493.6656</v>
      </c>
      <c r="E207">
        <v>53.632551999999997</v>
      </c>
      <c r="F207">
        <v>49.341951999999999</v>
      </c>
      <c r="G207">
        <v>0</v>
      </c>
      <c r="H207">
        <v>102.97450000000001</v>
      </c>
      <c r="I207" t="s">
        <v>33</v>
      </c>
      <c r="J207" t="s">
        <v>41</v>
      </c>
      <c r="K207">
        <v>14377</v>
      </c>
      <c r="L207" t="s">
        <v>35</v>
      </c>
    </row>
    <row r="208" spans="1:12" x14ac:dyDescent="0.25">
      <c r="A208" t="s">
        <v>253</v>
      </c>
      <c r="B208">
        <v>2016</v>
      </c>
      <c r="C208">
        <v>1686.7152000000001</v>
      </c>
      <c r="D208">
        <v>12673.269</v>
      </c>
      <c r="E208">
        <v>336.36622999999997</v>
      </c>
      <c r="F208">
        <v>81.474361999999999</v>
      </c>
      <c r="G208">
        <v>0</v>
      </c>
      <c r="H208">
        <v>417.84059000000002</v>
      </c>
      <c r="I208" t="s">
        <v>33</v>
      </c>
      <c r="J208" t="s">
        <v>41</v>
      </c>
      <c r="K208">
        <v>16424</v>
      </c>
      <c r="L208" t="s">
        <v>35</v>
      </c>
    </row>
    <row r="209" spans="1:12" x14ac:dyDescent="0.25">
      <c r="A209" t="s">
        <v>254</v>
      </c>
      <c r="B209">
        <v>2016</v>
      </c>
      <c r="C209">
        <v>465.7765</v>
      </c>
      <c r="D209">
        <v>2411.5016999999998</v>
      </c>
      <c r="E209">
        <v>80.521026000000006</v>
      </c>
      <c r="F209">
        <v>23.214708000000002</v>
      </c>
      <c r="G209">
        <v>0</v>
      </c>
      <c r="H209">
        <v>103.73573</v>
      </c>
      <c r="I209" t="s">
        <v>33</v>
      </c>
      <c r="J209" t="s">
        <v>41</v>
      </c>
      <c r="K209">
        <v>16522</v>
      </c>
      <c r="L209" t="s">
        <v>35</v>
      </c>
    </row>
    <row r="210" spans="1:12" x14ac:dyDescent="0.25">
      <c r="A210" t="s">
        <v>255</v>
      </c>
      <c r="B210">
        <v>2016</v>
      </c>
      <c r="C210">
        <v>444.44763</v>
      </c>
      <c r="D210">
        <v>1010.4820999999999</v>
      </c>
      <c r="E210">
        <v>35.390870999999997</v>
      </c>
      <c r="F210">
        <v>21.066557</v>
      </c>
      <c r="G210">
        <v>0</v>
      </c>
      <c r="H210">
        <v>56.457428</v>
      </c>
      <c r="I210" t="s">
        <v>33</v>
      </c>
      <c r="J210" t="s">
        <v>41</v>
      </c>
      <c r="K210">
        <v>16530</v>
      </c>
      <c r="L210" t="s">
        <v>35</v>
      </c>
    </row>
    <row r="211" spans="1:12" x14ac:dyDescent="0.25">
      <c r="A211" t="s">
        <v>256</v>
      </c>
      <c r="B211">
        <v>2016</v>
      </c>
      <c r="C211">
        <v>1194.5402999999999</v>
      </c>
      <c r="D211">
        <v>5455.1202000000003</v>
      </c>
      <c r="E211">
        <v>188.25524999999999</v>
      </c>
      <c r="F211">
        <v>58.94744</v>
      </c>
      <c r="G211">
        <v>0</v>
      </c>
      <c r="H211">
        <v>247.20268999999999</v>
      </c>
      <c r="I211" t="s">
        <v>33</v>
      </c>
      <c r="J211" t="s">
        <v>41</v>
      </c>
      <c r="K211">
        <v>16538</v>
      </c>
      <c r="L211" t="s">
        <v>35</v>
      </c>
    </row>
    <row r="212" spans="1:12" x14ac:dyDescent="0.25">
      <c r="A212" t="s">
        <v>257</v>
      </c>
      <c r="B212">
        <v>2016</v>
      </c>
      <c r="C212">
        <v>77</v>
      </c>
      <c r="D212">
        <v>54.697481000000003</v>
      </c>
      <c r="E212">
        <v>2.2386566999999999</v>
      </c>
      <c r="F212">
        <v>1.8700033</v>
      </c>
      <c r="G212">
        <v>0</v>
      </c>
      <c r="H212">
        <v>4.1086599000000001</v>
      </c>
      <c r="I212" t="s">
        <v>33</v>
      </c>
      <c r="J212" t="s">
        <v>258</v>
      </c>
      <c r="K212">
        <v>3382</v>
      </c>
      <c r="L212" t="s">
        <v>35</v>
      </c>
    </row>
    <row r="213" spans="1:12" x14ac:dyDescent="0.25">
      <c r="A213" t="s">
        <v>259</v>
      </c>
      <c r="B213">
        <v>2016</v>
      </c>
      <c r="C213">
        <v>75</v>
      </c>
      <c r="D213">
        <v>234.52718999999999</v>
      </c>
      <c r="E213">
        <v>7.5692124999999999</v>
      </c>
      <c r="F213">
        <v>1.8214318</v>
      </c>
      <c r="G213">
        <v>0</v>
      </c>
      <c r="H213">
        <v>9.3906442999999999</v>
      </c>
      <c r="I213" t="s">
        <v>33</v>
      </c>
      <c r="J213" t="s">
        <v>258</v>
      </c>
      <c r="K213">
        <v>3383</v>
      </c>
      <c r="L213" t="s">
        <v>35</v>
      </c>
    </row>
    <row r="214" spans="1:12" x14ac:dyDescent="0.25">
      <c r="A214" t="s">
        <v>260</v>
      </c>
      <c r="B214">
        <v>2016</v>
      </c>
      <c r="C214">
        <v>152</v>
      </c>
      <c r="D214">
        <v>475.30844999999999</v>
      </c>
      <c r="E214">
        <v>15.340271</v>
      </c>
      <c r="F214">
        <v>3.6914349999999998</v>
      </c>
      <c r="G214">
        <v>0</v>
      </c>
      <c r="H214">
        <v>19.031706</v>
      </c>
      <c r="I214" t="s">
        <v>33</v>
      </c>
      <c r="J214" t="s">
        <v>258</v>
      </c>
      <c r="K214">
        <v>3384</v>
      </c>
      <c r="L214" t="s">
        <v>35</v>
      </c>
    </row>
    <row r="215" spans="1:12" x14ac:dyDescent="0.25">
      <c r="A215" t="s">
        <v>261</v>
      </c>
      <c r="B215">
        <v>2016</v>
      </c>
      <c r="C215">
        <v>140</v>
      </c>
      <c r="D215">
        <v>238.52044000000001</v>
      </c>
      <c r="E215">
        <v>8.7374224999999992</v>
      </c>
      <c r="F215">
        <v>3.5782631999999999</v>
      </c>
      <c r="G215">
        <v>0</v>
      </c>
      <c r="H215">
        <v>12.315685999999999</v>
      </c>
      <c r="I215" t="s">
        <v>33</v>
      </c>
      <c r="J215" t="s">
        <v>258</v>
      </c>
      <c r="K215">
        <v>3385</v>
      </c>
      <c r="L215" t="s">
        <v>35</v>
      </c>
    </row>
    <row r="216" spans="1:12" x14ac:dyDescent="0.25">
      <c r="A216" t="s">
        <v>262</v>
      </c>
      <c r="B216">
        <v>2016</v>
      </c>
      <c r="C216">
        <v>242</v>
      </c>
      <c r="D216">
        <v>412.29960999999997</v>
      </c>
      <c r="E216">
        <v>15.103259</v>
      </c>
      <c r="F216">
        <v>6.1852836</v>
      </c>
      <c r="G216">
        <v>0</v>
      </c>
      <c r="H216">
        <v>21.288542</v>
      </c>
      <c r="I216" t="s">
        <v>33</v>
      </c>
      <c r="J216" t="s">
        <v>258</v>
      </c>
      <c r="K216">
        <v>3386</v>
      </c>
      <c r="L216" t="s">
        <v>35</v>
      </c>
    </row>
    <row r="217" spans="1:12" x14ac:dyDescent="0.25">
      <c r="A217" t="s">
        <v>263</v>
      </c>
      <c r="B217">
        <v>2016</v>
      </c>
      <c r="C217">
        <v>100</v>
      </c>
      <c r="D217">
        <v>170.37173999999999</v>
      </c>
      <c r="E217">
        <v>6.2410161000000004</v>
      </c>
      <c r="F217">
        <v>2.5559023000000001</v>
      </c>
      <c r="G217">
        <v>0</v>
      </c>
      <c r="H217">
        <v>8.7969183999999991</v>
      </c>
      <c r="I217" t="s">
        <v>33</v>
      </c>
      <c r="J217" t="s">
        <v>258</v>
      </c>
      <c r="K217">
        <v>3387</v>
      </c>
      <c r="L217" t="s">
        <v>35</v>
      </c>
    </row>
    <row r="218" spans="1:12" x14ac:dyDescent="0.25">
      <c r="A218" t="s">
        <v>264</v>
      </c>
      <c r="B218">
        <v>2016</v>
      </c>
      <c r="C218">
        <v>16</v>
      </c>
      <c r="D218">
        <v>50.033828999999997</v>
      </c>
      <c r="E218">
        <v>1.620323</v>
      </c>
      <c r="F218">
        <v>0.38857209999999998</v>
      </c>
      <c r="G218">
        <v>0</v>
      </c>
      <c r="H218">
        <v>2.0088951000000002</v>
      </c>
      <c r="I218" t="s">
        <v>33</v>
      </c>
      <c r="J218" t="s">
        <v>258</v>
      </c>
      <c r="K218">
        <v>3388</v>
      </c>
      <c r="L218" t="s">
        <v>35</v>
      </c>
    </row>
    <row r="219" spans="1:12" x14ac:dyDescent="0.25">
      <c r="A219" t="s">
        <v>265</v>
      </c>
      <c r="B219">
        <v>2016</v>
      </c>
      <c r="C219">
        <v>92</v>
      </c>
      <c r="D219">
        <v>287.69452000000001</v>
      </c>
      <c r="E219">
        <v>9.3168574</v>
      </c>
      <c r="F219">
        <v>2.2342895999999999</v>
      </c>
      <c r="G219">
        <v>0</v>
      </c>
      <c r="H219">
        <v>11.551147</v>
      </c>
      <c r="I219" t="s">
        <v>33</v>
      </c>
      <c r="J219" t="s">
        <v>258</v>
      </c>
      <c r="K219">
        <v>3389</v>
      </c>
      <c r="L219" t="s">
        <v>35</v>
      </c>
    </row>
    <row r="220" spans="1:12" x14ac:dyDescent="0.25">
      <c r="A220" t="s">
        <v>266</v>
      </c>
      <c r="B220">
        <v>2016</v>
      </c>
      <c r="C220">
        <v>1030</v>
      </c>
      <c r="D220">
        <v>3220.9277000000002</v>
      </c>
      <c r="E220">
        <v>103.51549</v>
      </c>
      <c r="F220">
        <v>25.014329</v>
      </c>
      <c r="G220">
        <v>0</v>
      </c>
      <c r="H220">
        <v>128.52982</v>
      </c>
      <c r="I220" t="s">
        <v>33</v>
      </c>
      <c r="J220" t="s">
        <v>258</v>
      </c>
      <c r="K220">
        <v>3390</v>
      </c>
      <c r="L220" t="s">
        <v>35</v>
      </c>
    </row>
    <row r="221" spans="1:12" x14ac:dyDescent="0.25">
      <c r="A221" t="s">
        <v>267</v>
      </c>
      <c r="B221">
        <v>2016</v>
      </c>
      <c r="C221">
        <v>480</v>
      </c>
      <c r="D221">
        <v>81.341192000000007</v>
      </c>
      <c r="E221">
        <v>5.2985537000000003</v>
      </c>
      <c r="F221">
        <v>7.9046450999999998</v>
      </c>
      <c r="G221">
        <v>0</v>
      </c>
      <c r="H221">
        <v>13.203199</v>
      </c>
      <c r="I221" t="s">
        <v>33</v>
      </c>
      <c r="J221" t="s">
        <v>258</v>
      </c>
      <c r="K221">
        <v>1937</v>
      </c>
      <c r="L221" t="s">
        <v>35</v>
      </c>
    </row>
    <row r="222" spans="1:12" x14ac:dyDescent="0.25">
      <c r="A222" t="s">
        <v>268</v>
      </c>
      <c r="B222">
        <v>2016</v>
      </c>
      <c r="C222">
        <v>400</v>
      </c>
      <c r="D222">
        <v>69.913398999999998</v>
      </c>
      <c r="E222">
        <v>4.2537000000000003</v>
      </c>
      <c r="F222">
        <v>6.5872042999999998</v>
      </c>
      <c r="G222">
        <v>0</v>
      </c>
      <c r="H222">
        <v>10.840904</v>
      </c>
      <c r="I222" t="s">
        <v>33</v>
      </c>
      <c r="J222" t="s">
        <v>258</v>
      </c>
      <c r="K222">
        <v>1938</v>
      </c>
      <c r="L222" t="s">
        <v>35</v>
      </c>
    </row>
    <row r="223" spans="1:12" x14ac:dyDescent="0.25">
      <c r="A223" t="s">
        <v>269</v>
      </c>
      <c r="B223">
        <v>2016</v>
      </c>
      <c r="C223">
        <v>670</v>
      </c>
      <c r="D223">
        <v>4267.0856999999996</v>
      </c>
      <c r="E223">
        <v>128.24375000000001</v>
      </c>
      <c r="F223">
        <v>31.031963000000001</v>
      </c>
      <c r="G223">
        <v>0</v>
      </c>
      <c r="H223">
        <v>159.27571</v>
      </c>
      <c r="I223" t="s">
        <v>33</v>
      </c>
      <c r="J223" t="s">
        <v>258</v>
      </c>
      <c r="K223">
        <v>4230</v>
      </c>
      <c r="L223" t="s">
        <v>35</v>
      </c>
    </row>
    <row r="224" spans="1:12" x14ac:dyDescent="0.25">
      <c r="A224" t="s">
        <v>270</v>
      </c>
      <c r="B224">
        <v>2016</v>
      </c>
      <c r="C224">
        <v>36</v>
      </c>
      <c r="D224">
        <v>73.243296000000001</v>
      </c>
      <c r="E224">
        <v>0.17853620000000001</v>
      </c>
      <c r="F224">
        <v>1.6595651</v>
      </c>
      <c r="G224">
        <v>0</v>
      </c>
      <c r="H224">
        <v>1.8381012999999999</v>
      </c>
      <c r="I224" t="s">
        <v>33</v>
      </c>
      <c r="J224" t="s">
        <v>258</v>
      </c>
      <c r="K224">
        <v>5479</v>
      </c>
      <c r="L224" t="s">
        <v>35</v>
      </c>
    </row>
    <row r="225" spans="1:12" x14ac:dyDescent="0.25">
      <c r="A225" t="s">
        <v>271</v>
      </c>
      <c r="B225">
        <v>2016</v>
      </c>
      <c r="C225">
        <v>630</v>
      </c>
      <c r="D225">
        <v>173.79776000000001</v>
      </c>
      <c r="E225">
        <v>8.0056981999999994</v>
      </c>
      <c r="F225">
        <v>20.352547999999999</v>
      </c>
      <c r="G225">
        <v>0</v>
      </c>
      <c r="H225">
        <v>28.358246000000001</v>
      </c>
      <c r="I225" t="s">
        <v>33</v>
      </c>
      <c r="J225" t="s">
        <v>258</v>
      </c>
      <c r="K225">
        <v>4068</v>
      </c>
      <c r="L225" t="s">
        <v>35</v>
      </c>
    </row>
    <row r="226" spans="1:12" x14ac:dyDescent="0.25">
      <c r="A226" t="s">
        <v>272</v>
      </c>
      <c r="B226">
        <v>2016</v>
      </c>
      <c r="C226">
        <v>540</v>
      </c>
      <c r="D226">
        <v>0</v>
      </c>
      <c r="E226">
        <v>0</v>
      </c>
      <c r="F226">
        <v>17.443916999999999</v>
      </c>
      <c r="G226">
        <v>0</v>
      </c>
      <c r="H226">
        <v>17.443916999999999</v>
      </c>
      <c r="I226" t="s">
        <v>33</v>
      </c>
      <c r="J226" t="s">
        <v>258</v>
      </c>
      <c r="K226">
        <v>4069</v>
      </c>
      <c r="L226" t="s">
        <v>35</v>
      </c>
    </row>
    <row r="227" spans="1:12" x14ac:dyDescent="0.25">
      <c r="A227" t="s">
        <v>278</v>
      </c>
      <c r="B227">
        <v>2016</v>
      </c>
      <c r="C227">
        <v>130</v>
      </c>
      <c r="D227">
        <v>9.1743710000000007</v>
      </c>
      <c r="E227">
        <v>2.1498384000000001</v>
      </c>
      <c r="F227">
        <v>3.322673</v>
      </c>
      <c r="G227">
        <v>0</v>
      </c>
      <c r="H227">
        <v>5.4725115000000004</v>
      </c>
      <c r="I227" t="s">
        <v>33</v>
      </c>
      <c r="J227" t="s">
        <v>279</v>
      </c>
      <c r="K227">
        <v>2892</v>
      </c>
      <c r="L227" t="s">
        <v>280</v>
      </c>
    </row>
    <row r="228" spans="1:12" x14ac:dyDescent="0.25">
      <c r="A228" t="s">
        <v>281</v>
      </c>
      <c r="B228">
        <v>2016</v>
      </c>
      <c r="C228">
        <v>488</v>
      </c>
      <c r="D228">
        <v>271.60376000000002</v>
      </c>
      <c r="E228">
        <v>34.297804999999997</v>
      </c>
      <c r="F228">
        <v>12.472803000000001</v>
      </c>
      <c r="G228">
        <v>0</v>
      </c>
      <c r="H228">
        <v>46.770608000000003</v>
      </c>
      <c r="I228" t="s">
        <v>33</v>
      </c>
      <c r="J228" t="s">
        <v>279</v>
      </c>
      <c r="K228">
        <v>2893</v>
      </c>
      <c r="L228" t="s">
        <v>280</v>
      </c>
    </row>
    <row r="229" spans="1:12" x14ac:dyDescent="0.25">
      <c r="A229" t="s">
        <v>282</v>
      </c>
      <c r="B229">
        <v>2016</v>
      </c>
      <c r="C229">
        <v>472</v>
      </c>
      <c r="D229">
        <v>3591.3498</v>
      </c>
      <c r="E229">
        <v>158.74536000000001</v>
      </c>
      <c r="F229">
        <v>12.063859000000001</v>
      </c>
      <c r="G229">
        <v>0</v>
      </c>
      <c r="H229">
        <v>170.80922000000001</v>
      </c>
      <c r="I229" t="s">
        <v>33</v>
      </c>
      <c r="J229" t="s">
        <v>279</v>
      </c>
      <c r="K229">
        <v>2894</v>
      </c>
      <c r="L229" t="s">
        <v>280</v>
      </c>
    </row>
    <row r="230" spans="1:12" x14ac:dyDescent="0.25">
      <c r="A230" t="s">
        <v>283</v>
      </c>
      <c r="B230">
        <v>2016</v>
      </c>
      <c r="C230">
        <v>159</v>
      </c>
      <c r="D230">
        <v>1209.7979</v>
      </c>
      <c r="E230">
        <v>54.145314999999997</v>
      </c>
      <c r="F230">
        <v>4.0638847</v>
      </c>
      <c r="G230">
        <v>0</v>
      </c>
      <c r="H230">
        <v>58.209198999999998</v>
      </c>
      <c r="I230" t="s">
        <v>33</v>
      </c>
      <c r="J230" t="s">
        <v>279</v>
      </c>
      <c r="K230">
        <v>2895</v>
      </c>
      <c r="L230" t="s">
        <v>280</v>
      </c>
    </row>
    <row r="231" spans="1:12" x14ac:dyDescent="0.25">
      <c r="A231" t="s">
        <v>284</v>
      </c>
      <c r="B231">
        <v>2016</v>
      </c>
      <c r="C231">
        <v>1231</v>
      </c>
      <c r="D231">
        <v>9366.4230000000007</v>
      </c>
      <c r="E231">
        <v>411.31569999999999</v>
      </c>
      <c r="F231">
        <v>31.463158</v>
      </c>
      <c r="G231">
        <v>0</v>
      </c>
      <c r="H231">
        <v>442.77886000000001</v>
      </c>
      <c r="I231" t="s">
        <v>33</v>
      </c>
      <c r="J231" t="s">
        <v>279</v>
      </c>
      <c r="K231">
        <v>2896</v>
      </c>
      <c r="L231" t="s">
        <v>280</v>
      </c>
    </row>
    <row r="232" spans="1:12" x14ac:dyDescent="0.25">
      <c r="A232" t="s">
        <v>285</v>
      </c>
      <c r="B232">
        <v>2016</v>
      </c>
      <c r="C232">
        <v>2438</v>
      </c>
      <c r="D232">
        <v>16820.177</v>
      </c>
      <c r="E232">
        <v>791.95065999999997</v>
      </c>
      <c r="F232">
        <v>62.312899000000002</v>
      </c>
      <c r="G232">
        <v>0</v>
      </c>
      <c r="H232">
        <v>854.26355999999998</v>
      </c>
      <c r="I232" t="s">
        <v>33</v>
      </c>
      <c r="J232" t="s">
        <v>279</v>
      </c>
      <c r="K232">
        <v>2897</v>
      </c>
      <c r="L232" t="s">
        <v>280</v>
      </c>
    </row>
    <row r="233" spans="1:12" x14ac:dyDescent="0.25">
      <c r="A233" t="s">
        <v>286</v>
      </c>
      <c r="B233">
        <v>2016</v>
      </c>
      <c r="C233">
        <v>160</v>
      </c>
      <c r="D233">
        <v>6.7591438000000004</v>
      </c>
      <c r="E233">
        <v>1.4943074999999999</v>
      </c>
      <c r="F233">
        <v>4.0894437000000003</v>
      </c>
      <c r="G233">
        <v>0</v>
      </c>
      <c r="H233">
        <v>5.5837513000000003</v>
      </c>
      <c r="I233" t="s">
        <v>33</v>
      </c>
      <c r="J233" t="s">
        <v>279</v>
      </c>
      <c r="K233">
        <v>2898</v>
      </c>
      <c r="L233" t="s">
        <v>280</v>
      </c>
    </row>
    <row r="234" spans="1:12" x14ac:dyDescent="0.25">
      <c r="A234" t="s">
        <v>287</v>
      </c>
      <c r="B234">
        <v>2016</v>
      </c>
      <c r="C234">
        <v>489</v>
      </c>
      <c r="D234">
        <v>3720.6993000000002</v>
      </c>
      <c r="E234">
        <v>164.46288999999999</v>
      </c>
      <c r="F234">
        <v>12.498362</v>
      </c>
      <c r="G234">
        <v>0</v>
      </c>
      <c r="H234">
        <v>176.96125000000001</v>
      </c>
      <c r="I234" t="s">
        <v>33</v>
      </c>
      <c r="J234" t="s">
        <v>279</v>
      </c>
      <c r="K234">
        <v>2899</v>
      </c>
      <c r="L234" t="s">
        <v>280</v>
      </c>
    </row>
    <row r="235" spans="1:12" x14ac:dyDescent="0.25">
      <c r="A235" t="s">
        <v>288</v>
      </c>
      <c r="B235">
        <v>2016</v>
      </c>
      <c r="C235">
        <v>1133</v>
      </c>
      <c r="D235">
        <v>804.85442</v>
      </c>
      <c r="E235">
        <v>97.449247</v>
      </c>
      <c r="F235">
        <v>28.959116000000002</v>
      </c>
      <c r="G235">
        <v>0</v>
      </c>
      <c r="H235">
        <v>126.40836</v>
      </c>
      <c r="I235" t="s">
        <v>33</v>
      </c>
      <c r="J235" t="s">
        <v>279</v>
      </c>
      <c r="K235">
        <v>2900</v>
      </c>
      <c r="L235" t="s">
        <v>280</v>
      </c>
    </row>
    <row r="236" spans="1:12" x14ac:dyDescent="0.25">
      <c r="A236" t="s">
        <v>289</v>
      </c>
      <c r="B236">
        <v>2016</v>
      </c>
      <c r="C236">
        <v>159</v>
      </c>
      <c r="D236">
        <v>1209.7979</v>
      </c>
      <c r="E236">
        <v>54.145314999999997</v>
      </c>
      <c r="F236">
        <v>4.0638847</v>
      </c>
      <c r="G236">
        <v>0</v>
      </c>
      <c r="H236">
        <v>58.209198999999998</v>
      </c>
      <c r="I236" t="s">
        <v>33</v>
      </c>
      <c r="J236" t="s">
        <v>279</v>
      </c>
      <c r="K236">
        <v>2901</v>
      </c>
      <c r="L236" t="s">
        <v>280</v>
      </c>
    </row>
    <row r="237" spans="1:12" x14ac:dyDescent="0.25">
      <c r="A237" t="s">
        <v>290</v>
      </c>
      <c r="B237">
        <v>2016</v>
      </c>
      <c r="C237">
        <v>1438</v>
      </c>
      <c r="D237">
        <v>8206.0822000000007</v>
      </c>
      <c r="E237">
        <v>417.00027</v>
      </c>
      <c r="F237">
        <v>48.741007000000003</v>
      </c>
      <c r="G237">
        <v>0</v>
      </c>
      <c r="H237">
        <v>465.74126999999999</v>
      </c>
      <c r="I237" t="s">
        <v>33</v>
      </c>
      <c r="J237" t="s">
        <v>279</v>
      </c>
      <c r="K237">
        <v>2902</v>
      </c>
      <c r="L237" t="s">
        <v>280</v>
      </c>
    </row>
    <row r="238" spans="1:12" x14ac:dyDescent="0.25">
      <c r="A238" t="s">
        <v>291</v>
      </c>
      <c r="B238">
        <v>2016</v>
      </c>
      <c r="C238">
        <v>24</v>
      </c>
      <c r="D238">
        <v>156.81790000000001</v>
      </c>
      <c r="E238">
        <v>7.5579415000000001</v>
      </c>
      <c r="F238">
        <v>0.58285819999999999</v>
      </c>
      <c r="G238">
        <v>0</v>
      </c>
      <c r="H238">
        <v>8.1407997000000005</v>
      </c>
      <c r="I238" t="s">
        <v>33</v>
      </c>
      <c r="J238" t="s">
        <v>279</v>
      </c>
      <c r="K238">
        <v>2903</v>
      </c>
      <c r="L238" t="s">
        <v>280</v>
      </c>
    </row>
    <row r="239" spans="1:12" x14ac:dyDescent="0.25">
      <c r="A239" t="s">
        <v>292</v>
      </c>
      <c r="B239">
        <v>2016</v>
      </c>
      <c r="C239">
        <v>8</v>
      </c>
      <c r="D239">
        <v>3.0364863999999998</v>
      </c>
      <c r="E239">
        <v>0.44019459999999999</v>
      </c>
      <c r="F239">
        <v>0.19428609999999999</v>
      </c>
      <c r="G239">
        <v>0</v>
      </c>
      <c r="H239">
        <v>0.63448070000000001</v>
      </c>
      <c r="I239" t="s">
        <v>33</v>
      </c>
      <c r="J239" t="s">
        <v>279</v>
      </c>
      <c r="K239">
        <v>2904</v>
      </c>
      <c r="L239" t="s">
        <v>280</v>
      </c>
    </row>
    <row r="240" spans="1:12" x14ac:dyDescent="0.25">
      <c r="A240" t="s">
        <v>293</v>
      </c>
      <c r="B240">
        <v>2016</v>
      </c>
      <c r="C240">
        <v>155</v>
      </c>
      <c r="D240">
        <v>11.577787000000001</v>
      </c>
      <c r="E240">
        <v>2.1420794999999999</v>
      </c>
      <c r="F240">
        <v>3.9616486000000002</v>
      </c>
      <c r="G240">
        <v>0</v>
      </c>
      <c r="H240">
        <v>6.1037280999999997</v>
      </c>
      <c r="I240" t="s">
        <v>33</v>
      </c>
      <c r="J240" t="s">
        <v>279</v>
      </c>
      <c r="K240">
        <v>2905</v>
      </c>
      <c r="L240" t="s">
        <v>280</v>
      </c>
    </row>
    <row r="241" spans="1:12" x14ac:dyDescent="0.25">
      <c r="A241" t="s">
        <v>294</v>
      </c>
      <c r="B241">
        <v>2016</v>
      </c>
      <c r="C241">
        <v>24</v>
      </c>
      <c r="D241">
        <v>9.1094591999999999</v>
      </c>
      <c r="E241">
        <v>1.2492352</v>
      </c>
      <c r="F241">
        <v>0.58285819999999999</v>
      </c>
      <c r="G241">
        <v>0</v>
      </c>
      <c r="H241">
        <v>1.8320934</v>
      </c>
      <c r="I241" t="s">
        <v>33</v>
      </c>
      <c r="J241" t="s">
        <v>279</v>
      </c>
      <c r="K241">
        <v>2906</v>
      </c>
      <c r="L241" t="s">
        <v>280</v>
      </c>
    </row>
    <row r="242" spans="1:12" x14ac:dyDescent="0.25">
      <c r="A242" t="s">
        <v>295</v>
      </c>
      <c r="B242">
        <v>2016</v>
      </c>
      <c r="C242">
        <v>96</v>
      </c>
      <c r="D242">
        <v>627.27160000000003</v>
      </c>
      <c r="E242">
        <v>30.231766</v>
      </c>
      <c r="F242">
        <v>2.3314327000000001</v>
      </c>
      <c r="G242">
        <v>0</v>
      </c>
      <c r="H242">
        <v>32.563198999999997</v>
      </c>
      <c r="I242" t="s">
        <v>33</v>
      </c>
      <c r="J242" t="s">
        <v>279</v>
      </c>
      <c r="K242">
        <v>2907</v>
      </c>
      <c r="L242" t="s">
        <v>280</v>
      </c>
    </row>
    <row r="243" spans="1:12" x14ac:dyDescent="0.25">
      <c r="A243" t="s">
        <v>296</v>
      </c>
      <c r="B243">
        <v>2016</v>
      </c>
      <c r="C243">
        <v>98</v>
      </c>
      <c r="D243">
        <v>37.196958000000002</v>
      </c>
      <c r="E243">
        <v>5.1010437</v>
      </c>
      <c r="F243">
        <v>2.3800042000000001</v>
      </c>
      <c r="G243">
        <v>0</v>
      </c>
      <c r="H243">
        <v>7.4810477999999998</v>
      </c>
      <c r="I243" t="s">
        <v>33</v>
      </c>
      <c r="J243" t="s">
        <v>279</v>
      </c>
      <c r="K243">
        <v>2908</v>
      </c>
      <c r="L243" t="s">
        <v>280</v>
      </c>
    </row>
    <row r="244" spans="1:12" x14ac:dyDescent="0.25">
      <c r="A244" t="s">
        <v>297</v>
      </c>
      <c r="B244">
        <v>2016</v>
      </c>
      <c r="C244">
        <v>113</v>
      </c>
      <c r="D244">
        <v>8.4405801999999994</v>
      </c>
      <c r="E244">
        <v>1.6211177999999999</v>
      </c>
      <c r="F244">
        <v>2.7442905</v>
      </c>
      <c r="G244">
        <v>0</v>
      </c>
      <c r="H244">
        <v>4.3654083000000004</v>
      </c>
      <c r="I244" t="s">
        <v>33</v>
      </c>
      <c r="J244" t="s">
        <v>279</v>
      </c>
      <c r="K244">
        <v>2909</v>
      </c>
      <c r="L244" t="s">
        <v>280</v>
      </c>
    </row>
    <row r="245" spans="1:12" x14ac:dyDescent="0.25">
      <c r="A245" t="s">
        <v>298</v>
      </c>
      <c r="B245">
        <v>2016</v>
      </c>
      <c r="C245">
        <v>48</v>
      </c>
      <c r="D245">
        <v>3.5853792000000002</v>
      </c>
      <c r="E245">
        <v>0.66983269999999995</v>
      </c>
      <c r="F245">
        <v>1.1657162999999999</v>
      </c>
      <c r="G245">
        <v>0</v>
      </c>
      <c r="H245">
        <v>1.8355490000000001</v>
      </c>
      <c r="I245" t="s">
        <v>33</v>
      </c>
      <c r="J245" t="s">
        <v>279</v>
      </c>
      <c r="K245">
        <v>2910</v>
      </c>
      <c r="L245" t="s">
        <v>280</v>
      </c>
    </row>
    <row r="246" spans="1:12" x14ac:dyDescent="0.25">
      <c r="A246" t="s">
        <v>299</v>
      </c>
      <c r="B246">
        <v>2016</v>
      </c>
      <c r="C246">
        <v>218</v>
      </c>
      <c r="D246">
        <v>16.283293</v>
      </c>
      <c r="E246">
        <v>3.2594067</v>
      </c>
      <c r="F246">
        <v>5.294295</v>
      </c>
      <c r="G246">
        <v>0</v>
      </c>
      <c r="H246">
        <v>8.5537016999999995</v>
      </c>
      <c r="I246" t="s">
        <v>33</v>
      </c>
      <c r="J246" t="s">
        <v>279</v>
      </c>
      <c r="K246">
        <v>2911</v>
      </c>
      <c r="L246" t="s">
        <v>280</v>
      </c>
    </row>
    <row r="247" spans="1:12" x14ac:dyDescent="0.25">
      <c r="A247" t="s">
        <v>300</v>
      </c>
      <c r="B247">
        <v>2016</v>
      </c>
      <c r="C247">
        <v>76</v>
      </c>
      <c r="D247">
        <v>5.6768504000000002</v>
      </c>
      <c r="E247">
        <v>1.360425</v>
      </c>
      <c r="F247">
        <v>1.8462551</v>
      </c>
      <c r="G247">
        <v>0</v>
      </c>
      <c r="H247">
        <v>3.2066800999999998</v>
      </c>
      <c r="I247" t="s">
        <v>33</v>
      </c>
      <c r="J247" t="s">
        <v>279</v>
      </c>
      <c r="K247">
        <v>2912</v>
      </c>
      <c r="L247" t="s">
        <v>280</v>
      </c>
    </row>
    <row r="248" spans="1:12" x14ac:dyDescent="0.25">
      <c r="A248" t="s">
        <v>301</v>
      </c>
      <c r="B248">
        <v>2016</v>
      </c>
      <c r="C248">
        <v>29</v>
      </c>
      <c r="D248">
        <v>2.1661665999999999</v>
      </c>
      <c r="E248">
        <v>0.5191095</v>
      </c>
      <c r="F248">
        <v>0.98314509999999999</v>
      </c>
      <c r="G248">
        <v>0</v>
      </c>
      <c r="H248">
        <v>1.5022546000000001</v>
      </c>
      <c r="I248" t="s">
        <v>33</v>
      </c>
      <c r="J248" t="s">
        <v>279</v>
      </c>
      <c r="K248">
        <v>2913</v>
      </c>
      <c r="L248" t="s">
        <v>280</v>
      </c>
    </row>
    <row r="249" spans="1:12" x14ac:dyDescent="0.25">
      <c r="A249" t="s">
        <v>302</v>
      </c>
      <c r="B249">
        <v>2016</v>
      </c>
      <c r="C249">
        <v>657</v>
      </c>
      <c r="D249">
        <v>4998.9763000000003</v>
      </c>
      <c r="E249">
        <v>224.91428999999999</v>
      </c>
      <c r="F249">
        <v>16.792278</v>
      </c>
      <c r="G249">
        <v>0</v>
      </c>
      <c r="H249">
        <v>241.70657</v>
      </c>
      <c r="I249" t="s">
        <v>33</v>
      </c>
      <c r="J249" t="s">
        <v>279</v>
      </c>
      <c r="K249">
        <v>2914</v>
      </c>
      <c r="L249" t="s">
        <v>280</v>
      </c>
    </row>
    <row r="250" spans="1:12" x14ac:dyDescent="0.25">
      <c r="A250" t="s">
        <v>303</v>
      </c>
      <c r="B250">
        <v>2016</v>
      </c>
      <c r="C250">
        <v>953</v>
      </c>
      <c r="D250">
        <v>7251.1787999999997</v>
      </c>
      <c r="E250">
        <v>320.51765</v>
      </c>
      <c r="F250">
        <v>24.357748999999998</v>
      </c>
      <c r="G250">
        <v>0</v>
      </c>
      <c r="H250">
        <v>344.87540000000001</v>
      </c>
      <c r="I250" t="s">
        <v>33</v>
      </c>
      <c r="J250" t="s">
        <v>279</v>
      </c>
      <c r="K250">
        <v>2915</v>
      </c>
      <c r="L250" t="s">
        <v>280</v>
      </c>
    </row>
    <row r="251" spans="1:12" x14ac:dyDescent="0.25">
      <c r="A251" t="s">
        <v>304</v>
      </c>
      <c r="B251">
        <v>2016</v>
      </c>
      <c r="C251">
        <v>240</v>
      </c>
      <c r="D251">
        <v>17.926895999999999</v>
      </c>
      <c r="E251">
        <v>3.5980880000000002</v>
      </c>
      <c r="F251">
        <v>6.1341656000000002</v>
      </c>
      <c r="G251">
        <v>0</v>
      </c>
      <c r="H251">
        <v>9.7322535999999999</v>
      </c>
      <c r="I251" t="s">
        <v>33</v>
      </c>
      <c r="J251" t="s">
        <v>279</v>
      </c>
      <c r="K251">
        <v>2916</v>
      </c>
      <c r="L251" t="s">
        <v>280</v>
      </c>
    </row>
    <row r="252" spans="1:12" x14ac:dyDescent="0.25">
      <c r="A252" t="s">
        <v>305</v>
      </c>
      <c r="B252">
        <v>2016</v>
      </c>
      <c r="C252">
        <v>884</v>
      </c>
      <c r="D252">
        <v>202.79910000000001</v>
      </c>
      <c r="E252">
        <v>30.756785000000001</v>
      </c>
      <c r="F252">
        <v>29.963463999999998</v>
      </c>
      <c r="G252">
        <v>0</v>
      </c>
      <c r="H252">
        <v>60.720249000000003</v>
      </c>
      <c r="I252" t="s">
        <v>33</v>
      </c>
      <c r="J252" t="s">
        <v>279</v>
      </c>
      <c r="K252">
        <v>2917</v>
      </c>
      <c r="L252" t="s">
        <v>280</v>
      </c>
    </row>
    <row r="253" spans="1:12" x14ac:dyDescent="0.25">
      <c r="A253" t="s">
        <v>306</v>
      </c>
      <c r="B253">
        <v>2016</v>
      </c>
      <c r="C253">
        <v>108</v>
      </c>
      <c r="D253">
        <v>8.0671032</v>
      </c>
      <c r="E253">
        <v>1.6180866</v>
      </c>
      <c r="F253">
        <v>2.6228617000000001</v>
      </c>
      <c r="G253">
        <v>0</v>
      </c>
      <c r="H253">
        <v>4.2409483000000003</v>
      </c>
      <c r="I253" t="s">
        <v>33</v>
      </c>
      <c r="J253" t="s">
        <v>279</v>
      </c>
      <c r="K253">
        <v>2918</v>
      </c>
      <c r="L253" t="s">
        <v>280</v>
      </c>
    </row>
    <row r="254" spans="1:12" x14ac:dyDescent="0.25">
      <c r="A254" t="s">
        <v>307</v>
      </c>
      <c r="B254">
        <v>2016</v>
      </c>
      <c r="C254">
        <v>340</v>
      </c>
      <c r="D254">
        <v>2586.9893000000002</v>
      </c>
      <c r="E254">
        <v>116.93098999999999</v>
      </c>
      <c r="F254">
        <v>8.6901349000000003</v>
      </c>
      <c r="G254">
        <v>0</v>
      </c>
      <c r="H254">
        <v>125.62112</v>
      </c>
      <c r="I254" t="s">
        <v>33</v>
      </c>
      <c r="J254" t="s">
        <v>279</v>
      </c>
      <c r="K254">
        <v>2919</v>
      </c>
      <c r="L254" t="s">
        <v>280</v>
      </c>
    </row>
    <row r="255" spans="1:12" x14ac:dyDescent="0.25">
      <c r="A255" t="s">
        <v>308</v>
      </c>
      <c r="B255">
        <v>2016</v>
      </c>
      <c r="C255">
        <v>1147</v>
      </c>
      <c r="D255">
        <v>8727.2844000000005</v>
      </c>
      <c r="E255">
        <v>395.12428</v>
      </c>
      <c r="F255">
        <v>29.316199999999998</v>
      </c>
      <c r="G255">
        <v>0</v>
      </c>
      <c r="H255">
        <v>424.44047999999998</v>
      </c>
      <c r="I255" t="s">
        <v>33</v>
      </c>
      <c r="J255" t="s">
        <v>279</v>
      </c>
      <c r="K255">
        <v>2920</v>
      </c>
      <c r="L255" t="s">
        <v>280</v>
      </c>
    </row>
    <row r="256" spans="1:12" x14ac:dyDescent="0.25">
      <c r="A256" t="s">
        <v>309</v>
      </c>
      <c r="B256">
        <v>2016</v>
      </c>
      <c r="C256">
        <v>1210</v>
      </c>
      <c r="D256">
        <v>9206.4665000000005</v>
      </c>
      <c r="E256">
        <v>401.37128999999999</v>
      </c>
      <c r="F256">
        <v>30.926418000000002</v>
      </c>
      <c r="G256">
        <v>0</v>
      </c>
      <c r="H256">
        <v>432.29771</v>
      </c>
      <c r="I256" t="s">
        <v>33</v>
      </c>
      <c r="J256" t="s">
        <v>279</v>
      </c>
      <c r="K256">
        <v>2921</v>
      </c>
      <c r="L256" t="s">
        <v>280</v>
      </c>
    </row>
    <row r="257" spans="1:12" x14ac:dyDescent="0.25">
      <c r="A257" t="s">
        <v>310</v>
      </c>
      <c r="B257">
        <v>2016</v>
      </c>
      <c r="C257">
        <v>1212</v>
      </c>
      <c r="D257">
        <v>9221.6838000000007</v>
      </c>
      <c r="E257">
        <v>402.03471999999999</v>
      </c>
      <c r="F257">
        <v>30.977536000000001</v>
      </c>
      <c r="G257">
        <v>0</v>
      </c>
      <c r="H257">
        <v>433.01224999999999</v>
      </c>
      <c r="I257" t="s">
        <v>33</v>
      </c>
      <c r="J257" t="s">
        <v>279</v>
      </c>
      <c r="K257">
        <v>2922</v>
      </c>
      <c r="L257" t="s">
        <v>280</v>
      </c>
    </row>
    <row r="258" spans="1:12" x14ac:dyDescent="0.25">
      <c r="A258" t="s">
        <v>311</v>
      </c>
      <c r="B258">
        <v>2016</v>
      </c>
      <c r="C258">
        <v>1112</v>
      </c>
      <c r="D258">
        <v>8460.9766999999993</v>
      </c>
      <c r="E258">
        <v>380.87198999999998</v>
      </c>
      <c r="F258">
        <v>28.421935999999999</v>
      </c>
      <c r="G258">
        <v>0</v>
      </c>
      <c r="H258">
        <v>409.29392000000001</v>
      </c>
      <c r="I258" t="s">
        <v>33</v>
      </c>
      <c r="J258" t="s">
        <v>279</v>
      </c>
      <c r="K258">
        <v>2923</v>
      </c>
      <c r="L258" t="s">
        <v>280</v>
      </c>
    </row>
    <row r="259" spans="1:12" x14ac:dyDescent="0.25">
      <c r="A259" t="s">
        <v>312</v>
      </c>
      <c r="B259">
        <v>2016</v>
      </c>
      <c r="C259">
        <v>766</v>
      </c>
      <c r="D259">
        <v>5828.3347000000003</v>
      </c>
      <c r="E259">
        <v>263.43862999999999</v>
      </c>
      <c r="F259">
        <v>19.578363</v>
      </c>
      <c r="G259">
        <v>0</v>
      </c>
      <c r="H259">
        <v>283.01699000000002</v>
      </c>
      <c r="I259" t="s">
        <v>33</v>
      </c>
      <c r="J259" t="s">
        <v>279</v>
      </c>
      <c r="K259">
        <v>2924</v>
      </c>
      <c r="L259" t="s">
        <v>280</v>
      </c>
    </row>
    <row r="260" spans="1:12" x14ac:dyDescent="0.25">
      <c r="A260" t="s">
        <v>313</v>
      </c>
      <c r="B260">
        <v>2016</v>
      </c>
      <c r="C260">
        <v>13</v>
      </c>
      <c r="D260">
        <v>0.54918500000000003</v>
      </c>
      <c r="E260">
        <v>0.12140720000000001</v>
      </c>
      <c r="F260">
        <v>0.44069259999999999</v>
      </c>
      <c r="G260">
        <v>0</v>
      </c>
      <c r="H260">
        <v>0.56209980000000004</v>
      </c>
      <c r="I260" t="s">
        <v>33</v>
      </c>
      <c r="J260" t="s">
        <v>279</v>
      </c>
      <c r="K260">
        <v>2925</v>
      </c>
      <c r="L260" t="s">
        <v>280</v>
      </c>
    </row>
    <row r="261" spans="1:12" x14ac:dyDescent="0.25">
      <c r="A261" t="s">
        <v>314</v>
      </c>
      <c r="B261">
        <v>2016</v>
      </c>
      <c r="C261">
        <v>30</v>
      </c>
      <c r="D261">
        <v>0</v>
      </c>
      <c r="E261">
        <v>0</v>
      </c>
      <c r="F261">
        <v>1.0168344</v>
      </c>
      <c r="G261">
        <v>0</v>
      </c>
      <c r="H261">
        <v>1.0168344</v>
      </c>
      <c r="I261" t="s">
        <v>33</v>
      </c>
      <c r="J261" t="s">
        <v>279</v>
      </c>
      <c r="K261">
        <v>2926</v>
      </c>
      <c r="L261" t="s">
        <v>280</v>
      </c>
    </row>
    <row r="262" spans="1:12" x14ac:dyDescent="0.25">
      <c r="A262" t="s">
        <v>315</v>
      </c>
      <c r="B262">
        <v>2016</v>
      </c>
      <c r="C262">
        <v>35</v>
      </c>
      <c r="D262">
        <v>2.6143390000000002</v>
      </c>
      <c r="E262">
        <v>0.52466170000000001</v>
      </c>
      <c r="F262">
        <v>0.85017480000000001</v>
      </c>
      <c r="G262">
        <v>0</v>
      </c>
      <c r="H262">
        <v>1.3748365</v>
      </c>
      <c r="I262" t="s">
        <v>33</v>
      </c>
      <c r="J262" t="s">
        <v>279</v>
      </c>
      <c r="K262">
        <v>2927</v>
      </c>
      <c r="L262" t="s">
        <v>280</v>
      </c>
    </row>
    <row r="263" spans="1:12" x14ac:dyDescent="0.25">
      <c r="A263" t="s">
        <v>316</v>
      </c>
      <c r="B263">
        <v>2016</v>
      </c>
      <c r="C263">
        <v>156</v>
      </c>
      <c r="D263">
        <v>1186.9716000000001</v>
      </c>
      <c r="E263">
        <v>53.650686999999998</v>
      </c>
      <c r="F263">
        <v>3.9872383999999998</v>
      </c>
      <c r="G263">
        <v>0</v>
      </c>
      <c r="H263">
        <v>57.637926</v>
      </c>
      <c r="I263" t="s">
        <v>33</v>
      </c>
      <c r="J263" t="s">
        <v>279</v>
      </c>
      <c r="K263">
        <v>2928</v>
      </c>
      <c r="L263" t="s">
        <v>280</v>
      </c>
    </row>
    <row r="264" spans="1:12" x14ac:dyDescent="0.25">
      <c r="A264" t="s">
        <v>317</v>
      </c>
      <c r="B264">
        <v>2016</v>
      </c>
      <c r="C264">
        <v>156</v>
      </c>
      <c r="D264">
        <v>1186.9716000000001</v>
      </c>
      <c r="E264">
        <v>53.418329</v>
      </c>
      <c r="F264">
        <v>3.9872383999999998</v>
      </c>
      <c r="G264">
        <v>0</v>
      </c>
      <c r="H264">
        <v>57.405568000000002</v>
      </c>
      <c r="I264" t="s">
        <v>33</v>
      </c>
      <c r="J264" t="s">
        <v>279</v>
      </c>
      <c r="K264">
        <v>2929</v>
      </c>
      <c r="L264" t="s">
        <v>280</v>
      </c>
    </row>
    <row r="265" spans="1:12" x14ac:dyDescent="0.25">
      <c r="A265" t="s">
        <v>318</v>
      </c>
      <c r="B265">
        <v>2016</v>
      </c>
      <c r="C265">
        <v>624</v>
      </c>
      <c r="D265">
        <v>4747.8861999999999</v>
      </c>
      <c r="E265">
        <v>213.98301000000001</v>
      </c>
      <c r="F265">
        <v>15.154434999999999</v>
      </c>
      <c r="G265">
        <v>0</v>
      </c>
      <c r="H265">
        <v>229.13745</v>
      </c>
      <c r="I265" t="s">
        <v>33</v>
      </c>
      <c r="J265" t="s">
        <v>279</v>
      </c>
      <c r="K265">
        <v>2930</v>
      </c>
      <c r="L265" t="s">
        <v>280</v>
      </c>
    </row>
    <row r="266" spans="1:12" x14ac:dyDescent="0.25">
      <c r="A266" t="s">
        <v>319</v>
      </c>
      <c r="B266">
        <v>2016</v>
      </c>
      <c r="C266">
        <v>1913</v>
      </c>
      <c r="D266">
        <v>6583.6913000000004</v>
      </c>
      <c r="E266">
        <v>389.14236</v>
      </c>
      <c r="F266">
        <v>64.840835999999996</v>
      </c>
      <c r="G266">
        <v>0</v>
      </c>
      <c r="H266">
        <v>453.98320000000001</v>
      </c>
      <c r="I266" t="s">
        <v>33</v>
      </c>
      <c r="J266" t="s">
        <v>279</v>
      </c>
      <c r="K266">
        <v>2931</v>
      </c>
      <c r="L266" t="s">
        <v>280</v>
      </c>
    </row>
    <row r="267" spans="1:12" x14ac:dyDescent="0.25">
      <c r="A267" t="s">
        <v>320</v>
      </c>
      <c r="B267">
        <v>2016</v>
      </c>
      <c r="C267">
        <v>160</v>
      </c>
      <c r="D267">
        <v>500.33828999999997</v>
      </c>
      <c r="E267">
        <v>25.640944000000001</v>
      </c>
      <c r="F267">
        <v>4.0894437000000003</v>
      </c>
      <c r="G267">
        <v>0</v>
      </c>
      <c r="H267">
        <v>29.730388000000001</v>
      </c>
      <c r="I267" t="s">
        <v>33</v>
      </c>
      <c r="J267" t="s">
        <v>279</v>
      </c>
      <c r="K267">
        <v>2932</v>
      </c>
      <c r="L267" t="s">
        <v>280</v>
      </c>
    </row>
    <row r="268" spans="1:12" x14ac:dyDescent="0.25">
      <c r="A268" t="s">
        <v>321</v>
      </c>
      <c r="B268">
        <v>2016</v>
      </c>
      <c r="C268">
        <v>140</v>
      </c>
      <c r="D268">
        <v>550.12684000000002</v>
      </c>
      <c r="E268">
        <v>26.970582</v>
      </c>
      <c r="F268">
        <v>4.9234847000000004</v>
      </c>
      <c r="G268">
        <v>0</v>
      </c>
      <c r="H268">
        <v>31.894067</v>
      </c>
      <c r="I268" t="s">
        <v>33</v>
      </c>
      <c r="J268" t="s">
        <v>279</v>
      </c>
      <c r="K268">
        <v>2933</v>
      </c>
      <c r="L268" t="s">
        <v>280</v>
      </c>
    </row>
    <row r="269" spans="1:12" x14ac:dyDescent="0.25">
      <c r="A269" t="s">
        <v>322</v>
      </c>
      <c r="B269">
        <v>2016</v>
      </c>
      <c r="C269">
        <v>37</v>
      </c>
      <c r="D269">
        <v>63.037543999999997</v>
      </c>
      <c r="E269">
        <v>4.4299637000000001</v>
      </c>
      <c r="F269">
        <v>1.2540958</v>
      </c>
      <c r="G269">
        <v>0</v>
      </c>
      <c r="H269">
        <v>5.6840595</v>
      </c>
      <c r="I269" t="s">
        <v>33</v>
      </c>
      <c r="J269" t="s">
        <v>279</v>
      </c>
      <c r="K269">
        <v>2934</v>
      </c>
      <c r="L269" t="s">
        <v>280</v>
      </c>
    </row>
    <row r="270" spans="1:12" x14ac:dyDescent="0.25">
      <c r="A270" t="s">
        <v>323</v>
      </c>
      <c r="B270">
        <v>2016</v>
      </c>
      <c r="C270">
        <v>75</v>
      </c>
      <c r="D270">
        <v>127.77880999999999</v>
      </c>
      <c r="E270">
        <v>8.9796560999999997</v>
      </c>
      <c r="F270">
        <v>1.8214318</v>
      </c>
      <c r="G270">
        <v>0</v>
      </c>
      <c r="H270">
        <v>10.801088</v>
      </c>
      <c r="I270" t="s">
        <v>33</v>
      </c>
      <c r="J270" t="s">
        <v>279</v>
      </c>
      <c r="K270">
        <v>2935</v>
      </c>
      <c r="L270" t="s">
        <v>280</v>
      </c>
    </row>
    <row r="271" spans="1:12" x14ac:dyDescent="0.25">
      <c r="A271" t="s">
        <v>324</v>
      </c>
      <c r="B271">
        <v>2016</v>
      </c>
      <c r="C271">
        <v>120</v>
      </c>
      <c r="D271">
        <v>45.547296000000003</v>
      </c>
      <c r="E271">
        <v>6.2287553000000004</v>
      </c>
      <c r="F271">
        <v>2.9142907999999998</v>
      </c>
      <c r="G271">
        <v>0</v>
      </c>
      <c r="H271">
        <v>9.1430462000000006</v>
      </c>
      <c r="I271" t="s">
        <v>33</v>
      </c>
      <c r="J271" t="s">
        <v>279</v>
      </c>
      <c r="K271">
        <v>2936</v>
      </c>
      <c r="L271" t="s">
        <v>280</v>
      </c>
    </row>
    <row r="272" spans="1:12" x14ac:dyDescent="0.25">
      <c r="A272" t="s">
        <v>325</v>
      </c>
      <c r="B272">
        <v>2016</v>
      </c>
      <c r="C272">
        <v>1250</v>
      </c>
      <c r="D272">
        <v>9510.99</v>
      </c>
      <c r="E272">
        <v>380.64776000000001</v>
      </c>
      <c r="F272">
        <v>31.948778999999998</v>
      </c>
      <c r="G272">
        <v>0</v>
      </c>
      <c r="H272">
        <v>412.59654</v>
      </c>
      <c r="I272" t="s">
        <v>33</v>
      </c>
      <c r="J272" t="s">
        <v>279</v>
      </c>
      <c r="K272">
        <v>2937</v>
      </c>
      <c r="L272" t="s">
        <v>280</v>
      </c>
    </row>
    <row r="273" spans="1:12" x14ac:dyDescent="0.25">
      <c r="A273" t="s">
        <v>326</v>
      </c>
      <c r="B273">
        <v>2016</v>
      </c>
      <c r="C273">
        <v>590</v>
      </c>
      <c r="D273">
        <v>4489.1872999999996</v>
      </c>
      <c r="E273">
        <v>203.45321999999999</v>
      </c>
      <c r="F273">
        <v>15.079824</v>
      </c>
      <c r="G273">
        <v>0</v>
      </c>
      <c r="H273">
        <v>218.53304</v>
      </c>
      <c r="I273" t="s">
        <v>33</v>
      </c>
      <c r="J273" t="s">
        <v>279</v>
      </c>
      <c r="K273">
        <v>2938</v>
      </c>
      <c r="L273" t="s">
        <v>280</v>
      </c>
    </row>
    <row r="274" spans="1:12" x14ac:dyDescent="0.25">
      <c r="A274" t="s">
        <v>327</v>
      </c>
      <c r="B274">
        <v>2016</v>
      </c>
      <c r="C274">
        <v>1630</v>
      </c>
      <c r="D274">
        <v>2270.4636</v>
      </c>
      <c r="E274">
        <v>191.12290999999999</v>
      </c>
      <c r="F274">
        <v>57.323428999999997</v>
      </c>
      <c r="G274">
        <v>0</v>
      </c>
      <c r="H274">
        <v>248.44632999999999</v>
      </c>
      <c r="I274" t="s">
        <v>33</v>
      </c>
      <c r="J274" t="s">
        <v>279</v>
      </c>
      <c r="K274">
        <v>2939</v>
      </c>
      <c r="L274" t="s">
        <v>280</v>
      </c>
    </row>
    <row r="275" spans="1:12" x14ac:dyDescent="0.25">
      <c r="A275" t="s">
        <v>328</v>
      </c>
      <c r="B275">
        <v>2016</v>
      </c>
      <c r="C275">
        <v>86</v>
      </c>
      <c r="D275">
        <v>32.642229</v>
      </c>
      <c r="E275">
        <v>4.4140022999999999</v>
      </c>
      <c r="F275">
        <v>2.0885750999999999</v>
      </c>
      <c r="G275">
        <v>0</v>
      </c>
      <c r="H275">
        <v>6.5025773999999998</v>
      </c>
      <c r="I275" t="s">
        <v>33</v>
      </c>
      <c r="J275" t="s">
        <v>279</v>
      </c>
      <c r="K275">
        <v>2940</v>
      </c>
      <c r="L275" t="s">
        <v>280</v>
      </c>
    </row>
    <row r="276" spans="1:12" x14ac:dyDescent="0.25">
      <c r="A276" t="s">
        <v>329</v>
      </c>
      <c r="B276">
        <v>2016</v>
      </c>
      <c r="C276">
        <v>24.6</v>
      </c>
      <c r="D276">
        <v>9.3371957000000005</v>
      </c>
      <c r="E276">
        <v>1.26261</v>
      </c>
      <c r="F276">
        <v>0.59742960000000001</v>
      </c>
      <c r="G276">
        <v>0</v>
      </c>
      <c r="H276">
        <v>1.8600395999999999</v>
      </c>
      <c r="I276" t="s">
        <v>33</v>
      </c>
      <c r="J276" t="s">
        <v>279</v>
      </c>
      <c r="K276">
        <v>2941</v>
      </c>
      <c r="L276" t="s">
        <v>280</v>
      </c>
    </row>
    <row r="277" spans="1:12" x14ac:dyDescent="0.25">
      <c r="A277" t="s">
        <v>330</v>
      </c>
      <c r="B277">
        <v>2016</v>
      </c>
      <c r="C277">
        <v>205</v>
      </c>
      <c r="D277">
        <v>1254.2029</v>
      </c>
      <c r="E277">
        <v>61.968741000000001</v>
      </c>
      <c r="F277">
        <v>4.9785801000000003</v>
      </c>
      <c r="G277">
        <v>0</v>
      </c>
      <c r="H277">
        <v>66.947321000000002</v>
      </c>
      <c r="I277" t="s">
        <v>33</v>
      </c>
      <c r="J277" t="s">
        <v>279</v>
      </c>
      <c r="K277">
        <v>2942</v>
      </c>
      <c r="L277" t="s">
        <v>280</v>
      </c>
    </row>
    <row r="278" spans="1:12" x14ac:dyDescent="0.25">
      <c r="A278" t="s">
        <v>331</v>
      </c>
      <c r="B278">
        <v>2016</v>
      </c>
      <c r="C278">
        <v>503</v>
      </c>
      <c r="D278">
        <v>3827.2224000000001</v>
      </c>
      <c r="E278">
        <v>154.95475999999999</v>
      </c>
      <c r="F278">
        <v>12.856189000000001</v>
      </c>
      <c r="G278">
        <v>0</v>
      </c>
      <c r="H278">
        <v>167.81094999999999</v>
      </c>
      <c r="I278" t="s">
        <v>33</v>
      </c>
      <c r="J278" t="s">
        <v>279</v>
      </c>
      <c r="K278">
        <v>2944</v>
      </c>
      <c r="L278" t="s">
        <v>280</v>
      </c>
    </row>
    <row r="279" spans="1:12" x14ac:dyDescent="0.25">
      <c r="A279" t="s">
        <v>332</v>
      </c>
      <c r="B279">
        <v>2016</v>
      </c>
      <c r="C279">
        <v>498</v>
      </c>
      <c r="D279">
        <v>848.45127000000002</v>
      </c>
      <c r="E279">
        <v>60.063561999999997</v>
      </c>
      <c r="F279">
        <v>16.880193999999999</v>
      </c>
      <c r="G279">
        <v>0</v>
      </c>
      <c r="H279">
        <v>76.943757000000005</v>
      </c>
      <c r="I279" t="s">
        <v>33</v>
      </c>
      <c r="J279" t="s">
        <v>279</v>
      </c>
      <c r="K279">
        <v>2945</v>
      </c>
      <c r="L279" t="s">
        <v>280</v>
      </c>
    </row>
    <row r="280" spans="1:12" x14ac:dyDescent="0.25">
      <c r="A280" t="s">
        <v>333</v>
      </c>
      <c r="B280">
        <v>2016</v>
      </c>
      <c r="C280">
        <v>222</v>
      </c>
      <c r="D280">
        <v>980.44784000000004</v>
      </c>
      <c r="E280">
        <v>45.964553000000002</v>
      </c>
      <c r="F280">
        <v>5.3921806999999999</v>
      </c>
      <c r="G280">
        <v>0</v>
      </c>
      <c r="H280">
        <v>51.356734000000003</v>
      </c>
      <c r="I280" t="s">
        <v>33</v>
      </c>
      <c r="J280" t="s">
        <v>279</v>
      </c>
      <c r="K280">
        <v>2946</v>
      </c>
      <c r="L280" t="s">
        <v>280</v>
      </c>
    </row>
    <row r="281" spans="1:12" x14ac:dyDescent="0.25">
      <c r="A281" t="s">
        <v>334</v>
      </c>
      <c r="B281">
        <v>2016</v>
      </c>
      <c r="C281">
        <v>295</v>
      </c>
      <c r="D281">
        <v>209.56050999999999</v>
      </c>
      <c r="E281">
        <v>25.546309999999998</v>
      </c>
      <c r="F281">
        <v>7.5399117999999996</v>
      </c>
      <c r="G281">
        <v>0</v>
      </c>
      <c r="H281">
        <v>33.086221999999999</v>
      </c>
      <c r="I281" t="s">
        <v>33</v>
      </c>
      <c r="J281" t="s">
        <v>279</v>
      </c>
      <c r="K281">
        <v>2947</v>
      </c>
      <c r="L281" t="s">
        <v>280</v>
      </c>
    </row>
    <row r="282" spans="1:12" x14ac:dyDescent="0.25">
      <c r="A282" t="s">
        <v>335</v>
      </c>
      <c r="B282">
        <v>2016</v>
      </c>
      <c r="C282">
        <v>207</v>
      </c>
      <c r="D282">
        <v>1181.2650000000001</v>
      </c>
      <c r="E282">
        <v>59.952643999999999</v>
      </c>
      <c r="F282">
        <v>5.2908976000000001</v>
      </c>
      <c r="G282">
        <v>0</v>
      </c>
      <c r="H282">
        <v>65.243542000000005</v>
      </c>
      <c r="I282" t="s">
        <v>33</v>
      </c>
      <c r="J282" t="s">
        <v>279</v>
      </c>
      <c r="K282">
        <v>2948</v>
      </c>
      <c r="L282" t="s">
        <v>280</v>
      </c>
    </row>
    <row r="283" spans="1:12" x14ac:dyDescent="0.25">
      <c r="A283" t="s">
        <v>336</v>
      </c>
      <c r="B283">
        <v>2016</v>
      </c>
      <c r="C283">
        <v>115</v>
      </c>
      <c r="D283">
        <v>656.25831000000005</v>
      </c>
      <c r="E283">
        <v>33.307023999999998</v>
      </c>
      <c r="F283">
        <v>2.9393875999999999</v>
      </c>
      <c r="G283">
        <v>0</v>
      </c>
      <c r="H283">
        <v>36.246411999999999</v>
      </c>
      <c r="I283" t="s">
        <v>33</v>
      </c>
      <c r="J283" t="s">
        <v>279</v>
      </c>
      <c r="K283">
        <v>2949</v>
      </c>
      <c r="L283" t="s">
        <v>280</v>
      </c>
    </row>
    <row r="284" spans="1:12" x14ac:dyDescent="0.25">
      <c r="A284" t="s">
        <v>337</v>
      </c>
      <c r="B284">
        <v>2016</v>
      </c>
      <c r="C284">
        <v>29</v>
      </c>
      <c r="D284">
        <v>0</v>
      </c>
      <c r="E284">
        <v>0</v>
      </c>
      <c r="F284">
        <v>0.56584469999999998</v>
      </c>
      <c r="G284">
        <v>0</v>
      </c>
      <c r="H284">
        <v>0.56584469999999998</v>
      </c>
      <c r="I284" t="s">
        <v>33</v>
      </c>
      <c r="J284" t="s">
        <v>279</v>
      </c>
      <c r="K284">
        <v>671</v>
      </c>
      <c r="L284" t="s">
        <v>280</v>
      </c>
    </row>
    <row r="285" spans="1:12" x14ac:dyDescent="0.25">
      <c r="A285" t="s">
        <v>338</v>
      </c>
      <c r="B285">
        <v>2016</v>
      </c>
      <c r="C285">
        <v>391</v>
      </c>
      <c r="D285">
        <v>0</v>
      </c>
      <c r="E285">
        <v>0</v>
      </c>
      <c r="F285">
        <v>7.6291472999999996</v>
      </c>
      <c r="G285">
        <v>0</v>
      </c>
      <c r="H285">
        <v>7.6291472999999996</v>
      </c>
      <c r="I285" t="s">
        <v>33</v>
      </c>
      <c r="J285" t="s">
        <v>279</v>
      </c>
      <c r="K285">
        <v>672</v>
      </c>
      <c r="L285" t="s">
        <v>280</v>
      </c>
    </row>
    <row r="286" spans="1:12" x14ac:dyDescent="0.25">
      <c r="A286" t="s">
        <v>339</v>
      </c>
      <c r="B286">
        <v>2016</v>
      </c>
      <c r="C286">
        <v>282</v>
      </c>
      <c r="D286">
        <v>0</v>
      </c>
      <c r="E286">
        <v>0</v>
      </c>
      <c r="F286">
        <v>5.5023517999999996</v>
      </c>
      <c r="G286">
        <v>0</v>
      </c>
      <c r="H286">
        <v>5.5023517999999996</v>
      </c>
      <c r="I286" t="s">
        <v>33</v>
      </c>
      <c r="J286" t="s">
        <v>279</v>
      </c>
      <c r="K286">
        <v>673</v>
      </c>
      <c r="L286" t="s">
        <v>280</v>
      </c>
    </row>
    <row r="287" spans="1:12" x14ac:dyDescent="0.25">
      <c r="A287" t="s">
        <v>340</v>
      </c>
      <c r="B287">
        <v>2016</v>
      </c>
      <c r="C287">
        <v>648</v>
      </c>
      <c r="D287">
        <v>0</v>
      </c>
      <c r="E287">
        <v>0</v>
      </c>
      <c r="F287">
        <v>12.643701999999999</v>
      </c>
      <c r="G287">
        <v>0</v>
      </c>
      <c r="H287">
        <v>12.643701999999999</v>
      </c>
      <c r="I287" t="s">
        <v>33</v>
      </c>
      <c r="J287" t="s">
        <v>279</v>
      </c>
      <c r="K287">
        <v>674</v>
      </c>
      <c r="L287" t="s">
        <v>280</v>
      </c>
    </row>
    <row r="288" spans="1:12" x14ac:dyDescent="0.25">
      <c r="A288" t="s">
        <v>341</v>
      </c>
      <c r="B288">
        <v>2016</v>
      </c>
      <c r="C288">
        <v>85</v>
      </c>
      <c r="D288">
        <v>0</v>
      </c>
      <c r="E288">
        <v>0</v>
      </c>
      <c r="F288">
        <v>1.6585103000000001</v>
      </c>
      <c r="G288">
        <v>0</v>
      </c>
      <c r="H288">
        <v>1.6585103000000001</v>
      </c>
      <c r="I288" t="s">
        <v>33</v>
      </c>
      <c r="J288" t="s">
        <v>279</v>
      </c>
      <c r="K288">
        <v>675</v>
      </c>
      <c r="L288" t="s">
        <v>280</v>
      </c>
    </row>
    <row r="289" spans="1:12" x14ac:dyDescent="0.25">
      <c r="A289" t="s">
        <v>342</v>
      </c>
      <c r="B289">
        <v>2016</v>
      </c>
      <c r="C289">
        <v>468</v>
      </c>
      <c r="D289">
        <v>0</v>
      </c>
      <c r="E289">
        <v>0</v>
      </c>
      <c r="F289">
        <v>7.7070290000000004</v>
      </c>
      <c r="G289">
        <v>0</v>
      </c>
      <c r="H289">
        <v>7.7070290000000004</v>
      </c>
      <c r="I289" t="s">
        <v>33</v>
      </c>
      <c r="J289" t="s">
        <v>279</v>
      </c>
      <c r="K289">
        <v>676</v>
      </c>
      <c r="L289" t="s">
        <v>280</v>
      </c>
    </row>
    <row r="290" spans="1:12" x14ac:dyDescent="0.25">
      <c r="A290" t="s">
        <v>343</v>
      </c>
      <c r="B290">
        <v>2016</v>
      </c>
      <c r="C290">
        <v>468</v>
      </c>
      <c r="D290">
        <v>27.972503</v>
      </c>
      <c r="E290">
        <v>7.1076106000000001</v>
      </c>
      <c r="F290">
        <v>7.7070290000000004</v>
      </c>
      <c r="G290">
        <v>0</v>
      </c>
      <c r="H290">
        <v>14.814640000000001</v>
      </c>
      <c r="I290" t="s">
        <v>33</v>
      </c>
      <c r="J290" t="s">
        <v>279</v>
      </c>
      <c r="K290">
        <v>677</v>
      </c>
      <c r="L290" t="s">
        <v>280</v>
      </c>
    </row>
    <row r="291" spans="1:12" x14ac:dyDescent="0.25">
      <c r="A291" t="s">
        <v>344</v>
      </c>
      <c r="B291">
        <v>2016</v>
      </c>
      <c r="C291">
        <v>140</v>
      </c>
      <c r="D291">
        <v>0</v>
      </c>
      <c r="E291">
        <v>0</v>
      </c>
      <c r="F291">
        <v>2.3055214999999998</v>
      </c>
      <c r="G291">
        <v>0</v>
      </c>
      <c r="H291">
        <v>2.3055214999999998</v>
      </c>
      <c r="I291" t="s">
        <v>33</v>
      </c>
      <c r="J291" t="s">
        <v>279</v>
      </c>
      <c r="K291">
        <v>678</v>
      </c>
      <c r="L291" t="s">
        <v>280</v>
      </c>
    </row>
    <row r="292" spans="1:12" x14ac:dyDescent="0.25">
      <c r="A292" t="s">
        <v>345</v>
      </c>
      <c r="B292">
        <v>2016</v>
      </c>
      <c r="C292">
        <v>632</v>
      </c>
      <c r="D292">
        <v>0</v>
      </c>
      <c r="E292">
        <v>0</v>
      </c>
      <c r="F292">
        <v>10.407783</v>
      </c>
      <c r="G292">
        <v>0</v>
      </c>
      <c r="H292">
        <v>10.407783</v>
      </c>
      <c r="I292" t="s">
        <v>33</v>
      </c>
      <c r="J292" t="s">
        <v>279</v>
      </c>
      <c r="K292">
        <v>679</v>
      </c>
      <c r="L292" t="s">
        <v>280</v>
      </c>
    </row>
    <row r="293" spans="1:12" x14ac:dyDescent="0.25">
      <c r="A293" t="s">
        <v>346</v>
      </c>
      <c r="B293">
        <v>2016</v>
      </c>
      <c r="C293">
        <v>320</v>
      </c>
      <c r="D293">
        <v>0</v>
      </c>
      <c r="E293">
        <v>0</v>
      </c>
      <c r="F293">
        <v>5.2697634000000004</v>
      </c>
      <c r="G293">
        <v>0</v>
      </c>
      <c r="H293">
        <v>5.2697634000000004</v>
      </c>
      <c r="I293" t="s">
        <v>33</v>
      </c>
      <c r="J293" t="s">
        <v>279</v>
      </c>
      <c r="K293">
        <v>680</v>
      </c>
      <c r="L293" t="s">
        <v>280</v>
      </c>
    </row>
    <row r="294" spans="1:12" x14ac:dyDescent="0.25">
      <c r="A294" t="s">
        <v>347</v>
      </c>
      <c r="B294">
        <v>2016</v>
      </c>
      <c r="C294">
        <v>122</v>
      </c>
      <c r="D294">
        <v>0</v>
      </c>
      <c r="E294">
        <v>0</v>
      </c>
      <c r="F294">
        <v>2.0090973000000001</v>
      </c>
      <c r="G294">
        <v>0</v>
      </c>
      <c r="H294">
        <v>2.0090973000000001</v>
      </c>
      <c r="I294" t="s">
        <v>33</v>
      </c>
      <c r="J294" t="s">
        <v>279</v>
      </c>
      <c r="K294">
        <v>681</v>
      </c>
      <c r="L294" t="s">
        <v>280</v>
      </c>
    </row>
    <row r="295" spans="1:12" x14ac:dyDescent="0.25">
      <c r="A295" t="s">
        <v>348</v>
      </c>
      <c r="B295">
        <v>2016</v>
      </c>
      <c r="C295">
        <v>247</v>
      </c>
      <c r="D295">
        <v>0</v>
      </c>
      <c r="E295">
        <v>0</v>
      </c>
      <c r="F295">
        <v>4.0675986000000002</v>
      </c>
      <c r="G295">
        <v>0</v>
      </c>
      <c r="H295">
        <v>4.0675986000000002</v>
      </c>
      <c r="I295" t="s">
        <v>33</v>
      </c>
      <c r="J295" t="s">
        <v>279</v>
      </c>
      <c r="K295">
        <v>682</v>
      </c>
      <c r="L295" t="s">
        <v>280</v>
      </c>
    </row>
    <row r="296" spans="1:12" x14ac:dyDescent="0.25">
      <c r="A296" t="s">
        <v>349</v>
      </c>
      <c r="B296">
        <v>2016</v>
      </c>
      <c r="C296">
        <v>290</v>
      </c>
      <c r="D296">
        <v>0</v>
      </c>
      <c r="E296">
        <v>0</v>
      </c>
      <c r="F296">
        <v>4.7757231000000004</v>
      </c>
      <c r="G296">
        <v>0</v>
      </c>
      <c r="H296">
        <v>4.7757231000000004</v>
      </c>
      <c r="I296" t="s">
        <v>33</v>
      </c>
      <c r="J296" t="s">
        <v>279</v>
      </c>
      <c r="K296">
        <v>683</v>
      </c>
      <c r="L296" t="s">
        <v>280</v>
      </c>
    </row>
    <row r="297" spans="1:12" x14ac:dyDescent="0.25">
      <c r="A297" t="s">
        <v>350</v>
      </c>
      <c r="B297">
        <v>2016</v>
      </c>
      <c r="C297">
        <v>840</v>
      </c>
      <c r="D297">
        <v>0</v>
      </c>
      <c r="E297">
        <v>0</v>
      </c>
      <c r="F297">
        <v>16.389983999999998</v>
      </c>
      <c r="G297">
        <v>0</v>
      </c>
      <c r="H297">
        <v>16.389983999999998</v>
      </c>
      <c r="I297" t="s">
        <v>33</v>
      </c>
      <c r="J297" t="s">
        <v>279</v>
      </c>
      <c r="K297">
        <v>684</v>
      </c>
      <c r="L297" t="s">
        <v>280</v>
      </c>
    </row>
    <row r="298" spans="1:12" x14ac:dyDescent="0.25">
      <c r="A298" t="s">
        <v>351</v>
      </c>
      <c r="B298">
        <v>2016</v>
      </c>
      <c r="C298">
        <v>92</v>
      </c>
      <c r="D298">
        <v>0</v>
      </c>
      <c r="E298">
        <v>0</v>
      </c>
      <c r="F298">
        <v>1.7950934999999999</v>
      </c>
      <c r="G298">
        <v>0</v>
      </c>
      <c r="H298">
        <v>1.7950934999999999</v>
      </c>
      <c r="I298" t="s">
        <v>33</v>
      </c>
      <c r="J298" t="s">
        <v>279</v>
      </c>
      <c r="K298">
        <v>685</v>
      </c>
      <c r="L298" t="s">
        <v>280</v>
      </c>
    </row>
    <row r="299" spans="1:12" x14ac:dyDescent="0.25">
      <c r="A299" t="s">
        <v>352</v>
      </c>
      <c r="B299">
        <v>2016</v>
      </c>
      <c r="C299">
        <v>270</v>
      </c>
      <c r="D299">
        <v>0</v>
      </c>
      <c r="E299">
        <v>0</v>
      </c>
      <c r="F299">
        <v>4.4463628999999996</v>
      </c>
      <c r="G299">
        <v>0</v>
      </c>
      <c r="H299">
        <v>4.4463628999999996</v>
      </c>
      <c r="I299" t="s">
        <v>33</v>
      </c>
      <c r="J299" t="s">
        <v>279</v>
      </c>
      <c r="K299">
        <v>686</v>
      </c>
      <c r="L299" t="s">
        <v>280</v>
      </c>
    </row>
    <row r="300" spans="1:12" x14ac:dyDescent="0.25">
      <c r="A300" t="s">
        <v>353</v>
      </c>
      <c r="B300">
        <v>2016</v>
      </c>
      <c r="C300">
        <v>160</v>
      </c>
      <c r="D300">
        <v>0</v>
      </c>
      <c r="E300">
        <v>0</v>
      </c>
      <c r="F300">
        <v>2.6348817000000002</v>
      </c>
      <c r="G300">
        <v>0</v>
      </c>
      <c r="H300">
        <v>2.6348817000000002</v>
      </c>
      <c r="I300" t="s">
        <v>33</v>
      </c>
      <c r="J300" t="s">
        <v>279</v>
      </c>
      <c r="K300">
        <v>687</v>
      </c>
      <c r="L300" t="s">
        <v>280</v>
      </c>
    </row>
    <row r="301" spans="1:12" x14ac:dyDescent="0.25">
      <c r="A301" t="s">
        <v>354</v>
      </c>
      <c r="B301">
        <v>2016</v>
      </c>
      <c r="C301">
        <v>19</v>
      </c>
      <c r="D301">
        <v>0</v>
      </c>
      <c r="E301">
        <v>0</v>
      </c>
      <c r="F301">
        <v>0.37072579999999999</v>
      </c>
      <c r="G301">
        <v>0</v>
      </c>
      <c r="H301">
        <v>0.37072579999999999</v>
      </c>
      <c r="I301" t="s">
        <v>33</v>
      </c>
      <c r="J301" t="s">
        <v>279</v>
      </c>
      <c r="K301">
        <v>688</v>
      </c>
      <c r="L301" t="s">
        <v>280</v>
      </c>
    </row>
    <row r="302" spans="1:12" x14ac:dyDescent="0.25">
      <c r="A302" t="s">
        <v>355</v>
      </c>
      <c r="B302">
        <v>2016</v>
      </c>
      <c r="C302">
        <v>3.6</v>
      </c>
      <c r="D302">
        <v>0</v>
      </c>
      <c r="E302">
        <v>0</v>
      </c>
      <c r="F302">
        <v>7.0242799999999994E-2</v>
      </c>
      <c r="G302">
        <v>0</v>
      </c>
      <c r="H302">
        <v>7.0242799999999994E-2</v>
      </c>
      <c r="I302" t="s">
        <v>33</v>
      </c>
      <c r="J302" t="s">
        <v>279</v>
      </c>
      <c r="K302">
        <v>689</v>
      </c>
      <c r="L302" t="s">
        <v>280</v>
      </c>
    </row>
    <row r="303" spans="1:12" x14ac:dyDescent="0.25">
      <c r="A303" t="s">
        <v>356</v>
      </c>
      <c r="B303">
        <v>2016</v>
      </c>
      <c r="C303">
        <v>27</v>
      </c>
      <c r="D303">
        <v>0</v>
      </c>
      <c r="E303">
        <v>0</v>
      </c>
      <c r="F303">
        <v>0.52682090000000004</v>
      </c>
      <c r="G303">
        <v>0</v>
      </c>
      <c r="H303">
        <v>0.52682090000000004</v>
      </c>
      <c r="I303" t="s">
        <v>33</v>
      </c>
      <c r="J303" t="s">
        <v>279</v>
      </c>
      <c r="K303">
        <v>690</v>
      </c>
      <c r="L303" t="s">
        <v>280</v>
      </c>
    </row>
    <row r="304" spans="1:12" x14ac:dyDescent="0.25">
      <c r="A304" t="s">
        <v>357</v>
      </c>
      <c r="B304">
        <v>2016</v>
      </c>
      <c r="C304">
        <v>143</v>
      </c>
      <c r="D304">
        <v>0</v>
      </c>
      <c r="E304">
        <v>0</v>
      </c>
      <c r="F304">
        <v>2.3549254999999998</v>
      </c>
      <c r="G304">
        <v>0</v>
      </c>
      <c r="H304">
        <v>2.3549254999999998</v>
      </c>
      <c r="I304" t="s">
        <v>33</v>
      </c>
      <c r="J304" t="s">
        <v>279</v>
      </c>
      <c r="K304">
        <v>691</v>
      </c>
      <c r="L304" t="s">
        <v>280</v>
      </c>
    </row>
    <row r="305" spans="1:12" x14ac:dyDescent="0.25">
      <c r="A305" t="s">
        <v>358</v>
      </c>
      <c r="B305">
        <v>2016</v>
      </c>
      <c r="C305">
        <v>630</v>
      </c>
      <c r="D305">
        <v>0</v>
      </c>
      <c r="E305">
        <v>0</v>
      </c>
      <c r="F305">
        <v>10.374847000000001</v>
      </c>
      <c r="G305">
        <v>0</v>
      </c>
      <c r="H305">
        <v>10.374847000000001</v>
      </c>
      <c r="I305" t="s">
        <v>33</v>
      </c>
      <c r="J305" t="s">
        <v>279</v>
      </c>
      <c r="K305">
        <v>692</v>
      </c>
      <c r="L305" t="s">
        <v>280</v>
      </c>
    </row>
    <row r="306" spans="1:12" x14ac:dyDescent="0.25">
      <c r="A306" t="s">
        <v>359</v>
      </c>
      <c r="B306">
        <v>2016</v>
      </c>
      <c r="C306">
        <v>32</v>
      </c>
      <c r="D306">
        <v>0</v>
      </c>
      <c r="E306">
        <v>0</v>
      </c>
      <c r="F306">
        <v>0.52697629999999995</v>
      </c>
      <c r="G306">
        <v>0</v>
      </c>
      <c r="H306">
        <v>0.52697629999999995</v>
      </c>
      <c r="I306" t="s">
        <v>33</v>
      </c>
      <c r="J306" t="s">
        <v>279</v>
      </c>
      <c r="K306">
        <v>693</v>
      </c>
      <c r="L306" t="s">
        <v>280</v>
      </c>
    </row>
    <row r="307" spans="1:12" x14ac:dyDescent="0.25">
      <c r="A307" t="s">
        <v>360</v>
      </c>
      <c r="B307">
        <v>2016</v>
      </c>
      <c r="C307">
        <v>557</v>
      </c>
      <c r="D307">
        <v>0</v>
      </c>
      <c r="E307">
        <v>0</v>
      </c>
      <c r="F307">
        <v>9.1726819000000006</v>
      </c>
      <c r="G307">
        <v>0</v>
      </c>
      <c r="H307">
        <v>9.1726819000000006</v>
      </c>
      <c r="I307" t="s">
        <v>33</v>
      </c>
      <c r="J307" t="s">
        <v>279</v>
      </c>
      <c r="K307">
        <v>694</v>
      </c>
      <c r="L307" t="s">
        <v>280</v>
      </c>
    </row>
    <row r="308" spans="1:12" x14ac:dyDescent="0.25">
      <c r="A308" t="s">
        <v>361</v>
      </c>
      <c r="B308">
        <v>2016</v>
      </c>
      <c r="C308">
        <v>316</v>
      </c>
      <c r="D308">
        <v>0</v>
      </c>
      <c r="E308">
        <v>0</v>
      </c>
      <c r="F308">
        <v>5.2038913999999998</v>
      </c>
      <c r="G308">
        <v>0</v>
      </c>
      <c r="H308">
        <v>5.2038913999999998</v>
      </c>
      <c r="I308" t="s">
        <v>33</v>
      </c>
      <c r="J308" t="s">
        <v>279</v>
      </c>
      <c r="K308">
        <v>695</v>
      </c>
      <c r="L308" t="s">
        <v>280</v>
      </c>
    </row>
    <row r="309" spans="1:12" x14ac:dyDescent="0.25">
      <c r="A309" t="s">
        <v>362</v>
      </c>
      <c r="B309">
        <v>2016</v>
      </c>
      <c r="C309">
        <v>2.4</v>
      </c>
      <c r="D309">
        <v>0.10164869999999999</v>
      </c>
      <c r="E309">
        <v>2.5828199999999999E-2</v>
      </c>
      <c r="F309">
        <v>3.9523200000000001E-2</v>
      </c>
      <c r="G309">
        <v>0</v>
      </c>
      <c r="H309">
        <v>6.5351400000000004E-2</v>
      </c>
      <c r="I309" t="s">
        <v>33</v>
      </c>
      <c r="J309" t="s">
        <v>279</v>
      </c>
      <c r="K309">
        <v>696</v>
      </c>
      <c r="L309" t="s">
        <v>280</v>
      </c>
    </row>
    <row r="310" spans="1:12" x14ac:dyDescent="0.25">
      <c r="A310" t="s">
        <v>363</v>
      </c>
      <c r="B310">
        <v>2016</v>
      </c>
      <c r="C310">
        <v>26</v>
      </c>
      <c r="D310">
        <v>0</v>
      </c>
      <c r="E310">
        <v>0</v>
      </c>
      <c r="F310">
        <v>0.50730900000000001</v>
      </c>
      <c r="G310">
        <v>0</v>
      </c>
      <c r="H310">
        <v>0.50730900000000001</v>
      </c>
      <c r="I310" t="s">
        <v>33</v>
      </c>
      <c r="J310" t="s">
        <v>279</v>
      </c>
      <c r="K310">
        <v>697</v>
      </c>
      <c r="L310" t="s">
        <v>280</v>
      </c>
    </row>
    <row r="311" spans="1:12" x14ac:dyDescent="0.25">
      <c r="A311" t="s">
        <v>364</v>
      </c>
      <c r="B311">
        <v>2016</v>
      </c>
      <c r="C311">
        <v>420</v>
      </c>
      <c r="D311">
        <v>0</v>
      </c>
      <c r="E311">
        <v>0</v>
      </c>
      <c r="F311">
        <v>8.1949919999999992</v>
      </c>
      <c r="G311">
        <v>0</v>
      </c>
      <c r="H311">
        <v>8.1949919999999992</v>
      </c>
      <c r="I311" t="s">
        <v>33</v>
      </c>
      <c r="J311" t="s">
        <v>279</v>
      </c>
      <c r="K311">
        <v>698</v>
      </c>
      <c r="L311" t="s">
        <v>280</v>
      </c>
    </row>
    <row r="312" spans="1:12" x14ac:dyDescent="0.25">
      <c r="A312" t="s">
        <v>365</v>
      </c>
      <c r="B312">
        <v>2016</v>
      </c>
      <c r="C312">
        <v>10</v>
      </c>
      <c r="D312">
        <v>0</v>
      </c>
      <c r="E312">
        <v>0</v>
      </c>
      <c r="F312">
        <v>0.19511890000000001</v>
      </c>
      <c r="G312">
        <v>0</v>
      </c>
      <c r="H312">
        <v>0.19511890000000001</v>
      </c>
      <c r="I312" t="s">
        <v>33</v>
      </c>
      <c r="J312" t="s">
        <v>279</v>
      </c>
      <c r="K312">
        <v>699</v>
      </c>
      <c r="L312" t="s">
        <v>280</v>
      </c>
    </row>
    <row r="313" spans="1:12" x14ac:dyDescent="0.25">
      <c r="A313" t="s">
        <v>366</v>
      </c>
      <c r="B313">
        <v>2016</v>
      </c>
      <c r="C313">
        <v>12</v>
      </c>
      <c r="D313">
        <v>0</v>
      </c>
      <c r="E313">
        <v>0</v>
      </c>
      <c r="F313">
        <v>0.23414260000000001</v>
      </c>
      <c r="G313">
        <v>0</v>
      </c>
      <c r="H313">
        <v>0.23414260000000001</v>
      </c>
      <c r="I313" t="s">
        <v>33</v>
      </c>
      <c r="J313" t="s">
        <v>279</v>
      </c>
      <c r="K313">
        <v>700</v>
      </c>
      <c r="L313" t="s">
        <v>280</v>
      </c>
    </row>
    <row r="314" spans="1:12" x14ac:dyDescent="0.25">
      <c r="A314" t="s">
        <v>367</v>
      </c>
      <c r="B314">
        <v>2016</v>
      </c>
      <c r="C314">
        <v>92</v>
      </c>
      <c r="D314">
        <v>45.523414000000002</v>
      </c>
      <c r="E314">
        <v>5.7223601000000004</v>
      </c>
      <c r="F314">
        <v>1.6938500999999999</v>
      </c>
      <c r="G314">
        <v>0</v>
      </c>
      <c r="H314">
        <v>7.4162102000000001</v>
      </c>
      <c r="I314" t="s">
        <v>33</v>
      </c>
      <c r="J314" t="s">
        <v>279</v>
      </c>
      <c r="K314">
        <v>701</v>
      </c>
      <c r="L314" t="s">
        <v>280</v>
      </c>
    </row>
    <row r="315" spans="1:12" x14ac:dyDescent="0.25">
      <c r="A315" t="s">
        <v>368</v>
      </c>
      <c r="B315">
        <v>2016</v>
      </c>
      <c r="C315">
        <v>51</v>
      </c>
      <c r="D315">
        <v>0</v>
      </c>
      <c r="E315">
        <v>0</v>
      </c>
      <c r="F315">
        <v>0.99510620000000005</v>
      </c>
      <c r="G315">
        <v>0</v>
      </c>
      <c r="H315">
        <v>0.99510620000000005</v>
      </c>
      <c r="I315" t="s">
        <v>33</v>
      </c>
      <c r="J315" t="s">
        <v>279</v>
      </c>
      <c r="K315">
        <v>702</v>
      </c>
      <c r="L315" t="s">
        <v>280</v>
      </c>
    </row>
    <row r="316" spans="1:12" x14ac:dyDescent="0.25">
      <c r="A316" t="s">
        <v>369</v>
      </c>
      <c r="B316">
        <v>2016</v>
      </c>
      <c r="C316">
        <v>103</v>
      </c>
      <c r="D316">
        <v>0</v>
      </c>
      <c r="E316">
        <v>0</v>
      </c>
      <c r="F316">
        <v>2.0097242</v>
      </c>
      <c r="G316">
        <v>0</v>
      </c>
      <c r="H316">
        <v>2.0097242</v>
      </c>
      <c r="I316" t="s">
        <v>33</v>
      </c>
      <c r="J316" t="s">
        <v>279</v>
      </c>
      <c r="K316">
        <v>703</v>
      </c>
      <c r="L316" t="s">
        <v>280</v>
      </c>
    </row>
    <row r="317" spans="1:12" x14ac:dyDescent="0.25">
      <c r="A317" t="s">
        <v>370</v>
      </c>
      <c r="B317">
        <v>2016</v>
      </c>
      <c r="C317">
        <v>2</v>
      </c>
      <c r="D317">
        <v>0</v>
      </c>
      <c r="E317">
        <v>0</v>
      </c>
      <c r="F317">
        <v>3.9023799999999997E-2</v>
      </c>
      <c r="G317">
        <v>0</v>
      </c>
      <c r="H317">
        <v>3.9023799999999997E-2</v>
      </c>
      <c r="I317" t="s">
        <v>33</v>
      </c>
      <c r="J317" t="s">
        <v>279</v>
      </c>
      <c r="K317">
        <v>705</v>
      </c>
      <c r="L317" t="s">
        <v>280</v>
      </c>
    </row>
    <row r="318" spans="1:12" x14ac:dyDescent="0.25">
      <c r="A318" t="s">
        <v>371</v>
      </c>
      <c r="B318">
        <v>2016</v>
      </c>
      <c r="C318">
        <v>5.5</v>
      </c>
      <c r="D318">
        <v>0</v>
      </c>
      <c r="E318">
        <v>0</v>
      </c>
      <c r="F318">
        <v>9.0574100000000005E-2</v>
      </c>
      <c r="G318">
        <v>0</v>
      </c>
      <c r="H318">
        <v>9.0574100000000005E-2</v>
      </c>
      <c r="I318" t="s">
        <v>33</v>
      </c>
      <c r="J318" t="s">
        <v>279</v>
      </c>
      <c r="K318">
        <v>706</v>
      </c>
      <c r="L318" t="s">
        <v>280</v>
      </c>
    </row>
    <row r="319" spans="1:12" x14ac:dyDescent="0.25">
      <c r="A319" t="s">
        <v>372</v>
      </c>
      <c r="B319">
        <v>2016</v>
      </c>
      <c r="C319">
        <v>6</v>
      </c>
      <c r="D319">
        <v>0</v>
      </c>
      <c r="E319">
        <v>0</v>
      </c>
      <c r="F319">
        <v>9.8808099999999996E-2</v>
      </c>
      <c r="G319">
        <v>0</v>
      </c>
      <c r="H319">
        <v>9.8808099999999996E-2</v>
      </c>
      <c r="I319" t="s">
        <v>33</v>
      </c>
      <c r="J319" t="s">
        <v>279</v>
      </c>
      <c r="K319">
        <v>707</v>
      </c>
      <c r="L319" t="s">
        <v>280</v>
      </c>
    </row>
    <row r="320" spans="1:12" x14ac:dyDescent="0.25">
      <c r="A320" t="s">
        <v>373</v>
      </c>
      <c r="B320">
        <v>2016</v>
      </c>
      <c r="C320">
        <v>31</v>
      </c>
      <c r="D320">
        <v>1.3663377000000001</v>
      </c>
      <c r="E320">
        <v>0.34272180000000002</v>
      </c>
      <c r="F320">
        <v>0.51050830000000003</v>
      </c>
      <c r="G320">
        <v>0</v>
      </c>
      <c r="H320">
        <v>0.85323009999999999</v>
      </c>
      <c r="I320" t="s">
        <v>33</v>
      </c>
      <c r="J320" t="s">
        <v>279</v>
      </c>
      <c r="K320">
        <v>708</v>
      </c>
      <c r="L320" t="s">
        <v>280</v>
      </c>
    </row>
    <row r="321" spans="1:12" x14ac:dyDescent="0.25">
      <c r="A321" t="s">
        <v>374</v>
      </c>
      <c r="B321">
        <v>2016</v>
      </c>
      <c r="C321">
        <v>224</v>
      </c>
      <c r="D321">
        <v>0</v>
      </c>
      <c r="E321">
        <v>0</v>
      </c>
      <c r="F321">
        <v>3.6888344000000002</v>
      </c>
      <c r="G321">
        <v>0</v>
      </c>
      <c r="H321">
        <v>3.6888344000000002</v>
      </c>
      <c r="I321" t="s">
        <v>33</v>
      </c>
      <c r="J321" t="s">
        <v>279</v>
      </c>
      <c r="K321">
        <v>709</v>
      </c>
      <c r="L321" t="s">
        <v>280</v>
      </c>
    </row>
    <row r="322" spans="1:12" x14ac:dyDescent="0.25">
      <c r="A322" t="s">
        <v>375</v>
      </c>
      <c r="B322">
        <v>2016</v>
      </c>
      <c r="C322">
        <v>4.0999999999999996</v>
      </c>
      <c r="D322">
        <v>0.12854080000000001</v>
      </c>
      <c r="E322">
        <v>3.23296E-2</v>
      </c>
      <c r="F322">
        <v>6.7518800000000004E-2</v>
      </c>
      <c r="G322">
        <v>0</v>
      </c>
      <c r="H322">
        <v>9.9848400000000004E-2</v>
      </c>
      <c r="I322" t="s">
        <v>33</v>
      </c>
      <c r="J322" t="s">
        <v>279</v>
      </c>
      <c r="K322">
        <v>710</v>
      </c>
      <c r="L322" t="s">
        <v>280</v>
      </c>
    </row>
    <row r="323" spans="1:12" x14ac:dyDescent="0.25">
      <c r="A323" t="s">
        <v>376</v>
      </c>
      <c r="B323">
        <v>2016</v>
      </c>
      <c r="C323">
        <v>46</v>
      </c>
      <c r="D323">
        <v>24.789176000000001</v>
      </c>
      <c r="E323">
        <v>3.2282378</v>
      </c>
      <c r="F323">
        <v>0.75752850000000005</v>
      </c>
      <c r="G323">
        <v>0</v>
      </c>
      <c r="H323">
        <v>3.9857662999999999</v>
      </c>
      <c r="I323" t="s">
        <v>33</v>
      </c>
      <c r="J323" t="s">
        <v>279</v>
      </c>
      <c r="K323">
        <v>711</v>
      </c>
      <c r="L323" t="s">
        <v>280</v>
      </c>
    </row>
    <row r="324" spans="1:12" x14ac:dyDescent="0.25">
      <c r="A324" t="s">
        <v>377</v>
      </c>
      <c r="B324">
        <v>2016</v>
      </c>
      <c r="C324">
        <v>302</v>
      </c>
      <c r="D324">
        <v>0</v>
      </c>
      <c r="E324">
        <v>0</v>
      </c>
      <c r="F324">
        <v>4.9733391999999998</v>
      </c>
      <c r="G324">
        <v>0</v>
      </c>
      <c r="H324">
        <v>4.9733391999999998</v>
      </c>
      <c r="I324" t="s">
        <v>33</v>
      </c>
      <c r="J324" t="s">
        <v>279</v>
      </c>
      <c r="K324">
        <v>712</v>
      </c>
      <c r="L324" t="s">
        <v>280</v>
      </c>
    </row>
    <row r="325" spans="1:12" x14ac:dyDescent="0.25">
      <c r="A325" t="s">
        <v>378</v>
      </c>
      <c r="B325">
        <v>2016</v>
      </c>
      <c r="C325">
        <v>302</v>
      </c>
      <c r="D325">
        <v>0</v>
      </c>
      <c r="E325">
        <v>0</v>
      </c>
      <c r="F325">
        <v>4.9733391999999998</v>
      </c>
      <c r="G325">
        <v>0</v>
      </c>
      <c r="H325">
        <v>4.9733391999999998</v>
      </c>
      <c r="I325" t="s">
        <v>33</v>
      </c>
      <c r="J325" t="s">
        <v>279</v>
      </c>
      <c r="K325">
        <v>713</v>
      </c>
      <c r="L325" t="s">
        <v>280</v>
      </c>
    </row>
    <row r="326" spans="1:12" x14ac:dyDescent="0.25">
      <c r="A326" t="s">
        <v>379</v>
      </c>
      <c r="B326">
        <v>2016</v>
      </c>
      <c r="C326">
        <v>159</v>
      </c>
      <c r="D326">
        <v>5.3005120999999997</v>
      </c>
      <c r="E326">
        <v>1.2113430999999999</v>
      </c>
      <c r="F326">
        <v>2.6184137000000001</v>
      </c>
      <c r="G326">
        <v>0</v>
      </c>
      <c r="H326">
        <v>3.8297568000000002</v>
      </c>
      <c r="I326" t="s">
        <v>33</v>
      </c>
      <c r="J326" t="s">
        <v>279</v>
      </c>
      <c r="K326">
        <v>714</v>
      </c>
      <c r="L326" t="s">
        <v>280</v>
      </c>
    </row>
    <row r="327" spans="1:12" x14ac:dyDescent="0.25">
      <c r="A327" t="s">
        <v>380</v>
      </c>
      <c r="B327">
        <v>2016</v>
      </c>
      <c r="C327">
        <v>159</v>
      </c>
      <c r="D327">
        <v>5.3005120999999997</v>
      </c>
      <c r="E327">
        <v>1.2180048000000001</v>
      </c>
      <c r="F327">
        <v>2.6184137000000001</v>
      </c>
      <c r="G327">
        <v>0</v>
      </c>
      <c r="H327">
        <v>3.8364185000000002</v>
      </c>
      <c r="I327" t="s">
        <v>33</v>
      </c>
      <c r="J327" t="s">
        <v>279</v>
      </c>
      <c r="K327">
        <v>715</v>
      </c>
      <c r="L327" t="s">
        <v>280</v>
      </c>
    </row>
    <row r="328" spans="1:12" x14ac:dyDescent="0.25">
      <c r="A328" t="s">
        <v>381</v>
      </c>
      <c r="B328">
        <v>2016</v>
      </c>
      <c r="C328">
        <v>8.1</v>
      </c>
      <c r="D328">
        <v>13.396088000000001</v>
      </c>
      <c r="E328">
        <v>0.96295399999999998</v>
      </c>
      <c r="F328">
        <v>0.1580463</v>
      </c>
      <c r="G328">
        <v>0</v>
      </c>
      <c r="H328">
        <v>1.1210002999999999</v>
      </c>
      <c r="I328" t="s">
        <v>33</v>
      </c>
      <c r="J328" t="s">
        <v>279</v>
      </c>
      <c r="K328">
        <v>716</v>
      </c>
      <c r="L328" t="s">
        <v>280</v>
      </c>
    </row>
    <row r="329" spans="1:12" x14ac:dyDescent="0.25">
      <c r="A329" t="s">
        <v>382</v>
      </c>
      <c r="B329">
        <v>2016</v>
      </c>
      <c r="C329">
        <v>159</v>
      </c>
      <c r="D329">
        <v>40.452195000000003</v>
      </c>
      <c r="E329">
        <v>5.7316174999999996</v>
      </c>
      <c r="F329">
        <v>2.6184137000000001</v>
      </c>
      <c r="G329">
        <v>0</v>
      </c>
      <c r="H329">
        <v>8.3500312000000001</v>
      </c>
      <c r="I329" t="s">
        <v>33</v>
      </c>
      <c r="J329" t="s">
        <v>279</v>
      </c>
      <c r="K329">
        <v>717</v>
      </c>
      <c r="L329" t="s">
        <v>280</v>
      </c>
    </row>
    <row r="330" spans="1:12" x14ac:dyDescent="0.25">
      <c r="A330" t="s">
        <v>383</v>
      </c>
      <c r="B330">
        <v>2016</v>
      </c>
      <c r="C330">
        <v>296</v>
      </c>
      <c r="D330">
        <v>164.02985000000001</v>
      </c>
      <c r="E330">
        <v>21.340990000000001</v>
      </c>
      <c r="F330">
        <v>4.8745311999999998</v>
      </c>
      <c r="G330">
        <v>0</v>
      </c>
      <c r="H330">
        <v>26.215520999999999</v>
      </c>
      <c r="I330" t="s">
        <v>33</v>
      </c>
      <c r="J330" t="s">
        <v>279</v>
      </c>
      <c r="K330">
        <v>718</v>
      </c>
      <c r="L330" t="s">
        <v>280</v>
      </c>
    </row>
    <row r="331" spans="1:12" x14ac:dyDescent="0.25">
      <c r="A331" t="s">
        <v>384</v>
      </c>
      <c r="B331">
        <v>2016</v>
      </c>
      <c r="C331">
        <v>15</v>
      </c>
      <c r="D331">
        <v>0</v>
      </c>
      <c r="E331">
        <v>0</v>
      </c>
      <c r="F331">
        <v>0.2470202</v>
      </c>
      <c r="G331">
        <v>0</v>
      </c>
      <c r="H331">
        <v>0.2470202</v>
      </c>
      <c r="I331" t="s">
        <v>33</v>
      </c>
      <c r="J331" t="s">
        <v>279</v>
      </c>
      <c r="K331">
        <v>719</v>
      </c>
      <c r="L331" t="s">
        <v>280</v>
      </c>
    </row>
    <row r="332" spans="1:12" x14ac:dyDescent="0.25">
      <c r="A332" t="s">
        <v>385</v>
      </c>
      <c r="B332">
        <v>2016</v>
      </c>
      <c r="C332">
        <v>10</v>
      </c>
      <c r="D332">
        <v>0</v>
      </c>
      <c r="E332">
        <v>0</v>
      </c>
      <c r="F332">
        <v>0.1841141</v>
      </c>
      <c r="G332">
        <v>0</v>
      </c>
      <c r="H332">
        <v>0.1841141</v>
      </c>
      <c r="I332" t="s">
        <v>33</v>
      </c>
      <c r="J332" t="s">
        <v>279</v>
      </c>
      <c r="K332">
        <v>720</v>
      </c>
      <c r="L332" t="s">
        <v>280</v>
      </c>
    </row>
    <row r="333" spans="1:12" x14ac:dyDescent="0.25">
      <c r="A333" t="s">
        <v>386</v>
      </c>
      <c r="B333">
        <v>2016</v>
      </c>
      <c r="C333">
        <v>44</v>
      </c>
      <c r="D333">
        <v>0</v>
      </c>
      <c r="E333">
        <v>0</v>
      </c>
      <c r="F333">
        <v>0.72459249999999997</v>
      </c>
      <c r="G333">
        <v>0</v>
      </c>
      <c r="H333">
        <v>0.72459249999999997</v>
      </c>
      <c r="I333" t="s">
        <v>33</v>
      </c>
      <c r="J333" t="s">
        <v>279</v>
      </c>
      <c r="K333">
        <v>721</v>
      </c>
      <c r="L333" t="s">
        <v>280</v>
      </c>
    </row>
    <row r="334" spans="1:12" x14ac:dyDescent="0.25">
      <c r="A334" t="s">
        <v>387</v>
      </c>
      <c r="B334">
        <v>2016</v>
      </c>
      <c r="C334">
        <v>174</v>
      </c>
      <c r="D334">
        <v>0</v>
      </c>
      <c r="E334">
        <v>0</v>
      </c>
      <c r="F334">
        <v>3.3950681</v>
      </c>
      <c r="G334">
        <v>0</v>
      </c>
      <c r="H334">
        <v>3.3950681</v>
      </c>
      <c r="I334" t="s">
        <v>33</v>
      </c>
      <c r="J334" t="s">
        <v>279</v>
      </c>
      <c r="K334">
        <v>722</v>
      </c>
      <c r="L334" t="s">
        <v>280</v>
      </c>
    </row>
    <row r="335" spans="1:12" x14ac:dyDescent="0.25">
      <c r="A335" t="s">
        <v>388</v>
      </c>
      <c r="B335">
        <v>2016</v>
      </c>
      <c r="C335">
        <v>119</v>
      </c>
      <c r="D335">
        <v>0</v>
      </c>
      <c r="E335">
        <v>0</v>
      </c>
      <c r="F335">
        <v>2.3219143999999998</v>
      </c>
      <c r="G335">
        <v>0</v>
      </c>
      <c r="H335">
        <v>2.3219143999999998</v>
      </c>
      <c r="I335" t="s">
        <v>33</v>
      </c>
      <c r="J335" t="s">
        <v>279</v>
      </c>
      <c r="K335">
        <v>723</v>
      </c>
      <c r="L335" t="s">
        <v>280</v>
      </c>
    </row>
    <row r="336" spans="1:12" x14ac:dyDescent="0.25">
      <c r="A336" t="s">
        <v>389</v>
      </c>
      <c r="B336">
        <v>2016</v>
      </c>
      <c r="C336">
        <v>12.5</v>
      </c>
      <c r="D336">
        <v>0</v>
      </c>
      <c r="E336">
        <v>0</v>
      </c>
      <c r="F336">
        <v>0.24389859999999999</v>
      </c>
      <c r="G336">
        <v>0</v>
      </c>
      <c r="H336">
        <v>0.24389859999999999</v>
      </c>
      <c r="I336" t="s">
        <v>33</v>
      </c>
      <c r="J336" t="s">
        <v>279</v>
      </c>
      <c r="K336">
        <v>724</v>
      </c>
      <c r="L336" t="s">
        <v>280</v>
      </c>
    </row>
    <row r="337" spans="1:12" x14ac:dyDescent="0.25">
      <c r="A337" t="s">
        <v>390</v>
      </c>
      <c r="B337">
        <v>2016</v>
      </c>
      <c r="C337">
        <v>6</v>
      </c>
      <c r="D337">
        <v>0</v>
      </c>
      <c r="E337">
        <v>0</v>
      </c>
      <c r="F337">
        <v>0.1170713</v>
      </c>
      <c r="G337">
        <v>0</v>
      </c>
      <c r="H337">
        <v>0.1170713</v>
      </c>
      <c r="I337" t="s">
        <v>33</v>
      </c>
      <c r="J337" t="s">
        <v>279</v>
      </c>
      <c r="K337">
        <v>725</v>
      </c>
      <c r="L337" t="s">
        <v>280</v>
      </c>
    </row>
    <row r="338" spans="1:12" x14ac:dyDescent="0.25">
      <c r="A338" t="s">
        <v>391</v>
      </c>
      <c r="B338">
        <v>2016</v>
      </c>
      <c r="C338">
        <v>40</v>
      </c>
      <c r="D338">
        <v>0</v>
      </c>
      <c r="E338">
        <v>0</v>
      </c>
      <c r="F338">
        <v>0.65872039999999998</v>
      </c>
      <c r="G338">
        <v>0</v>
      </c>
      <c r="H338">
        <v>0.65872039999999998</v>
      </c>
      <c r="I338" t="s">
        <v>33</v>
      </c>
      <c r="J338" t="s">
        <v>279</v>
      </c>
      <c r="K338">
        <v>726</v>
      </c>
      <c r="L338" t="s">
        <v>280</v>
      </c>
    </row>
    <row r="339" spans="1:12" x14ac:dyDescent="0.25">
      <c r="A339" t="s">
        <v>392</v>
      </c>
      <c r="B339">
        <v>2016</v>
      </c>
      <c r="C339">
        <v>2.5</v>
      </c>
      <c r="D339">
        <v>0.10588409999999999</v>
      </c>
      <c r="E339">
        <v>2.6904399999999998E-2</v>
      </c>
      <c r="F339">
        <v>4.1169999999999998E-2</v>
      </c>
      <c r="G339">
        <v>0</v>
      </c>
      <c r="H339">
        <v>6.8074399999999993E-2</v>
      </c>
      <c r="I339" t="s">
        <v>33</v>
      </c>
      <c r="J339" t="s">
        <v>279</v>
      </c>
      <c r="K339">
        <v>727</v>
      </c>
      <c r="L339" t="s">
        <v>280</v>
      </c>
    </row>
    <row r="340" spans="1:12" x14ac:dyDescent="0.25">
      <c r="A340" t="s">
        <v>393</v>
      </c>
      <c r="B340">
        <v>2016</v>
      </c>
      <c r="C340">
        <v>44</v>
      </c>
      <c r="D340">
        <v>3.3643988</v>
      </c>
      <c r="E340">
        <v>0.78037599999999996</v>
      </c>
      <c r="F340">
        <v>0.72459249999999997</v>
      </c>
      <c r="G340">
        <v>0</v>
      </c>
      <c r="H340">
        <v>1.5049684000000001</v>
      </c>
      <c r="I340" t="s">
        <v>33</v>
      </c>
      <c r="J340" t="s">
        <v>279</v>
      </c>
      <c r="K340">
        <v>728</v>
      </c>
      <c r="L340" t="s">
        <v>280</v>
      </c>
    </row>
    <row r="341" spans="1:12" x14ac:dyDescent="0.25">
      <c r="A341" t="s">
        <v>394</v>
      </c>
      <c r="B341">
        <v>2016</v>
      </c>
      <c r="C341">
        <v>53</v>
      </c>
      <c r="D341">
        <v>0</v>
      </c>
      <c r="E341">
        <v>0</v>
      </c>
      <c r="F341">
        <v>1.0341298999999999</v>
      </c>
      <c r="G341">
        <v>0</v>
      </c>
      <c r="H341">
        <v>1.0341298999999999</v>
      </c>
      <c r="I341" t="s">
        <v>33</v>
      </c>
      <c r="J341" t="s">
        <v>279</v>
      </c>
      <c r="K341">
        <v>729</v>
      </c>
      <c r="L341" t="s">
        <v>280</v>
      </c>
    </row>
    <row r="342" spans="1:12" x14ac:dyDescent="0.25">
      <c r="A342" t="s">
        <v>395</v>
      </c>
      <c r="B342">
        <v>2016</v>
      </c>
      <c r="C342">
        <v>5.0999999999999996</v>
      </c>
      <c r="D342">
        <v>0</v>
      </c>
      <c r="E342">
        <v>0</v>
      </c>
      <c r="F342">
        <v>9.9510600000000005E-2</v>
      </c>
      <c r="G342">
        <v>0</v>
      </c>
      <c r="H342">
        <v>9.9510600000000005E-2</v>
      </c>
      <c r="I342" t="s">
        <v>33</v>
      </c>
      <c r="J342" t="s">
        <v>279</v>
      </c>
      <c r="K342">
        <v>730</v>
      </c>
      <c r="L342" t="s">
        <v>280</v>
      </c>
    </row>
    <row r="343" spans="1:12" x14ac:dyDescent="0.25">
      <c r="A343" t="s">
        <v>396</v>
      </c>
      <c r="B343">
        <v>2016</v>
      </c>
      <c r="C343">
        <v>16</v>
      </c>
      <c r="D343">
        <v>0</v>
      </c>
      <c r="E343">
        <v>0</v>
      </c>
      <c r="F343">
        <v>0.31219019999999997</v>
      </c>
      <c r="G343">
        <v>0</v>
      </c>
      <c r="H343">
        <v>0.31219019999999997</v>
      </c>
      <c r="I343" t="s">
        <v>33</v>
      </c>
      <c r="J343" t="s">
        <v>279</v>
      </c>
      <c r="K343">
        <v>731</v>
      </c>
      <c r="L343" t="s">
        <v>280</v>
      </c>
    </row>
    <row r="344" spans="1:12" x14ac:dyDescent="0.25">
      <c r="A344" t="s">
        <v>397</v>
      </c>
      <c r="B344">
        <v>2016</v>
      </c>
      <c r="C344">
        <v>36</v>
      </c>
      <c r="D344">
        <v>1.5247309</v>
      </c>
      <c r="E344">
        <v>0.39726840000000002</v>
      </c>
      <c r="F344">
        <v>0.70242789999999999</v>
      </c>
      <c r="G344">
        <v>0</v>
      </c>
      <c r="H344">
        <v>1.0996963</v>
      </c>
      <c r="I344" t="s">
        <v>33</v>
      </c>
      <c r="J344" t="s">
        <v>279</v>
      </c>
      <c r="K344">
        <v>732</v>
      </c>
      <c r="L344" t="s">
        <v>280</v>
      </c>
    </row>
    <row r="345" spans="1:12" x14ac:dyDescent="0.25">
      <c r="A345" t="s">
        <v>398</v>
      </c>
      <c r="B345">
        <v>2016</v>
      </c>
      <c r="C345">
        <v>75</v>
      </c>
      <c r="D345">
        <v>1.2556761999999999</v>
      </c>
      <c r="E345">
        <v>0.32833639999999997</v>
      </c>
      <c r="F345">
        <v>1.2351008000000001</v>
      </c>
      <c r="G345">
        <v>0</v>
      </c>
      <c r="H345">
        <v>1.5634372000000001</v>
      </c>
      <c r="I345" t="s">
        <v>33</v>
      </c>
      <c r="J345" t="s">
        <v>279</v>
      </c>
      <c r="K345">
        <v>733</v>
      </c>
      <c r="L345" t="s">
        <v>280</v>
      </c>
    </row>
    <row r="346" spans="1:12" x14ac:dyDescent="0.25">
      <c r="A346" t="s">
        <v>399</v>
      </c>
      <c r="B346">
        <v>2016</v>
      </c>
      <c r="C346">
        <v>35</v>
      </c>
      <c r="D346">
        <v>1.0972995000000001</v>
      </c>
      <c r="E346">
        <v>0.28686780000000001</v>
      </c>
      <c r="F346">
        <v>0.68291599999999997</v>
      </c>
      <c r="G346">
        <v>0</v>
      </c>
      <c r="H346">
        <v>0.96978379999999997</v>
      </c>
      <c r="I346" t="s">
        <v>33</v>
      </c>
      <c r="J346" t="s">
        <v>279</v>
      </c>
      <c r="K346">
        <v>734</v>
      </c>
      <c r="L346" t="s">
        <v>280</v>
      </c>
    </row>
    <row r="347" spans="1:12" x14ac:dyDescent="0.25">
      <c r="A347" t="s">
        <v>400</v>
      </c>
      <c r="B347">
        <v>2016</v>
      </c>
      <c r="C347">
        <v>56</v>
      </c>
      <c r="D347">
        <v>0</v>
      </c>
      <c r="E347">
        <v>0</v>
      </c>
      <c r="F347">
        <v>0.92220860000000004</v>
      </c>
      <c r="G347">
        <v>0</v>
      </c>
      <c r="H347">
        <v>0.92220860000000004</v>
      </c>
      <c r="I347" t="s">
        <v>33</v>
      </c>
      <c r="J347" t="s">
        <v>279</v>
      </c>
      <c r="K347">
        <v>735</v>
      </c>
      <c r="L347" t="s">
        <v>280</v>
      </c>
    </row>
    <row r="348" spans="1:12" x14ac:dyDescent="0.25">
      <c r="A348" t="s">
        <v>401</v>
      </c>
      <c r="B348">
        <v>2016</v>
      </c>
      <c r="C348">
        <v>208</v>
      </c>
      <c r="D348">
        <v>0</v>
      </c>
      <c r="E348">
        <v>0</v>
      </c>
      <c r="F348">
        <v>4.0584721999999998</v>
      </c>
      <c r="G348">
        <v>0</v>
      </c>
      <c r="H348">
        <v>4.0584721999999998</v>
      </c>
      <c r="I348" t="s">
        <v>33</v>
      </c>
      <c r="J348" t="s">
        <v>279</v>
      </c>
      <c r="K348">
        <v>736</v>
      </c>
      <c r="L348" t="s">
        <v>280</v>
      </c>
    </row>
    <row r="349" spans="1:12" x14ac:dyDescent="0.25">
      <c r="A349" t="s">
        <v>402</v>
      </c>
      <c r="B349">
        <v>2016</v>
      </c>
      <c r="C349">
        <v>16</v>
      </c>
      <c r="D349">
        <v>0.67765819999999999</v>
      </c>
      <c r="E349">
        <v>0.17218800000000001</v>
      </c>
      <c r="F349">
        <v>0.31219019999999997</v>
      </c>
      <c r="G349">
        <v>0</v>
      </c>
      <c r="H349">
        <v>0.48437819999999998</v>
      </c>
      <c r="I349" t="s">
        <v>33</v>
      </c>
      <c r="J349" t="s">
        <v>279</v>
      </c>
      <c r="K349">
        <v>737</v>
      </c>
      <c r="L349" t="s">
        <v>280</v>
      </c>
    </row>
    <row r="350" spans="1:12" x14ac:dyDescent="0.25">
      <c r="A350" t="s">
        <v>403</v>
      </c>
      <c r="B350">
        <v>2016</v>
      </c>
      <c r="C350">
        <v>5</v>
      </c>
      <c r="D350">
        <v>0</v>
      </c>
      <c r="E350">
        <v>0</v>
      </c>
      <c r="F350">
        <v>9.7559400000000004E-2</v>
      </c>
      <c r="G350">
        <v>0</v>
      </c>
      <c r="H350">
        <v>9.7559400000000004E-2</v>
      </c>
      <c r="I350" t="s">
        <v>33</v>
      </c>
      <c r="J350" t="s">
        <v>279</v>
      </c>
      <c r="K350">
        <v>738</v>
      </c>
      <c r="L350" t="s">
        <v>280</v>
      </c>
    </row>
    <row r="351" spans="1:12" x14ac:dyDescent="0.25">
      <c r="A351" t="s">
        <v>404</v>
      </c>
      <c r="B351">
        <v>2016</v>
      </c>
      <c r="C351">
        <v>330</v>
      </c>
      <c r="D351">
        <v>1519.3082999999999</v>
      </c>
      <c r="E351">
        <v>68.714034999999996</v>
      </c>
      <c r="F351">
        <v>15.561405000000001</v>
      </c>
      <c r="G351">
        <v>0</v>
      </c>
      <c r="H351">
        <v>84.275440000000003</v>
      </c>
      <c r="I351" t="s">
        <v>33</v>
      </c>
      <c r="J351" t="s">
        <v>279</v>
      </c>
      <c r="K351">
        <v>3719</v>
      </c>
      <c r="L351" t="s">
        <v>280</v>
      </c>
    </row>
    <row r="352" spans="1:12" x14ac:dyDescent="0.25">
      <c r="A352" t="s">
        <v>405</v>
      </c>
      <c r="B352">
        <v>2016</v>
      </c>
      <c r="C352" s="4">
        <v>-3.9999999999999998E-7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33</v>
      </c>
      <c r="J352" t="s">
        <v>279</v>
      </c>
      <c r="K352">
        <v>5658</v>
      </c>
      <c r="L352" t="s">
        <v>280</v>
      </c>
    </row>
    <row r="353" spans="1:12" x14ac:dyDescent="0.25">
      <c r="A353" t="s">
        <v>406</v>
      </c>
      <c r="B353">
        <v>2016</v>
      </c>
      <c r="C353">
        <v>1310</v>
      </c>
      <c r="D353">
        <v>6080.5343999999996</v>
      </c>
      <c r="E353">
        <v>248.59304</v>
      </c>
      <c r="F353">
        <v>63.849344000000002</v>
      </c>
      <c r="G353">
        <v>0</v>
      </c>
      <c r="H353">
        <v>312.44238000000001</v>
      </c>
      <c r="I353" t="s">
        <v>33</v>
      </c>
      <c r="J353" t="s">
        <v>279</v>
      </c>
      <c r="K353">
        <v>5731</v>
      </c>
      <c r="L353" t="s">
        <v>280</v>
      </c>
    </row>
    <row r="354" spans="1:12" x14ac:dyDescent="0.25">
      <c r="A354" t="s">
        <v>407</v>
      </c>
      <c r="B354">
        <v>2016</v>
      </c>
      <c r="C354">
        <v>1135</v>
      </c>
      <c r="D354">
        <v>6056.6836000000003</v>
      </c>
      <c r="E354">
        <v>232.00587999999999</v>
      </c>
      <c r="F354">
        <v>86.351140999999998</v>
      </c>
      <c r="G354">
        <v>0</v>
      </c>
      <c r="H354">
        <v>318.35701999999998</v>
      </c>
      <c r="I354" t="s">
        <v>33</v>
      </c>
      <c r="J354" t="s">
        <v>279</v>
      </c>
      <c r="K354">
        <v>5732</v>
      </c>
      <c r="L354" t="s">
        <v>280</v>
      </c>
    </row>
    <row r="355" spans="1:12" x14ac:dyDescent="0.25">
      <c r="A355" t="s">
        <v>408</v>
      </c>
      <c r="B355">
        <v>2016</v>
      </c>
      <c r="C355">
        <v>417</v>
      </c>
      <c r="D355">
        <v>2158.9672999999998</v>
      </c>
      <c r="E355">
        <v>82.556127000000004</v>
      </c>
      <c r="F355">
        <v>20.530971000000001</v>
      </c>
      <c r="G355">
        <v>0</v>
      </c>
      <c r="H355">
        <v>103.08710000000001</v>
      </c>
      <c r="I355" t="s">
        <v>33</v>
      </c>
      <c r="J355" t="s">
        <v>279</v>
      </c>
      <c r="K355">
        <v>5733</v>
      </c>
      <c r="L355" t="s">
        <v>280</v>
      </c>
    </row>
    <row r="356" spans="1:12" x14ac:dyDescent="0.25">
      <c r="A356" t="s">
        <v>409</v>
      </c>
      <c r="B356">
        <v>2016</v>
      </c>
      <c r="C356">
        <v>626</v>
      </c>
      <c r="D356">
        <v>3598.5196999999998</v>
      </c>
      <c r="E356">
        <v>135.45233999999999</v>
      </c>
      <c r="F356">
        <v>29.136406999999998</v>
      </c>
      <c r="G356">
        <v>0</v>
      </c>
      <c r="H356">
        <v>164.58874</v>
      </c>
      <c r="I356" t="s">
        <v>33</v>
      </c>
      <c r="J356" t="s">
        <v>279</v>
      </c>
      <c r="K356">
        <v>5734</v>
      </c>
      <c r="L356" t="s">
        <v>280</v>
      </c>
    </row>
    <row r="357" spans="1:12" x14ac:dyDescent="0.25">
      <c r="A357" t="s">
        <v>410</v>
      </c>
      <c r="B357">
        <v>2016</v>
      </c>
      <c r="C357">
        <v>626</v>
      </c>
      <c r="D357">
        <v>3598.5196999999998</v>
      </c>
      <c r="E357">
        <v>134.31886</v>
      </c>
      <c r="F357">
        <v>29.136406999999998</v>
      </c>
      <c r="G357">
        <v>0</v>
      </c>
      <c r="H357">
        <v>163.45526000000001</v>
      </c>
      <c r="I357" t="s">
        <v>33</v>
      </c>
      <c r="J357" t="s">
        <v>279</v>
      </c>
      <c r="K357">
        <v>5735</v>
      </c>
      <c r="L357" t="s">
        <v>280</v>
      </c>
    </row>
    <row r="358" spans="1:12" x14ac:dyDescent="0.25">
      <c r="A358" t="s">
        <v>411</v>
      </c>
      <c r="B358">
        <v>2016</v>
      </c>
      <c r="C358">
        <v>446</v>
      </c>
      <c r="D358">
        <v>2036.7530999999999</v>
      </c>
      <c r="E358">
        <v>88.700208000000003</v>
      </c>
      <c r="F358">
        <v>20.780709999999999</v>
      </c>
      <c r="G358">
        <v>0</v>
      </c>
      <c r="H358">
        <v>109.48092</v>
      </c>
      <c r="I358" t="s">
        <v>33</v>
      </c>
      <c r="J358" t="s">
        <v>279</v>
      </c>
      <c r="K358">
        <v>5736</v>
      </c>
      <c r="L358" t="s">
        <v>280</v>
      </c>
    </row>
    <row r="359" spans="1:12" x14ac:dyDescent="0.25">
      <c r="A359" t="s">
        <v>412</v>
      </c>
      <c r="B359">
        <v>2016</v>
      </c>
      <c r="C359">
        <v>710</v>
      </c>
      <c r="D359">
        <v>4521.8370999999997</v>
      </c>
      <c r="E359">
        <v>164.69594000000001</v>
      </c>
      <c r="F359">
        <v>35.057195999999998</v>
      </c>
      <c r="G359">
        <v>0</v>
      </c>
      <c r="H359">
        <v>199.75314</v>
      </c>
      <c r="I359" t="s">
        <v>33</v>
      </c>
      <c r="J359" t="s">
        <v>279</v>
      </c>
      <c r="K359">
        <v>5737</v>
      </c>
      <c r="L359" t="s">
        <v>280</v>
      </c>
    </row>
    <row r="360" spans="1:12" x14ac:dyDescent="0.25">
      <c r="A360" t="s">
        <v>413</v>
      </c>
      <c r="B360">
        <v>2016</v>
      </c>
      <c r="C360">
        <v>712</v>
      </c>
      <c r="D360">
        <v>4534.5745999999999</v>
      </c>
      <c r="E360">
        <v>165.78795</v>
      </c>
      <c r="F360">
        <v>35.155948000000002</v>
      </c>
      <c r="G360">
        <v>0</v>
      </c>
      <c r="H360">
        <v>200.94390000000001</v>
      </c>
      <c r="I360" t="s">
        <v>33</v>
      </c>
      <c r="J360" t="s">
        <v>279</v>
      </c>
      <c r="K360">
        <v>5738</v>
      </c>
      <c r="L360" t="s">
        <v>280</v>
      </c>
    </row>
    <row r="361" spans="1:12" x14ac:dyDescent="0.25">
      <c r="A361" t="s">
        <v>414</v>
      </c>
      <c r="B361">
        <v>2016</v>
      </c>
      <c r="C361">
        <v>342</v>
      </c>
      <c r="D361">
        <v>1608.5527</v>
      </c>
      <c r="E361">
        <v>68.078941999999998</v>
      </c>
      <c r="F361">
        <v>16.675522999999998</v>
      </c>
      <c r="G361">
        <v>0</v>
      </c>
      <c r="H361">
        <v>84.754464999999996</v>
      </c>
      <c r="I361" t="s">
        <v>33</v>
      </c>
      <c r="J361" t="s">
        <v>279</v>
      </c>
      <c r="K361">
        <v>5739</v>
      </c>
      <c r="L361" t="s">
        <v>280</v>
      </c>
    </row>
    <row r="362" spans="1:12" x14ac:dyDescent="0.25">
      <c r="A362" t="s">
        <v>415</v>
      </c>
      <c r="B362">
        <v>2016</v>
      </c>
      <c r="C362">
        <v>249</v>
      </c>
      <c r="D362">
        <v>1164.3819000000001</v>
      </c>
      <c r="E362">
        <v>49.173744999999997</v>
      </c>
      <c r="F362">
        <v>11.734614000000001</v>
      </c>
      <c r="G362">
        <v>0</v>
      </c>
      <c r="H362">
        <v>60.908358</v>
      </c>
      <c r="I362" t="s">
        <v>33</v>
      </c>
      <c r="J362" t="s">
        <v>279</v>
      </c>
      <c r="K362">
        <v>4697</v>
      </c>
      <c r="L362" t="s">
        <v>280</v>
      </c>
    </row>
    <row r="363" spans="1:12" x14ac:dyDescent="0.25">
      <c r="A363" t="s">
        <v>416</v>
      </c>
      <c r="B363">
        <v>2016</v>
      </c>
      <c r="C363">
        <v>550</v>
      </c>
      <c r="D363">
        <v>3136.8645000000001</v>
      </c>
      <c r="E363">
        <v>118.98182</v>
      </c>
      <c r="F363">
        <v>25.920207000000001</v>
      </c>
      <c r="G363">
        <v>0</v>
      </c>
      <c r="H363">
        <v>144.90203</v>
      </c>
      <c r="I363" t="s">
        <v>33</v>
      </c>
      <c r="J363" t="s">
        <v>279</v>
      </c>
      <c r="K363">
        <v>4702</v>
      </c>
      <c r="L363" t="s">
        <v>280</v>
      </c>
    </row>
    <row r="364" spans="1:12" x14ac:dyDescent="0.25">
      <c r="A364" t="s">
        <v>417</v>
      </c>
      <c r="B364">
        <v>2016</v>
      </c>
      <c r="C364">
        <v>220</v>
      </c>
      <c r="D364">
        <v>457.40625</v>
      </c>
      <c r="E364">
        <v>19.714034999999999</v>
      </c>
      <c r="F364">
        <v>8.1163427000000006</v>
      </c>
      <c r="G364">
        <v>0</v>
      </c>
      <c r="H364">
        <v>27.830378</v>
      </c>
      <c r="I364" t="s">
        <v>33</v>
      </c>
      <c r="J364" t="s">
        <v>279</v>
      </c>
      <c r="K364">
        <v>4354</v>
      </c>
      <c r="L364" t="s">
        <v>280</v>
      </c>
    </row>
    <row r="365" spans="1:12" x14ac:dyDescent="0.25">
      <c r="A365" t="s">
        <v>419</v>
      </c>
      <c r="B365">
        <v>2016</v>
      </c>
      <c r="C365">
        <v>370.7</v>
      </c>
      <c r="D365">
        <v>1161.9785999999999</v>
      </c>
      <c r="E365">
        <v>2.8324126000000001</v>
      </c>
      <c r="F365">
        <v>17.088911</v>
      </c>
      <c r="G365">
        <v>0</v>
      </c>
      <c r="H365">
        <v>19.921323999999998</v>
      </c>
      <c r="I365" t="s">
        <v>33</v>
      </c>
      <c r="J365" t="s">
        <v>279</v>
      </c>
      <c r="K365">
        <v>5366</v>
      </c>
      <c r="L365" t="s">
        <v>280</v>
      </c>
    </row>
    <row r="366" spans="1:12" x14ac:dyDescent="0.25">
      <c r="A366" t="s">
        <v>420</v>
      </c>
      <c r="B366">
        <v>2016</v>
      </c>
      <c r="C366">
        <v>58.2</v>
      </c>
      <c r="D366">
        <v>182.43096</v>
      </c>
      <c r="E366">
        <v>0.44468950000000002</v>
      </c>
      <c r="F366">
        <v>2.6837062999999999</v>
      </c>
      <c r="G366">
        <v>0</v>
      </c>
      <c r="H366">
        <v>3.1283959000000001</v>
      </c>
      <c r="I366" t="s">
        <v>33</v>
      </c>
      <c r="J366" t="s">
        <v>279</v>
      </c>
      <c r="K366">
        <v>5367</v>
      </c>
      <c r="L366" t="s">
        <v>280</v>
      </c>
    </row>
    <row r="367" spans="1:12" x14ac:dyDescent="0.25">
      <c r="A367" t="s">
        <v>421</v>
      </c>
      <c r="B367">
        <v>2016</v>
      </c>
      <c r="C367" s="4">
        <v>16</v>
      </c>
      <c r="D367">
        <v>50.152841000000002</v>
      </c>
      <c r="E367">
        <v>0.1222514</v>
      </c>
      <c r="F367">
        <v>0.73758449999999998</v>
      </c>
      <c r="G367">
        <v>0</v>
      </c>
      <c r="H367">
        <v>0.85983589999999999</v>
      </c>
      <c r="I367" t="s">
        <v>33</v>
      </c>
      <c r="J367" t="s">
        <v>279</v>
      </c>
      <c r="K367">
        <v>5368</v>
      </c>
      <c r="L367" t="s">
        <v>280</v>
      </c>
    </row>
    <row r="368" spans="1:12" x14ac:dyDescent="0.25">
      <c r="A368" t="s">
        <v>422</v>
      </c>
      <c r="B368">
        <v>2016</v>
      </c>
      <c r="C368">
        <v>85</v>
      </c>
      <c r="D368">
        <v>266.43696</v>
      </c>
      <c r="E368">
        <v>0.6494607</v>
      </c>
      <c r="F368">
        <v>3.9184177</v>
      </c>
      <c r="G368">
        <v>0</v>
      </c>
      <c r="H368">
        <v>4.5678783000000003</v>
      </c>
      <c r="I368" t="s">
        <v>33</v>
      </c>
      <c r="J368" t="s">
        <v>279</v>
      </c>
      <c r="K368">
        <v>5369</v>
      </c>
      <c r="L368" t="s">
        <v>280</v>
      </c>
    </row>
    <row r="369" spans="1:12" x14ac:dyDescent="0.25">
      <c r="A369" t="s">
        <v>423</v>
      </c>
      <c r="B369">
        <v>2016</v>
      </c>
      <c r="C369" s="4">
        <v>16</v>
      </c>
      <c r="D369">
        <v>50.152841000000002</v>
      </c>
      <c r="E369">
        <v>0.1222514</v>
      </c>
      <c r="F369">
        <v>0.73758449999999998</v>
      </c>
      <c r="G369">
        <v>0</v>
      </c>
      <c r="H369">
        <v>0.85983589999999999</v>
      </c>
      <c r="I369" t="s">
        <v>33</v>
      </c>
      <c r="J369" t="s">
        <v>279</v>
      </c>
      <c r="K369">
        <v>5370</v>
      </c>
      <c r="L369" t="s">
        <v>280</v>
      </c>
    </row>
    <row r="370" spans="1:12" x14ac:dyDescent="0.25">
      <c r="A370" t="s">
        <v>424</v>
      </c>
      <c r="B370">
        <v>2016</v>
      </c>
      <c r="C370">
        <v>281</v>
      </c>
      <c r="D370">
        <v>1281.6427000000001</v>
      </c>
      <c r="E370">
        <v>3.1241029999999999</v>
      </c>
      <c r="F370">
        <v>12.953828</v>
      </c>
      <c r="G370">
        <v>0</v>
      </c>
      <c r="H370">
        <v>16.077931</v>
      </c>
      <c r="I370" t="s">
        <v>33</v>
      </c>
      <c r="J370" t="s">
        <v>279</v>
      </c>
      <c r="K370">
        <v>5371</v>
      </c>
      <c r="L370" t="s">
        <v>280</v>
      </c>
    </row>
    <row r="371" spans="1:12" x14ac:dyDescent="0.25">
      <c r="A371" t="s">
        <v>425</v>
      </c>
      <c r="B371">
        <v>2016</v>
      </c>
      <c r="C371" s="4">
        <v>15</v>
      </c>
      <c r="D371">
        <v>68.415090000000006</v>
      </c>
      <c r="E371">
        <v>0.1667671</v>
      </c>
      <c r="F371">
        <v>0.69148549999999998</v>
      </c>
      <c r="G371">
        <v>0</v>
      </c>
      <c r="H371">
        <v>0.85825249999999997</v>
      </c>
      <c r="I371" t="s">
        <v>33</v>
      </c>
      <c r="J371" t="s">
        <v>279</v>
      </c>
      <c r="K371">
        <v>5372</v>
      </c>
      <c r="L371" t="s">
        <v>280</v>
      </c>
    </row>
    <row r="372" spans="1:12" x14ac:dyDescent="0.25">
      <c r="A372" t="s">
        <v>430</v>
      </c>
      <c r="B372">
        <v>2016</v>
      </c>
      <c r="C372" s="4">
        <v>1652</v>
      </c>
      <c r="D372">
        <v>2235.7302</v>
      </c>
      <c r="E372">
        <v>145.57568000000001</v>
      </c>
      <c r="F372">
        <v>35.063782000000003</v>
      </c>
      <c r="G372">
        <v>0</v>
      </c>
      <c r="H372">
        <v>180.63946000000001</v>
      </c>
      <c r="I372" t="s">
        <v>33</v>
      </c>
      <c r="J372" t="s">
        <v>279</v>
      </c>
      <c r="K372">
        <v>3914</v>
      </c>
      <c r="L372" t="s">
        <v>280</v>
      </c>
    </row>
    <row r="373" spans="1:12" x14ac:dyDescent="0.25">
      <c r="A373" t="s">
        <v>431</v>
      </c>
      <c r="B373">
        <v>2016</v>
      </c>
      <c r="C373" s="4">
        <v>1624</v>
      </c>
      <c r="D373">
        <v>1771.1391000000001</v>
      </c>
      <c r="E373">
        <v>125.91177</v>
      </c>
      <c r="F373">
        <v>48.723891999999999</v>
      </c>
      <c r="G373">
        <v>0</v>
      </c>
      <c r="H373">
        <v>174.63567</v>
      </c>
      <c r="I373" t="s">
        <v>33</v>
      </c>
      <c r="J373" t="s">
        <v>279</v>
      </c>
      <c r="K373">
        <v>3915</v>
      </c>
      <c r="L373" t="s">
        <v>280</v>
      </c>
    </row>
    <row r="374" spans="1:12" x14ac:dyDescent="0.25">
      <c r="A374" t="s">
        <v>432</v>
      </c>
      <c r="B374">
        <v>2016</v>
      </c>
      <c r="C374" s="4">
        <v>396</v>
      </c>
      <c r="D374">
        <v>439.32353999999998</v>
      </c>
      <c r="E374">
        <v>31.841764999999999</v>
      </c>
      <c r="F374">
        <v>12.852589</v>
      </c>
      <c r="G374">
        <v>0</v>
      </c>
      <c r="H374">
        <v>44.694353</v>
      </c>
      <c r="I374" t="s">
        <v>33</v>
      </c>
      <c r="J374" t="s">
        <v>279</v>
      </c>
      <c r="K374">
        <v>3916</v>
      </c>
      <c r="L374" t="s">
        <v>280</v>
      </c>
    </row>
    <row r="375" spans="1:12" x14ac:dyDescent="0.25">
      <c r="A375" t="s">
        <v>433</v>
      </c>
      <c r="B375">
        <v>2016</v>
      </c>
      <c r="C375" s="4">
        <v>56</v>
      </c>
      <c r="D375">
        <v>0</v>
      </c>
      <c r="E375">
        <v>0</v>
      </c>
      <c r="F375">
        <v>1.6803963</v>
      </c>
      <c r="G375">
        <v>0</v>
      </c>
      <c r="H375">
        <v>1.6803963</v>
      </c>
      <c r="I375" t="s">
        <v>33</v>
      </c>
      <c r="J375" t="s">
        <v>279</v>
      </c>
      <c r="K375">
        <v>3917</v>
      </c>
      <c r="L375" t="s">
        <v>280</v>
      </c>
    </row>
    <row r="376" spans="1:12" x14ac:dyDescent="0.25">
      <c r="A376" t="s">
        <v>434</v>
      </c>
      <c r="B376">
        <v>2016</v>
      </c>
      <c r="C376" s="4">
        <v>1011</v>
      </c>
      <c r="D376">
        <v>1851.6225999999999</v>
      </c>
      <c r="E376">
        <v>132.10586000000001</v>
      </c>
      <c r="F376">
        <v>31.562298999999999</v>
      </c>
      <c r="G376">
        <v>0</v>
      </c>
      <c r="H376">
        <v>163.66816</v>
      </c>
      <c r="I376" t="s">
        <v>33</v>
      </c>
      <c r="J376" t="s">
        <v>279</v>
      </c>
      <c r="K376">
        <v>3919</v>
      </c>
      <c r="L376" t="s">
        <v>280</v>
      </c>
    </row>
    <row r="377" spans="1:12" x14ac:dyDescent="0.25">
      <c r="A377" t="s">
        <v>435</v>
      </c>
      <c r="B377">
        <v>2016</v>
      </c>
      <c r="C377" s="4">
        <v>18.945022000000002</v>
      </c>
      <c r="D377">
        <v>0</v>
      </c>
      <c r="E377">
        <v>0</v>
      </c>
      <c r="F377">
        <v>0.61497400000000002</v>
      </c>
      <c r="G377">
        <v>0</v>
      </c>
      <c r="H377">
        <v>0.61497400000000002</v>
      </c>
      <c r="I377" t="s">
        <v>33</v>
      </c>
      <c r="J377" t="s">
        <v>279</v>
      </c>
      <c r="K377">
        <v>3920</v>
      </c>
      <c r="L377" t="s">
        <v>280</v>
      </c>
    </row>
    <row r="378" spans="1:12" x14ac:dyDescent="0.25">
      <c r="A378" t="s">
        <v>436</v>
      </c>
      <c r="B378">
        <v>2016</v>
      </c>
      <c r="C378">
        <v>22</v>
      </c>
      <c r="D378">
        <v>0</v>
      </c>
      <c r="E378">
        <v>0</v>
      </c>
      <c r="F378">
        <v>0.71403269999999996</v>
      </c>
      <c r="G378">
        <v>0</v>
      </c>
      <c r="H378">
        <v>0.71403269999999996</v>
      </c>
      <c r="I378" t="s">
        <v>33</v>
      </c>
      <c r="J378" t="s">
        <v>279</v>
      </c>
      <c r="K378">
        <v>3921</v>
      </c>
      <c r="L378" t="s">
        <v>280</v>
      </c>
    </row>
    <row r="379" spans="1:12" x14ac:dyDescent="0.25">
      <c r="A379" t="s">
        <v>437</v>
      </c>
      <c r="B379">
        <v>2016</v>
      </c>
      <c r="C379">
        <v>76</v>
      </c>
      <c r="D379">
        <v>82.282798999999997</v>
      </c>
      <c r="E379">
        <v>5.7655364000000002</v>
      </c>
      <c r="F379">
        <v>2.4666584</v>
      </c>
      <c r="G379">
        <v>0</v>
      </c>
      <c r="H379">
        <v>8.2321948000000003</v>
      </c>
      <c r="I379" t="s">
        <v>33</v>
      </c>
      <c r="J379" t="s">
        <v>279</v>
      </c>
      <c r="K379">
        <v>3922</v>
      </c>
      <c r="L379" t="s">
        <v>280</v>
      </c>
    </row>
    <row r="380" spans="1:12" x14ac:dyDescent="0.25">
      <c r="A380" t="s">
        <v>438</v>
      </c>
      <c r="B380">
        <v>2016</v>
      </c>
      <c r="C380" s="4">
        <v>83</v>
      </c>
      <c r="D380">
        <v>128.07801000000001</v>
      </c>
      <c r="E380">
        <v>9.4506639999999997</v>
      </c>
      <c r="F380">
        <v>2.6938506000000002</v>
      </c>
      <c r="G380">
        <v>0</v>
      </c>
      <c r="H380">
        <v>12.144515</v>
      </c>
      <c r="I380" t="s">
        <v>33</v>
      </c>
      <c r="J380" t="s">
        <v>279</v>
      </c>
      <c r="K380">
        <v>3925</v>
      </c>
      <c r="L380" t="s">
        <v>280</v>
      </c>
    </row>
    <row r="381" spans="1:12" x14ac:dyDescent="0.25">
      <c r="A381" t="s">
        <v>439</v>
      </c>
      <c r="B381">
        <v>2016</v>
      </c>
      <c r="C381">
        <v>505</v>
      </c>
      <c r="D381">
        <v>1196.4373000000001</v>
      </c>
      <c r="E381">
        <v>71.140157000000002</v>
      </c>
      <c r="F381">
        <v>10.718916</v>
      </c>
      <c r="G381">
        <v>0</v>
      </c>
      <c r="H381">
        <v>81.859072999999995</v>
      </c>
      <c r="I381" t="s">
        <v>33</v>
      </c>
      <c r="J381" t="s">
        <v>279</v>
      </c>
      <c r="K381">
        <v>3926</v>
      </c>
      <c r="L381" t="s">
        <v>280</v>
      </c>
    </row>
    <row r="382" spans="1:12" x14ac:dyDescent="0.25">
      <c r="A382" t="s">
        <v>440</v>
      </c>
      <c r="B382">
        <v>2016</v>
      </c>
      <c r="C382">
        <v>106</v>
      </c>
      <c r="D382">
        <v>16.539591000000001</v>
      </c>
      <c r="E382">
        <v>1.1367965</v>
      </c>
      <c r="F382">
        <v>3.1803173999999999</v>
      </c>
      <c r="G382">
        <v>0</v>
      </c>
      <c r="H382">
        <v>4.3171137999999996</v>
      </c>
      <c r="I382" t="s">
        <v>33</v>
      </c>
      <c r="J382" t="s">
        <v>279</v>
      </c>
      <c r="K382">
        <v>3927</v>
      </c>
      <c r="L382" t="s">
        <v>280</v>
      </c>
    </row>
    <row r="383" spans="1:12" x14ac:dyDescent="0.25">
      <c r="A383" t="s">
        <v>441</v>
      </c>
      <c r="B383">
        <v>2016</v>
      </c>
      <c r="C383">
        <v>85</v>
      </c>
      <c r="D383">
        <v>0</v>
      </c>
      <c r="E383">
        <v>0</v>
      </c>
      <c r="F383">
        <v>2.7588365000000001</v>
      </c>
      <c r="G383">
        <v>0</v>
      </c>
      <c r="H383">
        <v>2.7588365000000001</v>
      </c>
      <c r="I383" t="s">
        <v>33</v>
      </c>
      <c r="J383" t="s">
        <v>279</v>
      </c>
      <c r="K383">
        <v>3928</v>
      </c>
      <c r="L383" t="s">
        <v>280</v>
      </c>
    </row>
    <row r="384" spans="1:12" x14ac:dyDescent="0.25">
      <c r="A384" t="s">
        <v>442</v>
      </c>
      <c r="B384">
        <v>2016</v>
      </c>
      <c r="C384">
        <v>35</v>
      </c>
      <c r="D384">
        <v>254.47800000000001</v>
      </c>
      <c r="E384">
        <v>7.3165934999999998</v>
      </c>
      <c r="F384">
        <v>1.2348064999999999</v>
      </c>
      <c r="G384">
        <v>0</v>
      </c>
      <c r="H384">
        <v>8.5513998999999998</v>
      </c>
      <c r="I384" t="s">
        <v>33</v>
      </c>
      <c r="J384" t="s">
        <v>279</v>
      </c>
      <c r="K384">
        <v>55</v>
      </c>
      <c r="L384" t="s">
        <v>280</v>
      </c>
    </row>
    <row r="385" spans="1:12" x14ac:dyDescent="0.25">
      <c r="A385" t="s">
        <v>443</v>
      </c>
      <c r="B385">
        <v>2016</v>
      </c>
      <c r="C385">
        <v>12.5</v>
      </c>
      <c r="D385">
        <v>8.3414999999999999</v>
      </c>
      <c r="E385">
        <v>0.61066200000000004</v>
      </c>
      <c r="F385">
        <v>0.44100230000000001</v>
      </c>
      <c r="G385">
        <v>0</v>
      </c>
      <c r="H385">
        <v>1.0516643999999999</v>
      </c>
      <c r="I385" t="s">
        <v>33</v>
      </c>
      <c r="J385" t="s">
        <v>279</v>
      </c>
      <c r="K385">
        <v>56</v>
      </c>
      <c r="L385" t="s">
        <v>280</v>
      </c>
    </row>
    <row r="386" spans="1:12" x14ac:dyDescent="0.25">
      <c r="A386" t="s">
        <v>444</v>
      </c>
      <c r="B386">
        <v>2016</v>
      </c>
      <c r="C386">
        <v>44.4</v>
      </c>
      <c r="D386">
        <v>322.82351999999997</v>
      </c>
      <c r="E386">
        <v>5.4789554000000003</v>
      </c>
      <c r="F386">
        <v>1.5664401999999999</v>
      </c>
      <c r="G386">
        <v>0</v>
      </c>
      <c r="H386">
        <v>7.0453956</v>
      </c>
      <c r="I386" t="s">
        <v>33</v>
      </c>
      <c r="J386" t="s">
        <v>279</v>
      </c>
      <c r="K386">
        <v>57</v>
      </c>
      <c r="L386" t="s">
        <v>280</v>
      </c>
    </row>
    <row r="387" spans="1:12" x14ac:dyDescent="0.25">
      <c r="A387" t="s">
        <v>445</v>
      </c>
      <c r="B387">
        <v>2016</v>
      </c>
      <c r="C387">
        <v>47</v>
      </c>
      <c r="D387">
        <v>31.364039999999999</v>
      </c>
      <c r="E387">
        <v>2.2727387000000001</v>
      </c>
      <c r="F387">
        <v>1.6581687000000001</v>
      </c>
      <c r="G387">
        <v>0</v>
      </c>
      <c r="H387">
        <v>3.9309072999999999</v>
      </c>
      <c r="I387" t="s">
        <v>33</v>
      </c>
      <c r="J387" t="s">
        <v>279</v>
      </c>
      <c r="K387">
        <v>58</v>
      </c>
      <c r="L387" t="s">
        <v>280</v>
      </c>
    </row>
    <row r="388" spans="1:12" x14ac:dyDescent="0.25">
      <c r="A388" t="s">
        <v>446</v>
      </c>
      <c r="B388">
        <v>2016</v>
      </c>
      <c r="C388">
        <v>70</v>
      </c>
      <c r="D388">
        <v>508.95600000000002</v>
      </c>
      <c r="E388">
        <v>14.633187</v>
      </c>
      <c r="F388">
        <v>2.4696129</v>
      </c>
      <c r="G388">
        <v>0</v>
      </c>
      <c r="H388">
        <v>17.102799999999998</v>
      </c>
      <c r="I388" t="s">
        <v>33</v>
      </c>
      <c r="J388" t="s">
        <v>279</v>
      </c>
      <c r="K388">
        <v>59</v>
      </c>
      <c r="L388" t="s">
        <v>280</v>
      </c>
    </row>
    <row r="389" spans="1:12" x14ac:dyDescent="0.25">
      <c r="A389" t="s">
        <v>447</v>
      </c>
      <c r="B389">
        <v>2016</v>
      </c>
      <c r="C389">
        <v>36.6</v>
      </c>
      <c r="D389">
        <v>119.7197</v>
      </c>
      <c r="E389">
        <v>4.6640211000000003</v>
      </c>
      <c r="F389">
        <v>1.2912547999999999</v>
      </c>
      <c r="G389">
        <v>0</v>
      </c>
      <c r="H389">
        <v>5.9552759000000002</v>
      </c>
      <c r="I389" t="s">
        <v>33</v>
      </c>
      <c r="J389" t="s">
        <v>279</v>
      </c>
      <c r="K389">
        <v>60</v>
      </c>
      <c r="L389" t="s">
        <v>280</v>
      </c>
    </row>
    <row r="390" spans="1:12" x14ac:dyDescent="0.25">
      <c r="A390" t="s">
        <v>448</v>
      </c>
      <c r="B390">
        <v>2016</v>
      </c>
      <c r="C390">
        <v>102.5</v>
      </c>
      <c r="D390">
        <v>335.28057999999999</v>
      </c>
      <c r="E390">
        <v>13.061807999999999</v>
      </c>
      <c r="F390">
        <v>3.6162188999999998</v>
      </c>
      <c r="G390">
        <v>0</v>
      </c>
      <c r="H390">
        <v>16.678027</v>
      </c>
      <c r="I390" t="s">
        <v>33</v>
      </c>
      <c r="J390" t="s">
        <v>279</v>
      </c>
      <c r="K390">
        <v>61</v>
      </c>
      <c r="L390" t="s">
        <v>280</v>
      </c>
    </row>
    <row r="391" spans="1:12" x14ac:dyDescent="0.25">
      <c r="A391" t="s">
        <v>449</v>
      </c>
      <c r="B391">
        <v>2016</v>
      </c>
      <c r="C391">
        <v>18.5</v>
      </c>
      <c r="D391">
        <v>60.514054999999999</v>
      </c>
      <c r="E391">
        <v>2.357497</v>
      </c>
      <c r="F391">
        <v>0.65268340000000002</v>
      </c>
      <c r="G391">
        <v>0</v>
      </c>
      <c r="H391">
        <v>3.0101803999999999</v>
      </c>
      <c r="I391" t="s">
        <v>33</v>
      </c>
      <c r="J391" t="s">
        <v>279</v>
      </c>
      <c r="K391">
        <v>62</v>
      </c>
      <c r="L391" t="s">
        <v>280</v>
      </c>
    </row>
    <row r="392" spans="1:12" x14ac:dyDescent="0.25">
      <c r="A392" t="s">
        <v>450</v>
      </c>
      <c r="B392">
        <v>2016</v>
      </c>
      <c r="C392">
        <v>17.7</v>
      </c>
      <c r="D392">
        <v>69.334199999999996</v>
      </c>
      <c r="E392">
        <v>0.1690075</v>
      </c>
      <c r="F392">
        <v>2.3071039</v>
      </c>
      <c r="G392">
        <v>0</v>
      </c>
      <c r="H392">
        <v>2.4761114000000002</v>
      </c>
      <c r="I392" t="s">
        <v>33</v>
      </c>
      <c r="J392" t="s">
        <v>279</v>
      </c>
      <c r="K392">
        <v>4758</v>
      </c>
      <c r="L392" t="s">
        <v>280</v>
      </c>
    </row>
    <row r="393" spans="1:12" x14ac:dyDescent="0.25">
      <c r="A393" t="s">
        <v>451</v>
      </c>
      <c r="B393">
        <v>2016</v>
      </c>
      <c r="C393">
        <v>9</v>
      </c>
      <c r="D393">
        <v>35.254677000000001</v>
      </c>
      <c r="E393">
        <v>8.5935999999999998E-2</v>
      </c>
      <c r="F393">
        <v>0.41489130000000002</v>
      </c>
      <c r="G393">
        <v>0</v>
      </c>
      <c r="H393">
        <v>0.50082729999999998</v>
      </c>
      <c r="I393" t="s">
        <v>33</v>
      </c>
      <c r="J393" t="s">
        <v>279</v>
      </c>
      <c r="K393">
        <v>4759</v>
      </c>
      <c r="L393" t="s">
        <v>280</v>
      </c>
    </row>
    <row r="394" spans="1:12" x14ac:dyDescent="0.25">
      <c r="A394" t="s">
        <v>452</v>
      </c>
      <c r="B394">
        <v>2016</v>
      </c>
      <c r="C394">
        <v>0.8</v>
      </c>
      <c r="D394">
        <v>3.1337497999999999</v>
      </c>
      <c r="E394">
        <v>7.6388000000000003E-3</v>
      </c>
      <c r="F394">
        <v>3.6879200000000001E-2</v>
      </c>
      <c r="G394">
        <v>0</v>
      </c>
      <c r="H394">
        <v>4.4518000000000002E-2</v>
      </c>
      <c r="I394" t="s">
        <v>33</v>
      </c>
      <c r="J394" t="s">
        <v>279</v>
      </c>
      <c r="K394">
        <v>4760</v>
      </c>
      <c r="L394" t="s">
        <v>280</v>
      </c>
    </row>
    <row r="395" spans="1:12" x14ac:dyDescent="0.25">
      <c r="A395" t="s">
        <v>453</v>
      </c>
      <c r="B395">
        <v>2016</v>
      </c>
      <c r="C395">
        <v>9.8000000000000007</v>
      </c>
      <c r="D395">
        <v>38.388427</v>
      </c>
      <c r="E395">
        <v>9.35748E-2</v>
      </c>
      <c r="F395">
        <v>0.45177050000000002</v>
      </c>
      <c r="G395">
        <v>0</v>
      </c>
      <c r="H395">
        <v>0.54534530000000003</v>
      </c>
      <c r="I395" t="s">
        <v>33</v>
      </c>
      <c r="J395" t="s">
        <v>279</v>
      </c>
      <c r="K395">
        <v>4761</v>
      </c>
      <c r="L395" t="s">
        <v>280</v>
      </c>
    </row>
    <row r="396" spans="1:12" x14ac:dyDescent="0.25">
      <c r="A396" t="s">
        <v>454</v>
      </c>
      <c r="B396">
        <v>2016</v>
      </c>
      <c r="C396">
        <v>3</v>
      </c>
      <c r="D396">
        <v>11.751557999999999</v>
      </c>
      <c r="E396">
        <v>2.8645299999999999E-2</v>
      </c>
      <c r="F396">
        <v>0.13829710000000001</v>
      </c>
      <c r="G396">
        <v>0</v>
      </c>
      <c r="H396">
        <v>0.16694239999999999</v>
      </c>
      <c r="I396" t="s">
        <v>33</v>
      </c>
      <c r="J396" t="s">
        <v>279</v>
      </c>
      <c r="K396">
        <v>4762</v>
      </c>
      <c r="L396" t="s">
        <v>280</v>
      </c>
    </row>
    <row r="397" spans="1:12" x14ac:dyDescent="0.25">
      <c r="A397" t="s">
        <v>455</v>
      </c>
      <c r="B397">
        <v>2016</v>
      </c>
      <c r="C397">
        <v>4</v>
      </c>
      <c r="D397">
        <v>15.668744999999999</v>
      </c>
      <c r="E397">
        <v>3.81938E-2</v>
      </c>
      <c r="F397">
        <v>0.18439610000000001</v>
      </c>
      <c r="G397">
        <v>0</v>
      </c>
      <c r="H397">
        <v>0.22258990000000001</v>
      </c>
      <c r="I397" t="s">
        <v>33</v>
      </c>
      <c r="J397" t="s">
        <v>279</v>
      </c>
      <c r="K397">
        <v>4763</v>
      </c>
      <c r="L397" t="s">
        <v>280</v>
      </c>
    </row>
    <row r="398" spans="1:12" x14ac:dyDescent="0.25">
      <c r="A398" t="s">
        <v>459</v>
      </c>
      <c r="B398">
        <v>2016</v>
      </c>
      <c r="C398">
        <v>135</v>
      </c>
      <c r="D398">
        <v>0</v>
      </c>
      <c r="E398">
        <v>0</v>
      </c>
      <c r="F398">
        <v>12.339325000000001</v>
      </c>
      <c r="G398">
        <v>0</v>
      </c>
      <c r="H398">
        <v>12.339325000000001</v>
      </c>
      <c r="I398" t="s">
        <v>33</v>
      </c>
      <c r="J398" t="s">
        <v>279</v>
      </c>
      <c r="K398">
        <v>12866</v>
      </c>
      <c r="L398" t="s">
        <v>280</v>
      </c>
    </row>
    <row r="399" spans="1:12" x14ac:dyDescent="0.25">
      <c r="A399" t="s">
        <v>460</v>
      </c>
      <c r="B399">
        <v>2016</v>
      </c>
      <c r="C399">
        <v>439.51384999999999</v>
      </c>
      <c r="D399">
        <v>1917.6084000000001</v>
      </c>
      <c r="E399">
        <v>88.110225</v>
      </c>
      <c r="F399">
        <v>20.839866000000001</v>
      </c>
      <c r="G399">
        <v>0</v>
      </c>
      <c r="H399">
        <v>108.95009</v>
      </c>
      <c r="I399" t="s">
        <v>33</v>
      </c>
      <c r="J399" t="s">
        <v>279</v>
      </c>
      <c r="K399">
        <v>16546</v>
      </c>
      <c r="L399" t="s">
        <v>280</v>
      </c>
    </row>
    <row r="400" spans="1:12" x14ac:dyDescent="0.25">
      <c r="A400" t="s">
        <v>461</v>
      </c>
      <c r="B400">
        <v>2016</v>
      </c>
      <c r="C400">
        <v>46</v>
      </c>
      <c r="D400">
        <v>0.72903560000000001</v>
      </c>
      <c r="E400">
        <v>4.7502900000000001E-2</v>
      </c>
      <c r="F400">
        <v>0.75752850000000005</v>
      </c>
      <c r="G400">
        <v>0</v>
      </c>
      <c r="H400">
        <v>0.80503139999999995</v>
      </c>
      <c r="I400" t="s">
        <v>33</v>
      </c>
      <c r="J400" t="s">
        <v>462</v>
      </c>
      <c r="K400">
        <v>2017</v>
      </c>
      <c r="L400" t="s">
        <v>463</v>
      </c>
    </row>
    <row r="401" spans="1:12" x14ac:dyDescent="0.25">
      <c r="A401" t="s">
        <v>464</v>
      </c>
      <c r="B401">
        <v>2016</v>
      </c>
      <c r="C401">
        <v>91</v>
      </c>
      <c r="D401">
        <v>0</v>
      </c>
      <c r="E401">
        <v>0</v>
      </c>
      <c r="F401">
        <v>1.4985889999999999</v>
      </c>
      <c r="G401">
        <v>0</v>
      </c>
      <c r="H401">
        <v>1.4985889999999999</v>
      </c>
      <c r="I401" t="s">
        <v>33</v>
      </c>
      <c r="J401" t="s">
        <v>462</v>
      </c>
      <c r="K401">
        <v>2018</v>
      </c>
      <c r="L401" t="s">
        <v>463</v>
      </c>
    </row>
    <row r="402" spans="1:12" x14ac:dyDescent="0.25">
      <c r="A402" t="s">
        <v>465</v>
      </c>
      <c r="B402">
        <v>2016</v>
      </c>
      <c r="C402">
        <v>44</v>
      </c>
      <c r="D402">
        <v>0</v>
      </c>
      <c r="E402">
        <v>0</v>
      </c>
      <c r="F402">
        <v>0.72459249999999997</v>
      </c>
      <c r="G402">
        <v>0</v>
      </c>
      <c r="H402">
        <v>0.72459249999999997</v>
      </c>
      <c r="I402" t="s">
        <v>33</v>
      </c>
      <c r="J402" t="s">
        <v>462</v>
      </c>
      <c r="K402">
        <v>2019</v>
      </c>
      <c r="L402" t="s">
        <v>466</v>
      </c>
    </row>
    <row r="403" spans="1:12" x14ac:dyDescent="0.25">
      <c r="A403" t="s">
        <v>467</v>
      </c>
      <c r="B403">
        <v>2016</v>
      </c>
      <c r="C403">
        <v>11</v>
      </c>
      <c r="D403">
        <v>0</v>
      </c>
      <c r="E403">
        <v>0</v>
      </c>
      <c r="F403">
        <v>0.21521760000000001</v>
      </c>
      <c r="G403">
        <v>0</v>
      </c>
      <c r="H403">
        <v>0.21521760000000001</v>
      </c>
      <c r="I403" t="s">
        <v>33</v>
      </c>
      <c r="J403" t="s">
        <v>462</v>
      </c>
      <c r="K403">
        <v>2020</v>
      </c>
      <c r="L403" t="s">
        <v>466</v>
      </c>
    </row>
    <row r="404" spans="1:12" x14ac:dyDescent="0.25">
      <c r="A404" t="s">
        <v>468</v>
      </c>
      <c r="B404">
        <v>2016</v>
      </c>
      <c r="C404">
        <v>4.8</v>
      </c>
      <c r="D404">
        <v>0</v>
      </c>
      <c r="E404">
        <v>0</v>
      </c>
      <c r="F404">
        <v>9.3913200000000002E-2</v>
      </c>
      <c r="G404">
        <v>0</v>
      </c>
      <c r="H404">
        <v>9.3913200000000002E-2</v>
      </c>
      <c r="I404" t="s">
        <v>33</v>
      </c>
      <c r="J404" t="s">
        <v>462</v>
      </c>
      <c r="K404">
        <v>2021</v>
      </c>
      <c r="L404" t="s">
        <v>466</v>
      </c>
    </row>
    <row r="405" spans="1:12" x14ac:dyDescent="0.25">
      <c r="A405" t="s">
        <v>469</v>
      </c>
      <c r="B405">
        <v>2016</v>
      </c>
      <c r="C405">
        <v>3.9</v>
      </c>
      <c r="D405">
        <v>0</v>
      </c>
      <c r="E405">
        <v>0</v>
      </c>
      <c r="F405">
        <v>7.6304399999999994E-2</v>
      </c>
      <c r="G405">
        <v>0</v>
      </c>
      <c r="H405">
        <v>7.6304399999999994E-2</v>
      </c>
      <c r="I405" t="s">
        <v>33</v>
      </c>
      <c r="J405" t="s">
        <v>462</v>
      </c>
      <c r="K405">
        <v>2022</v>
      </c>
      <c r="L405" t="s">
        <v>466</v>
      </c>
    </row>
    <row r="406" spans="1:12" x14ac:dyDescent="0.25">
      <c r="A406" t="s">
        <v>470</v>
      </c>
      <c r="B406">
        <v>2016</v>
      </c>
      <c r="C406">
        <v>8.6999999999999993</v>
      </c>
      <c r="D406">
        <v>0</v>
      </c>
      <c r="E406">
        <v>0</v>
      </c>
      <c r="F406">
        <v>0.1702176</v>
      </c>
      <c r="G406">
        <v>0</v>
      </c>
      <c r="H406">
        <v>0.1702176</v>
      </c>
      <c r="I406" t="s">
        <v>33</v>
      </c>
      <c r="J406" t="s">
        <v>462</v>
      </c>
      <c r="K406">
        <v>2023</v>
      </c>
      <c r="L406" t="s">
        <v>466</v>
      </c>
    </row>
    <row r="407" spans="1:12" x14ac:dyDescent="0.25">
      <c r="A407" t="s">
        <v>471</v>
      </c>
      <c r="B407">
        <v>2016</v>
      </c>
      <c r="C407">
        <v>92</v>
      </c>
      <c r="D407">
        <v>0</v>
      </c>
      <c r="E407">
        <v>0</v>
      </c>
      <c r="F407">
        <v>1.5150570000000001</v>
      </c>
      <c r="G407">
        <v>0</v>
      </c>
      <c r="H407">
        <v>1.5150570000000001</v>
      </c>
      <c r="I407" t="s">
        <v>33</v>
      </c>
      <c r="J407" t="s">
        <v>462</v>
      </c>
      <c r="K407">
        <v>2024</v>
      </c>
      <c r="L407" t="s">
        <v>466</v>
      </c>
    </row>
    <row r="408" spans="1:12" x14ac:dyDescent="0.25">
      <c r="A408" t="s">
        <v>472</v>
      </c>
      <c r="B408">
        <v>2016</v>
      </c>
      <c r="C408">
        <v>77</v>
      </c>
      <c r="D408">
        <v>0</v>
      </c>
      <c r="E408">
        <v>0</v>
      </c>
      <c r="F408">
        <v>1.2680368</v>
      </c>
      <c r="G408">
        <v>0</v>
      </c>
      <c r="H408">
        <v>1.2680368</v>
      </c>
      <c r="I408" t="s">
        <v>33</v>
      </c>
      <c r="J408" t="s">
        <v>462</v>
      </c>
      <c r="K408">
        <v>2025</v>
      </c>
      <c r="L408" t="s">
        <v>466</v>
      </c>
    </row>
    <row r="409" spans="1:12" x14ac:dyDescent="0.25">
      <c r="A409" t="s">
        <v>473</v>
      </c>
      <c r="B409">
        <v>2016</v>
      </c>
      <c r="C409">
        <v>60</v>
      </c>
      <c r="D409">
        <v>2.0001932999999998</v>
      </c>
      <c r="E409">
        <v>0.12241639999999999</v>
      </c>
      <c r="F409">
        <v>0.98808059999999998</v>
      </c>
      <c r="G409">
        <v>0</v>
      </c>
      <c r="H409">
        <v>1.1104970000000001</v>
      </c>
      <c r="I409" t="s">
        <v>33</v>
      </c>
      <c r="J409" t="s">
        <v>462</v>
      </c>
      <c r="K409">
        <v>2026</v>
      </c>
      <c r="L409" t="s">
        <v>466</v>
      </c>
    </row>
    <row r="410" spans="1:12" x14ac:dyDescent="0.25">
      <c r="A410" t="s">
        <v>474</v>
      </c>
      <c r="B410">
        <v>2016</v>
      </c>
      <c r="C410">
        <v>17</v>
      </c>
      <c r="D410">
        <v>0</v>
      </c>
      <c r="E410">
        <v>0</v>
      </c>
      <c r="F410">
        <v>0.33260909999999999</v>
      </c>
      <c r="G410">
        <v>0</v>
      </c>
      <c r="H410">
        <v>0.33260909999999999</v>
      </c>
      <c r="I410" t="s">
        <v>33</v>
      </c>
      <c r="J410" t="s">
        <v>462</v>
      </c>
      <c r="K410">
        <v>2027</v>
      </c>
      <c r="L410" t="s">
        <v>463</v>
      </c>
    </row>
    <row r="411" spans="1:12" x14ac:dyDescent="0.25">
      <c r="A411" t="s">
        <v>475</v>
      </c>
      <c r="B411">
        <v>2016</v>
      </c>
      <c r="C411">
        <v>15</v>
      </c>
      <c r="D411">
        <v>0</v>
      </c>
      <c r="E411">
        <v>0</v>
      </c>
      <c r="F411">
        <v>0.29347859999999998</v>
      </c>
      <c r="G411">
        <v>0</v>
      </c>
      <c r="H411">
        <v>0.29347859999999998</v>
      </c>
      <c r="I411" t="s">
        <v>33</v>
      </c>
      <c r="J411" t="s">
        <v>462</v>
      </c>
      <c r="K411">
        <v>2028</v>
      </c>
      <c r="L411" t="s">
        <v>476</v>
      </c>
    </row>
    <row r="412" spans="1:12" x14ac:dyDescent="0.25">
      <c r="A412" t="s">
        <v>477</v>
      </c>
      <c r="B412">
        <v>2016</v>
      </c>
      <c r="C412">
        <v>10.5</v>
      </c>
      <c r="D412">
        <v>0</v>
      </c>
      <c r="E412">
        <v>0</v>
      </c>
      <c r="F412">
        <v>0.17291409999999999</v>
      </c>
      <c r="G412">
        <v>0</v>
      </c>
      <c r="H412">
        <v>0.17291409999999999</v>
      </c>
      <c r="I412" t="s">
        <v>33</v>
      </c>
      <c r="J412" t="s">
        <v>462</v>
      </c>
      <c r="K412">
        <v>2029</v>
      </c>
      <c r="L412" t="s">
        <v>476</v>
      </c>
    </row>
    <row r="413" spans="1:12" x14ac:dyDescent="0.25">
      <c r="A413" t="s">
        <v>478</v>
      </c>
      <c r="B413">
        <v>2016</v>
      </c>
      <c r="C413">
        <v>10</v>
      </c>
      <c r="D413">
        <v>0</v>
      </c>
      <c r="E413">
        <v>0</v>
      </c>
      <c r="F413">
        <v>0.1646801</v>
      </c>
      <c r="G413">
        <v>0</v>
      </c>
      <c r="H413">
        <v>0.1646801</v>
      </c>
      <c r="I413" t="s">
        <v>33</v>
      </c>
      <c r="J413" t="s">
        <v>462</v>
      </c>
      <c r="K413">
        <v>2030</v>
      </c>
      <c r="L413" t="s">
        <v>476</v>
      </c>
    </row>
    <row r="414" spans="1:12" x14ac:dyDescent="0.25">
      <c r="A414" t="s">
        <v>479</v>
      </c>
      <c r="B414">
        <v>2016</v>
      </c>
      <c r="C414">
        <v>100</v>
      </c>
      <c r="D414">
        <v>0</v>
      </c>
      <c r="E414">
        <v>0</v>
      </c>
      <c r="F414">
        <v>1.9565241</v>
      </c>
      <c r="G414">
        <v>0</v>
      </c>
      <c r="H414">
        <v>1.9565241</v>
      </c>
      <c r="I414" t="s">
        <v>33</v>
      </c>
      <c r="J414" t="s">
        <v>462</v>
      </c>
      <c r="K414">
        <v>2031</v>
      </c>
      <c r="L414" t="s">
        <v>466</v>
      </c>
    </row>
    <row r="415" spans="1:12" x14ac:dyDescent="0.25">
      <c r="A415" t="s">
        <v>480</v>
      </c>
      <c r="B415">
        <v>2016</v>
      </c>
      <c r="C415">
        <v>47</v>
      </c>
      <c r="D415">
        <v>0</v>
      </c>
      <c r="E415">
        <v>0</v>
      </c>
      <c r="F415">
        <v>0.91956629999999995</v>
      </c>
      <c r="G415">
        <v>0</v>
      </c>
      <c r="H415">
        <v>0.91956629999999995</v>
      </c>
      <c r="I415" t="s">
        <v>33</v>
      </c>
      <c r="J415" t="s">
        <v>462</v>
      </c>
      <c r="K415">
        <v>2032</v>
      </c>
      <c r="L415" t="s">
        <v>466</v>
      </c>
    </row>
    <row r="416" spans="1:12" x14ac:dyDescent="0.25">
      <c r="A416" t="s">
        <v>481</v>
      </c>
      <c r="B416">
        <v>2016</v>
      </c>
      <c r="C416">
        <v>20.5</v>
      </c>
      <c r="D416">
        <v>0</v>
      </c>
      <c r="E416">
        <v>0</v>
      </c>
      <c r="F416">
        <v>0.40108739999999998</v>
      </c>
      <c r="G416">
        <v>0</v>
      </c>
      <c r="H416">
        <v>0.40108739999999998</v>
      </c>
      <c r="I416" t="s">
        <v>33</v>
      </c>
      <c r="J416" t="s">
        <v>462</v>
      </c>
      <c r="K416">
        <v>2033</v>
      </c>
      <c r="L416" t="s">
        <v>466</v>
      </c>
    </row>
    <row r="417" spans="1:12" x14ac:dyDescent="0.25">
      <c r="A417" t="s">
        <v>482</v>
      </c>
      <c r="B417">
        <v>2016</v>
      </c>
      <c r="C417">
        <v>4.5</v>
      </c>
      <c r="D417">
        <v>0</v>
      </c>
      <c r="E417">
        <v>0</v>
      </c>
      <c r="F417">
        <v>8.80436E-2</v>
      </c>
      <c r="G417">
        <v>0</v>
      </c>
      <c r="H417">
        <v>8.80436E-2</v>
      </c>
      <c r="I417" t="s">
        <v>33</v>
      </c>
      <c r="J417" t="s">
        <v>462</v>
      </c>
      <c r="K417">
        <v>2034</v>
      </c>
      <c r="L417" t="s">
        <v>466</v>
      </c>
    </row>
    <row r="418" spans="1:12" x14ac:dyDescent="0.25">
      <c r="A418" t="s">
        <v>483</v>
      </c>
      <c r="B418">
        <v>2016</v>
      </c>
      <c r="C418">
        <v>1.8</v>
      </c>
      <c r="D418">
        <v>0</v>
      </c>
      <c r="E418">
        <v>0</v>
      </c>
      <c r="F418">
        <v>2.9642399999999999E-2</v>
      </c>
      <c r="G418">
        <v>0</v>
      </c>
      <c r="H418">
        <v>2.9642399999999999E-2</v>
      </c>
      <c r="I418" t="s">
        <v>33</v>
      </c>
      <c r="J418" t="s">
        <v>462</v>
      </c>
      <c r="K418">
        <v>2035</v>
      </c>
      <c r="L418" t="s">
        <v>466</v>
      </c>
    </row>
    <row r="419" spans="1:12" x14ac:dyDescent="0.25">
      <c r="A419" t="s">
        <v>484</v>
      </c>
      <c r="B419">
        <v>2016</v>
      </c>
      <c r="C419">
        <v>2</v>
      </c>
      <c r="D419">
        <v>0</v>
      </c>
      <c r="E419">
        <v>0</v>
      </c>
      <c r="F419">
        <v>3.2936E-2</v>
      </c>
      <c r="G419">
        <v>0</v>
      </c>
      <c r="H419">
        <v>3.2936E-2</v>
      </c>
      <c r="I419" t="s">
        <v>33</v>
      </c>
      <c r="J419" t="s">
        <v>462</v>
      </c>
      <c r="K419">
        <v>2036</v>
      </c>
      <c r="L419" t="s">
        <v>466</v>
      </c>
    </row>
    <row r="420" spans="1:12" x14ac:dyDescent="0.25">
      <c r="A420" t="s">
        <v>485</v>
      </c>
      <c r="B420">
        <v>2016</v>
      </c>
      <c r="C420" s="4">
        <v>3.9999999999999998E-7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33</v>
      </c>
      <c r="J420" t="s">
        <v>462</v>
      </c>
      <c r="K420">
        <v>3756</v>
      </c>
      <c r="L420" t="s">
        <v>486</v>
      </c>
    </row>
    <row r="421" spans="1:12" x14ac:dyDescent="0.25">
      <c r="A421" t="s">
        <v>487</v>
      </c>
      <c r="B421">
        <v>2016</v>
      </c>
      <c r="C421">
        <v>222</v>
      </c>
      <c r="D421">
        <v>1606.3742</v>
      </c>
      <c r="E421">
        <v>34.201279999999997</v>
      </c>
      <c r="F421">
        <v>17.548238999999999</v>
      </c>
      <c r="G421">
        <v>0</v>
      </c>
      <c r="H421">
        <v>51.749518999999999</v>
      </c>
      <c r="I421" t="s">
        <v>33</v>
      </c>
      <c r="J421" t="s">
        <v>462</v>
      </c>
      <c r="K421">
        <v>5680</v>
      </c>
      <c r="L421" t="s">
        <v>486</v>
      </c>
    </row>
    <row r="422" spans="1:12" x14ac:dyDescent="0.25">
      <c r="A422" t="s">
        <v>488</v>
      </c>
      <c r="B422">
        <v>2016</v>
      </c>
      <c r="C422">
        <v>448</v>
      </c>
      <c r="D422">
        <v>3214.1491000000001</v>
      </c>
      <c r="E422">
        <v>68.235952999999995</v>
      </c>
      <c r="F422">
        <v>35.412689999999998</v>
      </c>
      <c r="G422">
        <v>0</v>
      </c>
      <c r="H422">
        <v>103.64864</v>
      </c>
      <c r="I422" t="s">
        <v>33</v>
      </c>
      <c r="J422" t="s">
        <v>462</v>
      </c>
      <c r="K422">
        <v>5681</v>
      </c>
      <c r="L422" t="s">
        <v>486</v>
      </c>
    </row>
    <row r="423" spans="1:12" x14ac:dyDescent="0.25">
      <c r="A423" t="s">
        <v>496</v>
      </c>
      <c r="B423">
        <v>2016</v>
      </c>
      <c r="C423">
        <v>899.47987999999998</v>
      </c>
      <c r="D423">
        <v>6485.4017999999996</v>
      </c>
      <c r="E423">
        <v>167.84128999999999</v>
      </c>
      <c r="F423">
        <v>43.954734999999999</v>
      </c>
      <c r="G423">
        <v>0</v>
      </c>
      <c r="H423">
        <v>211.79603</v>
      </c>
      <c r="I423" t="s">
        <v>33</v>
      </c>
      <c r="J423" t="s">
        <v>462</v>
      </c>
      <c r="K423">
        <v>12946</v>
      </c>
      <c r="L423" t="s">
        <v>486</v>
      </c>
    </row>
    <row r="424" spans="1:12" x14ac:dyDescent="0.25">
      <c r="A424" t="s">
        <v>497</v>
      </c>
      <c r="B424">
        <v>2016</v>
      </c>
      <c r="C424">
        <v>63</v>
      </c>
      <c r="D424">
        <v>13.053319999999999</v>
      </c>
      <c r="E424">
        <v>0.6605839</v>
      </c>
      <c r="F424">
        <v>2.14316</v>
      </c>
      <c r="G424">
        <v>0</v>
      </c>
      <c r="H424">
        <v>2.8037437999999999</v>
      </c>
      <c r="I424" t="s">
        <v>33</v>
      </c>
      <c r="J424" t="s">
        <v>498</v>
      </c>
      <c r="K424">
        <v>3395</v>
      </c>
      <c r="L424" t="s">
        <v>463</v>
      </c>
    </row>
    <row r="425" spans="1:12" x14ac:dyDescent="0.25">
      <c r="A425" t="s">
        <v>499</v>
      </c>
      <c r="B425">
        <v>2016</v>
      </c>
      <c r="C425">
        <v>21.8</v>
      </c>
      <c r="D425">
        <v>4.5168629999999999</v>
      </c>
      <c r="E425">
        <v>0.22858300000000001</v>
      </c>
      <c r="F425">
        <v>0.74160139999999997</v>
      </c>
      <c r="G425">
        <v>0</v>
      </c>
      <c r="H425">
        <v>0.97018439999999995</v>
      </c>
      <c r="I425" t="s">
        <v>33</v>
      </c>
      <c r="J425" t="s">
        <v>498</v>
      </c>
      <c r="K425">
        <v>3396</v>
      </c>
      <c r="L425" t="s">
        <v>463</v>
      </c>
    </row>
    <row r="426" spans="1:12" x14ac:dyDescent="0.25">
      <c r="A426" t="s">
        <v>500</v>
      </c>
      <c r="B426">
        <v>2016</v>
      </c>
      <c r="C426">
        <v>429.4</v>
      </c>
      <c r="D426">
        <v>3203.1174999999998</v>
      </c>
      <c r="E426">
        <v>105.48566</v>
      </c>
      <c r="F426">
        <v>10.975045</v>
      </c>
      <c r="G426">
        <v>0</v>
      </c>
      <c r="H426">
        <v>116.4607</v>
      </c>
      <c r="I426" t="s">
        <v>33</v>
      </c>
      <c r="J426" t="s">
        <v>498</v>
      </c>
      <c r="K426">
        <v>3397</v>
      </c>
      <c r="L426" t="s">
        <v>463</v>
      </c>
    </row>
    <row r="427" spans="1:12" x14ac:dyDescent="0.25">
      <c r="A427" t="s">
        <v>501</v>
      </c>
      <c r="B427">
        <v>2016</v>
      </c>
      <c r="C427">
        <v>173.4</v>
      </c>
      <c r="D427">
        <v>1319.3644999999999</v>
      </c>
      <c r="E427">
        <v>43.062131000000001</v>
      </c>
      <c r="F427">
        <v>4.4319345999999999</v>
      </c>
      <c r="G427">
        <v>0</v>
      </c>
      <c r="H427">
        <v>47.494064999999999</v>
      </c>
      <c r="I427" t="s">
        <v>33</v>
      </c>
      <c r="J427" t="s">
        <v>498</v>
      </c>
      <c r="K427">
        <v>3398</v>
      </c>
      <c r="L427" t="s">
        <v>463</v>
      </c>
    </row>
    <row r="428" spans="1:12" x14ac:dyDescent="0.25">
      <c r="A428" t="s">
        <v>502</v>
      </c>
      <c r="B428">
        <v>2016</v>
      </c>
      <c r="C428">
        <v>3.5</v>
      </c>
      <c r="D428">
        <v>0.55779389999999995</v>
      </c>
      <c r="E428">
        <v>3.2796899999999997E-2</v>
      </c>
      <c r="F428">
        <v>6.8478300000000006E-2</v>
      </c>
      <c r="G428">
        <v>0</v>
      </c>
      <c r="H428">
        <v>0.1012752</v>
      </c>
      <c r="I428" t="s">
        <v>33</v>
      </c>
      <c r="J428" t="s">
        <v>498</v>
      </c>
      <c r="K428">
        <v>2037</v>
      </c>
      <c r="L428" t="s">
        <v>476</v>
      </c>
    </row>
    <row r="429" spans="1:12" x14ac:dyDescent="0.25">
      <c r="A429" t="s">
        <v>503</v>
      </c>
      <c r="B429">
        <v>2016</v>
      </c>
      <c r="C429">
        <v>6</v>
      </c>
      <c r="D429">
        <v>0</v>
      </c>
      <c r="E429">
        <v>0</v>
      </c>
      <c r="F429">
        <v>9.8808099999999996E-2</v>
      </c>
      <c r="G429">
        <v>0</v>
      </c>
      <c r="H429">
        <v>9.8808099999999996E-2</v>
      </c>
      <c r="I429" t="s">
        <v>33</v>
      </c>
      <c r="J429" t="s">
        <v>498</v>
      </c>
      <c r="K429">
        <v>2038</v>
      </c>
      <c r="L429" t="s">
        <v>463</v>
      </c>
    </row>
    <row r="430" spans="1:12" x14ac:dyDescent="0.25">
      <c r="A430" t="s">
        <v>504</v>
      </c>
      <c r="B430">
        <v>2016</v>
      </c>
      <c r="C430">
        <v>7.4</v>
      </c>
      <c r="D430">
        <v>0</v>
      </c>
      <c r="E430">
        <v>0</v>
      </c>
      <c r="F430">
        <v>0.14478279999999999</v>
      </c>
      <c r="G430">
        <v>0</v>
      </c>
      <c r="H430">
        <v>0.14478279999999999</v>
      </c>
      <c r="I430" t="s">
        <v>33</v>
      </c>
      <c r="J430" t="s">
        <v>498</v>
      </c>
      <c r="K430">
        <v>2039</v>
      </c>
      <c r="L430" t="s">
        <v>463</v>
      </c>
    </row>
    <row r="431" spans="1:12" x14ac:dyDescent="0.25">
      <c r="A431" t="s">
        <v>505</v>
      </c>
      <c r="B431">
        <v>2016</v>
      </c>
      <c r="C431">
        <v>22.5</v>
      </c>
      <c r="D431">
        <v>0</v>
      </c>
      <c r="E431">
        <v>0</v>
      </c>
      <c r="F431">
        <v>0.37053019999999998</v>
      </c>
      <c r="G431">
        <v>0</v>
      </c>
      <c r="H431">
        <v>0.37053019999999998</v>
      </c>
      <c r="I431" t="s">
        <v>33</v>
      </c>
      <c r="J431" t="s">
        <v>498</v>
      </c>
      <c r="K431">
        <v>2040</v>
      </c>
      <c r="L431" t="s">
        <v>463</v>
      </c>
    </row>
    <row r="432" spans="1:12" x14ac:dyDescent="0.25">
      <c r="A432" t="s">
        <v>506</v>
      </c>
      <c r="B432">
        <v>2016</v>
      </c>
      <c r="C432">
        <v>54</v>
      </c>
      <c r="D432">
        <v>9.1508841000000007</v>
      </c>
      <c r="E432">
        <v>0.5369739</v>
      </c>
      <c r="F432">
        <v>1.0565230000000001</v>
      </c>
      <c r="G432">
        <v>0</v>
      </c>
      <c r="H432">
        <v>1.5934969000000001</v>
      </c>
      <c r="I432" t="s">
        <v>33</v>
      </c>
      <c r="J432" t="s">
        <v>498</v>
      </c>
      <c r="K432">
        <v>2041</v>
      </c>
      <c r="L432" t="s">
        <v>463</v>
      </c>
    </row>
    <row r="433" spans="1:12" x14ac:dyDescent="0.25">
      <c r="A433" t="s">
        <v>507</v>
      </c>
      <c r="B433">
        <v>2016</v>
      </c>
      <c r="C433">
        <v>108</v>
      </c>
      <c r="D433">
        <v>7.6120596999999997</v>
      </c>
      <c r="E433">
        <v>0.51393449999999996</v>
      </c>
      <c r="F433">
        <v>2.1130460000000002</v>
      </c>
      <c r="G433">
        <v>0</v>
      </c>
      <c r="H433">
        <v>2.6269805000000002</v>
      </c>
      <c r="I433" t="s">
        <v>33</v>
      </c>
      <c r="J433" t="s">
        <v>498</v>
      </c>
      <c r="K433">
        <v>2042</v>
      </c>
      <c r="L433" t="s">
        <v>463</v>
      </c>
    </row>
    <row r="434" spans="1:12" x14ac:dyDescent="0.25">
      <c r="A434" t="s">
        <v>508</v>
      </c>
      <c r="B434">
        <v>2016</v>
      </c>
      <c r="C434">
        <v>1.8</v>
      </c>
      <c r="D434">
        <v>0</v>
      </c>
      <c r="E434">
        <v>0</v>
      </c>
      <c r="F434">
        <v>2.9642399999999999E-2</v>
      </c>
      <c r="G434">
        <v>0</v>
      </c>
      <c r="H434">
        <v>2.9642399999999999E-2</v>
      </c>
      <c r="I434" t="s">
        <v>33</v>
      </c>
      <c r="J434" t="s">
        <v>498</v>
      </c>
      <c r="K434">
        <v>2043</v>
      </c>
      <c r="L434" t="s">
        <v>463</v>
      </c>
    </row>
    <row r="435" spans="1:12" x14ac:dyDescent="0.25">
      <c r="A435" t="s">
        <v>509</v>
      </c>
      <c r="B435">
        <v>2016</v>
      </c>
      <c r="C435">
        <v>13.3</v>
      </c>
      <c r="D435">
        <v>0</v>
      </c>
      <c r="E435">
        <v>0</v>
      </c>
      <c r="F435">
        <v>0.2602177</v>
      </c>
      <c r="G435">
        <v>0</v>
      </c>
      <c r="H435">
        <v>0.2602177</v>
      </c>
      <c r="I435" t="s">
        <v>33</v>
      </c>
      <c r="J435" t="s">
        <v>498</v>
      </c>
      <c r="K435">
        <v>2044</v>
      </c>
      <c r="L435" t="s">
        <v>463</v>
      </c>
    </row>
    <row r="436" spans="1:12" x14ac:dyDescent="0.25">
      <c r="A436" t="s">
        <v>510</v>
      </c>
      <c r="B436">
        <v>2016</v>
      </c>
      <c r="C436">
        <v>10.6</v>
      </c>
      <c r="D436">
        <v>0</v>
      </c>
      <c r="E436">
        <v>0</v>
      </c>
      <c r="F436">
        <v>0.17456089999999999</v>
      </c>
      <c r="G436">
        <v>0</v>
      </c>
      <c r="H436">
        <v>0.17456089999999999</v>
      </c>
      <c r="I436" t="s">
        <v>33</v>
      </c>
      <c r="J436" t="s">
        <v>498</v>
      </c>
      <c r="K436">
        <v>2045</v>
      </c>
      <c r="L436" t="s">
        <v>463</v>
      </c>
    </row>
    <row r="437" spans="1:12" x14ac:dyDescent="0.25">
      <c r="A437" t="s">
        <v>511</v>
      </c>
      <c r="B437">
        <v>2016</v>
      </c>
      <c r="C437">
        <v>1.8</v>
      </c>
      <c r="D437">
        <v>0</v>
      </c>
      <c r="E437">
        <v>0</v>
      </c>
      <c r="F437">
        <v>2.9642399999999999E-2</v>
      </c>
      <c r="G437">
        <v>0</v>
      </c>
      <c r="H437">
        <v>2.9642399999999999E-2</v>
      </c>
      <c r="I437" t="s">
        <v>33</v>
      </c>
      <c r="J437" t="s">
        <v>498</v>
      </c>
      <c r="K437">
        <v>2046</v>
      </c>
      <c r="L437" t="s">
        <v>463</v>
      </c>
    </row>
    <row r="438" spans="1:12" x14ac:dyDescent="0.25">
      <c r="A438" t="s">
        <v>512</v>
      </c>
      <c r="B438">
        <v>2016</v>
      </c>
      <c r="C438">
        <v>0.4</v>
      </c>
      <c r="D438">
        <v>0</v>
      </c>
      <c r="E438">
        <v>0</v>
      </c>
      <c r="F438">
        <v>7.8261000000000008E-3</v>
      </c>
      <c r="G438">
        <v>0</v>
      </c>
      <c r="H438">
        <v>7.8261000000000008E-3</v>
      </c>
      <c r="I438" t="s">
        <v>33</v>
      </c>
      <c r="J438" t="s">
        <v>498</v>
      </c>
      <c r="K438">
        <v>2047</v>
      </c>
      <c r="L438" t="s">
        <v>463</v>
      </c>
    </row>
    <row r="439" spans="1:12" x14ac:dyDescent="0.25">
      <c r="A439" t="s">
        <v>513</v>
      </c>
      <c r="B439">
        <v>2016</v>
      </c>
      <c r="C439">
        <v>1.1000000000000001</v>
      </c>
      <c r="D439">
        <v>0</v>
      </c>
      <c r="E439">
        <v>0</v>
      </c>
      <c r="F439">
        <v>2.1521800000000001E-2</v>
      </c>
      <c r="G439">
        <v>0</v>
      </c>
      <c r="H439">
        <v>2.1521800000000001E-2</v>
      </c>
      <c r="I439" t="s">
        <v>33</v>
      </c>
      <c r="J439" t="s">
        <v>498</v>
      </c>
      <c r="K439">
        <v>2048</v>
      </c>
      <c r="L439" t="s">
        <v>463</v>
      </c>
    </row>
    <row r="440" spans="1:12" x14ac:dyDescent="0.25">
      <c r="A440" t="s">
        <v>514</v>
      </c>
      <c r="B440">
        <v>2016</v>
      </c>
      <c r="C440">
        <v>1.6</v>
      </c>
      <c r="D440">
        <v>0</v>
      </c>
      <c r="E440">
        <v>0</v>
      </c>
      <c r="F440">
        <v>3.1304400000000003E-2</v>
      </c>
      <c r="G440">
        <v>0</v>
      </c>
      <c r="H440">
        <v>3.1304400000000003E-2</v>
      </c>
      <c r="I440" t="s">
        <v>33</v>
      </c>
      <c r="J440" t="s">
        <v>498</v>
      </c>
      <c r="K440">
        <v>2049</v>
      </c>
      <c r="L440" t="s">
        <v>463</v>
      </c>
    </row>
    <row r="441" spans="1:12" x14ac:dyDescent="0.25">
      <c r="A441" t="s">
        <v>515</v>
      </c>
      <c r="B441">
        <v>2016</v>
      </c>
      <c r="C441">
        <v>5.4</v>
      </c>
      <c r="D441">
        <v>0</v>
      </c>
      <c r="E441">
        <v>0</v>
      </c>
      <c r="F441">
        <v>8.8927300000000001E-2</v>
      </c>
      <c r="G441">
        <v>0</v>
      </c>
      <c r="H441">
        <v>8.8927300000000001E-2</v>
      </c>
      <c r="I441" t="s">
        <v>33</v>
      </c>
      <c r="J441" t="s">
        <v>498</v>
      </c>
      <c r="K441">
        <v>2050</v>
      </c>
      <c r="L441" t="s">
        <v>463</v>
      </c>
    </row>
    <row r="442" spans="1:12" x14ac:dyDescent="0.25">
      <c r="A442" t="s">
        <v>516</v>
      </c>
      <c r="B442">
        <v>2016</v>
      </c>
      <c r="C442">
        <v>7.2</v>
      </c>
      <c r="D442">
        <v>0</v>
      </c>
      <c r="E442">
        <v>0</v>
      </c>
      <c r="F442">
        <v>0.1185697</v>
      </c>
      <c r="G442">
        <v>0</v>
      </c>
      <c r="H442">
        <v>0.1185697</v>
      </c>
      <c r="I442" t="s">
        <v>33</v>
      </c>
      <c r="J442" t="s">
        <v>498</v>
      </c>
      <c r="K442">
        <v>2051</v>
      </c>
      <c r="L442" t="s">
        <v>463</v>
      </c>
    </row>
    <row r="443" spans="1:12" x14ac:dyDescent="0.25">
      <c r="A443" t="s">
        <v>517</v>
      </c>
      <c r="B443">
        <v>2016</v>
      </c>
      <c r="C443" s="4">
        <v>4.5999999999999996</v>
      </c>
      <c r="D443">
        <v>0</v>
      </c>
      <c r="E443">
        <v>0</v>
      </c>
      <c r="F443">
        <v>7.5752799999999995E-2</v>
      </c>
      <c r="G443">
        <v>0</v>
      </c>
      <c r="H443">
        <v>7.5752799999999995E-2</v>
      </c>
      <c r="I443" t="s">
        <v>33</v>
      </c>
      <c r="J443" t="s">
        <v>498</v>
      </c>
      <c r="K443">
        <v>2052</v>
      </c>
      <c r="L443" t="s">
        <v>463</v>
      </c>
    </row>
    <row r="444" spans="1:12" x14ac:dyDescent="0.25">
      <c r="A444" t="s">
        <v>518</v>
      </c>
      <c r="B444">
        <v>2016</v>
      </c>
      <c r="C444">
        <v>2.6</v>
      </c>
      <c r="D444">
        <v>0</v>
      </c>
      <c r="E444">
        <v>0</v>
      </c>
      <c r="F444">
        <v>4.2816800000000002E-2</v>
      </c>
      <c r="G444">
        <v>0</v>
      </c>
      <c r="H444">
        <v>4.2816800000000002E-2</v>
      </c>
      <c r="I444" t="s">
        <v>33</v>
      </c>
      <c r="J444" t="s">
        <v>498</v>
      </c>
      <c r="K444">
        <v>2053</v>
      </c>
      <c r="L444" t="s">
        <v>463</v>
      </c>
    </row>
    <row r="445" spans="1:12" x14ac:dyDescent="0.25">
      <c r="A445" t="s">
        <v>519</v>
      </c>
      <c r="B445">
        <v>2016</v>
      </c>
      <c r="C445">
        <v>2.5</v>
      </c>
      <c r="D445">
        <v>0</v>
      </c>
      <c r="E445">
        <v>0</v>
      </c>
      <c r="F445">
        <v>4.1169999999999998E-2</v>
      </c>
      <c r="G445">
        <v>0</v>
      </c>
      <c r="H445">
        <v>4.1169999999999998E-2</v>
      </c>
      <c r="I445" t="s">
        <v>33</v>
      </c>
      <c r="J445" t="s">
        <v>498</v>
      </c>
      <c r="K445">
        <v>2054</v>
      </c>
      <c r="L445" t="s">
        <v>463</v>
      </c>
    </row>
    <row r="446" spans="1:12" x14ac:dyDescent="0.25">
      <c r="A446" t="s">
        <v>520</v>
      </c>
      <c r="B446">
        <v>2016</v>
      </c>
      <c r="C446">
        <v>3.1</v>
      </c>
      <c r="D446">
        <v>0.49404599999999999</v>
      </c>
      <c r="E446">
        <v>2.7785500000000001E-2</v>
      </c>
      <c r="F446">
        <v>6.0652200000000003E-2</v>
      </c>
      <c r="G446">
        <v>0</v>
      </c>
      <c r="H446">
        <v>8.8437699999999994E-2</v>
      </c>
      <c r="I446" t="s">
        <v>33</v>
      </c>
      <c r="J446" t="s">
        <v>498</v>
      </c>
      <c r="K446">
        <v>2055</v>
      </c>
      <c r="L446" t="s">
        <v>463</v>
      </c>
    </row>
    <row r="447" spans="1:12" x14ac:dyDescent="0.25">
      <c r="A447" t="s">
        <v>521</v>
      </c>
      <c r="B447">
        <v>2016</v>
      </c>
      <c r="C447">
        <v>5.2</v>
      </c>
      <c r="D447">
        <v>0.82872230000000002</v>
      </c>
      <c r="E447">
        <v>4.6607900000000001E-2</v>
      </c>
      <c r="F447">
        <v>0.1017393</v>
      </c>
      <c r="G447">
        <v>0</v>
      </c>
      <c r="H447">
        <v>0.14834710000000001</v>
      </c>
      <c r="I447" t="s">
        <v>33</v>
      </c>
      <c r="J447" t="s">
        <v>498</v>
      </c>
      <c r="K447">
        <v>2056</v>
      </c>
      <c r="L447" t="s">
        <v>463</v>
      </c>
    </row>
    <row r="448" spans="1:12" x14ac:dyDescent="0.25">
      <c r="A448" t="s">
        <v>522</v>
      </c>
      <c r="B448">
        <v>2016</v>
      </c>
      <c r="C448">
        <v>4</v>
      </c>
      <c r="D448">
        <v>0.63747869999999995</v>
      </c>
      <c r="E448">
        <v>3.5852200000000001E-2</v>
      </c>
      <c r="F448">
        <v>7.8260999999999997E-2</v>
      </c>
      <c r="G448">
        <v>0</v>
      </c>
      <c r="H448">
        <v>0.1141132</v>
      </c>
      <c r="I448" t="s">
        <v>33</v>
      </c>
      <c r="J448" t="s">
        <v>498</v>
      </c>
      <c r="K448">
        <v>2057</v>
      </c>
      <c r="L448" t="s">
        <v>463</v>
      </c>
    </row>
    <row r="449" spans="1:12" x14ac:dyDescent="0.25">
      <c r="A449" t="s">
        <v>523</v>
      </c>
      <c r="B449">
        <v>2016</v>
      </c>
      <c r="C449">
        <v>1.4</v>
      </c>
      <c r="D449">
        <v>0.2231176</v>
      </c>
      <c r="E449">
        <v>1.30969E-2</v>
      </c>
      <c r="F449">
        <v>2.73913E-2</v>
      </c>
      <c r="G449">
        <v>0</v>
      </c>
      <c r="H449">
        <v>4.0488299999999998E-2</v>
      </c>
      <c r="I449" t="s">
        <v>33</v>
      </c>
      <c r="J449" t="s">
        <v>498</v>
      </c>
      <c r="K449">
        <v>2058</v>
      </c>
      <c r="L449" t="s">
        <v>463</v>
      </c>
    </row>
    <row r="450" spans="1:12" x14ac:dyDescent="0.25">
      <c r="A450" t="s">
        <v>524</v>
      </c>
      <c r="B450">
        <v>2016</v>
      </c>
      <c r="C450">
        <v>2.1</v>
      </c>
      <c r="D450">
        <v>0.33467629999999998</v>
      </c>
      <c r="E450">
        <v>1.88224E-2</v>
      </c>
      <c r="F450">
        <v>4.1086999999999999E-2</v>
      </c>
      <c r="G450">
        <v>0</v>
      </c>
      <c r="H450">
        <v>5.9909400000000002E-2</v>
      </c>
      <c r="I450" t="s">
        <v>33</v>
      </c>
      <c r="J450" t="s">
        <v>498</v>
      </c>
      <c r="K450">
        <v>2059</v>
      </c>
      <c r="L450" t="s">
        <v>463</v>
      </c>
    </row>
    <row r="451" spans="1:12" x14ac:dyDescent="0.25">
      <c r="A451" t="s">
        <v>525</v>
      </c>
      <c r="B451">
        <v>2016</v>
      </c>
      <c r="C451">
        <v>6.5</v>
      </c>
      <c r="D451">
        <v>0.2037842</v>
      </c>
      <c r="E451">
        <v>1.5761799999999999E-2</v>
      </c>
      <c r="F451">
        <v>0.12717410000000001</v>
      </c>
      <c r="G451">
        <v>0</v>
      </c>
      <c r="H451">
        <v>0.1429358</v>
      </c>
      <c r="I451" t="s">
        <v>33</v>
      </c>
      <c r="J451" t="s">
        <v>498</v>
      </c>
      <c r="K451">
        <v>2060</v>
      </c>
      <c r="L451" t="s">
        <v>463</v>
      </c>
    </row>
    <row r="452" spans="1:12" x14ac:dyDescent="0.25">
      <c r="A452" t="s">
        <v>526</v>
      </c>
      <c r="B452">
        <v>2016</v>
      </c>
      <c r="C452">
        <v>12.6</v>
      </c>
      <c r="D452">
        <v>2.0080581</v>
      </c>
      <c r="E452">
        <v>0.12844079999999999</v>
      </c>
      <c r="F452">
        <v>0.24652199999999999</v>
      </c>
      <c r="G452">
        <v>0</v>
      </c>
      <c r="H452">
        <v>0.37496279999999999</v>
      </c>
      <c r="I452" t="s">
        <v>33</v>
      </c>
      <c r="J452" t="s">
        <v>498</v>
      </c>
      <c r="K452">
        <v>2061</v>
      </c>
      <c r="L452" t="s">
        <v>463</v>
      </c>
    </row>
    <row r="453" spans="1:12" x14ac:dyDescent="0.25">
      <c r="A453" t="s">
        <v>527</v>
      </c>
      <c r="B453">
        <v>2016</v>
      </c>
      <c r="C453">
        <v>8.6999999999999993</v>
      </c>
      <c r="D453">
        <v>0.27275729999999998</v>
      </c>
      <c r="E453">
        <v>2.1060200000000001E-2</v>
      </c>
      <c r="F453">
        <v>0.1702176</v>
      </c>
      <c r="G453">
        <v>0</v>
      </c>
      <c r="H453">
        <v>0.1912778</v>
      </c>
      <c r="I453" t="s">
        <v>33</v>
      </c>
      <c r="J453" t="s">
        <v>498</v>
      </c>
      <c r="K453">
        <v>2062</v>
      </c>
      <c r="L453" t="s">
        <v>463</v>
      </c>
    </row>
    <row r="454" spans="1:12" x14ac:dyDescent="0.25">
      <c r="A454" t="s">
        <v>528</v>
      </c>
      <c r="B454">
        <v>2016</v>
      </c>
      <c r="C454">
        <v>3.8</v>
      </c>
      <c r="D454">
        <v>0.60560480000000005</v>
      </c>
      <c r="E454">
        <v>3.6499499999999997E-2</v>
      </c>
      <c r="F454">
        <v>7.4347899999999995E-2</v>
      </c>
      <c r="G454">
        <v>0</v>
      </c>
      <c r="H454">
        <v>0.1108475</v>
      </c>
      <c r="I454" t="s">
        <v>33</v>
      </c>
      <c r="J454" t="s">
        <v>498</v>
      </c>
      <c r="K454">
        <v>2063</v>
      </c>
      <c r="L454" t="s">
        <v>463</v>
      </c>
    </row>
    <row r="455" spans="1:12" x14ac:dyDescent="0.25">
      <c r="A455" t="s">
        <v>529</v>
      </c>
      <c r="B455">
        <v>2016</v>
      </c>
      <c r="C455">
        <v>18.399999999999999</v>
      </c>
      <c r="D455">
        <v>0</v>
      </c>
      <c r="E455">
        <v>0</v>
      </c>
      <c r="F455">
        <v>0.3600004</v>
      </c>
      <c r="G455">
        <v>0</v>
      </c>
      <c r="H455">
        <v>0.3600004</v>
      </c>
      <c r="I455" t="s">
        <v>33</v>
      </c>
      <c r="J455" t="s">
        <v>498</v>
      </c>
      <c r="K455">
        <v>2064</v>
      </c>
      <c r="L455" t="s">
        <v>463</v>
      </c>
    </row>
    <row r="456" spans="1:12" x14ac:dyDescent="0.25">
      <c r="A456" t="s">
        <v>530</v>
      </c>
      <c r="B456">
        <v>2016</v>
      </c>
      <c r="C456">
        <v>13.5</v>
      </c>
      <c r="D456">
        <v>0</v>
      </c>
      <c r="E456">
        <v>0</v>
      </c>
      <c r="F456">
        <v>0.2641307</v>
      </c>
      <c r="G456">
        <v>0</v>
      </c>
      <c r="H456">
        <v>0.2641307</v>
      </c>
      <c r="I456" t="s">
        <v>33</v>
      </c>
      <c r="J456" t="s">
        <v>498</v>
      </c>
      <c r="K456">
        <v>2065</v>
      </c>
      <c r="L456" t="s">
        <v>463</v>
      </c>
    </row>
    <row r="457" spans="1:12" x14ac:dyDescent="0.25">
      <c r="A457" t="s">
        <v>531</v>
      </c>
      <c r="B457">
        <v>2016</v>
      </c>
      <c r="C457">
        <v>9.1</v>
      </c>
      <c r="D457">
        <v>0</v>
      </c>
      <c r="E457">
        <v>0</v>
      </c>
      <c r="F457">
        <v>0.1780437</v>
      </c>
      <c r="G457">
        <v>0</v>
      </c>
      <c r="H457">
        <v>0.1780437</v>
      </c>
      <c r="I457" t="s">
        <v>33</v>
      </c>
      <c r="J457" t="s">
        <v>498</v>
      </c>
      <c r="K457">
        <v>2066</v>
      </c>
      <c r="L457" t="s">
        <v>463</v>
      </c>
    </row>
    <row r="458" spans="1:12" x14ac:dyDescent="0.25">
      <c r="A458" t="s">
        <v>532</v>
      </c>
      <c r="B458">
        <v>2016</v>
      </c>
      <c r="C458">
        <v>1.8</v>
      </c>
      <c r="D458">
        <v>0.2868655</v>
      </c>
      <c r="E458">
        <v>1.7073999999999999E-2</v>
      </c>
      <c r="F458">
        <v>3.5217400000000003E-2</v>
      </c>
      <c r="G458">
        <v>0</v>
      </c>
      <c r="H458">
        <v>5.2291499999999998E-2</v>
      </c>
      <c r="I458" t="s">
        <v>33</v>
      </c>
      <c r="J458" t="s">
        <v>498</v>
      </c>
      <c r="K458">
        <v>2067</v>
      </c>
      <c r="L458" t="s">
        <v>463</v>
      </c>
    </row>
    <row r="459" spans="1:12" x14ac:dyDescent="0.25">
      <c r="A459" t="s">
        <v>533</v>
      </c>
      <c r="B459">
        <v>2016</v>
      </c>
      <c r="C459">
        <v>2.7</v>
      </c>
      <c r="D459">
        <v>0</v>
      </c>
      <c r="E459">
        <v>0</v>
      </c>
      <c r="F459">
        <v>5.2826100000000001E-2</v>
      </c>
      <c r="G459">
        <v>0</v>
      </c>
      <c r="H459">
        <v>5.2826100000000001E-2</v>
      </c>
      <c r="I459" t="s">
        <v>33</v>
      </c>
      <c r="J459" t="s">
        <v>498</v>
      </c>
      <c r="K459">
        <v>2068</v>
      </c>
      <c r="L459" t="s">
        <v>463</v>
      </c>
    </row>
    <row r="460" spans="1:12" x14ac:dyDescent="0.25">
      <c r="A460" t="s">
        <v>534</v>
      </c>
      <c r="B460">
        <v>2016</v>
      </c>
      <c r="C460">
        <v>3.9</v>
      </c>
      <c r="D460">
        <v>0.1222705</v>
      </c>
      <c r="E460">
        <v>9.0364E-3</v>
      </c>
      <c r="F460">
        <v>7.6304399999999994E-2</v>
      </c>
      <c r="G460">
        <v>0</v>
      </c>
      <c r="H460">
        <v>8.5340899999999997E-2</v>
      </c>
      <c r="I460" t="s">
        <v>33</v>
      </c>
      <c r="J460" t="s">
        <v>498</v>
      </c>
      <c r="K460">
        <v>2069</v>
      </c>
      <c r="L460" t="s">
        <v>463</v>
      </c>
    </row>
    <row r="461" spans="1:12" x14ac:dyDescent="0.25">
      <c r="A461" t="s">
        <v>535</v>
      </c>
      <c r="B461">
        <v>2016</v>
      </c>
      <c r="C461">
        <v>1</v>
      </c>
      <c r="D461">
        <v>0.15936980000000001</v>
      </c>
      <c r="E461">
        <v>9.6992999999999992E-3</v>
      </c>
      <c r="F461">
        <v>1.6468E-2</v>
      </c>
      <c r="G461">
        <v>0</v>
      </c>
      <c r="H461">
        <v>2.6167300000000001E-2</v>
      </c>
      <c r="I461" t="s">
        <v>33</v>
      </c>
      <c r="J461" t="s">
        <v>498</v>
      </c>
      <c r="K461">
        <v>2070</v>
      </c>
      <c r="L461" t="s">
        <v>463</v>
      </c>
    </row>
    <row r="462" spans="1:12" x14ac:dyDescent="0.25">
      <c r="A462" t="s">
        <v>536</v>
      </c>
      <c r="B462">
        <v>2016</v>
      </c>
      <c r="C462">
        <v>1</v>
      </c>
      <c r="D462">
        <v>0.15936980000000001</v>
      </c>
      <c r="E462">
        <v>8.9630999999999999E-3</v>
      </c>
      <c r="F462">
        <v>1.6468E-2</v>
      </c>
      <c r="G462">
        <v>0</v>
      </c>
      <c r="H462">
        <v>2.5431100000000002E-2</v>
      </c>
      <c r="I462" t="s">
        <v>33</v>
      </c>
      <c r="J462" t="s">
        <v>498</v>
      </c>
      <c r="K462">
        <v>2072</v>
      </c>
      <c r="L462" t="s">
        <v>463</v>
      </c>
    </row>
    <row r="463" spans="1:12" x14ac:dyDescent="0.25">
      <c r="A463" t="s">
        <v>537</v>
      </c>
      <c r="B463">
        <v>2016</v>
      </c>
      <c r="C463">
        <v>1.1000000000000001</v>
      </c>
      <c r="D463">
        <v>0</v>
      </c>
      <c r="E463">
        <v>0</v>
      </c>
      <c r="F463">
        <v>1.81148E-2</v>
      </c>
      <c r="G463">
        <v>0</v>
      </c>
      <c r="H463">
        <v>1.81148E-2</v>
      </c>
      <c r="I463" t="s">
        <v>33</v>
      </c>
      <c r="J463" t="s">
        <v>498</v>
      </c>
      <c r="K463">
        <v>2074</v>
      </c>
      <c r="L463" t="s">
        <v>463</v>
      </c>
    </row>
    <row r="464" spans="1:12" x14ac:dyDescent="0.25">
      <c r="A464" t="s">
        <v>538</v>
      </c>
      <c r="B464">
        <v>2016</v>
      </c>
      <c r="C464">
        <v>24</v>
      </c>
      <c r="D464">
        <v>0</v>
      </c>
      <c r="E464">
        <v>0</v>
      </c>
      <c r="F464">
        <v>0.39523229999999998</v>
      </c>
      <c r="G464">
        <v>0</v>
      </c>
      <c r="H464">
        <v>0.39523229999999998</v>
      </c>
      <c r="I464" t="s">
        <v>33</v>
      </c>
      <c r="J464" t="s">
        <v>498</v>
      </c>
      <c r="K464">
        <v>2075</v>
      </c>
      <c r="L464" t="s">
        <v>463</v>
      </c>
    </row>
    <row r="465" spans="1:12" x14ac:dyDescent="0.25">
      <c r="A465" t="s">
        <v>539</v>
      </c>
      <c r="B465">
        <v>2016</v>
      </c>
      <c r="C465">
        <v>4.5</v>
      </c>
      <c r="D465">
        <v>0</v>
      </c>
      <c r="E465">
        <v>0</v>
      </c>
      <c r="F465">
        <v>7.4106000000000005E-2</v>
      </c>
      <c r="G465">
        <v>0</v>
      </c>
      <c r="H465">
        <v>7.4106000000000005E-2</v>
      </c>
      <c r="I465" t="s">
        <v>33</v>
      </c>
      <c r="J465" t="s">
        <v>498</v>
      </c>
      <c r="K465">
        <v>2076</v>
      </c>
      <c r="L465" t="s">
        <v>463</v>
      </c>
    </row>
    <row r="466" spans="1:12" x14ac:dyDescent="0.25">
      <c r="A466" t="s">
        <v>540</v>
      </c>
      <c r="B466">
        <v>2016</v>
      </c>
      <c r="C466">
        <v>4</v>
      </c>
      <c r="D466">
        <v>0</v>
      </c>
      <c r="E466">
        <v>0</v>
      </c>
      <c r="F466">
        <v>6.5872E-2</v>
      </c>
      <c r="G466">
        <v>0</v>
      </c>
      <c r="H466">
        <v>6.5872E-2</v>
      </c>
      <c r="I466" t="s">
        <v>33</v>
      </c>
      <c r="J466" t="s">
        <v>498</v>
      </c>
      <c r="K466">
        <v>2077</v>
      </c>
      <c r="L466" t="s">
        <v>463</v>
      </c>
    </row>
    <row r="467" spans="1:12" x14ac:dyDescent="0.25">
      <c r="A467" t="s">
        <v>541</v>
      </c>
      <c r="B467">
        <v>2016</v>
      </c>
      <c r="C467">
        <v>3.1</v>
      </c>
      <c r="D467">
        <v>0</v>
      </c>
      <c r="E467">
        <v>0</v>
      </c>
      <c r="F467">
        <v>5.10508E-2</v>
      </c>
      <c r="G467">
        <v>0</v>
      </c>
      <c r="H467">
        <v>5.10508E-2</v>
      </c>
      <c r="I467" t="s">
        <v>33</v>
      </c>
      <c r="J467" t="s">
        <v>498</v>
      </c>
      <c r="K467">
        <v>2078</v>
      </c>
      <c r="L467" t="s">
        <v>463</v>
      </c>
    </row>
    <row r="468" spans="1:12" x14ac:dyDescent="0.25">
      <c r="A468" t="s">
        <v>542</v>
      </c>
      <c r="B468">
        <v>2016</v>
      </c>
      <c r="C468">
        <v>11.4</v>
      </c>
      <c r="D468">
        <v>0</v>
      </c>
      <c r="E468">
        <v>0</v>
      </c>
      <c r="F468">
        <v>0.18773529999999999</v>
      </c>
      <c r="G468">
        <v>0</v>
      </c>
      <c r="H468">
        <v>0.18773529999999999</v>
      </c>
      <c r="I468" t="s">
        <v>33</v>
      </c>
      <c r="J468" t="s">
        <v>498</v>
      </c>
      <c r="K468">
        <v>2079</v>
      </c>
      <c r="L468" t="s">
        <v>463</v>
      </c>
    </row>
    <row r="469" spans="1:12" x14ac:dyDescent="0.25">
      <c r="A469" t="s">
        <v>543</v>
      </c>
      <c r="B469">
        <v>2016</v>
      </c>
      <c r="C469">
        <v>90.2</v>
      </c>
      <c r="D469">
        <v>0</v>
      </c>
      <c r="E469">
        <v>0</v>
      </c>
      <c r="F469">
        <v>1.4854145999999999</v>
      </c>
      <c r="G469">
        <v>0</v>
      </c>
      <c r="H469">
        <v>1.4854145999999999</v>
      </c>
      <c r="I469" t="s">
        <v>33</v>
      </c>
      <c r="J469" t="s">
        <v>498</v>
      </c>
      <c r="K469">
        <v>2081</v>
      </c>
      <c r="L469" t="s">
        <v>463</v>
      </c>
    </row>
    <row r="470" spans="1:12" x14ac:dyDescent="0.25">
      <c r="A470" t="s">
        <v>544</v>
      </c>
      <c r="B470">
        <v>2016</v>
      </c>
      <c r="C470">
        <v>2.4</v>
      </c>
      <c r="D470">
        <v>0</v>
      </c>
      <c r="E470">
        <v>0</v>
      </c>
      <c r="F470">
        <v>4.6956600000000001E-2</v>
      </c>
      <c r="G470">
        <v>0</v>
      </c>
      <c r="H470">
        <v>4.6956600000000001E-2</v>
      </c>
      <c r="I470" t="s">
        <v>33</v>
      </c>
      <c r="J470" t="s">
        <v>498</v>
      </c>
      <c r="K470">
        <v>2084</v>
      </c>
      <c r="L470" t="s">
        <v>463</v>
      </c>
    </row>
    <row r="471" spans="1:12" x14ac:dyDescent="0.25">
      <c r="A471" t="s">
        <v>545</v>
      </c>
      <c r="B471">
        <v>2016</v>
      </c>
      <c r="C471">
        <v>1.8</v>
      </c>
      <c r="D471">
        <v>0</v>
      </c>
      <c r="E471">
        <v>0</v>
      </c>
      <c r="F471">
        <v>2.9642399999999999E-2</v>
      </c>
      <c r="G471">
        <v>0</v>
      </c>
      <c r="H471">
        <v>2.9642399999999999E-2</v>
      </c>
      <c r="I471" t="s">
        <v>33</v>
      </c>
      <c r="J471" t="s">
        <v>498</v>
      </c>
      <c r="K471">
        <v>2085</v>
      </c>
      <c r="L471" t="s">
        <v>463</v>
      </c>
    </row>
    <row r="472" spans="1:12" x14ac:dyDescent="0.25">
      <c r="A472" t="s">
        <v>546</v>
      </c>
      <c r="B472">
        <v>2016</v>
      </c>
      <c r="C472">
        <v>2</v>
      </c>
      <c r="D472">
        <v>0</v>
      </c>
      <c r="E472">
        <v>0</v>
      </c>
      <c r="F472">
        <v>3.2936E-2</v>
      </c>
      <c r="G472">
        <v>0</v>
      </c>
      <c r="H472">
        <v>3.2936E-2</v>
      </c>
      <c r="I472" t="s">
        <v>33</v>
      </c>
      <c r="J472" t="s">
        <v>498</v>
      </c>
      <c r="K472">
        <v>2086</v>
      </c>
      <c r="L472" t="s">
        <v>463</v>
      </c>
    </row>
    <row r="473" spans="1:12" x14ac:dyDescent="0.25">
      <c r="A473" t="s">
        <v>547</v>
      </c>
      <c r="B473">
        <v>2016</v>
      </c>
      <c r="C473">
        <v>20.7</v>
      </c>
      <c r="D473">
        <v>0</v>
      </c>
      <c r="E473">
        <v>0</v>
      </c>
      <c r="F473">
        <v>0.40500049999999999</v>
      </c>
      <c r="G473">
        <v>0</v>
      </c>
      <c r="H473">
        <v>0.40500049999999999</v>
      </c>
      <c r="I473" t="s">
        <v>33</v>
      </c>
      <c r="J473" t="s">
        <v>498</v>
      </c>
      <c r="K473">
        <v>2087</v>
      </c>
      <c r="L473" t="s">
        <v>463</v>
      </c>
    </row>
    <row r="474" spans="1:12" x14ac:dyDescent="0.25">
      <c r="A474" t="s">
        <v>548</v>
      </c>
      <c r="B474">
        <v>2016</v>
      </c>
      <c r="C474">
        <v>6.5</v>
      </c>
      <c r="D474">
        <v>0</v>
      </c>
      <c r="E474">
        <v>0</v>
      </c>
      <c r="F474">
        <v>0.12717410000000001</v>
      </c>
      <c r="G474">
        <v>0</v>
      </c>
      <c r="H474">
        <v>0.12717410000000001</v>
      </c>
      <c r="I474" t="s">
        <v>33</v>
      </c>
      <c r="J474" t="s">
        <v>498</v>
      </c>
      <c r="K474">
        <v>2088</v>
      </c>
      <c r="L474" t="s">
        <v>463</v>
      </c>
    </row>
    <row r="475" spans="1:12" x14ac:dyDescent="0.25">
      <c r="A475" t="s">
        <v>549</v>
      </c>
      <c r="B475">
        <v>2016</v>
      </c>
      <c r="C475">
        <v>2.5</v>
      </c>
      <c r="D475">
        <v>0</v>
      </c>
      <c r="E475">
        <v>0</v>
      </c>
      <c r="F475">
        <v>4.8913100000000001E-2</v>
      </c>
      <c r="G475">
        <v>0</v>
      </c>
      <c r="H475">
        <v>4.8913100000000001E-2</v>
      </c>
      <c r="I475" t="s">
        <v>33</v>
      </c>
      <c r="J475" t="s">
        <v>498</v>
      </c>
      <c r="K475">
        <v>2089</v>
      </c>
      <c r="L475" t="s">
        <v>463</v>
      </c>
    </row>
    <row r="476" spans="1:12" x14ac:dyDescent="0.25">
      <c r="A476" t="s">
        <v>550</v>
      </c>
      <c r="B476">
        <v>2016</v>
      </c>
      <c r="C476">
        <v>3.6</v>
      </c>
      <c r="D476">
        <v>0</v>
      </c>
      <c r="E476">
        <v>0</v>
      </c>
      <c r="F476">
        <v>7.0434899999999995E-2</v>
      </c>
      <c r="G476">
        <v>0</v>
      </c>
      <c r="H476">
        <v>7.0434899999999995E-2</v>
      </c>
      <c r="I476" t="s">
        <v>33</v>
      </c>
      <c r="J476" t="s">
        <v>498</v>
      </c>
      <c r="K476">
        <v>2090</v>
      </c>
      <c r="L476" t="s">
        <v>463</v>
      </c>
    </row>
    <row r="477" spans="1:12" x14ac:dyDescent="0.25">
      <c r="A477" t="s">
        <v>551</v>
      </c>
      <c r="B477">
        <v>2016</v>
      </c>
      <c r="C477">
        <v>2.2000000000000002</v>
      </c>
      <c r="D477">
        <v>0</v>
      </c>
      <c r="E477">
        <v>0</v>
      </c>
      <c r="F477">
        <v>3.6229600000000001E-2</v>
      </c>
      <c r="G477">
        <v>0</v>
      </c>
      <c r="H477">
        <v>3.6229600000000001E-2</v>
      </c>
      <c r="I477" t="s">
        <v>33</v>
      </c>
      <c r="J477" t="s">
        <v>498</v>
      </c>
      <c r="K477">
        <v>2091</v>
      </c>
      <c r="L477" t="s">
        <v>463</v>
      </c>
    </row>
    <row r="478" spans="1:12" x14ac:dyDescent="0.25">
      <c r="A478" t="s">
        <v>552</v>
      </c>
      <c r="B478">
        <v>2016</v>
      </c>
      <c r="C478">
        <v>1.8</v>
      </c>
      <c r="D478">
        <v>0</v>
      </c>
      <c r="E478">
        <v>0</v>
      </c>
      <c r="F478">
        <v>2.9642399999999999E-2</v>
      </c>
      <c r="G478">
        <v>0</v>
      </c>
      <c r="H478">
        <v>2.9642399999999999E-2</v>
      </c>
      <c r="I478" t="s">
        <v>33</v>
      </c>
      <c r="J478" t="s">
        <v>498</v>
      </c>
      <c r="K478">
        <v>2092</v>
      </c>
      <c r="L478" t="s">
        <v>463</v>
      </c>
    </row>
    <row r="479" spans="1:12" x14ac:dyDescent="0.25">
      <c r="A479" t="s">
        <v>553</v>
      </c>
      <c r="B479">
        <v>2016</v>
      </c>
      <c r="C479">
        <v>5.0999999999999996</v>
      </c>
      <c r="D479">
        <v>0</v>
      </c>
      <c r="E479">
        <v>0</v>
      </c>
      <c r="F479">
        <v>9.9782700000000002E-2</v>
      </c>
      <c r="G479">
        <v>0</v>
      </c>
      <c r="H479">
        <v>9.9782700000000002E-2</v>
      </c>
      <c r="I479" t="s">
        <v>33</v>
      </c>
      <c r="J479" t="s">
        <v>498</v>
      </c>
      <c r="K479">
        <v>2094</v>
      </c>
      <c r="L479" t="s">
        <v>463</v>
      </c>
    </row>
    <row r="480" spans="1:12" x14ac:dyDescent="0.25">
      <c r="A480" t="s">
        <v>554</v>
      </c>
      <c r="B480">
        <v>2016</v>
      </c>
      <c r="C480">
        <v>2.8</v>
      </c>
      <c r="D480">
        <v>0</v>
      </c>
      <c r="E480">
        <v>0</v>
      </c>
      <c r="F480">
        <v>5.4782699999999997E-2</v>
      </c>
      <c r="G480">
        <v>0</v>
      </c>
      <c r="H480">
        <v>5.4782699999999997E-2</v>
      </c>
      <c r="I480" t="s">
        <v>33</v>
      </c>
      <c r="J480" t="s">
        <v>498</v>
      </c>
      <c r="K480">
        <v>2095</v>
      </c>
      <c r="L480" t="s">
        <v>463</v>
      </c>
    </row>
    <row r="481" spans="1:12" x14ac:dyDescent="0.25">
      <c r="A481" t="s">
        <v>555</v>
      </c>
      <c r="B481">
        <v>2016</v>
      </c>
      <c r="C481">
        <v>0.5</v>
      </c>
      <c r="D481">
        <v>0</v>
      </c>
      <c r="E481">
        <v>0</v>
      </c>
      <c r="F481">
        <v>9.7826000000000007E-3</v>
      </c>
      <c r="G481">
        <v>0</v>
      </c>
      <c r="H481">
        <v>9.7826000000000007E-3</v>
      </c>
      <c r="I481" t="s">
        <v>33</v>
      </c>
      <c r="J481" t="s">
        <v>498</v>
      </c>
      <c r="K481">
        <v>2096</v>
      </c>
      <c r="L481" t="s">
        <v>463</v>
      </c>
    </row>
    <row r="482" spans="1:12" x14ac:dyDescent="0.25">
      <c r="A482" t="s">
        <v>556</v>
      </c>
      <c r="B482">
        <v>2016</v>
      </c>
      <c r="C482">
        <v>1.6</v>
      </c>
      <c r="D482">
        <v>0</v>
      </c>
      <c r="E482">
        <v>0</v>
      </c>
      <c r="F482">
        <v>2.6348799999999999E-2</v>
      </c>
      <c r="G482">
        <v>0</v>
      </c>
      <c r="H482">
        <v>2.6348799999999999E-2</v>
      </c>
      <c r="I482" t="s">
        <v>33</v>
      </c>
      <c r="J482" t="s">
        <v>498</v>
      </c>
      <c r="K482">
        <v>2097</v>
      </c>
      <c r="L482" t="s">
        <v>463</v>
      </c>
    </row>
    <row r="483" spans="1:12" x14ac:dyDescent="0.25">
      <c r="A483" t="s">
        <v>557</v>
      </c>
      <c r="B483">
        <v>2016</v>
      </c>
      <c r="C483">
        <v>4</v>
      </c>
      <c r="D483">
        <v>0</v>
      </c>
      <c r="E483">
        <v>0</v>
      </c>
      <c r="F483">
        <v>6.5872E-2</v>
      </c>
      <c r="G483">
        <v>0</v>
      </c>
      <c r="H483">
        <v>6.5872E-2</v>
      </c>
      <c r="I483" t="s">
        <v>33</v>
      </c>
      <c r="J483" t="s">
        <v>498</v>
      </c>
      <c r="K483">
        <v>2098</v>
      </c>
      <c r="L483" t="s">
        <v>463</v>
      </c>
    </row>
    <row r="484" spans="1:12" x14ac:dyDescent="0.25">
      <c r="A484" t="s">
        <v>558</v>
      </c>
      <c r="B484">
        <v>2016</v>
      </c>
      <c r="C484">
        <v>4</v>
      </c>
      <c r="D484">
        <v>0</v>
      </c>
      <c r="E484">
        <v>0</v>
      </c>
      <c r="F484">
        <v>7.8260999999999997E-2</v>
      </c>
      <c r="G484">
        <v>0</v>
      </c>
      <c r="H484">
        <v>7.8260999999999997E-2</v>
      </c>
      <c r="I484" t="s">
        <v>33</v>
      </c>
      <c r="J484" t="s">
        <v>498</v>
      </c>
      <c r="K484">
        <v>2099</v>
      </c>
      <c r="L484" t="s">
        <v>463</v>
      </c>
    </row>
    <row r="485" spans="1:12" x14ac:dyDescent="0.25">
      <c r="A485" t="s">
        <v>559</v>
      </c>
      <c r="B485">
        <v>2016</v>
      </c>
      <c r="C485">
        <v>2</v>
      </c>
      <c r="D485">
        <v>0</v>
      </c>
      <c r="E485">
        <v>0</v>
      </c>
      <c r="F485">
        <v>3.9130499999999999E-2</v>
      </c>
      <c r="G485">
        <v>0</v>
      </c>
      <c r="H485">
        <v>3.9130499999999999E-2</v>
      </c>
      <c r="I485" t="s">
        <v>33</v>
      </c>
      <c r="J485" t="s">
        <v>498</v>
      </c>
      <c r="K485">
        <v>2100</v>
      </c>
      <c r="L485" t="s">
        <v>463</v>
      </c>
    </row>
    <row r="486" spans="1:12" x14ac:dyDescent="0.25">
      <c r="A486" t="s">
        <v>560</v>
      </c>
      <c r="B486">
        <v>2016</v>
      </c>
      <c r="C486">
        <v>1.1000000000000001</v>
      </c>
      <c r="D486">
        <v>0</v>
      </c>
      <c r="E486">
        <v>0</v>
      </c>
      <c r="F486">
        <v>1.81148E-2</v>
      </c>
      <c r="G486">
        <v>0</v>
      </c>
      <c r="H486">
        <v>1.81148E-2</v>
      </c>
      <c r="I486" t="s">
        <v>33</v>
      </c>
      <c r="J486" t="s">
        <v>498</v>
      </c>
      <c r="K486">
        <v>2101</v>
      </c>
      <c r="L486" t="s">
        <v>463</v>
      </c>
    </row>
    <row r="487" spans="1:12" x14ac:dyDescent="0.25">
      <c r="A487" t="s">
        <v>561</v>
      </c>
      <c r="B487">
        <v>2016</v>
      </c>
      <c r="C487">
        <v>3.1</v>
      </c>
      <c r="D487">
        <v>0</v>
      </c>
      <c r="E487">
        <v>0</v>
      </c>
      <c r="F487">
        <v>6.0652200000000003E-2</v>
      </c>
      <c r="G487">
        <v>0</v>
      </c>
      <c r="H487">
        <v>6.0652200000000003E-2</v>
      </c>
      <c r="I487" t="s">
        <v>33</v>
      </c>
      <c r="J487" t="s">
        <v>498</v>
      </c>
      <c r="K487">
        <v>2102</v>
      </c>
      <c r="L487" t="s">
        <v>463</v>
      </c>
    </row>
    <row r="488" spans="1:12" x14ac:dyDescent="0.25">
      <c r="A488" t="s">
        <v>562</v>
      </c>
      <c r="B488">
        <v>2016</v>
      </c>
      <c r="C488">
        <v>5.6</v>
      </c>
      <c r="D488">
        <v>0</v>
      </c>
      <c r="E488">
        <v>0</v>
      </c>
      <c r="F488">
        <v>0.1095653</v>
      </c>
      <c r="G488">
        <v>0</v>
      </c>
      <c r="H488">
        <v>0.1095653</v>
      </c>
      <c r="I488" t="s">
        <v>33</v>
      </c>
      <c r="J488" t="s">
        <v>498</v>
      </c>
      <c r="K488">
        <v>2103</v>
      </c>
      <c r="L488" t="s">
        <v>463</v>
      </c>
    </row>
    <row r="489" spans="1:12" x14ac:dyDescent="0.25">
      <c r="A489" t="s">
        <v>563</v>
      </c>
      <c r="B489">
        <v>2016</v>
      </c>
      <c r="C489">
        <v>16</v>
      </c>
      <c r="D489">
        <v>0</v>
      </c>
      <c r="E489">
        <v>0</v>
      </c>
      <c r="F489">
        <v>0.26348820000000001</v>
      </c>
      <c r="G489">
        <v>0</v>
      </c>
      <c r="H489">
        <v>0.26348820000000001</v>
      </c>
      <c r="I489" t="s">
        <v>33</v>
      </c>
      <c r="J489" t="s">
        <v>498</v>
      </c>
      <c r="K489">
        <v>2104</v>
      </c>
      <c r="L489" t="s">
        <v>463</v>
      </c>
    </row>
    <row r="490" spans="1:12" x14ac:dyDescent="0.25">
      <c r="A490" t="s">
        <v>564</v>
      </c>
      <c r="B490">
        <v>2016</v>
      </c>
      <c r="C490">
        <v>3.6</v>
      </c>
      <c r="D490">
        <v>0</v>
      </c>
      <c r="E490">
        <v>0</v>
      </c>
      <c r="F490">
        <v>5.9284799999999999E-2</v>
      </c>
      <c r="G490">
        <v>0</v>
      </c>
      <c r="H490">
        <v>5.9284799999999999E-2</v>
      </c>
      <c r="I490" t="s">
        <v>33</v>
      </c>
      <c r="J490" t="s">
        <v>498</v>
      </c>
      <c r="K490">
        <v>2105</v>
      </c>
      <c r="L490" t="s">
        <v>463</v>
      </c>
    </row>
    <row r="491" spans="1:12" x14ac:dyDescent="0.25">
      <c r="A491" t="s">
        <v>565</v>
      </c>
      <c r="B491">
        <v>2016</v>
      </c>
      <c r="C491">
        <v>2.9</v>
      </c>
      <c r="D491">
        <v>0</v>
      </c>
      <c r="E491">
        <v>0</v>
      </c>
      <c r="F491">
        <v>4.77572E-2</v>
      </c>
      <c r="G491">
        <v>0</v>
      </c>
      <c r="H491">
        <v>4.77572E-2</v>
      </c>
      <c r="I491" t="s">
        <v>33</v>
      </c>
      <c r="J491" t="s">
        <v>498</v>
      </c>
      <c r="K491">
        <v>2106</v>
      </c>
      <c r="L491" t="s">
        <v>463</v>
      </c>
    </row>
    <row r="492" spans="1:12" x14ac:dyDescent="0.25">
      <c r="A492" t="s">
        <v>566</v>
      </c>
      <c r="B492">
        <v>2016</v>
      </c>
      <c r="C492">
        <v>2.6</v>
      </c>
      <c r="D492">
        <v>0</v>
      </c>
      <c r="E492">
        <v>0</v>
      </c>
      <c r="F492">
        <v>4.2816800000000002E-2</v>
      </c>
      <c r="G492">
        <v>0</v>
      </c>
      <c r="H492">
        <v>4.2816800000000002E-2</v>
      </c>
      <c r="I492" t="s">
        <v>33</v>
      </c>
      <c r="J492" t="s">
        <v>498</v>
      </c>
      <c r="K492">
        <v>2107</v>
      </c>
      <c r="L492" t="s">
        <v>463</v>
      </c>
    </row>
    <row r="493" spans="1:12" x14ac:dyDescent="0.25">
      <c r="A493" t="s">
        <v>567</v>
      </c>
      <c r="B493">
        <v>2016</v>
      </c>
      <c r="C493">
        <v>1.2</v>
      </c>
      <c r="D493">
        <v>0</v>
      </c>
      <c r="E493">
        <v>0</v>
      </c>
      <c r="F493">
        <v>1.9761600000000001E-2</v>
      </c>
      <c r="G493">
        <v>0</v>
      </c>
      <c r="H493">
        <v>1.9761600000000001E-2</v>
      </c>
      <c r="I493" t="s">
        <v>33</v>
      </c>
      <c r="J493" t="s">
        <v>498</v>
      </c>
      <c r="K493">
        <v>2108</v>
      </c>
      <c r="L493" t="s">
        <v>463</v>
      </c>
    </row>
    <row r="494" spans="1:12" x14ac:dyDescent="0.25">
      <c r="A494" t="s">
        <v>568</v>
      </c>
      <c r="B494">
        <v>2016</v>
      </c>
      <c r="C494">
        <v>6.1</v>
      </c>
      <c r="D494">
        <v>0</v>
      </c>
      <c r="E494">
        <v>0</v>
      </c>
      <c r="F494">
        <v>0.1004549</v>
      </c>
      <c r="G494">
        <v>0</v>
      </c>
      <c r="H494">
        <v>0.1004549</v>
      </c>
      <c r="I494" t="s">
        <v>33</v>
      </c>
      <c r="J494" t="s">
        <v>498</v>
      </c>
      <c r="K494">
        <v>2109</v>
      </c>
      <c r="L494" t="s">
        <v>463</v>
      </c>
    </row>
    <row r="495" spans="1:12" x14ac:dyDescent="0.25">
      <c r="A495" t="s">
        <v>569</v>
      </c>
      <c r="B495">
        <v>2016</v>
      </c>
      <c r="C495">
        <v>1.1000000000000001</v>
      </c>
      <c r="D495">
        <v>0</v>
      </c>
      <c r="E495">
        <v>0</v>
      </c>
      <c r="F495">
        <v>1.81148E-2</v>
      </c>
      <c r="G495">
        <v>0</v>
      </c>
      <c r="H495">
        <v>1.81148E-2</v>
      </c>
      <c r="I495" t="s">
        <v>33</v>
      </c>
      <c r="J495" t="s">
        <v>498</v>
      </c>
      <c r="K495">
        <v>2110</v>
      </c>
      <c r="L495" t="s">
        <v>463</v>
      </c>
    </row>
    <row r="496" spans="1:12" x14ac:dyDescent="0.25">
      <c r="A496" t="s">
        <v>570</v>
      </c>
      <c r="B496">
        <v>2016</v>
      </c>
      <c r="C496">
        <v>4.8</v>
      </c>
      <c r="D496">
        <v>0</v>
      </c>
      <c r="E496">
        <v>0</v>
      </c>
      <c r="F496">
        <v>7.9046500000000006E-2</v>
      </c>
      <c r="G496">
        <v>0</v>
      </c>
      <c r="H496">
        <v>7.9046500000000006E-2</v>
      </c>
      <c r="I496" t="s">
        <v>33</v>
      </c>
      <c r="J496" t="s">
        <v>498</v>
      </c>
      <c r="K496">
        <v>2111</v>
      </c>
      <c r="L496" t="s">
        <v>463</v>
      </c>
    </row>
    <row r="497" spans="1:12" x14ac:dyDescent="0.25">
      <c r="A497" t="s">
        <v>571</v>
      </c>
      <c r="B497">
        <v>2016</v>
      </c>
      <c r="C497">
        <v>1.8</v>
      </c>
      <c r="D497">
        <v>0</v>
      </c>
      <c r="E497">
        <v>0</v>
      </c>
      <c r="F497">
        <v>2.9642399999999999E-2</v>
      </c>
      <c r="G497">
        <v>0</v>
      </c>
      <c r="H497">
        <v>2.9642399999999999E-2</v>
      </c>
      <c r="I497" t="s">
        <v>33</v>
      </c>
      <c r="J497" t="s">
        <v>498</v>
      </c>
      <c r="K497">
        <v>2112</v>
      </c>
      <c r="L497" t="s">
        <v>463</v>
      </c>
    </row>
    <row r="498" spans="1:12" x14ac:dyDescent="0.25">
      <c r="A498" t="s">
        <v>572</v>
      </c>
      <c r="B498">
        <v>2016</v>
      </c>
      <c r="C498">
        <v>3.6</v>
      </c>
      <c r="D498">
        <v>0</v>
      </c>
      <c r="E498">
        <v>0</v>
      </c>
      <c r="F498">
        <v>5.9284799999999999E-2</v>
      </c>
      <c r="G498">
        <v>0</v>
      </c>
      <c r="H498">
        <v>5.9284799999999999E-2</v>
      </c>
      <c r="I498" t="s">
        <v>33</v>
      </c>
      <c r="J498" t="s">
        <v>498</v>
      </c>
      <c r="K498">
        <v>2113</v>
      </c>
      <c r="L498" t="s">
        <v>463</v>
      </c>
    </row>
    <row r="499" spans="1:12" x14ac:dyDescent="0.25">
      <c r="A499" t="s">
        <v>573</v>
      </c>
      <c r="B499">
        <v>2016</v>
      </c>
      <c r="C499">
        <v>4</v>
      </c>
      <c r="D499">
        <v>0</v>
      </c>
      <c r="E499">
        <v>0</v>
      </c>
      <c r="F499">
        <v>6.5872E-2</v>
      </c>
      <c r="G499">
        <v>0</v>
      </c>
      <c r="H499">
        <v>6.5872E-2</v>
      </c>
      <c r="I499" t="s">
        <v>33</v>
      </c>
      <c r="J499" t="s">
        <v>498</v>
      </c>
      <c r="K499">
        <v>2114</v>
      </c>
      <c r="L499" t="s">
        <v>463</v>
      </c>
    </row>
    <row r="500" spans="1:12" x14ac:dyDescent="0.25">
      <c r="A500" t="s">
        <v>574</v>
      </c>
      <c r="B500">
        <v>2016</v>
      </c>
      <c r="C500">
        <v>1.5</v>
      </c>
      <c r="D500">
        <v>0</v>
      </c>
      <c r="E500">
        <v>0</v>
      </c>
      <c r="F500">
        <v>2.4702000000000002E-2</v>
      </c>
      <c r="G500">
        <v>0</v>
      </c>
      <c r="H500">
        <v>2.4702000000000002E-2</v>
      </c>
      <c r="I500" t="s">
        <v>33</v>
      </c>
      <c r="J500" t="s">
        <v>498</v>
      </c>
      <c r="K500">
        <v>2115</v>
      </c>
      <c r="L500" t="s">
        <v>463</v>
      </c>
    </row>
    <row r="501" spans="1:12" x14ac:dyDescent="0.25">
      <c r="A501" t="s">
        <v>575</v>
      </c>
      <c r="B501">
        <v>2016</v>
      </c>
      <c r="C501">
        <v>2</v>
      </c>
      <c r="D501">
        <v>0</v>
      </c>
      <c r="E501">
        <v>0</v>
      </c>
      <c r="F501">
        <v>3.2936E-2</v>
      </c>
      <c r="G501">
        <v>0</v>
      </c>
      <c r="H501">
        <v>3.2936E-2</v>
      </c>
      <c r="I501" t="s">
        <v>33</v>
      </c>
      <c r="J501" t="s">
        <v>498</v>
      </c>
      <c r="K501">
        <v>2116</v>
      </c>
      <c r="L501" t="s">
        <v>463</v>
      </c>
    </row>
    <row r="502" spans="1:12" x14ac:dyDescent="0.25">
      <c r="A502" t="s">
        <v>576</v>
      </c>
      <c r="B502">
        <v>2016</v>
      </c>
      <c r="C502">
        <v>2</v>
      </c>
      <c r="D502">
        <v>0</v>
      </c>
      <c r="E502">
        <v>0</v>
      </c>
      <c r="F502">
        <v>3.2936E-2</v>
      </c>
      <c r="G502">
        <v>0</v>
      </c>
      <c r="H502">
        <v>3.2936E-2</v>
      </c>
      <c r="I502" t="s">
        <v>33</v>
      </c>
      <c r="J502" t="s">
        <v>498</v>
      </c>
      <c r="K502">
        <v>2117</v>
      </c>
      <c r="L502" t="s">
        <v>463</v>
      </c>
    </row>
    <row r="503" spans="1:12" x14ac:dyDescent="0.25">
      <c r="A503" t="s">
        <v>577</v>
      </c>
      <c r="B503">
        <v>2016</v>
      </c>
      <c r="C503">
        <v>2.1</v>
      </c>
      <c r="D503">
        <v>0</v>
      </c>
      <c r="E503">
        <v>0</v>
      </c>
      <c r="F503">
        <v>3.4582799999999997E-2</v>
      </c>
      <c r="G503">
        <v>0</v>
      </c>
      <c r="H503">
        <v>3.4582799999999997E-2</v>
      </c>
      <c r="I503" t="s">
        <v>33</v>
      </c>
      <c r="J503" t="s">
        <v>498</v>
      </c>
      <c r="K503">
        <v>2118</v>
      </c>
      <c r="L503" t="s">
        <v>463</v>
      </c>
    </row>
    <row r="504" spans="1:12" x14ac:dyDescent="0.25">
      <c r="A504" t="s">
        <v>578</v>
      </c>
      <c r="B504">
        <v>2016</v>
      </c>
      <c r="C504">
        <v>1.6</v>
      </c>
      <c r="D504">
        <v>0</v>
      </c>
      <c r="E504">
        <v>0</v>
      </c>
      <c r="F504">
        <v>2.6348799999999999E-2</v>
      </c>
      <c r="G504">
        <v>0</v>
      </c>
      <c r="H504">
        <v>2.6348799999999999E-2</v>
      </c>
      <c r="I504" t="s">
        <v>33</v>
      </c>
      <c r="J504" t="s">
        <v>498</v>
      </c>
      <c r="K504">
        <v>2119</v>
      </c>
      <c r="L504" t="s">
        <v>463</v>
      </c>
    </row>
    <row r="505" spans="1:12" x14ac:dyDescent="0.25">
      <c r="A505" t="s">
        <v>579</v>
      </c>
      <c r="B505">
        <v>2016</v>
      </c>
      <c r="C505">
        <v>5.4</v>
      </c>
      <c r="D505">
        <v>0</v>
      </c>
      <c r="E505">
        <v>0</v>
      </c>
      <c r="F505">
        <v>8.8927300000000001E-2</v>
      </c>
      <c r="G505">
        <v>0</v>
      </c>
      <c r="H505">
        <v>8.8927300000000001E-2</v>
      </c>
      <c r="I505" t="s">
        <v>33</v>
      </c>
      <c r="J505" t="s">
        <v>498</v>
      </c>
      <c r="K505">
        <v>2120</v>
      </c>
      <c r="L505" t="s">
        <v>463</v>
      </c>
    </row>
    <row r="506" spans="1:12" x14ac:dyDescent="0.25">
      <c r="A506" t="s">
        <v>580</v>
      </c>
      <c r="B506">
        <v>2016</v>
      </c>
      <c r="C506">
        <v>2.5</v>
      </c>
      <c r="D506">
        <v>0</v>
      </c>
      <c r="E506">
        <v>0</v>
      </c>
      <c r="F506">
        <v>4.8913100000000001E-2</v>
      </c>
      <c r="G506">
        <v>0</v>
      </c>
      <c r="H506">
        <v>4.8913100000000001E-2</v>
      </c>
      <c r="I506" t="s">
        <v>33</v>
      </c>
      <c r="J506" t="s">
        <v>498</v>
      </c>
      <c r="K506">
        <v>2121</v>
      </c>
      <c r="L506" t="s">
        <v>476</v>
      </c>
    </row>
    <row r="507" spans="1:12" x14ac:dyDescent="0.25">
      <c r="A507" t="s">
        <v>581</v>
      </c>
      <c r="B507">
        <v>2016</v>
      </c>
      <c r="C507">
        <v>7.1</v>
      </c>
      <c r="D507">
        <v>0</v>
      </c>
      <c r="E507">
        <v>0</v>
      </c>
      <c r="F507">
        <v>0.1169229</v>
      </c>
      <c r="G507">
        <v>0</v>
      </c>
      <c r="H507">
        <v>0.1169229</v>
      </c>
      <c r="I507" t="s">
        <v>33</v>
      </c>
      <c r="J507" t="s">
        <v>498</v>
      </c>
      <c r="K507">
        <v>2122</v>
      </c>
      <c r="L507" t="s">
        <v>476</v>
      </c>
    </row>
    <row r="508" spans="1:12" x14ac:dyDescent="0.25">
      <c r="A508" t="s">
        <v>582</v>
      </c>
      <c r="B508">
        <v>2016</v>
      </c>
      <c r="C508">
        <v>5.0999999999999996</v>
      </c>
      <c r="D508">
        <v>0</v>
      </c>
      <c r="E508">
        <v>0</v>
      </c>
      <c r="F508">
        <v>8.3986900000000003E-2</v>
      </c>
      <c r="G508">
        <v>0</v>
      </c>
      <c r="H508">
        <v>8.3986900000000003E-2</v>
      </c>
      <c r="I508" t="s">
        <v>33</v>
      </c>
      <c r="J508" t="s">
        <v>498</v>
      </c>
      <c r="K508">
        <v>2123</v>
      </c>
      <c r="L508" t="s">
        <v>476</v>
      </c>
    </row>
    <row r="509" spans="1:12" x14ac:dyDescent="0.25">
      <c r="A509" t="s">
        <v>583</v>
      </c>
      <c r="B509">
        <v>2016</v>
      </c>
      <c r="C509">
        <v>1.8</v>
      </c>
      <c r="D509">
        <v>0</v>
      </c>
      <c r="E509">
        <v>0</v>
      </c>
      <c r="F509">
        <v>2.9642399999999999E-2</v>
      </c>
      <c r="G509">
        <v>0</v>
      </c>
      <c r="H509">
        <v>2.9642399999999999E-2</v>
      </c>
      <c r="I509" t="s">
        <v>33</v>
      </c>
      <c r="J509" t="s">
        <v>498</v>
      </c>
      <c r="K509">
        <v>2125</v>
      </c>
      <c r="L509" t="s">
        <v>476</v>
      </c>
    </row>
    <row r="510" spans="1:12" x14ac:dyDescent="0.25">
      <c r="A510" t="s">
        <v>584</v>
      </c>
      <c r="B510">
        <v>2016</v>
      </c>
      <c r="C510">
        <v>2</v>
      </c>
      <c r="D510">
        <v>0</v>
      </c>
      <c r="E510">
        <v>0</v>
      </c>
      <c r="F510">
        <v>3.2936E-2</v>
      </c>
      <c r="G510">
        <v>0</v>
      </c>
      <c r="H510">
        <v>3.2936E-2</v>
      </c>
      <c r="I510" t="s">
        <v>33</v>
      </c>
      <c r="J510" t="s">
        <v>498</v>
      </c>
      <c r="K510">
        <v>2126</v>
      </c>
      <c r="L510" t="s">
        <v>476</v>
      </c>
    </row>
    <row r="511" spans="1:12" x14ac:dyDescent="0.25">
      <c r="A511" t="s">
        <v>585</v>
      </c>
      <c r="B511">
        <v>2016</v>
      </c>
      <c r="C511">
        <v>1.8</v>
      </c>
      <c r="D511">
        <v>13.2498</v>
      </c>
      <c r="E511">
        <v>0.2176651</v>
      </c>
      <c r="F511">
        <v>0.12827740000000001</v>
      </c>
      <c r="G511">
        <v>0</v>
      </c>
      <c r="H511">
        <v>0.34594259999999999</v>
      </c>
      <c r="I511" t="s">
        <v>33</v>
      </c>
      <c r="J511" t="s">
        <v>498</v>
      </c>
      <c r="K511">
        <v>3666</v>
      </c>
      <c r="L511" t="s">
        <v>463</v>
      </c>
    </row>
    <row r="512" spans="1:12" x14ac:dyDescent="0.25">
      <c r="A512" t="s">
        <v>586</v>
      </c>
      <c r="B512">
        <v>2016</v>
      </c>
      <c r="C512" s="4">
        <v>-2.9999999999999999E-7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33</v>
      </c>
      <c r="J512" t="s">
        <v>498</v>
      </c>
      <c r="K512">
        <v>4336</v>
      </c>
      <c r="L512" t="s">
        <v>463</v>
      </c>
    </row>
    <row r="513" spans="1:12" x14ac:dyDescent="0.25">
      <c r="A513" t="s">
        <v>587</v>
      </c>
      <c r="B513">
        <v>2016</v>
      </c>
      <c r="C513">
        <v>696</v>
      </c>
      <c r="D513">
        <v>5074.6126000000004</v>
      </c>
      <c r="E513">
        <v>134.58405999999999</v>
      </c>
      <c r="F513">
        <v>34.121738000000001</v>
      </c>
      <c r="G513">
        <v>0</v>
      </c>
      <c r="H513">
        <v>168.70580000000001</v>
      </c>
      <c r="I513" t="s">
        <v>33</v>
      </c>
      <c r="J513" t="s">
        <v>498</v>
      </c>
      <c r="K513">
        <v>4288</v>
      </c>
      <c r="L513" t="s">
        <v>463</v>
      </c>
    </row>
    <row r="514" spans="1:12" x14ac:dyDescent="0.25">
      <c r="A514" t="s">
        <v>588</v>
      </c>
      <c r="B514">
        <v>2016</v>
      </c>
      <c r="C514">
        <v>237</v>
      </c>
      <c r="D514">
        <v>1497.9765</v>
      </c>
      <c r="E514">
        <v>45.710697000000003</v>
      </c>
      <c r="F514">
        <v>11.861499</v>
      </c>
      <c r="G514">
        <v>0</v>
      </c>
      <c r="H514">
        <v>57.572195999999998</v>
      </c>
      <c r="I514" t="s">
        <v>33</v>
      </c>
      <c r="J514" t="s">
        <v>498</v>
      </c>
      <c r="K514">
        <v>4257</v>
      </c>
      <c r="L514" t="s">
        <v>463</v>
      </c>
    </row>
    <row r="515" spans="1:12" x14ac:dyDescent="0.25">
      <c r="A515" t="s">
        <v>590</v>
      </c>
      <c r="B515">
        <v>2016</v>
      </c>
      <c r="C515">
        <v>5</v>
      </c>
      <c r="D515">
        <v>0</v>
      </c>
      <c r="E515">
        <v>0</v>
      </c>
      <c r="F515">
        <v>0.23049520000000001</v>
      </c>
      <c r="G515">
        <v>0</v>
      </c>
      <c r="H515">
        <v>0.23049520000000001</v>
      </c>
      <c r="I515" t="s">
        <v>33</v>
      </c>
      <c r="J515" t="s">
        <v>498</v>
      </c>
      <c r="K515">
        <v>5481</v>
      </c>
      <c r="L515" t="s">
        <v>476</v>
      </c>
    </row>
    <row r="516" spans="1:12" x14ac:dyDescent="0.25">
      <c r="A516" t="s">
        <v>592</v>
      </c>
      <c r="B516">
        <v>2016</v>
      </c>
      <c r="C516">
        <v>211</v>
      </c>
      <c r="D516">
        <v>0</v>
      </c>
      <c r="E516">
        <v>0</v>
      </c>
      <c r="F516">
        <v>7.1818751000000001</v>
      </c>
      <c r="G516">
        <v>0</v>
      </c>
      <c r="H516">
        <v>7.1818751000000001</v>
      </c>
      <c r="I516" t="s">
        <v>33</v>
      </c>
      <c r="J516" t="s">
        <v>498</v>
      </c>
      <c r="K516">
        <v>4073</v>
      </c>
      <c r="L516" t="s">
        <v>463</v>
      </c>
    </row>
    <row r="517" spans="1:12" x14ac:dyDescent="0.25">
      <c r="A517" t="s">
        <v>593</v>
      </c>
      <c r="B517">
        <v>2016</v>
      </c>
      <c r="C517">
        <v>78</v>
      </c>
      <c r="D517">
        <v>56.364151</v>
      </c>
      <c r="E517">
        <v>2.5041885000000002</v>
      </c>
      <c r="F517">
        <v>2.7941117000000002</v>
      </c>
      <c r="G517">
        <v>0</v>
      </c>
      <c r="H517">
        <v>5.2983001999999999</v>
      </c>
      <c r="I517" t="s">
        <v>33</v>
      </c>
      <c r="J517" t="s">
        <v>498</v>
      </c>
      <c r="K517">
        <v>3772</v>
      </c>
      <c r="L517" t="s">
        <v>463</v>
      </c>
    </row>
    <row r="518" spans="1:12" x14ac:dyDescent="0.25">
      <c r="A518" t="s">
        <v>594</v>
      </c>
      <c r="B518">
        <v>2016</v>
      </c>
      <c r="C518">
        <v>2.8</v>
      </c>
      <c r="D518">
        <v>21.905222999999999</v>
      </c>
      <c r="E518">
        <v>5.3395699999999997E-2</v>
      </c>
      <c r="F518">
        <v>0.12907730000000001</v>
      </c>
      <c r="G518">
        <v>0</v>
      </c>
      <c r="H518">
        <v>0.182473</v>
      </c>
      <c r="I518" t="s">
        <v>33</v>
      </c>
      <c r="J518" t="s">
        <v>498</v>
      </c>
      <c r="K518">
        <v>4938</v>
      </c>
      <c r="L518" t="s">
        <v>463</v>
      </c>
    </row>
    <row r="519" spans="1:12" x14ac:dyDescent="0.25">
      <c r="A519" t="s">
        <v>595</v>
      </c>
      <c r="B519">
        <v>2016</v>
      </c>
      <c r="C519">
        <v>4.8</v>
      </c>
      <c r="D519">
        <v>37.551810000000003</v>
      </c>
      <c r="E519">
        <v>9.1535400000000003E-2</v>
      </c>
      <c r="F519">
        <v>0.22127540000000001</v>
      </c>
      <c r="G519">
        <v>0</v>
      </c>
      <c r="H519">
        <v>0.3128108</v>
      </c>
      <c r="I519" t="s">
        <v>33</v>
      </c>
      <c r="J519" t="s">
        <v>498</v>
      </c>
      <c r="K519">
        <v>4939</v>
      </c>
      <c r="L519" t="s">
        <v>463</v>
      </c>
    </row>
    <row r="520" spans="1:12" x14ac:dyDescent="0.25">
      <c r="A520" t="s">
        <v>600</v>
      </c>
      <c r="B520">
        <v>2016</v>
      </c>
      <c r="C520">
        <v>196.04952</v>
      </c>
      <c r="D520">
        <v>1459.5514000000001</v>
      </c>
      <c r="E520">
        <v>41.283755999999997</v>
      </c>
      <c r="F520">
        <v>22.985931000000001</v>
      </c>
      <c r="G520">
        <v>0</v>
      </c>
      <c r="H520">
        <v>64.269687000000005</v>
      </c>
      <c r="I520" t="s">
        <v>33</v>
      </c>
      <c r="J520" t="s">
        <v>498</v>
      </c>
      <c r="K520">
        <v>14748</v>
      </c>
      <c r="L520" t="s">
        <v>463</v>
      </c>
    </row>
    <row r="521" spans="1:12" x14ac:dyDescent="0.25">
      <c r="A521" t="s">
        <v>601</v>
      </c>
      <c r="B521">
        <v>2016</v>
      </c>
      <c r="C521">
        <v>333</v>
      </c>
      <c r="D521">
        <v>732.88289999999995</v>
      </c>
      <c r="E521">
        <v>27.191030999999999</v>
      </c>
      <c r="F521">
        <v>8.5111547000000005</v>
      </c>
      <c r="G521">
        <v>0</v>
      </c>
      <c r="H521">
        <v>35.702185999999998</v>
      </c>
      <c r="I521" t="s">
        <v>33</v>
      </c>
      <c r="J521" t="s">
        <v>602</v>
      </c>
      <c r="K521">
        <v>2950</v>
      </c>
      <c r="L521" t="s">
        <v>11</v>
      </c>
    </row>
    <row r="522" spans="1:12" x14ac:dyDescent="0.25">
      <c r="A522" t="s">
        <v>603</v>
      </c>
      <c r="B522">
        <v>2016</v>
      </c>
      <c r="C522">
        <v>155</v>
      </c>
      <c r="D522">
        <v>330.73457999999999</v>
      </c>
      <c r="E522">
        <v>12.256997999999999</v>
      </c>
      <c r="F522">
        <v>3.9616486000000002</v>
      </c>
      <c r="G522">
        <v>0</v>
      </c>
      <c r="H522">
        <v>16.218647000000001</v>
      </c>
      <c r="I522" t="s">
        <v>33</v>
      </c>
      <c r="J522" t="s">
        <v>602</v>
      </c>
      <c r="K522">
        <v>2951</v>
      </c>
      <c r="L522" t="s">
        <v>11</v>
      </c>
    </row>
    <row r="523" spans="1:12" x14ac:dyDescent="0.25">
      <c r="A523" t="s">
        <v>604</v>
      </c>
      <c r="B523">
        <v>2016</v>
      </c>
      <c r="C523">
        <v>155</v>
      </c>
      <c r="D523">
        <v>330.73457999999999</v>
      </c>
      <c r="E523">
        <v>12.256997999999999</v>
      </c>
      <c r="F523">
        <v>3.9616486000000002</v>
      </c>
      <c r="G523">
        <v>0</v>
      </c>
      <c r="H523">
        <v>16.218647000000001</v>
      </c>
      <c r="I523" t="s">
        <v>33</v>
      </c>
      <c r="J523" t="s">
        <v>602</v>
      </c>
      <c r="K523">
        <v>2952</v>
      </c>
      <c r="L523" t="s">
        <v>11</v>
      </c>
    </row>
    <row r="524" spans="1:12" x14ac:dyDescent="0.25">
      <c r="A524" t="s">
        <v>605</v>
      </c>
      <c r="B524">
        <v>2016</v>
      </c>
      <c r="C524">
        <v>86</v>
      </c>
      <c r="D524">
        <v>183.50434999999999</v>
      </c>
      <c r="E524">
        <v>6.9387784999999997</v>
      </c>
      <c r="F524">
        <v>3.0011657</v>
      </c>
      <c r="G524">
        <v>0</v>
      </c>
      <c r="H524">
        <v>9.9399443000000005</v>
      </c>
      <c r="I524" t="s">
        <v>33</v>
      </c>
      <c r="J524" t="s">
        <v>602</v>
      </c>
      <c r="K524">
        <v>2953</v>
      </c>
      <c r="L524" t="s">
        <v>11</v>
      </c>
    </row>
    <row r="525" spans="1:12" x14ac:dyDescent="0.25">
      <c r="A525" t="s">
        <v>606</v>
      </c>
      <c r="B525">
        <v>2016</v>
      </c>
      <c r="C525">
        <v>105</v>
      </c>
      <c r="D525">
        <v>224.04601</v>
      </c>
      <c r="E525">
        <v>8.4717645000000008</v>
      </c>
      <c r="F525">
        <v>3.6642139999999999</v>
      </c>
      <c r="G525">
        <v>0</v>
      </c>
      <c r="H525">
        <v>12.135979000000001</v>
      </c>
      <c r="I525" t="s">
        <v>33</v>
      </c>
      <c r="J525" t="s">
        <v>602</v>
      </c>
      <c r="K525">
        <v>2954</v>
      </c>
      <c r="L525" t="s">
        <v>11</v>
      </c>
    </row>
    <row r="526" spans="1:12" x14ac:dyDescent="0.25">
      <c r="A526" t="s">
        <v>607</v>
      </c>
      <c r="B526">
        <v>2016</v>
      </c>
      <c r="C526">
        <v>162</v>
      </c>
      <c r="D526">
        <v>345.67097999999999</v>
      </c>
      <c r="E526">
        <v>13.070722</v>
      </c>
      <c r="F526">
        <v>3.9345620000000001</v>
      </c>
      <c r="G526">
        <v>0</v>
      </c>
      <c r="H526">
        <v>17.005284</v>
      </c>
      <c r="I526" t="s">
        <v>33</v>
      </c>
      <c r="J526" t="s">
        <v>602</v>
      </c>
      <c r="K526">
        <v>2955</v>
      </c>
      <c r="L526" t="s">
        <v>11</v>
      </c>
    </row>
    <row r="527" spans="1:12" x14ac:dyDescent="0.25">
      <c r="A527" t="s">
        <v>608</v>
      </c>
      <c r="B527">
        <v>2016</v>
      </c>
      <c r="C527">
        <v>160</v>
      </c>
      <c r="D527">
        <v>341.40343999999999</v>
      </c>
      <c r="E527">
        <v>12.909355</v>
      </c>
      <c r="F527">
        <v>3.8859870999999999</v>
      </c>
      <c r="G527">
        <v>0</v>
      </c>
      <c r="H527">
        <v>16.795342999999999</v>
      </c>
      <c r="I527" t="s">
        <v>33</v>
      </c>
      <c r="J527" t="s">
        <v>602</v>
      </c>
      <c r="K527">
        <v>2956</v>
      </c>
      <c r="L527" t="s">
        <v>11</v>
      </c>
    </row>
    <row r="528" spans="1:12" x14ac:dyDescent="0.25">
      <c r="A528" t="s">
        <v>609</v>
      </c>
      <c r="B528">
        <v>2016</v>
      </c>
      <c r="C528">
        <v>5.3</v>
      </c>
      <c r="D528">
        <v>0</v>
      </c>
      <c r="E528">
        <v>0</v>
      </c>
      <c r="F528">
        <v>0.1047264</v>
      </c>
      <c r="G528">
        <v>0</v>
      </c>
      <c r="H528">
        <v>0.1047264</v>
      </c>
      <c r="I528" t="s">
        <v>33</v>
      </c>
      <c r="J528" t="s">
        <v>602</v>
      </c>
      <c r="K528">
        <v>739</v>
      </c>
      <c r="L528" t="s">
        <v>463</v>
      </c>
    </row>
    <row r="529" spans="1:12" x14ac:dyDescent="0.25">
      <c r="A529" t="s">
        <v>610</v>
      </c>
      <c r="B529">
        <v>2016</v>
      </c>
      <c r="C529">
        <v>2.7</v>
      </c>
      <c r="D529">
        <v>0</v>
      </c>
      <c r="E529">
        <v>0</v>
      </c>
      <c r="F529">
        <v>5.3351200000000001E-2</v>
      </c>
      <c r="G529">
        <v>0</v>
      </c>
      <c r="H529">
        <v>5.3351200000000001E-2</v>
      </c>
      <c r="I529" t="s">
        <v>33</v>
      </c>
      <c r="J529" t="s">
        <v>602</v>
      </c>
      <c r="K529">
        <v>740</v>
      </c>
      <c r="L529" t="s">
        <v>463</v>
      </c>
    </row>
    <row r="530" spans="1:12" x14ac:dyDescent="0.25">
      <c r="A530" t="s">
        <v>611</v>
      </c>
      <c r="B530">
        <v>2016</v>
      </c>
      <c r="C530">
        <v>3.2</v>
      </c>
      <c r="D530">
        <v>0</v>
      </c>
      <c r="E530">
        <v>0</v>
      </c>
      <c r="F530">
        <v>6.3230999999999996E-2</v>
      </c>
      <c r="G530">
        <v>0</v>
      </c>
      <c r="H530">
        <v>6.3230999999999996E-2</v>
      </c>
      <c r="I530" t="s">
        <v>33</v>
      </c>
      <c r="J530" t="s">
        <v>602</v>
      </c>
      <c r="K530">
        <v>741</v>
      </c>
      <c r="L530" t="s">
        <v>463</v>
      </c>
    </row>
    <row r="531" spans="1:12" x14ac:dyDescent="0.25">
      <c r="A531" t="s">
        <v>612</v>
      </c>
      <c r="B531">
        <v>2016</v>
      </c>
      <c r="C531">
        <v>1.6</v>
      </c>
      <c r="D531">
        <v>0</v>
      </c>
      <c r="E531">
        <v>0</v>
      </c>
      <c r="F531">
        <v>3.1615499999999998E-2</v>
      </c>
      <c r="G531">
        <v>0</v>
      </c>
      <c r="H531">
        <v>3.1615499999999998E-2</v>
      </c>
      <c r="I531" t="s">
        <v>33</v>
      </c>
      <c r="J531" t="s">
        <v>602</v>
      </c>
      <c r="K531">
        <v>742</v>
      </c>
      <c r="L531" t="s">
        <v>463</v>
      </c>
    </row>
    <row r="532" spans="1:12" x14ac:dyDescent="0.25">
      <c r="A532" t="s">
        <v>613</v>
      </c>
      <c r="B532">
        <v>2016</v>
      </c>
      <c r="C532">
        <v>2.2000000000000002</v>
      </c>
      <c r="D532">
        <v>0</v>
      </c>
      <c r="E532">
        <v>0</v>
      </c>
      <c r="F532">
        <v>3.6229600000000001E-2</v>
      </c>
      <c r="G532">
        <v>0</v>
      </c>
      <c r="H532">
        <v>3.6229600000000001E-2</v>
      </c>
      <c r="I532" t="s">
        <v>33</v>
      </c>
      <c r="J532" t="s">
        <v>602</v>
      </c>
      <c r="K532">
        <v>743</v>
      </c>
      <c r="L532" t="s">
        <v>463</v>
      </c>
    </row>
    <row r="533" spans="1:12" x14ac:dyDescent="0.25">
      <c r="A533" t="s">
        <v>614</v>
      </c>
      <c r="B533">
        <v>2016</v>
      </c>
      <c r="C533">
        <v>17</v>
      </c>
      <c r="D533">
        <v>0</v>
      </c>
      <c r="E533">
        <v>0</v>
      </c>
      <c r="F533">
        <v>0.33591480000000001</v>
      </c>
      <c r="G533">
        <v>0</v>
      </c>
      <c r="H533">
        <v>0.33591480000000001</v>
      </c>
      <c r="I533" t="s">
        <v>33</v>
      </c>
      <c r="J533" t="s">
        <v>602</v>
      </c>
      <c r="K533">
        <v>744</v>
      </c>
      <c r="L533" t="s">
        <v>11</v>
      </c>
    </row>
    <row r="534" spans="1:12" x14ac:dyDescent="0.25">
      <c r="A534" t="s">
        <v>615</v>
      </c>
      <c r="B534">
        <v>2016</v>
      </c>
      <c r="C534">
        <v>14</v>
      </c>
      <c r="D534">
        <v>0</v>
      </c>
      <c r="E534">
        <v>0</v>
      </c>
      <c r="F534">
        <v>0.27663569999999998</v>
      </c>
      <c r="G534">
        <v>0</v>
      </c>
      <c r="H534">
        <v>0.27663569999999998</v>
      </c>
      <c r="I534" t="s">
        <v>33</v>
      </c>
      <c r="J534" t="s">
        <v>602</v>
      </c>
      <c r="K534">
        <v>745</v>
      </c>
      <c r="L534" t="s">
        <v>11</v>
      </c>
    </row>
    <row r="535" spans="1:12" x14ac:dyDescent="0.25">
      <c r="A535" t="s">
        <v>616</v>
      </c>
      <c r="B535">
        <v>2016</v>
      </c>
      <c r="C535">
        <v>10.5</v>
      </c>
      <c r="D535">
        <v>0</v>
      </c>
      <c r="E535">
        <v>0</v>
      </c>
      <c r="F535">
        <v>0.20747679999999999</v>
      </c>
      <c r="G535">
        <v>0</v>
      </c>
      <c r="H535">
        <v>0.20747679999999999</v>
      </c>
      <c r="I535" t="s">
        <v>33</v>
      </c>
      <c r="J535" t="s">
        <v>602</v>
      </c>
      <c r="K535">
        <v>746</v>
      </c>
      <c r="L535" t="s">
        <v>11</v>
      </c>
    </row>
    <row r="536" spans="1:12" x14ac:dyDescent="0.25">
      <c r="A536" t="s">
        <v>617</v>
      </c>
      <c r="B536">
        <v>2016</v>
      </c>
      <c r="C536">
        <v>1.8</v>
      </c>
      <c r="D536">
        <v>0</v>
      </c>
      <c r="E536">
        <v>0</v>
      </c>
      <c r="F536">
        <v>2.9642399999999999E-2</v>
      </c>
      <c r="G536">
        <v>0</v>
      </c>
      <c r="H536">
        <v>2.9642399999999999E-2</v>
      </c>
      <c r="I536" t="s">
        <v>33</v>
      </c>
      <c r="J536" t="s">
        <v>602</v>
      </c>
      <c r="K536">
        <v>747</v>
      </c>
      <c r="L536" t="s">
        <v>11</v>
      </c>
    </row>
    <row r="537" spans="1:12" x14ac:dyDescent="0.25">
      <c r="A537" t="s">
        <v>618</v>
      </c>
      <c r="B537">
        <v>2016</v>
      </c>
      <c r="C537">
        <v>3.6</v>
      </c>
      <c r="D537">
        <v>0</v>
      </c>
      <c r="E537">
        <v>0</v>
      </c>
      <c r="F537">
        <v>5.9284799999999999E-2</v>
      </c>
      <c r="G537">
        <v>0</v>
      </c>
      <c r="H537">
        <v>5.9284799999999999E-2</v>
      </c>
      <c r="I537" t="s">
        <v>33</v>
      </c>
      <c r="J537" t="s">
        <v>602</v>
      </c>
      <c r="K537">
        <v>748</v>
      </c>
      <c r="L537" t="s">
        <v>11</v>
      </c>
    </row>
    <row r="538" spans="1:12" x14ac:dyDescent="0.25">
      <c r="A538" t="s">
        <v>619</v>
      </c>
      <c r="B538">
        <v>2016</v>
      </c>
      <c r="C538">
        <v>5.0999999999999996</v>
      </c>
      <c r="D538">
        <v>0</v>
      </c>
      <c r="E538">
        <v>0</v>
      </c>
      <c r="F538">
        <v>8.3986900000000003E-2</v>
      </c>
      <c r="G538">
        <v>0</v>
      </c>
      <c r="H538">
        <v>8.3986900000000003E-2</v>
      </c>
      <c r="I538" t="s">
        <v>33</v>
      </c>
      <c r="J538" t="s">
        <v>602</v>
      </c>
      <c r="K538">
        <v>749</v>
      </c>
      <c r="L538" t="s">
        <v>11</v>
      </c>
    </row>
    <row r="539" spans="1:12" x14ac:dyDescent="0.25">
      <c r="A539" t="s">
        <v>620</v>
      </c>
      <c r="B539">
        <v>2016</v>
      </c>
      <c r="C539">
        <v>5.4</v>
      </c>
      <c r="D539">
        <v>0</v>
      </c>
      <c r="E539">
        <v>0</v>
      </c>
      <c r="F539">
        <v>8.8927300000000001E-2</v>
      </c>
      <c r="G539">
        <v>0</v>
      </c>
      <c r="H539">
        <v>8.8927300000000001E-2</v>
      </c>
      <c r="I539" t="s">
        <v>33</v>
      </c>
      <c r="J539" t="s">
        <v>602</v>
      </c>
      <c r="K539">
        <v>750</v>
      </c>
      <c r="L539" t="s">
        <v>11</v>
      </c>
    </row>
    <row r="540" spans="1:12" x14ac:dyDescent="0.25">
      <c r="A540" t="s">
        <v>621</v>
      </c>
      <c r="B540">
        <v>2016</v>
      </c>
      <c r="C540">
        <v>3.6</v>
      </c>
      <c r="D540">
        <v>0</v>
      </c>
      <c r="E540">
        <v>0</v>
      </c>
      <c r="F540">
        <v>5.9284799999999999E-2</v>
      </c>
      <c r="G540">
        <v>0</v>
      </c>
      <c r="H540">
        <v>5.9284799999999999E-2</v>
      </c>
      <c r="I540" t="s">
        <v>33</v>
      </c>
      <c r="J540" t="s">
        <v>602</v>
      </c>
      <c r="K540">
        <v>751</v>
      </c>
      <c r="L540" t="s">
        <v>11</v>
      </c>
    </row>
    <row r="541" spans="1:12" x14ac:dyDescent="0.25">
      <c r="A541" t="s">
        <v>622</v>
      </c>
      <c r="B541">
        <v>2016</v>
      </c>
      <c r="C541" s="4">
        <v>5.4</v>
      </c>
      <c r="D541">
        <v>0</v>
      </c>
      <c r="E541">
        <v>0</v>
      </c>
      <c r="F541">
        <v>8.8927300000000001E-2</v>
      </c>
      <c r="G541">
        <v>0</v>
      </c>
      <c r="H541">
        <v>8.8927300000000001E-2</v>
      </c>
      <c r="I541" t="s">
        <v>33</v>
      </c>
      <c r="J541" t="s">
        <v>602</v>
      </c>
      <c r="K541">
        <v>752</v>
      </c>
      <c r="L541" t="s">
        <v>11</v>
      </c>
    </row>
    <row r="542" spans="1:12" x14ac:dyDescent="0.25">
      <c r="A542" t="s">
        <v>623</v>
      </c>
      <c r="B542">
        <v>2016</v>
      </c>
      <c r="C542">
        <v>9</v>
      </c>
      <c r="D542">
        <v>0</v>
      </c>
      <c r="E542">
        <v>0</v>
      </c>
      <c r="F542">
        <v>0.14821210000000001</v>
      </c>
      <c r="G542">
        <v>0</v>
      </c>
      <c r="H542">
        <v>0.14821210000000001</v>
      </c>
      <c r="I542" t="s">
        <v>33</v>
      </c>
      <c r="J542" t="s">
        <v>602</v>
      </c>
      <c r="K542">
        <v>753</v>
      </c>
      <c r="L542" t="s">
        <v>11</v>
      </c>
    </row>
    <row r="543" spans="1:12" x14ac:dyDescent="0.25">
      <c r="A543" t="s">
        <v>624</v>
      </c>
      <c r="B543">
        <v>2016</v>
      </c>
      <c r="C543">
        <v>1.8</v>
      </c>
      <c r="D543">
        <v>0</v>
      </c>
      <c r="E543">
        <v>0</v>
      </c>
      <c r="F543">
        <v>2.9642399999999999E-2</v>
      </c>
      <c r="G543">
        <v>0</v>
      </c>
      <c r="H543">
        <v>2.9642399999999999E-2</v>
      </c>
      <c r="I543" t="s">
        <v>33</v>
      </c>
      <c r="J543" t="s">
        <v>602</v>
      </c>
      <c r="K543">
        <v>754</v>
      </c>
      <c r="L543" t="s">
        <v>11</v>
      </c>
    </row>
    <row r="544" spans="1:12" x14ac:dyDescent="0.25">
      <c r="A544" t="s">
        <v>625</v>
      </c>
      <c r="B544">
        <v>2016</v>
      </c>
      <c r="C544">
        <v>3.7</v>
      </c>
      <c r="D544">
        <v>0</v>
      </c>
      <c r="E544">
        <v>0</v>
      </c>
      <c r="F544">
        <v>6.0931600000000002E-2</v>
      </c>
      <c r="G544">
        <v>0</v>
      </c>
      <c r="H544">
        <v>6.0931600000000002E-2</v>
      </c>
      <c r="I544" t="s">
        <v>33</v>
      </c>
      <c r="J544" t="s">
        <v>602</v>
      </c>
      <c r="K544">
        <v>755</v>
      </c>
      <c r="L544" t="s">
        <v>11</v>
      </c>
    </row>
    <row r="545" spans="1:12" x14ac:dyDescent="0.25">
      <c r="A545" t="s">
        <v>626</v>
      </c>
      <c r="B545">
        <v>2016</v>
      </c>
      <c r="C545">
        <v>5.4</v>
      </c>
      <c r="D545">
        <v>0</v>
      </c>
      <c r="E545">
        <v>0</v>
      </c>
      <c r="F545">
        <v>8.8927300000000001E-2</v>
      </c>
      <c r="G545">
        <v>0</v>
      </c>
      <c r="H545">
        <v>8.8927300000000001E-2</v>
      </c>
      <c r="I545" t="s">
        <v>33</v>
      </c>
      <c r="J545" t="s">
        <v>602</v>
      </c>
      <c r="K545">
        <v>756</v>
      </c>
      <c r="L545" t="s">
        <v>11</v>
      </c>
    </row>
    <row r="546" spans="1:12" x14ac:dyDescent="0.25">
      <c r="A546" t="s">
        <v>627</v>
      </c>
      <c r="B546">
        <v>2016</v>
      </c>
      <c r="C546">
        <v>7.5</v>
      </c>
      <c r="D546">
        <v>0</v>
      </c>
      <c r="E546">
        <v>0</v>
      </c>
      <c r="F546">
        <v>0.14819769999999999</v>
      </c>
      <c r="G546">
        <v>0</v>
      </c>
      <c r="H546">
        <v>0.14819769999999999</v>
      </c>
      <c r="I546" t="s">
        <v>33</v>
      </c>
      <c r="J546" t="s">
        <v>602</v>
      </c>
      <c r="K546">
        <v>757</v>
      </c>
      <c r="L546" t="s">
        <v>11</v>
      </c>
    </row>
    <row r="547" spans="1:12" x14ac:dyDescent="0.25">
      <c r="A547" t="s">
        <v>628</v>
      </c>
      <c r="B547">
        <v>2016</v>
      </c>
      <c r="C547">
        <v>13.3</v>
      </c>
      <c r="D547">
        <v>0</v>
      </c>
      <c r="E547">
        <v>0</v>
      </c>
      <c r="F547">
        <v>0.21902450000000001</v>
      </c>
      <c r="G547">
        <v>0</v>
      </c>
      <c r="H547">
        <v>0.21902450000000001</v>
      </c>
      <c r="I547" t="s">
        <v>33</v>
      </c>
      <c r="J547" t="s">
        <v>602</v>
      </c>
      <c r="K547">
        <v>758</v>
      </c>
      <c r="L547" t="s">
        <v>11</v>
      </c>
    </row>
    <row r="548" spans="1:12" x14ac:dyDescent="0.25">
      <c r="A548" t="s">
        <v>629</v>
      </c>
      <c r="B548">
        <v>2016</v>
      </c>
      <c r="C548">
        <v>14.4</v>
      </c>
      <c r="D548">
        <v>0</v>
      </c>
      <c r="E548">
        <v>0</v>
      </c>
      <c r="F548">
        <v>0.2371394</v>
      </c>
      <c r="G548">
        <v>0</v>
      </c>
      <c r="H548">
        <v>0.2371394</v>
      </c>
      <c r="I548" t="s">
        <v>33</v>
      </c>
      <c r="J548" t="s">
        <v>602</v>
      </c>
      <c r="K548">
        <v>759</v>
      </c>
      <c r="L548" t="s">
        <v>11</v>
      </c>
    </row>
    <row r="549" spans="1:12" x14ac:dyDescent="0.25">
      <c r="A549" t="s">
        <v>630</v>
      </c>
      <c r="B549">
        <v>2016</v>
      </c>
      <c r="C549">
        <v>3.6</v>
      </c>
      <c r="D549">
        <v>0</v>
      </c>
      <c r="E549">
        <v>0</v>
      </c>
      <c r="F549">
        <v>5.9284799999999999E-2</v>
      </c>
      <c r="G549">
        <v>0</v>
      </c>
      <c r="H549">
        <v>5.9284799999999999E-2</v>
      </c>
      <c r="I549" t="s">
        <v>33</v>
      </c>
      <c r="J549" t="s">
        <v>602</v>
      </c>
      <c r="K549">
        <v>760</v>
      </c>
      <c r="L549" t="s">
        <v>11</v>
      </c>
    </row>
    <row r="550" spans="1:12" x14ac:dyDescent="0.25">
      <c r="A550" t="s">
        <v>631</v>
      </c>
      <c r="B550">
        <v>2016</v>
      </c>
      <c r="C550">
        <v>5.4</v>
      </c>
      <c r="D550">
        <v>0</v>
      </c>
      <c r="E550">
        <v>0</v>
      </c>
      <c r="F550">
        <v>8.8927300000000001E-2</v>
      </c>
      <c r="G550">
        <v>0</v>
      </c>
      <c r="H550">
        <v>8.8927300000000001E-2</v>
      </c>
      <c r="I550" t="s">
        <v>33</v>
      </c>
      <c r="J550" t="s">
        <v>602</v>
      </c>
      <c r="K550">
        <v>761</v>
      </c>
      <c r="L550" t="s">
        <v>11</v>
      </c>
    </row>
    <row r="551" spans="1:12" x14ac:dyDescent="0.25">
      <c r="A551" t="s">
        <v>632</v>
      </c>
      <c r="B551">
        <v>2016</v>
      </c>
      <c r="C551">
        <v>14.3</v>
      </c>
      <c r="D551">
        <v>0</v>
      </c>
      <c r="E551">
        <v>0</v>
      </c>
      <c r="F551">
        <v>0.28256360000000003</v>
      </c>
      <c r="G551">
        <v>0</v>
      </c>
      <c r="H551">
        <v>0.28256360000000003</v>
      </c>
      <c r="I551" t="s">
        <v>33</v>
      </c>
      <c r="J551" t="s">
        <v>602</v>
      </c>
      <c r="K551">
        <v>762</v>
      </c>
      <c r="L551" t="s">
        <v>11</v>
      </c>
    </row>
    <row r="552" spans="1:12" x14ac:dyDescent="0.25">
      <c r="A552" t="s">
        <v>633</v>
      </c>
      <c r="B552">
        <v>2016</v>
      </c>
      <c r="C552">
        <v>44</v>
      </c>
      <c r="D552">
        <v>23.711385</v>
      </c>
      <c r="E552">
        <v>1.2794101</v>
      </c>
      <c r="F552">
        <v>0.72459249999999997</v>
      </c>
      <c r="G552">
        <v>0</v>
      </c>
      <c r="H552">
        <v>2.0040026000000002</v>
      </c>
      <c r="I552" t="s">
        <v>33</v>
      </c>
      <c r="J552" t="s">
        <v>602</v>
      </c>
      <c r="K552">
        <v>763</v>
      </c>
      <c r="L552" t="s">
        <v>11</v>
      </c>
    </row>
    <row r="553" spans="1:12" x14ac:dyDescent="0.25">
      <c r="A553" t="s">
        <v>634</v>
      </c>
      <c r="B553">
        <v>2016</v>
      </c>
      <c r="C553">
        <v>44</v>
      </c>
      <c r="D553">
        <v>23.711385</v>
      </c>
      <c r="E553">
        <v>1.2795027000000001</v>
      </c>
      <c r="F553">
        <v>0.72459249999999997</v>
      </c>
      <c r="G553">
        <v>0</v>
      </c>
      <c r="H553">
        <v>2.0040952000000001</v>
      </c>
      <c r="I553" t="s">
        <v>33</v>
      </c>
      <c r="J553" t="s">
        <v>602</v>
      </c>
      <c r="K553">
        <v>764</v>
      </c>
      <c r="L553" t="s">
        <v>11</v>
      </c>
    </row>
    <row r="554" spans="1:12" x14ac:dyDescent="0.25">
      <c r="A554" t="s">
        <v>635</v>
      </c>
      <c r="B554">
        <v>2016</v>
      </c>
      <c r="C554">
        <v>44</v>
      </c>
      <c r="D554">
        <v>23.711385</v>
      </c>
      <c r="E554">
        <v>1.2795027000000001</v>
      </c>
      <c r="F554">
        <v>0.72459249999999997</v>
      </c>
      <c r="G554">
        <v>0</v>
      </c>
      <c r="H554">
        <v>2.0040952000000001</v>
      </c>
      <c r="I554" t="s">
        <v>33</v>
      </c>
      <c r="J554" t="s">
        <v>602</v>
      </c>
      <c r="K554">
        <v>765</v>
      </c>
      <c r="L554" t="s">
        <v>11</v>
      </c>
    </row>
    <row r="555" spans="1:12" x14ac:dyDescent="0.25">
      <c r="A555" t="s">
        <v>636</v>
      </c>
      <c r="B555">
        <v>2016</v>
      </c>
      <c r="C555">
        <v>44</v>
      </c>
      <c r="D555">
        <v>23.711385</v>
      </c>
      <c r="E555">
        <v>1.2795027000000001</v>
      </c>
      <c r="F555">
        <v>0.72459249999999997</v>
      </c>
      <c r="G555">
        <v>0</v>
      </c>
      <c r="H555">
        <v>2.0040952000000001</v>
      </c>
      <c r="I555" t="s">
        <v>33</v>
      </c>
      <c r="J555" t="s">
        <v>602</v>
      </c>
      <c r="K555">
        <v>766</v>
      </c>
      <c r="L555" t="s">
        <v>11</v>
      </c>
    </row>
    <row r="556" spans="1:12" x14ac:dyDescent="0.25">
      <c r="A556" t="s">
        <v>637</v>
      </c>
      <c r="B556">
        <v>2016</v>
      </c>
      <c r="C556">
        <v>35</v>
      </c>
      <c r="D556">
        <v>18.861329000000001</v>
      </c>
      <c r="E556">
        <v>1.0177862</v>
      </c>
      <c r="F556">
        <v>0.57638040000000001</v>
      </c>
      <c r="G556">
        <v>0</v>
      </c>
      <c r="H556">
        <v>1.5941666000000001</v>
      </c>
      <c r="I556" t="s">
        <v>33</v>
      </c>
      <c r="J556" t="s">
        <v>602</v>
      </c>
      <c r="K556">
        <v>767</v>
      </c>
      <c r="L556" t="s">
        <v>11</v>
      </c>
    </row>
    <row r="557" spans="1:12" x14ac:dyDescent="0.25">
      <c r="A557" t="s">
        <v>638</v>
      </c>
      <c r="B557">
        <v>2016</v>
      </c>
      <c r="C557">
        <v>35</v>
      </c>
      <c r="D557">
        <v>18.861329000000001</v>
      </c>
      <c r="E557">
        <v>1.0177862</v>
      </c>
      <c r="F557">
        <v>0.57638040000000001</v>
      </c>
      <c r="G557">
        <v>0</v>
      </c>
      <c r="H557">
        <v>1.5941666000000001</v>
      </c>
      <c r="I557" t="s">
        <v>33</v>
      </c>
      <c r="J557" t="s">
        <v>602</v>
      </c>
      <c r="K557">
        <v>768</v>
      </c>
      <c r="L557" t="s">
        <v>11</v>
      </c>
    </row>
    <row r="558" spans="1:12" x14ac:dyDescent="0.25">
      <c r="A558" t="s">
        <v>639</v>
      </c>
      <c r="B558">
        <v>2016</v>
      </c>
      <c r="C558">
        <v>35</v>
      </c>
      <c r="D558">
        <v>18.861329000000001</v>
      </c>
      <c r="E558">
        <v>1.0177862</v>
      </c>
      <c r="F558">
        <v>0.57638040000000001</v>
      </c>
      <c r="G558">
        <v>0</v>
      </c>
      <c r="H558">
        <v>1.5941666000000001</v>
      </c>
      <c r="I558" t="s">
        <v>33</v>
      </c>
      <c r="J558" t="s">
        <v>602</v>
      </c>
      <c r="K558">
        <v>769</v>
      </c>
      <c r="L558" t="s">
        <v>11</v>
      </c>
    </row>
    <row r="559" spans="1:12" x14ac:dyDescent="0.25">
      <c r="A559" t="s">
        <v>640</v>
      </c>
      <c r="B559">
        <v>2016</v>
      </c>
      <c r="C559">
        <v>35</v>
      </c>
      <c r="D559">
        <v>18.861329000000001</v>
      </c>
      <c r="E559">
        <v>1.0177862</v>
      </c>
      <c r="F559">
        <v>0.57638040000000001</v>
      </c>
      <c r="G559">
        <v>0</v>
      </c>
      <c r="H559">
        <v>1.5941666000000001</v>
      </c>
      <c r="I559" t="s">
        <v>33</v>
      </c>
      <c r="J559" t="s">
        <v>602</v>
      </c>
      <c r="K559">
        <v>770</v>
      </c>
      <c r="L559" t="s">
        <v>11</v>
      </c>
    </row>
    <row r="560" spans="1:12" x14ac:dyDescent="0.25">
      <c r="A560" t="s">
        <v>641</v>
      </c>
      <c r="B560">
        <v>2016</v>
      </c>
      <c r="C560">
        <v>76</v>
      </c>
      <c r="D560">
        <v>2.5335781000000002</v>
      </c>
      <c r="E560">
        <v>0.21917629999999999</v>
      </c>
      <c r="F560">
        <v>1.2515688</v>
      </c>
      <c r="G560">
        <v>0</v>
      </c>
      <c r="H560">
        <v>1.4707452000000001</v>
      </c>
      <c r="I560" t="s">
        <v>33</v>
      </c>
      <c r="J560" t="s">
        <v>602</v>
      </c>
      <c r="K560">
        <v>771</v>
      </c>
      <c r="L560" t="s">
        <v>11</v>
      </c>
    </row>
    <row r="561" spans="1:12" x14ac:dyDescent="0.25">
      <c r="A561" t="s">
        <v>642</v>
      </c>
      <c r="B561">
        <v>2016</v>
      </c>
      <c r="C561">
        <v>76</v>
      </c>
      <c r="D561">
        <v>2.5335781000000002</v>
      </c>
      <c r="E561">
        <v>0.2191863</v>
      </c>
      <c r="F561">
        <v>1.2515688</v>
      </c>
      <c r="G561">
        <v>0</v>
      </c>
      <c r="H561">
        <v>1.4707551000000001</v>
      </c>
      <c r="I561" t="s">
        <v>33</v>
      </c>
      <c r="J561" t="s">
        <v>602</v>
      </c>
      <c r="K561">
        <v>772</v>
      </c>
      <c r="L561" t="s">
        <v>11</v>
      </c>
    </row>
    <row r="562" spans="1:12" x14ac:dyDescent="0.25">
      <c r="A562" t="s">
        <v>643</v>
      </c>
      <c r="B562">
        <v>2016</v>
      </c>
      <c r="C562">
        <v>76</v>
      </c>
      <c r="D562">
        <v>2.5335781000000002</v>
      </c>
      <c r="E562">
        <v>0.2191863</v>
      </c>
      <c r="F562">
        <v>1.2515688</v>
      </c>
      <c r="G562">
        <v>0</v>
      </c>
      <c r="H562">
        <v>1.4707551000000001</v>
      </c>
      <c r="I562" t="s">
        <v>33</v>
      </c>
      <c r="J562" t="s">
        <v>602</v>
      </c>
      <c r="K562">
        <v>773</v>
      </c>
      <c r="L562" t="s">
        <v>11</v>
      </c>
    </row>
    <row r="563" spans="1:12" x14ac:dyDescent="0.25">
      <c r="A563" t="s">
        <v>644</v>
      </c>
      <c r="B563">
        <v>2016</v>
      </c>
      <c r="C563">
        <v>76</v>
      </c>
      <c r="D563">
        <v>2.5335781000000002</v>
      </c>
      <c r="E563">
        <v>0.2191863</v>
      </c>
      <c r="F563">
        <v>1.2515688</v>
      </c>
      <c r="G563">
        <v>0</v>
      </c>
      <c r="H563">
        <v>1.4707551000000001</v>
      </c>
      <c r="I563" t="s">
        <v>33</v>
      </c>
      <c r="J563" t="s">
        <v>602</v>
      </c>
      <c r="K563">
        <v>774</v>
      </c>
      <c r="L563" t="s">
        <v>11</v>
      </c>
    </row>
    <row r="564" spans="1:12" x14ac:dyDescent="0.25">
      <c r="A564" t="s">
        <v>645</v>
      </c>
      <c r="B564">
        <v>2016</v>
      </c>
      <c r="C564">
        <v>46</v>
      </c>
      <c r="D564">
        <v>24.789176000000001</v>
      </c>
      <c r="E564">
        <v>1.2956574000000001</v>
      </c>
      <c r="F564">
        <v>0.75752850000000005</v>
      </c>
      <c r="G564">
        <v>0</v>
      </c>
      <c r="H564">
        <v>2.0531858999999999</v>
      </c>
      <c r="I564" t="s">
        <v>33</v>
      </c>
      <c r="J564" t="s">
        <v>602</v>
      </c>
      <c r="K564">
        <v>775</v>
      </c>
      <c r="L564" t="s">
        <v>11</v>
      </c>
    </row>
    <row r="565" spans="1:12" x14ac:dyDescent="0.25">
      <c r="A565" t="s">
        <v>646</v>
      </c>
      <c r="B565">
        <v>2016</v>
      </c>
      <c r="C565">
        <v>45</v>
      </c>
      <c r="D565">
        <v>24.250281000000001</v>
      </c>
      <c r="E565">
        <v>1.2674909999999999</v>
      </c>
      <c r="F565">
        <v>0.74106050000000001</v>
      </c>
      <c r="G565">
        <v>0</v>
      </c>
      <c r="H565">
        <v>2.0085514999999998</v>
      </c>
      <c r="I565" t="s">
        <v>33</v>
      </c>
      <c r="J565" t="s">
        <v>602</v>
      </c>
      <c r="K565">
        <v>776</v>
      </c>
      <c r="L565" t="s">
        <v>11</v>
      </c>
    </row>
    <row r="566" spans="1:12" x14ac:dyDescent="0.25">
      <c r="A566" t="s">
        <v>647</v>
      </c>
      <c r="B566">
        <v>2016</v>
      </c>
      <c r="C566">
        <v>46</v>
      </c>
      <c r="D566">
        <v>24.789176000000001</v>
      </c>
      <c r="E566">
        <v>1.2956574000000001</v>
      </c>
      <c r="F566">
        <v>0.75752850000000005</v>
      </c>
      <c r="G566">
        <v>0</v>
      </c>
      <c r="H566">
        <v>2.0531858999999999</v>
      </c>
      <c r="I566" t="s">
        <v>33</v>
      </c>
      <c r="J566" t="s">
        <v>602</v>
      </c>
      <c r="K566">
        <v>777</v>
      </c>
      <c r="L566" t="s">
        <v>11</v>
      </c>
    </row>
    <row r="567" spans="1:12" x14ac:dyDescent="0.25">
      <c r="A567" t="s">
        <v>648</v>
      </c>
      <c r="B567">
        <v>2016</v>
      </c>
      <c r="C567">
        <v>46</v>
      </c>
      <c r="D567">
        <v>24.789176000000001</v>
      </c>
      <c r="E567">
        <v>1.2956574000000001</v>
      </c>
      <c r="F567">
        <v>0.75752850000000005</v>
      </c>
      <c r="G567">
        <v>0</v>
      </c>
      <c r="H567">
        <v>2.0531858999999999</v>
      </c>
      <c r="I567" t="s">
        <v>33</v>
      </c>
      <c r="J567" t="s">
        <v>602</v>
      </c>
      <c r="K567">
        <v>778</v>
      </c>
      <c r="L567" t="s">
        <v>11</v>
      </c>
    </row>
    <row r="568" spans="1:12" x14ac:dyDescent="0.25">
      <c r="A568" t="s">
        <v>649</v>
      </c>
      <c r="B568">
        <v>2016</v>
      </c>
      <c r="C568">
        <v>47</v>
      </c>
      <c r="D568">
        <v>25.328071000000001</v>
      </c>
      <c r="E568">
        <v>1.3238239000000001</v>
      </c>
      <c r="F568">
        <v>0.77399649999999998</v>
      </c>
      <c r="G568">
        <v>0</v>
      </c>
      <c r="H568">
        <v>2.0978203999999998</v>
      </c>
      <c r="I568" t="s">
        <v>33</v>
      </c>
      <c r="J568" t="s">
        <v>602</v>
      </c>
      <c r="K568">
        <v>779</v>
      </c>
      <c r="L568" t="s">
        <v>11</v>
      </c>
    </row>
    <row r="569" spans="1:12" x14ac:dyDescent="0.25">
      <c r="A569" t="s">
        <v>650</v>
      </c>
      <c r="B569">
        <v>2016</v>
      </c>
      <c r="C569">
        <v>47</v>
      </c>
      <c r="D569">
        <v>25.328071000000001</v>
      </c>
      <c r="E569">
        <v>1.3238239000000001</v>
      </c>
      <c r="F569">
        <v>0.77399649999999998</v>
      </c>
      <c r="G569">
        <v>0</v>
      </c>
      <c r="H569">
        <v>2.0978203999999998</v>
      </c>
      <c r="I569" t="s">
        <v>33</v>
      </c>
      <c r="J569" t="s">
        <v>602</v>
      </c>
      <c r="K569">
        <v>780</v>
      </c>
      <c r="L569" t="s">
        <v>11</v>
      </c>
    </row>
    <row r="570" spans="1:12" x14ac:dyDescent="0.25">
      <c r="A570" t="s">
        <v>651</v>
      </c>
      <c r="B570">
        <v>2016</v>
      </c>
      <c r="C570">
        <v>47</v>
      </c>
      <c r="D570">
        <v>25.328071000000001</v>
      </c>
      <c r="E570">
        <v>1.3238239000000001</v>
      </c>
      <c r="F570">
        <v>0.77399649999999998</v>
      </c>
      <c r="G570">
        <v>0</v>
      </c>
      <c r="H570">
        <v>2.0978203999999998</v>
      </c>
      <c r="I570" t="s">
        <v>33</v>
      </c>
      <c r="J570" t="s">
        <v>602</v>
      </c>
      <c r="K570">
        <v>781</v>
      </c>
      <c r="L570" t="s">
        <v>11</v>
      </c>
    </row>
    <row r="571" spans="1:12" x14ac:dyDescent="0.25">
      <c r="A571" t="s">
        <v>652</v>
      </c>
      <c r="B571">
        <v>2016</v>
      </c>
      <c r="C571">
        <v>48</v>
      </c>
      <c r="D571">
        <v>25.866966000000001</v>
      </c>
      <c r="E571">
        <v>1.3519904</v>
      </c>
      <c r="F571">
        <v>0.79046450000000001</v>
      </c>
      <c r="G571">
        <v>0</v>
      </c>
      <c r="H571">
        <v>2.1424549000000002</v>
      </c>
      <c r="I571" t="s">
        <v>33</v>
      </c>
      <c r="J571" t="s">
        <v>602</v>
      </c>
      <c r="K571">
        <v>782</v>
      </c>
      <c r="L571" t="s">
        <v>11</v>
      </c>
    </row>
    <row r="572" spans="1:12" x14ac:dyDescent="0.25">
      <c r="A572" t="s">
        <v>653</v>
      </c>
      <c r="B572">
        <v>2016</v>
      </c>
      <c r="C572">
        <v>47</v>
      </c>
      <c r="D572">
        <v>25.328071000000001</v>
      </c>
      <c r="E572">
        <v>1.3238239000000001</v>
      </c>
      <c r="F572">
        <v>0.77399649999999998</v>
      </c>
      <c r="G572">
        <v>0</v>
      </c>
      <c r="H572">
        <v>2.0978203999999998</v>
      </c>
      <c r="I572" t="s">
        <v>33</v>
      </c>
      <c r="J572" t="s">
        <v>602</v>
      </c>
      <c r="K572">
        <v>783</v>
      </c>
      <c r="L572" t="s">
        <v>11</v>
      </c>
    </row>
    <row r="573" spans="1:12" x14ac:dyDescent="0.25">
      <c r="A573" t="s">
        <v>654</v>
      </c>
      <c r="B573">
        <v>2016</v>
      </c>
      <c r="C573">
        <v>37</v>
      </c>
      <c r="D573">
        <v>1.1983634000000001</v>
      </c>
      <c r="E573">
        <v>9.3667700000000007E-2</v>
      </c>
      <c r="F573">
        <v>0.60931639999999998</v>
      </c>
      <c r="G573">
        <v>0</v>
      </c>
      <c r="H573">
        <v>0.7029841</v>
      </c>
      <c r="I573" t="s">
        <v>33</v>
      </c>
      <c r="J573" t="s">
        <v>602</v>
      </c>
      <c r="K573">
        <v>784</v>
      </c>
      <c r="L573" t="s">
        <v>11</v>
      </c>
    </row>
    <row r="574" spans="1:12" x14ac:dyDescent="0.25">
      <c r="A574" t="s">
        <v>655</v>
      </c>
      <c r="B574">
        <v>2016</v>
      </c>
      <c r="C574">
        <v>37</v>
      </c>
      <c r="D574">
        <v>1.1983634000000001</v>
      </c>
      <c r="E574">
        <v>9.3667700000000007E-2</v>
      </c>
      <c r="F574">
        <v>0.60931639999999998</v>
      </c>
      <c r="G574">
        <v>0</v>
      </c>
      <c r="H574">
        <v>0.7029841</v>
      </c>
      <c r="I574" t="s">
        <v>33</v>
      </c>
      <c r="J574" t="s">
        <v>602</v>
      </c>
      <c r="K574">
        <v>785</v>
      </c>
      <c r="L574" t="s">
        <v>11</v>
      </c>
    </row>
    <row r="575" spans="1:12" x14ac:dyDescent="0.25">
      <c r="A575" t="s">
        <v>656</v>
      </c>
      <c r="B575">
        <v>2016</v>
      </c>
      <c r="C575">
        <v>55</v>
      </c>
      <c r="D575">
        <v>1.8335105</v>
      </c>
      <c r="E575">
        <v>0.14332</v>
      </c>
      <c r="F575">
        <v>1.0867830999999999</v>
      </c>
      <c r="G575">
        <v>0</v>
      </c>
      <c r="H575">
        <v>1.2301032000000001</v>
      </c>
      <c r="I575" t="s">
        <v>33</v>
      </c>
      <c r="J575" t="s">
        <v>602</v>
      </c>
      <c r="K575">
        <v>786</v>
      </c>
      <c r="L575" t="s">
        <v>11</v>
      </c>
    </row>
    <row r="576" spans="1:12" x14ac:dyDescent="0.25">
      <c r="A576" t="s">
        <v>657</v>
      </c>
      <c r="B576">
        <v>2016</v>
      </c>
      <c r="C576">
        <v>55</v>
      </c>
      <c r="D576">
        <v>9.3203449999999997</v>
      </c>
      <c r="E576">
        <v>0.64663729999999997</v>
      </c>
      <c r="F576">
        <v>1.0867830999999999</v>
      </c>
      <c r="G576">
        <v>0</v>
      </c>
      <c r="H576">
        <v>1.7334205</v>
      </c>
      <c r="I576" t="s">
        <v>33</v>
      </c>
      <c r="J576" t="s">
        <v>602</v>
      </c>
      <c r="K576">
        <v>787</v>
      </c>
      <c r="L576" t="s">
        <v>11</v>
      </c>
    </row>
    <row r="577" spans="1:12" x14ac:dyDescent="0.25">
      <c r="A577" t="s">
        <v>658</v>
      </c>
      <c r="B577">
        <v>2016</v>
      </c>
      <c r="C577">
        <v>55</v>
      </c>
      <c r="D577">
        <v>1.8679262999999999</v>
      </c>
      <c r="E577">
        <v>0.14561209999999999</v>
      </c>
      <c r="F577">
        <v>1.0867830999999999</v>
      </c>
      <c r="G577">
        <v>0</v>
      </c>
      <c r="H577">
        <v>1.2323952</v>
      </c>
      <c r="I577" t="s">
        <v>33</v>
      </c>
      <c r="J577" t="s">
        <v>602</v>
      </c>
      <c r="K577">
        <v>788</v>
      </c>
      <c r="L577" t="s">
        <v>11</v>
      </c>
    </row>
    <row r="578" spans="1:12" x14ac:dyDescent="0.25">
      <c r="A578" t="s">
        <v>659</v>
      </c>
      <c r="B578">
        <v>2016</v>
      </c>
      <c r="C578">
        <v>8.6</v>
      </c>
      <c r="D578">
        <v>0</v>
      </c>
      <c r="E578">
        <v>0</v>
      </c>
      <c r="F578">
        <v>0.16993340000000001</v>
      </c>
      <c r="G578">
        <v>0</v>
      </c>
      <c r="H578">
        <v>0.16993340000000001</v>
      </c>
      <c r="I578" t="s">
        <v>33</v>
      </c>
      <c r="J578" t="s">
        <v>602</v>
      </c>
      <c r="K578">
        <v>789</v>
      </c>
      <c r="L578" t="s">
        <v>11</v>
      </c>
    </row>
    <row r="579" spans="1:12" x14ac:dyDescent="0.25">
      <c r="A579" t="s">
        <v>660</v>
      </c>
      <c r="B579">
        <v>2016</v>
      </c>
      <c r="C579">
        <v>70</v>
      </c>
      <c r="D579">
        <v>2.3335588</v>
      </c>
      <c r="E579">
        <v>0.1995894</v>
      </c>
      <c r="F579">
        <v>1.1527607</v>
      </c>
      <c r="G579">
        <v>0</v>
      </c>
      <c r="H579">
        <v>1.3523501</v>
      </c>
      <c r="I579" t="s">
        <v>33</v>
      </c>
      <c r="J579" t="s">
        <v>602</v>
      </c>
      <c r="K579">
        <v>790</v>
      </c>
      <c r="L579" t="s">
        <v>11</v>
      </c>
    </row>
    <row r="580" spans="1:12" x14ac:dyDescent="0.25">
      <c r="A580" t="s">
        <v>661</v>
      </c>
      <c r="B580">
        <v>2016</v>
      </c>
      <c r="C580">
        <v>70</v>
      </c>
      <c r="D580">
        <v>2.3335588</v>
      </c>
      <c r="E580">
        <v>0.19959859999999999</v>
      </c>
      <c r="F580">
        <v>1.1527607</v>
      </c>
      <c r="G580">
        <v>0</v>
      </c>
      <c r="H580">
        <v>1.3523593</v>
      </c>
      <c r="I580" t="s">
        <v>33</v>
      </c>
      <c r="J580" t="s">
        <v>602</v>
      </c>
      <c r="K580">
        <v>791</v>
      </c>
      <c r="L580" t="s">
        <v>11</v>
      </c>
    </row>
    <row r="581" spans="1:12" x14ac:dyDescent="0.25">
      <c r="A581" t="s">
        <v>662</v>
      </c>
      <c r="B581">
        <v>2016</v>
      </c>
      <c r="C581">
        <v>20.100000000000001</v>
      </c>
      <c r="D581">
        <v>0</v>
      </c>
      <c r="E581">
        <v>0</v>
      </c>
      <c r="F581">
        <v>0.39716980000000002</v>
      </c>
      <c r="G581">
        <v>0</v>
      </c>
      <c r="H581">
        <v>0.39716980000000002</v>
      </c>
      <c r="I581" t="s">
        <v>33</v>
      </c>
      <c r="J581" t="s">
        <v>602</v>
      </c>
      <c r="K581">
        <v>792</v>
      </c>
      <c r="L581" t="s">
        <v>11</v>
      </c>
    </row>
    <row r="582" spans="1:12" x14ac:dyDescent="0.25">
      <c r="A582" t="s">
        <v>663</v>
      </c>
      <c r="B582">
        <v>2016</v>
      </c>
      <c r="C582">
        <v>0.3</v>
      </c>
      <c r="D582">
        <v>0</v>
      </c>
      <c r="E582">
        <v>0</v>
      </c>
      <c r="F582">
        <v>5.9278999999999998E-3</v>
      </c>
      <c r="G582">
        <v>0</v>
      </c>
      <c r="H582">
        <v>5.9278999999999998E-3</v>
      </c>
      <c r="I582" t="s">
        <v>33</v>
      </c>
      <c r="J582" t="s">
        <v>602</v>
      </c>
      <c r="K582">
        <v>793</v>
      </c>
      <c r="L582" t="s">
        <v>463</v>
      </c>
    </row>
    <row r="583" spans="1:12" x14ac:dyDescent="0.25">
      <c r="A583" t="s">
        <v>664</v>
      </c>
      <c r="B583">
        <v>2016</v>
      </c>
      <c r="C583">
        <v>2</v>
      </c>
      <c r="D583">
        <v>1.042667</v>
      </c>
      <c r="E583">
        <v>5.4648500000000003E-2</v>
      </c>
      <c r="F583">
        <v>3.2936E-2</v>
      </c>
      <c r="G583">
        <v>0</v>
      </c>
      <c r="H583">
        <v>8.7584499999999996E-2</v>
      </c>
      <c r="I583" t="s">
        <v>33</v>
      </c>
      <c r="J583" t="s">
        <v>602</v>
      </c>
      <c r="K583">
        <v>794</v>
      </c>
      <c r="L583" t="s">
        <v>463</v>
      </c>
    </row>
    <row r="584" spans="1:12" x14ac:dyDescent="0.25">
      <c r="A584" t="s">
        <v>665</v>
      </c>
      <c r="B584">
        <v>2016</v>
      </c>
      <c r="C584">
        <v>5.6</v>
      </c>
      <c r="D584">
        <v>0</v>
      </c>
      <c r="E584">
        <v>0</v>
      </c>
      <c r="F584">
        <v>0.1106543</v>
      </c>
      <c r="G584">
        <v>0</v>
      </c>
      <c r="H584">
        <v>0.1106543</v>
      </c>
      <c r="I584" t="s">
        <v>33</v>
      </c>
      <c r="J584" t="s">
        <v>602</v>
      </c>
      <c r="K584">
        <v>795</v>
      </c>
      <c r="L584" t="s">
        <v>463</v>
      </c>
    </row>
    <row r="585" spans="1:12" x14ac:dyDescent="0.25">
      <c r="A585" t="s">
        <v>666</v>
      </c>
      <c r="B585">
        <v>2016</v>
      </c>
      <c r="C585">
        <v>10</v>
      </c>
      <c r="D585">
        <v>0</v>
      </c>
      <c r="E585">
        <v>0</v>
      </c>
      <c r="F585">
        <v>0.1646801</v>
      </c>
      <c r="G585">
        <v>0</v>
      </c>
      <c r="H585">
        <v>0.1646801</v>
      </c>
      <c r="I585" t="s">
        <v>33</v>
      </c>
      <c r="J585" t="s">
        <v>602</v>
      </c>
      <c r="K585">
        <v>796</v>
      </c>
      <c r="L585" t="s">
        <v>463</v>
      </c>
    </row>
    <row r="586" spans="1:12" x14ac:dyDescent="0.25">
      <c r="A586" t="s">
        <v>667</v>
      </c>
      <c r="B586">
        <v>2016</v>
      </c>
      <c r="C586">
        <v>2.9</v>
      </c>
      <c r="D586">
        <v>0</v>
      </c>
      <c r="E586">
        <v>0</v>
      </c>
      <c r="F586">
        <v>4.77572E-2</v>
      </c>
      <c r="G586">
        <v>0</v>
      </c>
      <c r="H586">
        <v>4.77572E-2</v>
      </c>
      <c r="I586" t="s">
        <v>33</v>
      </c>
      <c r="J586" t="s">
        <v>602</v>
      </c>
      <c r="K586">
        <v>797</v>
      </c>
      <c r="L586" t="s">
        <v>463</v>
      </c>
    </row>
    <row r="587" spans="1:12" x14ac:dyDescent="0.25">
      <c r="A587" t="s">
        <v>668</v>
      </c>
      <c r="B587">
        <v>2016</v>
      </c>
      <c r="C587">
        <v>3.8</v>
      </c>
      <c r="D587">
        <v>0</v>
      </c>
      <c r="E587">
        <v>0</v>
      </c>
      <c r="F587">
        <v>6.2578400000000006E-2</v>
      </c>
      <c r="G587">
        <v>0</v>
      </c>
      <c r="H587">
        <v>6.2578400000000006E-2</v>
      </c>
      <c r="I587" t="s">
        <v>33</v>
      </c>
      <c r="J587" t="s">
        <v>602</v>
      </c>
      <c r="K587">
        <v>798</v>
      </c>
      <c r="L587" t="s">
        <v>463</v>
      </c>
    </row>
    <row r="588" spans="1:12" x14ac:dyDescent="0.25">
      <c r="A588" t="s">
        <v>669</v>
      </c>
      <c r="B588">
        <v>2016</v>
      </c>
      <c r="C588">
        <v>0.5</v>
      </c>
      <c r="D588">
        <v>0</v>
      </c>
      <c r="E588">
        <v>0</v>
      </c>
      <c r="F588">
        <v>9.8797999999999993E-3</v>
      </c>
      <c r="G588">
        <v>0</v>
      </c>
      <c r="H588">
        <v>9.8797999999999993E-3</v>
      </c>
      <c r="I588" t="s">
        <v>33</v>
      </c>
      <c r="J588" t="s">
        <v>602</v>
      </c>
      <c r="K588">
        <v>799</v>
      </c>
      <c r="L588" t="s">
        <v>463</v>
      </c>
    </row>
    <row r="589" spans="1:12" x14ac:dyDescent="0.25">
      <c r="A589" t="s">
        <v>670</v>
      </c>
      <c r="B589">
        <v>2016</v>
      </c>
      <c r="C589">
        <v>0.5</v>
      </c>
      <c r="D589">
        <v>0</v>
      </c>
      <c r="E589">
        <v>0</v>
      </c>
      <c r="F589">
        <v>9.8797999999999993E-3</v>
      </c>
      <c r="G589">
        <v>0</v>
      </c>
      <c r="H589">
        <v>9.8797999999999993E-3</v>
      </c>
      <c r="I589" t="s">
        <v>33</v>
      </c>
      <c r="J589" t="s">
        <v>602</v>
      </c>
      <c r="K589">
        <v>800</v>
      </c>
      <c r="L589" t="s">
        <v>463</v>
      </c>
    </row>
    <row r="590" spans="1:12" x14ac:dyDescent="0.25">
      <c r="A590" t="s">
        <v>671</v>
      </c>
      <c r="B590">
        <v>2016</v>
      </c>
      <c r="C590">
        <v>0.6</v>
      </c>
      <c r="D590">
        <v>0</v>
      </c>
      <c r="E590">
        <v>0</v>
      </c>
      <c r="F590">
        <v>9.8808000000000003E-3</v>
      </c>
      <c r="G590">
        <v>0</v>
      </c>
      <c r="H590">
        <v>9.8808000000000003E-3</v>
      </c>
      <c r="I590" t="s">
        <v>33</v>
      </c>
      <c r="J590" t="s">
        <v>602</v>
      </c>
      <c r="K590">
        <v>801</v>
      </c>
      <c r="L590" t="s">
        <v>463</v>
      </c>
    </row>
    <row r="591" spans="1:12" x14ac:dyDescent="0.25">
      <c r="A591" t="s">
        <v>672</v>
      </c>
      <c r="B591">
        <v>2016</v>
      </c>
      <c r="C591">
        <v>4</v>
      </c>
      <c r="D591">
        <v>0</v>
      </c>
      <c r="E591">
        <v>0</v>
      </c>
      <c r="F591">
        <v>6.5872E-2</v>
      </c>
      <c r="G591">
        <v>0</v>
      </c>
      <c r="H591">
        <v>6.5872E-2</v>
      </c>
      <c r="I591" t="s">
        <v>33</v>
      </c>
      <c r="J591" t="s">
        <v>602</v>
      </c>
      <c r="K591">
        <v>802</v>
      </c>
      <c r="L591" t="s">
        <v>463</v>
      </c>
    </row>
    <row r="592" spans="1:12" x14ac:dyDescent="0.25">
      <c r="A592" t="s">
        <v>673</v>
      </c>
      <c r="B592">
        <v>2016</v>
      </c>
      <c r="C592">
        <v>1.9</v>
      </c>
      <c r="D592">
        <v>0.99053380000000002</v>
      </c>
      <c r="E592">
        <v>5.19161E-2</v>
      </c>
      <c r="F592">
        <v>3.7543399999999998E-2</v>
      </c>
      <c r="G592">
        <v>0</v>
      </c>
      <c r="H592">
        <v>8.9459499999999997E-2</v>
      </c>
      <c r="I592" t="s">
        <v>33</v>
      </c>
      <c r="J592" t="s">
        <v>602</v>
      </c>
      <c r="K592">
        <v>803</v>
      </c>
      <c r="L592" t="s">
        <v>463</v>
      </c>
    </row>
    <row r="593" spans="1:12" x14ac:dyDescent="0.25">
      <c r="A593" t="s">
        <v>674</v>
      </c>
      <c r="B593">
        <v>2016</v>
      </c>
      <c r="C593">
        <v>2.5</v>
      </c>
      <c r="D593">
        <v>1.3033337</v>
      </c>
      <c r="E593">
        <v>6.8310599999999999E-2</v>
      </c>
      <c r="F593">
        <v>4.9399199999999997E-2</v>
      </c>
      <c r="G593">
        <v>0</v>
      </c>
      <c r="H593">
        <v>0.1177098</v>
      </c>
      <c r="I593" t="s">
        <v>33</v>
      </c>
      <c r="J593" t="s">
        <v>602</v>
      </c>
      <c r="K593">
        <v>804</v>
      </c>
      <c r="L593" t="s">
        <v>463</v>
      </c>
    </row>
    <row r="594" spans="1:12" x14ac:dyDescent="0.25">
      <c r="A594" t="s">
        <v>675</v>
      </c>
      <c r="B594">
        <v>2016</v>
      </c>
      <c r="C594" s="4">
        <v>13.5</v>
      </c>
      <c r="D594">
        <v>7.0380031000000001</v>
      </c>
      <c r="E594">
        <v>0.36887740000000002</v>
      </c>
      <c r="F594">
        <v>0.26675589999999999</v>
      </c>
      <c r="G594">
        <v>0</v>
      </c>
      <c r="H594">
        <v>0.63563320000000001</v>
      </c>
      <c r="I594" t="s">
        <v>33</v>
      </c>
      <c r="J594" t="s">
        <v>602</v>
      </c>
      <c r="K594">
        <v>805</v>
      </c>
      <c r="L594" t="s">
        <v>463</v>
      </c>
    </row>
    <row r="595" spans="1:12" x14ac:dyDescent="0.25">
      <c r="A595" t="s">
        <v>676</v>
      </c>
      <c r="B595">
        <v>2016</v>
      </c>
      <c r="C595">
        <v>2.4</v>
      </c>
      <c r="D595">
        <v>1.2512004000000001</v>
      </c>
      <c r="E595">
        <v>6.5578200000000003E-2</v>
      </c>
      <c r="F595">
        <v>4.7423300000000002E-2</v>
      </c>
      <c r="G595">
        <v>0</v>
      </c>
      <c r="H595">
        <v>0.1130015</v>
      </c>
      <c r="I595" t="s">
        <v>33</v>
      </c>
      <c r="J595" t="s">
        <v>602</v>
      </c>
      <c r="K595">
        <v>806</v>
      </c>
      <c r="L595" t="s">
        <v>463</v>
      </c>
    </row>
    <row r="596" spans="1:12" x14ac:dyDescent="0.25">
      <c r="A596" t="s">
        <v>677</v>
      </c>
      <c r="B596">
        <v>2016</v>
      </c>
      <c r="C596" s="4">
        <v>3.2</v>
      </c>
      <c r="D596">
        <v>0</v>
      </c>
      <c r="E596">
        <v>0</v>
      </c>
      <c r="F596">
        <v>6.3230999999999996E-2</v>
      </c>
      <c r="G596">
        <v>0</v>
      </c>
      <c r="H596">
        <v>6.3230999999999996E-2</v>
      </c>
      <c r="I596" t="s">
        <v>33</v>
      </c>
      <c r="J596" t="s">
        <v>602</v>
      </c>
      <c r="K596">
        <v>807</v>
      </c>
      <c r="L596" t="s">
        <v>463</v>
      </c>
    </row>
    <row r="597" spans="1:12" x14ac:dyDescent="0.25">
      <c r="A597" t="s">
        <v>678</v>
      </c>
      <c r="B597">
        <v>2016</v>
      </c>
      <c r="C597" s="4">
        <v>10.4</v>
      </c>
      <c r="D597">
        <v>0</v>
      </c>
      <c r="E597">
        <v>0</v>
      </c>
      <c r="F597">
        <v>0.20550080000000001</v>
      </c>
      <c r="G597">
        <v>0</v>
      </c>
      <c r="H597">
        <v>0.20550080000000001</v>
      </c>
      <c r="I597" t="s">
        <v>33</v>
      </c>
      <c r="J597" t="s">
        <v>602</v>
      </c>
      <c r="K597">
        <v>808</v>
      </c>
      <c r="L597" t="s">
        <v>463</v>
      </c>
    </row>
    <row r="598" spans="1:12" x14ac:dyDescent="0.25">
      <c r="A598" t="s">
        <v>679</v>
      </c>
      <c r="B598">
        <v>2016</v>
      </c>
      <c r="C598" s="4">
        <v>4.8</v>
      </c>
      <c r="D598">
        <v>0</v>
      </c>
      <c r="E598">
        <v>0</v>
      </c>
      <c r="F598">
        <v>9.48465E-2</v>
      </c>
      <c r="G598">
        <v>0</v>
      </c>
      <c r="H598">
        <v>9.48465E-2</v>
      </c>
      <c r="I598" t="s">
        <v>33</v>
      </c>
      <c r="J598" t="s">
        <v>602</v>
      </c>
      <c r="K598">
        <v>809</v>
      </c>
      <c r="L598" t="s">
        <v>463</v>
      </c>
    </row>
    <row r="599" spans="1:12" x14ac:dyDescent="0.25">
      <c r="A599" t="s">
        <v>680</v>
      </c>
      <c r="B599">
        <v>2016</v>
      </c>
      <c r="C599" s="4">
        <v>1.9</v>
      </c>
      <c r="D599">
        <v>0.30280240000000003</v>
      </c>
      <c r="E599">
        <v>1.94393E-2</v>
      </c>
      <c r="F599">
        <v>3.7543399999999998E-2</v>
      </c>
      <c r="G599">
        <v>0</v>
      </c>
      <c r="H599">
        <v>5.6982699999999997E-2</v>
      </c>
      <c r="I599" t="s">
        <v>33</v>
      </c>
      <c r="J599" t="s">
        <v>602</v>
      </c>
      <c r="K599">
        <v>810</v>
      </c>
      <c r="L599" t="s">
        <v>463</v>
      </c>
    </row>
    <row r="600" spans="1:12" x14ac:dyDescent="0.25">
      <c r="A600" t="s">
        <v>681</v>
      </c>
      <c r="B600">
        <v>2016</v>
      </c>
      <c r="C600" s="4">
        <v>73</v>
      </c>
      <c r="D600">
        <v>12.37064</v>
      </c>
      <c r="E600">
        <v>0.82439770000000001</v>
      </c>
      <c r="F600">
        <v>1.2021648</v>
      </c>
      <c r="G600">
        <v>0</v>
      </c>
      <c r="H600">
        <v>2.0265624999999998</v>
      </c>
      <c r="I600" t="s">
        <v>33</v>
      </c>
      <c r="J600" t="s">
        <v>602</v>
      </c>
      <c r="K600">
        <v>811</v>
      </c>
      <c r="L600" t="s">
        <v>11</v>
      </c>
    </row>
    <row r="601" spans="1:12" x14ac:dyDescent="0.25">
      <c r="A601" t="s">
        <v>682</v>
      </c>
      <c r="B601">
        <v>2016</v>
      </c>
      <c r="C601" s="4">
        <v>73</v>
      </c>
      <c r="D601">
        <v>12.37064</v>
      </c>
      <c r="E601">
        <v>0.82444669999999998</v>
      </c>
      <c r="F601">
        <v>1.2021648</v>
      </c>
      <c r="G601">
        <v>0</v>
      </c>
      <c r="H601">
        <v>2.0266115</v>
      </c>
      <c r="I601" t="s">
        <v>33</v>
      </c>
      <c r="J601" t="s">
        <v>602</v>
      </c>
      <c r="K601">
        <v>812</v>
      </c>
      <c r="L601" t="s">
        <v>11</v>
      </c>
    </row>
    <row r="602" spans="1:12" x14ac:dyDescent="0.25">
      <c r="A602" t="s">
        <v>683</v>
      </c>
      <c r="B602">
        <v>2016</v>
      </c>
      <c r="C602" s="4">
        <v>73</v>
      </c>
      <c r="D602">
        <v>12.37064</v>
      </c>
      <c r="E602">
        <v>0.82444669999999998</v>
      </c>
      <c r="F602">
        <v>1.2021648</v>
      </c>
      <c r="G602">
        <v>0</v>
      </c>
      <c r="H602">
        <v>2.0266115</v>
      </c>
      <c r="I602" t="s">
        <v>33</v>
      </c>
      <c r="J602" t="s">
        <v>602</v>
      </c>
      <c r="K602">
        <v>813</v>
      </c>
      <c r="L602" t="s">
        <v>11</v>
      </c>
    </row>
    <row r="603" spans="1:12" x14ac:dyDescent="0.25">
      <c r="A603" t="s">
        <v>684</v>
      </c>
      <c r="B603">
        <v>2016</v>
      </c>
      <c r="C603">
        <v>73</v>
      </c>
      <c r="D603">
        <v>12.37064</v>
      </c>
      <c r="E603">
        <v>0.82444669999999998</v>
      </c>
      <c r="F603">
        <v>1.2021648</v>
      </c>
      <c r="G603">
        <v>0</v>
      </c>
      <c r="H603">
        <v>2.0266115</v>
      </c>
      <c r="I603" t="s">
        <v>33</v>
      </c>
      <c r="J603" t="s">
        <v>602</v>
      </c>
      <c r="K603">
        <v>814</v>
      </c>
      <c r="L603" t="s">
        <v>11</v>
      </c>
    </row>
    <row r="604" spans="1:12" x14ac:dyDescent="0.25">
      <c r="A604" t="s">
        <v>685</v>
      </c>
      <c r="B604">
        <v>2016</v>
      </c>
      <c r="C604">
        <v>73</v>
      </c>
      <c r="D604">
        <v>12.37064</v>
      </c>
      <c r="E604">
        <v>0.82444669999999998</v>
      </c>
      <c r="F604">
        <v>1.2021648</v>
      </c>
      <c r="G604">
        <v>0</v>
      </c>
      <c r="H604">
        <v>2.0266115</v>
      </c>
      <c r="I604" t="s">
        <v>33</v>
      </c>
      <c r="J604" t="s">
        <v>602</v>
      </c>
      <c r="K604">
        <v>815</v>
      </c>
      <c r="L604" t="s">
        <v>11</v>
      </c>
    </row>
    <row r="605" spans="1:12" x14ac:dyDescent="0.25">
      <c r="A605" t="s">
        <v>686</v>
      </c>
      <c r="B605">
        <v>2016</v>
      </c>
      <c r="C605" s="4">
        <v>73</v>
      </c>
      <c r="D605">
        <v>12.37064</v>
      </c>
      <c r="E605">
        <v>0.82444669999999998</v>
      </c>
      <c r="F605">
        <v>1.2021648</v>
      </c>
      <c r="G605">
        <v>0</v>
      </c>
      <c r="H605">
        <v>2.0266115</v>
      </c>
      <c r="I605" t="s">
        <v>33</v>
      </c>
      <c r="J605" t="s">
        <v>602</v>
      </c>
      <c r="K605">
        <v>816</v>
      </c>
      <c r="L605" t="s">
        <v>11</v>
      </c>
    </row>
    <row r="606" spans="1:12" x14ac:dyDescent="0.25">
      <c r="A606" t="s">
        <v>687</v>
      </c>
      <c r="B606">
        <v>2016</v>
      </c>
      <c r="C606">
        <v>44</v>
      </c>
      <c r="D606">
        <v>7.2441605999999998</v>
      </c>
      <c r="E606">
        <v>0.49574879999999999</v>
      </c>
      <c r="F606">
        <v>0.72459249999999997</v>
      </c>
      <c r="G606">
        <v>0</v>
      </c>
      <c r="H606">
        <v>1.2203412</v>
      </c>
      <c r="I606" t="s">
        <v>33</v>
      </c>
      <c r="J606" t="s">
        <v>602</v>
      </c>
      <c r="K606">
        <v>817</v>
      </c>
      <c r="L606" t="s">
        <v>11</v>
      </c>
    </row>
    <row r="607" spans="1:12" x14ac:dyDescent="0.25">
      <c r="A607" t="s">
        <v>688</v>
      </c>
      <c r="B607">
        <v>2016</v>
      </c>
      <c r="C607">
        <v>44</v>
      </c>
      <c r="D607">
        <v>7.2441605999999998</v>
      </c>
      <c r="E607">
        <v>0.49577739999999998</v>
      </c>
      <c r="F607">
        <v>0.72459249999999997</v>
      </c>
      <c r="G607">
        <v>0</v>
      </c>
      <c r="H607">
        <v>1.2203698999999999</v>
      </c>
      <c r="I607" t="s">
        <v>33</v>
      </c>
      <c r="J607" t="s">
        <v>602</v>
      </c>
      <c r="K607">
        <v>818</v>
      </c>
      <c r="L607" t="s">
        <v>11</v>
      </c>
    </row>
    <row r="608" spans="1:12" x14ac:dyDescent="0.25">
      <c r="A608" t="s">
        <v>689</v>
      </c>
      <c r="B608">
        <v>2016</v>
      </c>
      <c r="C608">
        <v>44</v>
      </c>
      <c r="D608">
        <v>7.2441605999999998</v>
      </c>
      <c r="E608">
        <v>0.49577739999999998</v>
      </c>
      <c r="F608">
        <v>0.72459249999999997</v>
      </c>
      <c r="G608">
        <v>0</v>
      </c>
      <c r="H608">
        <v>1.2203698999999999</v>
      </c>
      <c r="I608" t="s">
        <v>33</v>
      </c>
      <c r="J608" t="s">
        <v>602</v>
      </c>
      <c r="K608">
        <v>819</v>
      </c>
      <c r="L608" t="s">
        <v>11</v>
      </c>
    </row>
    <row r="609" spans="1:12" x14ac:dyDescent="0.25">
      <c r="A609" t="s">
        <v>690</v>
      </c>
      <c r="B609">
        <v>2016</v>
      </c>
      <c r="C609">
        <v>44</v>
      </c>
      <c r="D609">
        <v>7.2441605999999998</v>
      </c>
      <c r="E609">
        <v>0.49577739999999998</v>
      </c>
      <c r="F609">
        <v>0.72459249999999997</v>
      </c>
      <c r="G609">
        <v>0</v>
      </c>
      <c r="H609">
        <v>1.2203698999999999</v>
      </c>
      <c r="I609" t="s">
        <v>33</v>
      </c>
      <c r="J609" t="s">
        <v>602</v>
      </c>
      <c r="K609">
        <v>820</v>
      </c>
      <c r="L609" t="s">
        <v>11</v>
      </c>
    </row>
    <row r="610" spans="1:12" x14ac:dyDescent="0.25">
      <c r="A610" t="s">
        <v>691</v>
      </c>
      <c r="B610">
        <v>2016</v>
      </c>
      <c r="C610">
        <v>3.6</v>
      </c>
      <c r="D610">
        <v>0</v>
      </c>
      <c r="E610">
        <v>0</v>
      </c>
      <c r="F610">
        <v>5.9284799999999999E-2</v>
      </c>
      <c r="G610">
        <v>0</v>
      </c>
      <c r="H610">
        <v>5.9284799999999999E-2</v>
      </c>
      <c r="I610" t="s">
        <v>33</v>
      </c>
      <c r="J610" t="s">
        <v>602</v>
      </c>
      <c r="K610">
        <v>821</v>
      </c>
      <c r="L610" t="s">
        <v>11</v>
      </c>
    </row>
    <row r="611" spans="1:12" x14ac:dyDescent="0.25">
      <c r="A611" t="s">
        <v>692</v>
      </c>
      <c r="B611">
        <v>2016</v>
      </c>
      <c r="C611">
        <v>6.9</v>
      </c>
      <c r="D611">
        <v>0</v>
      </c>
      <c r="E611">
        <v>0</v>
      </c>
      <c r="F611">
        <v>0.1136293</v>
      </c>
      <c r="G611">
        <v>0</v>
      </c>
      <c r="H611">
        <v>0.1136293</v>
      </c>
      <c r="I611" t="s">
        <v>33</v>
      </c>
      <c r="J611" t="s">
        <v>602</v>
      </c>
      <c r="K611">
        <v>822</v>
      </c>
      <c r="L611" t="s">
        <v>11</v>
      </c>
    </row>
    <row r="612" spans="1:12" x14ac:dyDescent="0.25">
      <c r="A612" t="s">
        <v>693</v>
      </c>
      <c r="B612">
        <v>2016</v>
      </c>
      <c r="C612">
        <v>5</v>
      </c>
      <c r="D612">
        <v>2.6066677999999999</v>
      </c>
      <c r="E612">
        <v>0.13621949999999999</v>
      </c>
      <c r="F612">
        <v>9.8798499999999997E-2</v>
      </c>
      <c r="G612">
        <v>0</v>
      </c>
      <c r="H612">
        <v>0.235018</v>
      </c>
      <c r="I612" t="s">
        <v>33</v>
      </c>
      <c r="J612" t="s">
        <v>602</v>
      </c>
      <c r="K612">
        <v>823</v>
      </c>
      <c r="L612" t="s">
        <v>11</v>
      </c>
    </row>
    <row r="613" spans="1:12" x14ac:dyDescent="0.25">
      <c r="A613" t="s">
        <v>694</v>
      </c>
      <c r="B613">
        <v>2016</v>
      </c>
      <c r="C613">
        <v>13.1</v>
      </c>
      <c r="D613">
        <v>6.8294696999999998</v>
      </c>
      <c r="E613">
        <v>0.35804920000000001</v>
      </c>
      <c r="F613">
        <v>0.25885200000000003</v>
      </c>
      <c r="G613">
        <v>0</v>
      </c>
      <c r="H613">
        <v>0.61690109999999998</v>
      </c>
      <c r="I613" t="s">
        <v>33</v>
      </c>
      <c r="J613" t="s">
        <v>602</v>
      </c>
      <c r="K613">
        <v>824</v>
      </c>
      <c r="L613" t="s">
        <v>11</v>
      </c>
    </row>
    <row r="614" spans="1:12" x14ac:dyDescent="0.25">
      <c r="A614" t="s">
        <v>695</v>
      </c>
      <c r="B614">
        <v>2016</v>
      </c>
      <c r="C614">
        <v>12</v>
      </c>
      <c r="D614">
        <v>6.2560026999999998</v>
      </c>
      <c r="E614">
        <v>0.32692680000000002</v>
      </c>
      <c r="F614">
        <v>0.2371163</v>
      </c>
      <c r="G614">
        <v>0</v>
      </c>
      <c r="H614">
        <v>0.56404310000000002</v>
      </c>
      <c r="I614" t="s">
        <v>33</v>
      </c>
      <c r="J614" t="s">
        <v>602</v>
      </c>
      <c r="K614">
        <v>825</v>
      </c>
      <c r="L614" t="s">
        <v>11</v>
      </c>
    </row>
    <row r="615" spans="1:12" x14ac:dyDescent="0.25">
      <c r="A615" t="s">
        <v>696</v>
      </c>
      <c r="B615">
        <v>2016</v>
      </c>
      <c r="C615">
        <v>4</v>
      </c>
      <c r="D615">
        <v>2.0853340999999999</v>
      </c>
      <c r="E615">
        <v>0.10897560000000001</v>
      </c>
      <c r="F615">
        <v>7.9038800000000006E-2</v>
      </c>
      <c r="G615">
        <v>0</v>
      </c>
      <c r="H615">
        <v>0.1880144</v>
      </c>
      <c r="I615" t="s">
        <v>33</v>
      </c>
      <c r="J615" t="s">
        <v>602</v>
      </c>
      <c r="K615">
        <v>826</v>
      </c>
      <c r="L615" t="s">
        <v>11</v>
      </c>
    </row>
    <row r="616" spans="1:12" x14ac:dyDescent="0.25">
      <c r="A616" t="s">
        <v>697</v>
      </c>
      <c r="B616">
        <v>2016</v>
      </c>
      <c r="C616">
        <v>16.5</v>
      </c>
      <c r="D616">
        <v>8.6020038999999997</v>
      </c>
      <c r="E616">
        <v>0.44952439999999999</v>
      </c>
      <c r="F616">
        <v>0.32603490000000002</v>
      </c>
      <c r="G616">
        <v>0</v>
      </c>
      <c r="H616">
        <v>0.77555929999999995</v>
      </c>
      <c r="I616" t="s">
        <v>33</v>
      </c>
      <c r="J616" t="s">
        <v>602</v>
      </c>
      <c r="K616">
        <v>827</v>
      </c>
      <c r="L616" t="s">
        <v>11</v>
      </c>
    </row>
    <row r="617" spans="1:12" x14ac:dyDescent="0.25">
      <c r="A617" t="s">
        <v>698</v>
      </c>
      <c r="B617">
        <v>2016</v>
      </c>
      <c r="C617">
        <v>6</v>
      </c>
      <c r="D617">
        <v>3.1280016000000002</v>
      </c>
      <c r="E617">
        <v>0.16848079999999999</v>
      </c>
      <c r="F617">
        <v>0.1185582</v>
      </c>
      <c r="G617">
        <v>0</v>
      </c>
      <c r="H617">
        <v>0.28703899999999999</v>
      </c>
      <c r="I617" t="s">
        <v>33</v>
      </c>
      <c r="J617" t="s">
        <v>602</v>
      </c>
      <c r="K617">
        <v>828</v>
      </c>
      <c r="L617" t="s">
        <v>11</v>
      </c>
    </row>
    <row r="618" spans="1:12" x14ac:dyDescent="0.25">
      <c r="A618" t="s">
        <v>699</v>
      </c>
      <c r="B618">
        <v>2016</v>
      </c>
      <c r="C618">
        <v>3</v>
      </c>
      <c r="D618">
        <v>0.47810910000000001</v>
      </c>
      <c r="E618">
        <v>3.0292199999999998E-2</v>
      </c>
      <c r="F618">
        <v>5.9279100000000001E-2</v>
      </c>
      <c r="G618">
        <v>0</v>
      </c>
      <c r="H618">
        <v>8.9571300000000006E-2</v>
      </c>
      <c r="I618" t="s">
        <v>33</v>
      </c>
      <c r="J618" t="s">
        <v>602</v>
      </c>
      <c r="K618">
        <v>829</v>
      </c>
      <c r="L618" t="s">
        <v>11</v>
      </c>
    </row>
    <row r="619" spans="1:12" x14ac:dyDescent="0.25">
      <c r="A619" t="s">
        <v>700</v>
      </c>
      <c r="B619">
        <v>2016</v>
      </c>
      <c r="C619">
        <v>0.5</v>
      </c>
      <c r="D619">
        <v>7.96848E-2</v>
      </c>
      <c r="E619">
        <v>5.1082999999999996E-3</v>
      </c>
      <c r="F619">
        <v>9.8797999999999993E-3</v>
      </c>
      <c r="G619">
        <v>0</v>
      </c>
      <c r="H619">
        <v>1.4988100000000001E-2</v>
      </c>
      <c r="I619" t="s">
        <v>33</v>
      </c>
      <c r="J619" t="s">
        <v>602</v>
      </c>
      <c r="K619">
        <v>830</v>
      </c>
      <c r="L619" t="s">
        <v>11</v>
      </c>
    </row>
    <row r="620" spans="1:12" x14ac:dyDescent="0.25">
      <c r="A620" t="s">
        <v>701</v>
      </c>
      <c r="B620">
        <v>2016</v>
      </c>
      <c r="C620">
        <v>2.6</v>
      </c>
      <c r="D620">
        <v>8.1513699999999994E-2</v>
      </c>
      <c r="E620">
        <v>6.4340999999999999E-3</v>
      </c>
      <c r="F620">
        <v>5.1375200000000003E-2</v>
      </c>
      <c r="G620">
        <v>0</v>
      </c>
      <c r="H620">
        <v>5.7809300000000001E-2</v>
      </c>
      <c r="I620" t="s">
        <v>33</v>
      </c>
      <c r="J620" t="s">
        <v>602</v>
      </c>
      <c r="K620">
        <v>831</v>
      </c>
      <c r="L620" t="s">
        <v>11</v>
      </c>
    </row>
    <row r="621" spans="1:12" x14ac:dyDescent="0.25">
      <c r="A621" t="s">
        <v>702</v>
      </c>
      <c r="B621">
        <v>2016</v>
      </c>
      <c r="C621">
        <v>4.3</v>
      </c>
      <c r="D621">
        <v>0.68528960000000005</v>
      </c>
      <c r="E621">
        <v>4.3048900000000001E-2</v>
      </c>
      <c r="F621">
        <v>8.4966700000000006E-2</v>
      </c>
      <c r="G621">
        <v>0</v>
      </c>
      <c r="H621">
        <v>0.12801560000000001</v>
      </c>
      <c r="I621" t="s">
        <v>33</v>
      </c>
      <c r="J621" t="s">
        <v>602</v>
      </c>
      <c r="K621">
        <v>832</v>
      </c>
      <c r="L621" t="s">
        <v>11</v>
      </c>
    </row>
    <row r="622" spans="1:12" x14ac:dyDescent="0.25">
      <c r="A622" t="s">
        <v>703</v>
      </c>
      <c r="B622">
        <v>2016</v>
      </c>
      <c r="C622">
        <v>114</v>
      </c>
      <c r="D622">
        <v>19.318532999999999</v>
      </c>
      <c r="E622">
        <v>1.2559056</v>
      </c>
      <c r="F622">
        <v>1.8773531999999999</v>
      </c>
      <c r="G622">
        <v>0</v>
      </c>
      <c r="H622">
        <v>3.1332588000000001</v>
      </c>
      <c r="I622" t="s">
        <v>33</v>
      </c>
      <c r="J622" t="s">
        <v>602</v>
      </c>
      <c r="K622">
        <v>833</v>
      </c>
      <c r="L622" t="s">
        <v>11</v>
      </c>
    </row>
    <row r="623" spans="1:12" x14ac:dyDescent="0.25">
      <c r="A623" t="s">
        <v>704</v>
      </c>
      <c r="B623">
        <v>2016</v>
      </c>
      <c r="C623">
        <v>30</v>
      </c>
      <c r="D623">
        <v>0.97164600000000001</v>
      </c>
      <c r="E623">
        <v>7.8147499999999995E-2</v>
      </c>
      <c r="F623">
        <v>0.49404029999999999</v>
      </c>
      <c r="G623">
        <v>0</v>
      </c>
      <c r="H623">
        <v>0.57218789999999997</v>
      </c>
      <c r="I623" t="s">
        <v>33</v>
      </c>
      <c r="J623" t="s">
        <v>602</v>
      </c>
      <c r="K623">
        <v>834</v>
      </c>
      <c r="L623" t="s">
        <v>11</v>
      </c>
    </row>
    <row r="624" spans="1:12" x14ac:dyDescent="0.25">
      <c r="A624" t="s">
        <v>705</v>
      </c>
      <c r="B624">
        <v>2016</v>
      </c>
      <c r="C624">
        <v>30</v>
      </c>
      <c r="D624">
        <v>0.97164600000000001</v>
      </c>
      <c r="E624">
        <v>7.8170500000000004E-2</v>
      </c>
      <c r="F624">
        <v>0.49404029999999999</v>
      </c>
      <c r="G624">
        <v>0</v>
      </c>
      <c r="H624">
        <v>0.57221089999999997</v>
      </c>
      <c r="I624" t="s">
        <v>33</v>
      </c>
      <c r="J624" t="s">
        <v>602</v>
      </c>
      <c r="K624">
        <v>835</v>
      </c>
      <c r="L624" t="s">
        <v>11</v>
      </c>
    </row>
    <row r="625" spans="1:12" x14ac:dyDescent="0.25">
      <c r="A625" t="s">
        <v>706</v>
      </c>
      <c r="B625">
        <v>2016</v>
      </c>
      <c r="C625">
        <v>36</v>
      </c>
      <c r="D625">
        <v>1.1286509</v>
      </c>
      <c r="E625">
        <v>9.07974E-2</v>
      </c>
      <c r="F625">
        <v>0.59284840000000005</v>
      </c>
      <c r="G625">
        <v>0</v>
      </c>
      <c r="H625">
        <v>0.68364579999999997</v>
      </c>
      <c r="I625" t="s">
        <v>33</v>
      </c>
      <c r="J625" t="s">
        <v>602</v>
      </c>
      <c r="K625">
        <v>836</v>
      </c>
      <c r="L625" t="s">
        <v>11</v>
      </c>
    </row>
    <row r="626" spans="1:12" x14ac:dyDescent="0.25">
      <c r="A626" t="s">
        <v>707</v>
      </c>
      <c r="B626">
        <v>2016</v>
      </c>
      <c r="C626">
        <v>25</v>
      </c>
      <c r="D626">
        <v>0.80970500000000001</v>
      </c>
      <c r="E626">
        <v>6.51389E-2</v>
      </c>
      <c r="F626">
        <v>0.41170030000000002</v>
      </c>
      <c r="G626">
        <v>0</v>
      </c>
      <c r="H626">
        <v>0.47683920000000002</v>
      </c>
      <c r="I626" t="s">
        <v>33</v>
      </c>
      <c r="J626" t="s">
        <v>602</v>
      </c>
      <c r="K626">
        <v>837</v>
      </c>
      <c r="L626" t="s">
        <v>11</v>
      </c>
    </row>
    <row r="627" spans="1:12" x14ac:dyDescent="0.25">
      <c r="A627" t="s">
        <v>708</v>
      </c>
      <c r="B627">
        <v>2016</v>
      </c>
      <c r="C627">
        <v>6.6</v>
      </c>
      <c r="D627">
        <v>0.2069193</v>
      </c>
      <c r="E627">
        <v>1.65743E-2</v>
      </c>
      <c r="F627">
        <v>0.1086889</v>
      </c>
      <c r="G627">
        <v>0</v>
      </c>
      <c r="H627">
        <v>0.12526319999999999</v>
      </c>
      <c r="I627" t="s">
        <v>33</v>
      </c>
      <c r="J627" t="s">
        <v>602</v>
      </c>
      <c r="K627">
        <v>838</v>
      </c>
      <c r="L627" t="s">
        <v>11</v>
      </c>
    </row>
    <row r="628" spans="1:12" x14ac:dyDescent="0.25">
      <c r="A628" t="s">
        <v>709</v>
      </c>
      <c r="B628">
        <v>2016</v>
      </c>
      <c r="C628">
        <v>2.5</v>
      </c>
      <c r="D628">
        <v>0</v>
      </c>
      <c r="E628">
        <v>0</v>
      </c>
      <c r="F628">
        <v>4.1169999999999998E-2</v>
      </c>
      <c r="G628">
        <v>0</v>
      </c>
      <c r="H628">
        <v>4.1169999999999998E-2</v>
      </c>
      <c r="I628" t="s">
        <v>33</v>
      </c>
      <c r="J628" t="s">
        <v>602</v>
      </c>
      <c r="K628">
        <v>839</v>
      </c>
      <c r="L628" t="s">
        <v>11</v>
      </c>
    </row>
    <row r="629" spans="1:12" x14ac:dyDescent="0.25">
      <c r="A629" t="s">
        <v>710</v>
      </c>
      <c r="B629">
        <v>2016</v>
      </c>
      <c r="C629">
        <v>1.8</v>
      </c>
      <c r="D629">
        <v>0</v>
      </c>
      <c r="E629">
        <v>0</v>
      </c>
      <c r="F629">
        <v>2.9642399999999999E-2</v>
      </c>
      <c r="G629">
        <v>0</v>
      </c>
      <c r="H629">
        <v>2.9642399999999999E-2</v>
      </c>
      <c r="I629" t="s">
        <v>33</v>
      </c>
      <c r="J629" t="s">
        <v>602</v>
      </c>
      <c r="K629">
        <v>840</v>
      </c>
      <c r="L629" t="s">
        <v>11</v>
      </c>
    </row>
    <row r="630" spans="1:12" x14ac:dyDescent="0.25">
      <c r="A630" t="s">
        <v>711</v>
      </c>
      <c r="B630">
        <v>2016</v>
      </c>
      <c r="C630">
        <v>104</v>
      </c>
      <c r="D630">
        <v>17.623925</v>
      </c>
      <c r="E630">
        <v>1.1854083</v>
      </c>
      <c r="F630">
        <v>1.7126730999999999</v>
      </c>
      <c r="G630">
        <v>0</v>
      </c>
      <c r="H630">
        <v>2.8980814000000001</v>
      </c>
      <c r="I630" t="s">
        <v>33</v>
      </c>
      <c r="J630" t="s">
        <v>602</v>
      </c>
      <c r="K630">
        <v>841</v>
      </c>
      <c r="L630" t="s">
        <v>11</v>
      </c>
    </row>
    <row r="631" spans="1:12" x14ac:dyDescent="0.25">
      <c r="A631" t="s">
        <v>712</v>
      </c>
      <c r="B631">
        <v>2016</v>
      </c>
      <c r="C631">
        <v>104</v>
      </c>
      <c r="D631">
        <v>17.623925</v>
      </c>
      <c r="E631">
        <v>1.1854083</v>
      </c>
      <c r="F631">
        <v>1.7126730999999999</v>
      </c>
      <c r="G631">
        <v>0</v>
      </c>
      <c r="H631">
        <v>2.8980814000000001</v>
      </c>
      <c r="I631" t="s">
        <v>33</v>
      </c>
      <c r="J631" t="s">
        <v>602</v>
      </c>
      <c r="K631">
        <v>842</v>
      </c>
      <c r="L631" t="s">
        <v>11</v>
      </c>
    </row>
    <row r="632" spans="1:12" x14ac:dyDescent="0.25">
      <c r="A632" t="s">
        <v>713</v>
      </c>
      <c r="B632">
        <v>2016</v>
      </c>
      <c r="C632">
        <v>6.6</v>
      </c>
      <c r="D632">
        <v>4.5813002000000003</v>
      </c>
      <c r="E632">
        <v>0.22645979999999999</v>
      </c>
      <c r="F632">
        <v>0.1086889</v>
      </c>
      <c r="G632">
        <v>0</v>
      </c>
      <c r="H632">
        <v>0.33514870000000002</v>
      </c>
      <c r="I632" t="s">
        <v>33</v>
      </c>
      <c r="J632" t="s">
        <v>602</v>
      </c>
      <c r="K632">
        <v>843</v>
      </c>
      <c r="L632" t="s">
        <v>11</v>
      </c>
    </row>
    <row r="633" spans="1:12" x14ac:dyDescent="0.25">
      <c r="A633" t="s">
        <v>714</v>
      </c>
      <c r="B633">
        <v>2016</v>
      </c>
      <c r="C633">
        <v>7.5</v>
      </c>
      <c r="D633">
        <v>0</v>
      </c>
      <c r="E633">
        <v>0</v>
      </c>
      <c r="F633">
        <v>0.1235101</v>
      </c>
      <c r="G633">
        <v>0</v>
      </c>
      <c r="H633">
        <v>0.1235101</v>
      </c>
      <c r="I633" t="s">
        <v>33</v>
      </c>
      <c r="J633" t="s">
        <v>602</v>
      </c>
      <c r="K633">
        <v>844</v>
      </c>
      <c r="L633" t="s">
        <v>11</v>
      </c>
    </row>
    <row r="634" spans="1:12" x14ac:dyDescent="0.25">
      <c r="A634" t="s">
        <v>715</v>
      </c>
      <c r="B634">
        <v>2016</v>
      </c>
      <c r="C634">
        <v>1.4</v>
      </c>
      <c r="D634">
        <v>0</v>
      </c>
      <c r="E634">
        <v>0</v>
      </c>
      <c r="F634">
        <v>2.76636E-2</v>
      </c>
      <c r="G634">
        <v>0</v>
      </c>
      <c r="H634">
        <v>2.76636E-2</v>
      </c>
      <c r="I634" t="s">
        <v>33</v>
      </c>
      <c r="J634" t="s">
        <v>602</v>
      </c>
      <c r="K634">
        <v>845</v>
      </c>
      <c r="L634" t="s">
        <v>11</v>
      </c>
    </row>
    <row r="635" spans="1:12" x14ac:dyDescent="0.25">
      <c r="A635" t="s">
        <v>716</v>
      </c>
      <c r="B635">
        <v>2016</v>
      </c>
      <c r="C635">
        <v>4.8</v>
      </c>
      <c r="D635">
        <v>0</v>
      </c>
      <c r="E635">
        <v>0</v>
      </c>
      <c r="F635">
        <v>7.9046500000000006E-2</v>
      </c>
      <c r="G635">
        <v>0</v>
      </c>
      <c r="H635">
        <v>7.9046500000000006E-2</v>
      </c>
      <c r="I635" t="s">
        <v>33</v>
      </c>
      <c r="J635" t="s">
        <v>602</v>
      </c>
      <c r="K635">
        <v>846</v>
      </c>
      <c r="L635" t="s">
        <v>11</v>
      </c>
    </row>
    <row r="636" spans="1:12" x14ac:dyDescent="0.25">
      <c r="A636" t="s">
        <v>717</v>
      </c>
      <c r="B636">
        <v>2016</v>
      </c>
      <c r="C636">
        <v>4.4000000000000004</v>
      </c>
      <c r="D636">
        <v>0</v>
      </c>
      <c r="E636">
        <v>0</v>
      </c>
      <c r="F636">
        <v>8.6942699999999998E-2</v>
      </c>
      <c r="G636">
        <v>0</v>
      </c>
      <c r="H636">
        <v>8.6942699999999998E-2</v>
      </c>
      <c r="I636" t="s">
        <v>33</v>
      </c>
      <c r="J636" t="s">
        <v>602</v>
      </c>
      <c r="K636">
        <v>847</v>
      </c>
      <c r="L636" t="s">
        <v>11</v>
      </c>
    </row>
    <row r="637" spans="1:12" x14ac:dyDescent="0.25">
      <c r="A637" t="s">
        <v>718</v>
      </c>
      <c r="B637">
        <v>2016</v>
      </c>
      <c r="C637">
        <v>1.1000000000000001</v>
      </c>
      <c r="D637">
        <v>0</v>
      </c>
      <c r="E637">
        <v>0</v>
      </c>
      <c r="F637">
        <v>2.17357E-2</v>
      </c>
      <c r="G637">
        <v>0</v>
      </c>
      <c r="H637">
        <v>2.17357E-2</v>
      </c>
      <c r="I637" t="s">
        <v>33</v>
      </c>
      <c r="J637" t="s">
        <v>602</v>
      </c>
      <c r="K637">
        <v>848</v>
      </c>
      <c r="L637" t="s">
        <v>11</v>
      </c>
    </row>
    <row r="638" spans="1:12" x14ac:dyDescent="0.25">
      <c r="A638" t="s">
        <v>719</v>
      </c>
      <c r="B638">
        <v>2016</v>
      </c>
      <c r="C638">
        <v>3.7</v>
      </c>
      <c r="D638">
        <v>0</v>
      </c>
      <c r="E638">
        <v>0</v>
      </c>
      <c r="F638">
        <v>7.3110900000000006E-2</v>
      </c>
      <c r="G638">
        <v>0</v>
      </c>
      <c r="H638">
        <v>7.3110900000000006E-2</v>
      </c>
      <c r="I638" t="s">
        <v>33</v>
      </c>
      <c r="J638" t="s">
        <v>602</v>
      </c>
      <c r="K638">
        <v>849</v>
      </c>
      <c r="L638" t="s">
        <v>11</v>
      </c>
    </row>
    <row r="639" spans="1:12" x14ac:dyDescent="0.25">
      <c r="A639" t="s">
        <v>720</v>
      </c>
      <c r="B639">
        <v>2016</v>
      </c>
      <c r="C639">
        <v>9</v>
      </c>
      <c r="D639">
        <v>0</v>
      </c>
      <c r="E639">
        <v>0</v>
      </c>
      <c r="F639">
        <v>0.1778372</v>
      </c>
      <c r="G639">
        <v>0</v>
      </c>
      <c r="H639">
        <v>0.1778372</v>
      </c>
      <c r="I639" t="s">
        <v>33</v>
      </c>
      <c r="J639" t="s">
        <v>602</v>
      </c>
      <c r="K639">
        <v>850</v>
      </c>
      <c r="L639" t="s">
        <v>11</v>
      </c>
    </row>
    <row r="640" spans="1:12" x14ac:dyDescent="0.25">
      <c r="A640" t="s">
        <v>721</v>
      </c>
      <c r="B640">
        <v>2016</v>
      </c>
      <c r="C640">
        <v>7.8</v>
      </c>
      <c r="D640">
        <v>0</v>
      </c>
      <c r="E640">
        <v>0</v>
      </c>
      <c r="F640">
        <v>0.1541256</v>
      </c>
      <c r="G640">
        <v>0</v>
      </c>
      <c r="H640">
        <v>0.1541256</v>
      </c>
      <c r="I640" t="s">
        <v>33</v>
      </c>
      <c r="J640" t="s">
        <v>602</v>
      </c>
      <c r="K640">
        <v>851</v>
      </c>
      <c r="L640" t="s">
        <v>11</v>
      </c>
    </row>
    <row r="641" spans="1:12" x14ac:dyDescent="0.25">
      <c r="A641" t="s">
        <v>722</v>
      </c>
      <c r="B641">
        <v>2016</v>
      </c>
      <c r="C641">
        <v>2</v>
      </c>
      <c r="D641">
        <v>0</v>
      </c>
      <c r="E641">
        <v>0</v>
      </c>
      <c r="F641">
        <v>3.9519400000000003E-2</v>
      </c>
      <c r="G641">
        <v>0</v>
      </c>
      <c r="H641">
        <v>3.9519400000000003E-2</v>
      </c>
      <c r="I641" t="s">
        <v>33</v>
      </c>
      <c r="J641" t="s">
        <v>602</v>
      </c>
      <c r="K641">
        <v>852</v>
      </c>
      <c r="L641" t="s">
        <v>11</v>
      </c>
    </row>
    <row r="642" spans="1:12" x14ac:dyDescent="0.25">
      <c r="A642" t="s">
        <v>723</v>
      </c>
      <c r="B642">
        <v>2016</v>
      </c>
      <c r="C642">
        <v>4.4000000000000004</v>
      </c>
      <c r="D642">
        <v>2.2938675000000002</v>
      </c>
      <c r="E642">
        <v>0.12110360000000001</v>
      </c>
      <c r="F642">
        <v>8.6942699999999998E-2</v>
      </c>
      <c r="G642">
        <v>0</v>
      </c>
      <c r="H642">
        <v>0.20804629999999999</v>
      </c>
      <c r="I642" t="s">
        <v>33</v>
      </c>
      <c r="J642" t="s">
        <v>602</v>
      </c>
      <c r="K642">
        <v>853</v>
      </c>
      <c r="L642" t="s">
        <v>11</v>
      </c>
    </row>
    <row r="643" spans="1:12" x14ac:dyDescent="0.25">
      <c r="A643" t="s">
        <v>724</v>
      </c>
      <c r="B643">
        <v>2016</v>
      </c>
      <c r="C643">
        <v>4.0999999999999996</v>
      </c>
      <c r="D643">
        <v>2.1374678</v>
      </c>
      <c r="E643">
        <v>0.11284660000000001</v>
      </c>
      <c r="F643">
        <v>8.1014699999999995E-2</v>
      </c>
      <c r="G643">
        <v>0</v>
      </c>
      <c r="H643">
        <v>0.19386129999999999</v>
      </c>
      <c r="I643" t="s">
        <v>33</v>
      </c>
      <c r="J643" t="s">
        <v>602</v>
      </c>
      <c r="K643">
        <v>854</v>
      </c>
      <c r="L643" t="s">
        <v>11</v>
      </c>
    </row>
    <row r="644" spans="1:12" x14ac:dyDescent="0.25">
      <c r="A644" t="s">
        <v>725</v>
      </c>
      <c r="B644">
        <v>2016</v>
      </c>
      <c r="C644">
        <v>37.700000000000003</v>
      </c>
      <c r="D644">
        <v>19.654274999999998</v>
      </c>
      <c r="E644">
        <v>1.0376377999999999</v>
      </c>
      <c r="F644">
        <v>0.74494039999999995</v>
      </c>
      <c r="G644">
        <v>0</v>
      </c>
      <c r="H644">
        <v>1.7825781999999999</v>
      </c>
      <c r="I644" t="s">
        <v>33</v>
      </c>
      <c r="J644" t="s">
        <v>602</v>
      </c>
      <c r="K644">
        <v>855</v>
      </c>
      <c r="L644" t="s">
        <v>11</v>
      </c>
    </row>
    <row r="645" spans="1:12" x14ac:dyDescent="0.25">
      <c r="A645" t="s">
        <v>726</v>
      </c>
      <c r="B645">
        <v>2016</v>
      </c>
      <c r="C645">
        <v>4</v>
      </c>
      <c r="D645">
        <v>0</v>
      </c>
      <c r="E645">
        <v>0</v>
      </c>
      <c r="F645">
        <v>6.5872E-2</v>
      </c>
      <c r="G645">
        <v>0</v>
      </c>
      <c r="H645">
        <v>6.5872E-2</v>
      </c>
      <c r="I645" t="s">
        <v>33</v>
      </c>
      <c r="J645" t="s">
        <v>602</v>
      </c>
      <c r="K645">
        <v>856</v>
      </c>
      <c r="L645" t="s">
        <v>11</v>
      </c>
    </row>
    <row r="646" spans="1:12" x14ac:dyDescent="0.25">
      <c r="A646" t="s">
        <v>727</v>
      </c>
      <c r="B646">
        <v>2016</v>
      </c>
      <c r="C646">
        <v>114</v>
      </c>
      <c r="D646">
        <v>19.318532999999999</v>
      </c>
      <c r="E646">
        <v>1.3277836000000001</v>
      </c>
      <c r="F646">
        <v>1.8773531999999999</v>
      </c>
      <c r="G646">
        <v>0</v>
      </c>
      <c r="H646">
        <v>3.2051368</v>
      </c>
      <c r="I646" t="s">
        <v>33</v>
      </c>
      <c r="J646" t="s">
        <v>602</v>
      </c>
      <c r="K646">
        <v>857</v>
      </c>
      <c r="L646" t="s">
        <v>11</v>
      </c>
    </row>
    <row r="647" spans="1:12" x14ac:dyDescent="0.25">
      <c r="A647" t="s">
        <v>728</v>
      </c>
      <c r="B647">
        <v>2016</v>
      </c>
      <c r="C647">
        <v>114</v>
      </c>
      <c r="D647">
        <v>19.318532999999999</v>
      </c>
      <c r="E647">
        <v>1.3278601000000001</v>
      </c>
      <c r="F647">
        <v>1.8773531999999999</v>
      </c>
      <c r="G647">
        <v>0</v>
      </c>
      <c r="H647">
        <v>3.2052133</v>
      </c>
      <c r="I647" t="s">
        <v>33</v>
      </c>
      <c r="J647" t="s">
        <v>602</v>
      </c>
      <c r="K647">
        <v>858</v>
      </c>
      <c r="L647" t="s">
        <v>11</v>
      </c>
    </row>
    <row r="648" spans="1:12" x14ac:dyDescent="0.25">
      <c r="A648" t="s">
        <v>729</v>
      </c>
      <c r="B648">
        <v>2016</v>
      </c>
      <c r="C648">
        <v>6.4</v>
      </c>
      <c r="D648">
        <v>0</v>
      </c>
      <c r="E648">
        <v>0</v>
      </c>
      <c r="F648">
        <v>0.12646199999999999</v>
      </c>
      <c r="G648">
        <v>0</v>
      </c>
      <c r="H648">
        <v>0.12646199999999999</v>
      </c>
      <c r="I648" t="s">
        <v>33</v>
      </c>
      <c r="J648" t="s">
        <v>602</v>
      </c>
      <c r="K648">
        <v>859</v>
      </c>
      <c r="L648" t="s">
        <v>11</v>
      </c>
    </row>
    <row r="649" spans="1:12" x14ac:dyDescent="0.25">
      <c r="A649" t="s">
        <v>730</v>
      </c>
      <c r="B649">
        <v>2016</v>
      </c>
      <c r="C649">
        <v>1.6</v>
      </c>
      <c r="D649">
        <v>0</v>
      </c>
      <c r="E649">
        <v>0</v>
      </c>
      <c r="F649">
        <v>3.1615499999999998E-2</v>
      </c>
      <c r="G649">
        <v>0</v>
      </c>
      <c r="H649">
        <v>3.1615499999999998E-2</v>
      </c>
      <c r="I649" t="s">
        <v>33</v>
      </c>
      <c r="J649" t="s">
        <v>602</v>
      </c>
      <c r="K649">
        <v>860</v>
      </c>
      <c r="L649" t="s">
        <v>11</v>
      </c>
    </row>
    <row r="650" spans="1:12" x14ac:dyDescent="0.25">
      <c r="A650" t="s">
        <v>731</v>
      </c>
      <c r="B650">
        <v>2016</v>
      </c>
      <c r="C650" s="4">
        <v>9.9999999999999995E-8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33</v>
      </c>
      <c r="J650" t="s">
        <v>602</v>
      </c>
      <c r="K650">
        <v>4310</v>
      </c>
      <c r="L650" t="s">
        <v>11</v>
      </c>
    </row>
    <row r="651" spans="1:12" x14ac:dyDescent="0.25">
      <c r="A651" t="s">
        <v>732</v>
      </c>
      <c r="B651">
        <v>2016</v>
      </c>
      <c r="C651" s="4">
        <v>-3.9999999999999998E-7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33</v>
      </c>
      <c r="J651" t="s">
        <v>602</v>
      </c>
      <c r="K651">
        <v>4312</v>
      </c>
      <c r="L651" t="s">
        <v>11</v>
      </c>
    </row>
    <row r="652" spans="1:12" x14ac:dyDescent="0.25">
      <c r="A652" t="s">
        <v>733</v>
      </c>
      <c r="B652">
        <v>2016</v>
      </c>
      <c r="C652">
        <v>0.99999970000000005</v>
      </c>
      <c r="D652">
        <v>7.2911085</v>
      </c>
      <c r="E652">
        <v>0.22170770000000001</v>
      </c>
      <c r="F652">
        <v>8.2230600000000001E-2</v>
      </c>
      <c r="G652">
        <v>0</v>
      </c>
      <c r="H652">
        <v>0.30393829999999999</v>
      </c>
      <c r="I652" t="s">
        <v>33</v>
      </c>
      <c r="J652" t="s">
        <v>602</v>
      </c>
      <c r="K652">
        <v>4279</v>
      </c>
      <c r="L652" t="s">
        <v>11</v>
      </c>
    </row>
    <row r="653" spans="1:12" x14ac:dyDescent="0.25">
      <c r="A653" t="s">
        <v>734</v>
      </c>
      <c r="B653">
        <v>2016</v>
      </c>
      <c r="C653">
        <v>427</v>
      </c>
      <c r="D653">
        <v>3063.4859000000001</v>
      </c>
      <c r="E653">
        <v>106.45484</v>
      </c>
      <c r="F653">
        <v>21.392439</v>
      </c>
      <c r="G653">
        <v>0</v>
      </c>
      <c r="H653">
        <v>127.84728</v>
      </c>
      <c r="I653" t="s">
        <v>33</v>
      </c>
      <c r="J653" t="s">
        <v>602</v>
      </c>
      <c r="K653">
        <v>4238</v>
      </c>
      <c r="L653" t="s">
        <v>11</v>
      </c>
    </row>
    <row r="654" spans="1:12" x14ac:dyDescent="0.25">
      <c r="A654" t="s">
        <v>735</v>
      </c>
      <c r="B654">
        <v>2016</v>
      </c>
      <c r="C654">
        <v>586</v>
      </c>
      <c r="D654">
        <v>4204.2218000000003</v>
      </c>
      <c r="E654">
        <v>130.96642</v>
      </c>
      <c r="F654">
        <v>48.565860000000001</v>
      </c>
      <c r="G654">
        <v>0</v>
      </c>
      <c r="H654">
        <v>179.53227999999999</v>
      </c>
      <c r="I654" t="s">
        <v>33</v>
      </c>
      <c r="J654" t="s">
        <v>602</v>
      </c>
      <c r="K654">
        <v>4239</v>
      </c>
      <c r="L654" t="s">
        <v>11</v>
      </c>
    </row>
    <row r="655" spans="1:12" x14ac:dyDescent="0.25">
      <c r="A655" t="s">
        <v>736</v>
      </c>
      <c r="B655">
        <v>2016</v>
      </c>
      <c r="C655">
        <v>591</v>
      </c>
      <c r="D655">
        <v>4240.0940000000001</v>
      </c>
      <c r="E655">
        <v>131.54514</v>
      </c>
      <c r="F655">
        <v>48.980241999999997</v>
      </c>
      <c r="G655">
        <v>0</v>
      </c>
      <c r="H655">
        <v>180.52538000000001</v>
      </c>
      <c r="I655" t="s">
        <v>33</v>
      </c>
      <c r="J655" t="s">
        <v>602</v>
      </c>
      <c r="K655">
        <v>4240</v>
      </c>
      <c r="L655" t="s">
        <v>11</v>
      </c>
    </row>
    <row r="656" spans="1:12" x14ac:dyDescent="0.25">
      <c r="A656" t="s">
        <v>737</v>
      </c>
      <c r="B656">
        <v>2016</v>
      </c>
      <c r="C656" s="4">
        <v>9.9999999999999995E-8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33</v>
      </c>
      <c r="J656" t="s">
        <v>602</v>
      </c>
      <c r="K656">
        <v>5714</v>
      </c>
      <c r="L656" t="s">
        <v>11</v>
      </c>
    </row>
    <row r="657" spans="1:12" x14ac:dyDescent="0.25">
      <c r="A657" t="s">
        <v>738</v>
      </c>
      <c r="B657">
        <v>2016</v>
      </c>
      <c r="C657">
        <v>36.609135000000002</v>
      </c>
      <c r="D657">
        <v>270.71136999999999</v>
      </c>
      <c r="E657">
        <v>9.0966859000000007</v>
      </c>
      <c r="F657">
        <v>3.0792658999999998</v>
      </c>
      <c r="G657">
        <v>0</v>
      </c>
      <c r="H657">
        <v>12.175952000000001</v>
      </c>
      <c r="I657" t="s">
        <v>33</v>
      </c>
      <c r="J657" t="s">
        <v>602</v>
      </c>
      <c r="K657">
        <v>5715</v>
      </c>
      <c r="L657" t="s">
        <v>11</v>
      </c>
    </row>
    <row r="658" spans="1:12" x14ac:dyDescent="0.25">
      <c r="A658" t="s">
        <v>739</v>
      </c>
      <c r="B658">
        <v>2016</v>
      </c>
      <c r="C658">
        <v>410</v>
      </c>
      <c r="D658">
        <v>2941.5203999999999</v>
      </c>
      <c r="E658">
        <v>95.525622999999996</v>
      </c>
      <c r="F658">
        <v>29.490190999999999</v>
      </c>
      <c r="G658">
        <v>0</v>
      </c>
      <c r="H658">
        <v>125.01581</v>
      </c>
      <c r="I658" t="s">
        <v>33</v>
      </c>
      <c r="J658" t="s">
        <v>602</v>
      </c>
      <c r="K658">
        <v>5716</v>
      </c>
      <c r="L658" t="s">
        <v>11</v>
      </c>
    </row>
    <row r="659" spans="1:12" x14ac:dyDescent="0.25">
      <c r="A659" t="s">
        <v>740</v>
      </c>
      <c r="B659">
        <v>2016</v>
      </c>
      <c r="C659">
        <v>83</v>
      </c>
      <c r="D659">
        <v>610.96299999999997</v>
      </c>
      <c r="E659">
        <v>19.542762</v>
      </c>
      <c r="F659">
        <v>6.9103741999999997</v>
      </c>
      <c r="G659">
        <v>0</v>
      </c>
      <c r="H659">
        <v>26.453136000000001</v>
      </c>
      <c r="I659" t="s">
        <v>33</v>
      </c>
      <c r="J659" t="s">
        <v>602</v>
      </c>
      <c r="K659">
        <v>5740</v>
      </c>
      <c r="L659" t="s">
        <v>11</v>
      </c>
    </row>
    <row r="660" spans="1:12" x14ac:dyDescent="0.25">
      <c r="A660" t="s">
        <v>741</v>
      </c>
      <c r="B660">
        <v>2016</v>
      </c>
      <c r="C660">
        <v>77</v>
      </c>
      <c r="D660">
        <v>566.79700000000003</v>
      </c>
      <c r="E660">
        <v>18.030487999999998</v>
      </c>
      <c r="F660">
        <v>6.4108290999999999</v>
      </c>
      <c r="G660">
        <v>0</v>
      </c>
      <c r="H660">
        <v>24.441317000000002</v>
      </c>
      <c r="I660" t="s">
        <v>33</v>
      </c>
      <c r="J660" t="s">
        <v>602</v>
      </c>
      <c r="K660">
        <v>5741</v>
      </c>
      <c r="L660" t="s">
        <v>11</v>
      </c>
    </row>
    <row r="661" spans="1:12" x14ac:dyDescent="0.25">
      <c r="A661" t="s">
        <v>742</v>
      </c>
      <c r="B661">
        <v>2016</v>
      </c>
      <c r="C661">
        <v>170</v>
      </c>
      <c r="D661">
        <v>1265.6177</v>
      </c>
      <c r="E661">
        <v>39.743811000000001</v>
      </c>
      <c r="F661">
        <v>9.9592396999999995</v>
      </c>
      <c r="G661">
        <v>0</v>
      </c>
      <c r="H661">
        <v>49.703051000000002</v>
      </c>
      <c r="I661" t="s">
        <v>33</v>
      </c>
      <c r="J661" t="s">
        <v>602</v>
      </c>
      <c r="K661">
        <v>5743</v>
      </c>
      <c r="L661" t="s">
        <v>11</v>
      </c>
    </row>
    <row r="662" spans="1:12" x14ac:dyDescent="0.25">
      <c r="A662" t="s">
        <v>743</v>
      </c>
      <c r="B662">
        <v>2016</v>
      </c>
      <c r="C662">
        <v>800</v>
      </c>
      <c r="D662">
        <v>6010.8639999999996</v>
      </c>
      <c r="E662">
        <v>149.14786000000001</v>
      </c>
      <c r="F662">
        <v>37.305315</v>
      </c>
      <c r="G662">
        <v>0</v>
      </c>
      <c r="H662">
        <v>186.45317</v>
      </c>
      <c r="I662" t="s">
        <v>33</v>
      </c>
      <c r="J662" t="s">
        <v>602</v>
      </c>
      <c r="K662">
        <v>4180</v>
      </c>
      <c r="L662" t="s">
        <v>11</v>
      </c>
    </row>
    <row r="663" spans="1:12" x14ac:dyDescent="0.25">
      <c r="A663" t="s">
        <v>744</v>
      </c>
      <c r="B663">
        <v>2016</v>
      </c>
      <c r="C663">
        <v>800</v>
      </c>
      <c r="D663">
        <v>6010.8639999999996</v>
      </c>
      <c r="E663">
        <v>149.14786000000001</v>
      </c>
      <c r="F663">
        <v>37.305315</v>
      </c>
      <c r="G663">
        <v>0</v>
      </c>
      <c r="H663">
        <v>186.45317</v>
      </c>
      <c r="I663" t="s">
        <v>33</v>
      </c>
      <c r="J663" t="s">
        <v>602</v>
      </c>
      <c r="K663">
        <v>4181</v>
      </c>
      <c r="L663" t="s">
        <v>11</v>
      </c>
    </row>
    <row r="664" spans="1:12" x14ac:dyDescent="0.25">
      <c r="A664" t="s">
        <v>745</v>
      </c>
      <c r="B664">
        <v>2016</v>
      </c>
      <c r="C664">
        <v>208</v>
      </c>
      <c r="D664">
        <v>1505.0714</v>
      </c>
      <c r="E664">
        <v>50.420093000000001</v>
      </c>
      <c r="F664">
        <v>9.7111476000000003</v>
      </c>
      <c r="G664">
        <v>0</v>
      </c>
      <c r="H664">
        <v>60.131239999999998</v>
      </c>
      <c r="I664" t="s">
        <v>33</v>
      </c>
      <c r="J664" t="s">
        <v>602</v>
      </c>
      <c r="K664">
        <v>4183</v>
      </c>
      <c r="L664" t="s">
        <v>11</v>
      </c>
    </row>
    <row r="665" spans="1:12" x14ac:dyDescent="0.25">
      <c r="A665" t="s">
        <v>746</v>
      </c>
      <c r="B665">
        <v>2016</v>
      </c>
      <c r="C665">
        <v>120</v>
      </c>
      <c r="D665">
        <v>893.37720000000002</v>
      </c>
      <c r="E665">
        <v>25.456043999999999</v>
      </c>
      <c r="F665">
        <v>4.4642106999999998</v>
      </c>
      <c r="G665">
        <v>0</v>
      </c>
      <c r="H665">
        <v>29.920255000000001</v>
      </c>
      <c r="I665" t="s">
        <v>33</v>
      </c>
      <c r="J665" t="s">
        <v>602</v>
      </c>
      <c r="K665">
        <v>3806</v>
      </c>
      <c r="L665" t="s">
        <v>11</v>
      </c>
    </row>
    <row r="666" spans="1:12" x14ac:dyDescent="0.25">
      <c r="A666" t="s">
        <v>747</v>
      </c>
      <c r="B666">
        <v>2016</v>
      </c>
      <c r="C666">
        <v>78</v>
      </c>
      <c r="D666">
        <v>160.97936999999999</v>
      </c>
      <c r="E666">
        <v>0.39239960000000002</v>
      </c>
      <c r="F666">
        <v>3.5957243999999999</v>
      </c>
      <c r="G666">
        <v>0</v>
      </c>
      <c r="H666">
        <v>3.9881240999999998</v>
      </c>
      <c r="I666" t="s">
        <v>33</v>
      </c>
      <c r="J666" t="s">
        <v>602</v>
      </c>
      <c r="K666">
        <v>4397</v>
      </c>
      <c r="L666" t="s">
        <v>11</v>
      </c>
    </row>
    <row r="667" spans="1:12" x14ac:dyDescent="0.25">
      <c r="A667" t="s">
        <v>751</v>
      </c>
      <c r="B667">
        <v>2016</v>
      </c>
      <c r="C667">
        <v>6.6</v>
      </c>
      <c r="D667">
        <v>0</v>
      </c>
      <c r="E667">
        <v>0</v>
      </c>
      <c r="F667">
        <v>0.1340237</v>
      </c>
      <c r="G667">
        <v>0</v>
      </c>
      <c r="H667">
        <v>0.1340237</v>
      </c>
      <c r="I667" t="s">
        <v>33</v>
      </c>
      <c r="J667" t="s">
        <v>602</v>
      </c>
      <c r="K667">
        <v>3929</v>
      </c>
      <c r="L667" t="s">
        <v>11</v>
      </c>
    </row>
    <row r="668" spans="1:12" x14ac:dyDescent="0.25">
      <c r="A668" t="s">
        <v>752</v>
      </c>
      <c r="B668">
        <v>2016</v>
      </c>
      <c r="C668">
        <v>15</v>
      </c>
      <c r="D668">
        <v>109.062</v>
      </c>
      <c r="E668">
        <v>5.1981523999999997</v>
      </c>
      <c r="F668">
        <v>0.52920279999999997</v>
      </c>
      <c r="G668">
        <v>0</v>
      </c>
      <c r="H668">
        <v>5.7273551999999999</v>
      </c>
      <c r="I668" t="s">
        <v>33</v>
      </c>
      <c r="J668" t="s">
        <v>602</v>
      </c>
      <c r="K668">
        <v>63</v>
      </c>
      <c r="L668" t="s">
        <v>11</v>
      </c>
    </row>
    <row r="669" spans="1:12" x14ac:dyDescent="0.25">
      <c r="A669" t="s">
        <v>753</v>
      </c>
      <c r="B669">
        <v>2016</v>
      </c>
      <c r="C669">
        <v>11.9</v>
      </c>
      <c r="D669">
        <v>88.923517000000004</v>
      </c>
      <c r="E669">
        <v>0.2167579</v>
      </c>
      <c r="F669">
        <v>1.6424354999999999</v>
      </c>
      <c r="G669">
        <v>0</v>
      </c>
      <c r="H669">
        <v>1.8591934000000001</v>
      </c>
      <c r="I669" t="s">
        <v>33</v>
      </c>
      <c r="J669" t="s">
        <v>602</v>
      </c>
      <c r="K669">
        <v>4764</v>
      </c>
      <c r="L669" t="s">
        <v>11</v>
      </c>
    </row>
    <row r="670" spans="1:12" x14ac:dyDescent="0.25">
      <c r="A670" t="s">
        <v>754</v>
      </c>
      <c r="B670">
        <v>2016</v>
      </c>
      <c r="C670">
        <v>3.2</v>
      </c>
      <c r="D670">
        <v>23.912206000000001</v>
      </c>
      <c r="E670">
        <v>5.8287800000000001E-2</v>
      </c>
      <c r="F670">
        <v>0.14751690000000001</v>
      </c>
      <c r="G670">
        <v>0</v>
      </c>
      <c r="H670">
        <v>0.20580470000000001</v>
      </c>
      <c r="I670" t="s">
        <v>33</v>
      </c>
      <c r="J670" t="s">
        <v>602</v>
      </c>
      <c r="K670">
        <v>4765</v>
      </c>
      <c r="L670" t="s">
        <v>11</v>
      </c>
    </row>
    <row r="671" spans="1:12" x14ac:dyDescent="0.25">
      <c r="A671" t="s">
        <v>757</v>
      </c>
      <c r="B671">
        <v>2016</v>
      </c>
      <c r="C671">
        <v>0.99634400000000001</v>
      </c>
      <c r="D671">
        <v>7.2094684999999998</v>
      </c>
      <c r="E671">
        <v>0.22477730000000001</v>
      </c>
      <c r="F671">
        <v>8.4068100000000007E-2</v>
      </c>
      <c r="G671">
        <v>0</v>
      </c>
      <c r="H671">
        <v>0.30884529999999999</v>
      </c>
      <c r="I671" t="s">
        <v>33</v>
      </c>
      <c r="J671" t="s">
        <v>602</v>
      </c>
      <c r="K671">
        <v>14477</v>
      </c>
      <c r="L671" t="s">
        <v>11</v>
      </c>
    </row>
    <row r="672" spans="1:12" x14ac:dyDescent="0.25">
      <c r="A672" t="s">
        <v>758</v>
      </c>
      <c r="B672">
        <v>2016</v>
      </c>
      <c r="C672">
        <v>18.293293999999999</v>
      </c>
      <c r="D672">
        <v>131.24413999999999</v>
      </c>
      <c r="E672">
        <v>3.6924283</v>
      </c>
      <c r="F672">
        <v>3.1693500999999999</v>
      </c>
      <c r="G672">
        <v>0</v>
      </c>
      <c r="H672">
        <v>6.8617784000000004</v>
      </c>
      <c r="I672" t="s">
        <v>33</v>
      </c>
      <c r="J672" t="s">
        <v>602</v>
      </c>
      <c r="K672">
        <v>14502</v>
      </c>
      <c r="L672" t="s">
        <v>11</v>
      </c>
    </row>
    <row r="673" spans="1:12" x14ac:dyDescent="0.25">
      <c r="A673" t="s">
        <v>759</v>
      </c>
      <c r="B673">
        <v>2016</v>
      </c>
      <c r="C673">
        <v>603.51369999999997</v>
      </c>
      <c r="D673">
        <v>4400.2848000000004</v>
      </c>
      <c r="E673">
        <v>136.07476</v>
      </c>
      <c r="F673">
        <v>74.133767000000006</v>
      </c>
      <c r="G673">
        <v>0</v>
      </c>
      <c r="H673">
        <v>210.20853</v>
      </c>
      <c r="I673" t="s">
        <v>33</v>
      </c>
      <c r="J673" t="s">
        <v>602</v>
      </c>
      <c r="K673">
        <v>14259</v>
      </c>
      <c r="L673" t="s">
        <v>11</v>
      </c>
    </row>
    <row r="674" spans="1:12" x14ac:dyDescent="0.25">
      <c r="A674" t="s">
        <v>760</v>
      </c>
      <c r="B674">
        <v>2016</v>
      </c>
      <c r="C674">
        <v>585.69719999999995</v>
      </c>
      <c r="D674">
        <v>4202.0493999999999</v>
      </c>
      <c r="E674">
        <v>140.90101000000001</v>
      </c>
      <c r="F674">
        <v>49.068336000000002</v>
      </c>
      <c r="G674">
        <v>0</v>
      </c>
      <c r="H674">
        <v>189.96934999999999</v>
      </c>
      <c r="I674" t="s">
        <v>33</v>
      </c>
      <c r="J674" t="s">
        <v>602</v>
      </c>
      <c r="K674">
        <v>16889</v>
      </c>
      <c r="L674" t="s">
        <v>11</v>
      </c>
    </row>
    <row r="675" spans="1:12" x14ac:dyDescent="0.25">
      <c r="A675" t="s">
        <v>761</v>
      </c>
      <c r="B675">
        <v>2016</v>
      </c>
      <c r="C675">
        <v>293.23647999999997</v>
      </c>
      <c r="D675">
        <v>2168.3782000000001</v>
      </c>
      <c r="E675">
        <v>73.838706999999999</v>
      </c>
      <c r="F675">
        <v>25.312681999999999</v>
      </c>
      <c r="G675">
        <v>0</v>
      </c>
      <c r="H675">
        <v>99.151388999999995</v>
      </c>
      <c r="I675" t="s">
        <v>33</v>
      </c>
      <c r="J675" t="s">
        <v>602</v>
      </c>
      <c r="K675">
        <v>16894</v>
      </c>
      <c r="L675" t="s">
        <v>11</v>
      </c>
    </row>
    <row r="676" spans="1:12" x14ac:dyDescent="0.25">
      <c r="A676" t="s">
        <v>762</v>
      </c>
      <c r="B676">
        <v>2016</v>
      </c>
      <c r="C676">
        <v>521</v>
      </c>
      <c r="D676">
        <v>3533.0608000000002</v>
      </c>
      <c r="E676">
        <v>119.52042</v>
      </c>
      <c r="F676">
        <v>13.316250999999999</v>
      </c>
      <c r="G676">
        <v>0</v>
      </c>
      <c r="H676">
        <v>132.83667</v>
      </c>
      <c r="I676" t="s">
        <v>33</v>
      </c>
      <c r="J676" t="s">
        <v>763</v>
      </c>
      <c r="K676">
        <v>3128</v>
      </c>
      <c r="L676" t="s">
        <v>12</v>
      </c>
    </row>
    <row r="677" spans="1:12" x14ac:dyDescent="0.25">
      <c r="A677" t="s">
        <v>764</v>
      </c>
      <c r="B677">
        <v>2016</v>
      </c>
      <c r="C677">
        <v>34</v>
      </c>
      <c r="D677">
        <v>24.152736000000001</v>
      </c>
      <c r="E677">
        <v>1.1495929</v>
      </c>
      <c r="F677">
        <v>0.86900679999999997</v>
      </c>
      <c r="G677">
        <v>0</v>
      </c>
      <c r="H677">
        <v>2.0185997000000002</v>
      </c>
      <c r="I677" t="s">
        <v>33</v>
      </c>
      <c r="J677" t="s">
        <v>763</v>
      </c>
      <c r="K677">
        <v>3129</v>
      </c>
      <c r="L677" t="s">
        <v>12</v>
      </c>
    </row>
    <row r="678" spans="1:12" x14ac:dyDescent="0.25">
      <c r="A678" t="s">
        <v>765</v>
      </c>
      <c r="B678">
        <v>2016</v>
      </c>
      <c r="C678">
        <v>513</v>
      </c>
      <c r="D678">
        <v>585.03992000000005</v>
      </c>
      <c r="E678">
        <v>24.851564</v>
      </c>
      <c r="F678">
        <v>13.111779</v>
      </c>
      <c r="G678">
        <v>0</v>
      </c>
      <c r="H678">
        <v>37.963343000000002</v>
      </c>
      <c r="I678" t="s">
        <v>33</v>
      </c>
      <c r="J678" t="s">
        <v>763</v>
      </c>
      <c r="K678">
        <v>3130</v>
      </c>
      <c r="L678" t="s">
        <v>12</v>
      </c>
    </row>
    <row r="679" spans="1:12" x14ac:dyDescent="0.25">
      <c r="A679" t="s">
        <v>766</v>
      </c>
      <c r="B679">
        <v>2016</v>
      </c>
      <c r="C679">
        <v>285</v>
      </c>
      <c r="D679">
        <v>202.45171999999999</v>
      </c>
      <c r="E679">
        <v>8.7944472000000005</v>
      </c>
      <c r="F679">
        <v>10.254232999999999</v>
      </c>
      <c r="G679">
        <v>0</v>
      </c>
      <c r="H679">
        <v>19.048680000000001</v>
      </c>
      <c r="I679" t="s">
        <v>33</v>
      </c>
      <c r="J679" t="s">
        <v>763</v>
      </c>
      <c r="K679">
        <v>3131</v>
      </c>
      <c r="L679" t="s">
        <v>12</v>
      </c>
    </row>
    <row r="680" spans="1:12" x14ac:dyDescent="0.25">
      <c r="A680" t="s">
        <v>767</v>
      </c>
      <c r="B680">
        <v>2016</v>
      </c>
      <c r="C680">
        <v>10</v>
      </c>
      <c r="D680">
        <v>7.1037460000000001</v>
      </c>
      <c r="E680">
        <v>0.33908129999999997</v>
      </c>
      <c r="F680">
        <v>0.25559019999999999</v>
      </c>
      <c r="G680">
        <v>0</v>
      </c>
      <c r="H680">
        <v>0.59467150000000002</v>
      </c>
      <c r="I680" t="s">
        <v>33</v>
      </c>
      <c r="J680" t="s">
        <v>763</v>
      </c>
      <c r="K680">
        <v>3132</v>
      </c>
      <c r="L680" t="s">
        <v>12</v>
      </c>
    </row>
    <row r="681" spans="1:12" x14ac:dyDescent="0.25">
      <c r="A681" t="s">
        <v>768</v>
      </c>
      <c r="B681">
        <v>2016</v>
      </c>
      <c r="C681">
        <v>99</v>
      </c>
      <c r="D681">
        <v>3.3003189000000002</v>
      </c>
      <c r="E681">
        <v>0.25484190000000001</v>
      </c>
      <c r="F681">
        <v>1.6303331000000001</v>
      </c>
      <c r="G681">
        <v>0</v>
      </c>
      <c r="H681">
        <v>1.885175</v>
      </c>
      <c r="I681" t="s">
        <v>33</v>
      </c>
      <c r="J681" t="s">
        <v>763</v>
      </c>
      <c r="K681">
        <v>1267</v>
      </c>
      <c r="L681" t="s">
        <v>12</v>
      </c>
    </row>
    <row r="682" spans="1:12" x14ac:dyDescent="0.25">
      <c r="A682" t="s">
        <v>769</v>
      </c>
      <c r="B682">
        <v>2016</v>
      </c>
      <c r="C682">
        <v>10</v>
      </c>
      <c r="D682">
        <v>0</v>
      </c>
      <c r="E682">
        <v>0</v>
      </c>
      <c r="F682">
        <v>0.1975865</v>
      </c>
      <c r="G682">
        <v>0</v>
      </c>
      <c r="H682">
        <v>0.1975865</v>
      </c>
      <c r="I682" t="s">
        <v>33</v>
      </c>
      <c r="J682" t="s">
        <v>763</v>
      </c>
      <c r="K682">
        <v>1268</v>
      </c>
      <c r="L682" t="s">
        <v>12</v>
      </c>
    </row>
    <row r="683" spans="1:12" x14ac:dyDescent="0.25">
      <c r="A683" t="s">
        <v>770</v>
      </c>
      <c r="B683">
        <v>2016</v>
      </c>
      <c r="C683">
        <v>0.9</v>
      </c>
      <c r="D683">
        <v>0</v>
      </c>
      <c r="E683">
        <v>0</v>
      </c>
      <c r="F683">
        <v>1.48212E-2</v>
      </c>
      <c r="G683">
        <v>0</v>
      </c>
      <c r="H683">
        <v>1.48212E-2</v>
      </c>
      <c r="I683" t="s">
        <v>33</v>
      </c>
      <c r="J683" t="s">
        <v>763</v>
      </c>
      <c r="K683">
        <v>1269</v>
      </c>
      <c r="L683" t="s">
        <v>12</v>
      </c>
    </row>
    <row r="684" spans="1:12" x14ac:dyDescent="0.25">
      <c r="A684" t="s">
        <v>771</v>
      </c>
      <c r="B684">
        <v>2016</v>
      </c>
      <c r="C684">
        <v>50</v>
      </c>
      <c r="D684">
        <v>1.6668277</v>
      </c>
      <c r="E684">
        <v>0.13730319999999999</v>
      </c>
      <c r="F684">
        <v>0.98793229999999999</v>
      </c>
      <c r="G684">
        <v>0</v>
      </c>
      <c r="H684">
        <v>1.1252355999999999</v>
      </c>
      <c r="I684" t="s">
        <v>33</v>
      </c>
      <c r="J684" t="s">
        <v>763</v>
      </c>
      <c r="K684">
        <v>1270</v>
      </c>
      <c r="L684" t="s">
        <v>12</v>
      </c>
    </row>
    <row r="685" spans="1:12" x14ac:dyDescent="0.25">
      <c r="A685" t="s">
        <v>772</v>
      </c>
      <c r="B685">
        <v>2016</v>
      </c>
      <c r="C685" s="4">
        <v>65</v>
      </c>
      <c r="D685">
        <v>2.1668759999999998</v>
      </c>
      <c r="E685">
        <v>0.17849419999999999</v>
      </c>
      <c r="F685">
        <v>1.2843119999999999</v>
      </c>
      <c r="G685">
        <v>0</v>
      </c>
      <c r="H685">
        <v>1.4628063</v>
      </c>
      <c r="I685" t="s">
        <v>33</v>
      </c>
      <c r="J685" t="s">
        <v>763</v>
      </c>
      <c r="K685">
        <v>1271</v>
      </c>
      <c r="L685" t="s">
        <v>12</v>
      </c>
    </row>
    <row r="686" spans="1:12" x14ac:dyDescent="0.25">
      <c r="A686" t="s">
        <v>773</v>
      </c>
      <c r="B686">
        <v>2016</v>
      </c>
      <c r="C686" s="4">
        <v>8</v>
      </c>
      <c r="D686">
        <v>0</v>
      </c>
      <c r="E686">
        <v>0</v>
      </c>
      <c r="F686">
        <v>0.15806919999999999</v>
      </c>
      <c r="G686">
        <v>0</v>
      </c>
      <c r="H686">
        <v>0.15806919999999999</v>
      </c>
      <c r="I686" t="s">
        <v>33</v>
      </c>
      <c r="J686" t="s">
        <v>763</v>
      </c>
      <c r="K686">
        <v>1272</v>
      </c>
      <c r="L686" t="s">
        <v>12</v>
      </c>
    </row>
    <row r="687" spans="1:12" x14ac:dyDescent="0.25">
      <c r="A687" t="s">
        <v>774</v>
      </c>
      <c r="B687">
        <v>2016</v>
      </c>
      <c r="C687">
        <v>4.8</v>
      </c>
      <c r="D687">
        <v>3.3318544000000001</v>
      </c>
      <c r="E687">
        <v>0.17925340000000001</v>
      </c>
      <c r="F687">
        <v>7.9046500000000006E-2</v>
      </c>
      <c r="G687">
        <v>0</v>
      </c>
      <c r="H687">
        <v>0.25829980000000002</v>
      </c>
      <c r="I687" t="s">
        <v>33</v>
      </c>
      <c r="J687" t="s">
        <v>763</v>
      </c>
      <c r="K687">
        <v>1273</v>
      </c>
      <c r="L687" t="s">
        <v>12</v>
      </c>
    </row>
    <row r="688" spans="1:12" x14ac:dyDescent="0.25">
      <c r="A688" t="s">
        <v>775</v>
      </c>
      <c r="B688">
        <v>2016</v>
      </c>
      <c r="C688">
        <v>8.3000000000000007</v>
      </c>
      <c r="D688">
        <v>0</v>
      </c>
      <c r="E688">
        <v>0</v>
      </c>
      <c r="F688">
        <v>0.13668449999999999</v>
      </c>
      <c r="G688">
        <v>0</v>
      </c>
      <c r="H688">
        <v>0.13668449999999999</v>
      </c>
      <c r="I688" t="s">
        <v>33</v>
      </c>
      <c r="J688" t="s">
        <v>763</v>
      </c>
      <c r="K688">
        <v>1274</v>
      </c>
      <c r="L688" t="s">
        <v>12</v>
      </c>
    </row>
    <row r="689" spans="1:12" x14ac:dyDescent="0.25">
      <c r="A689" t="s">
        <v>776</v>
      </c>
      <c r="B689">
        <v>2016</v>
      </c>
      <c r="C689">
        <v>80</v>
      </c>
      <c r="D689">
        <v>0</v>
      </c>
      <c r="E689">
        <v>0</v>
      </c>
      <c r="F689">
        <v>1.5806917</v>
      </c>
      <c r="G689">
        <v>0</v>
      </c>
      <c r="H689">
        <v>1.5806917</v>
      </c>
      <c r="I689" t="s">
        <v>33</v>
      </c>
      <c r="J689" t="s">
        <v>763</v>
      </c>
      <c r="K689">
        <v>1275</v>
      </c>
      <c r="L689" t="s">
        <v>12</v>
      </c>
    </row>
    <row r="690" spans="1:12" x14ac:dyDescent="0.25">
      <c r="A690" t="s">
        <v>777</v>
      </c>
      <c r="B690">
        <v>2016</v>
      </c>
      <c r="C690">
        <v>86</v>
      </c>
      <c r="D690">
        <v>0</v>
      </c>
      <c r="E690">
        <v>0</v>
      </c>
      <c r="F690">
        <v>1.6992436</v>
      </c>
      <c r="G690">
        <v>0</v>
      </c>
      <c r="H690">
        <v>1.6992436</v>
      </c>
      <c r="I690" t="s">
        <v>33</v>
      </c>
      <c r="J690" t="s">
        <v>763</v>
      </c>
      <c r="K690">
        <v>1276</v>
      </c>
      <c r="L690" t="s">
        <v>12</v>
      </c>
    </row>
    <row r="691" spans="1:12" x14ac:dyDescent="0.25">
      <c r="A691" t="s">
        <v>778</v>
      </c>
      <c r="B691">
        <v>2016</v>
      </c>
      <c r="C691" s="4">
        <v>80</v>
      </c>
      <c r="D691">
        <v>44.332391000000001</v>
      </c>
      <c r="E691">
        <v>2.6788308999999999</v>
      </c>
      <c r="F691">
        <v>1.3174409</v>
      </c>
      <c r="G691">
        <v>0</v>
      </c>
      <c r="H691">
        <v>3.9962716999999999</v>
      </c>
      <c r="I691" t="s">
        <v>33</v>
      </c>
      <c r="J691" t="s">
        <v>763</v>
      </c>
      <c r="K691">
        <v>1277</v>
      </c>
      <c r="L691" t="s">
        <v>12</v>
      </c>
    </row>
    <row r="692" spans="1:12" x14ac:dyDescent="0.25">
      <c r="A692" t="s">
        <v>779</v>
      </c>
      <c r="B692">
        <v>2016</v>
      </c>
      <c r="C692">
        <v>80</v>
      </c>
      <c r="D692">
        <v>44.332391000000001</v>
      </c>
      <c r="E692">
        <v>2.6788308999999999</v>
      </c>
      <c r="F692">
        <v>1.3174409</v>
      </c>
      <c r="G692">
        <v>0</v>
      </c>
      <c r="H692">
        <v>3.9962716999999999</v>
      </c>
      <c r="I692" t="s">
        <v>33</v>
      </c>
      <c r="J692" t="s">
        <v>763</v>
      </c>
      <c r="K692">
        <v>1278</v>
      </c>
      <c r="L692" t="s">
        <v>12</v>
      </c>
    </row>
    <row r="693" spans="1:12" x14ac:dyDescent="0.25">
      <c r="A693" t="s">
        <v>780</v>
      </c>
      <c r="B693">
        <v>2016</v>
      </c>
      <c r="C693">
        <v>15</v>
      </c>
      <c r="D693">
        <v>10.412046</v>
      </c>
      <c r="E693">
        <v>0.56016679999999996</v>
      </c>
      <c r="F693">
        <v>0.29637970000000002</v>
      </c>
      <c r="G693">
        <v>0</v>
      </c>
      <c r="H693">
        <v>0.85654649999999999</v>
      </c>
      <c r="I693" t="s">
        <v>33</v>
      </c>
      <c r="J693" t="s">
        <v>763</v>
      </c>
      <c r="K693">
        <v>1279</v>
      </c>
      <c r="L693" t="s">
        <v>12</v>
      </c>
    </row>
    <row r="694" spans="1:12" x14ac:dyDescent="0.25">
      <c r="A694" t="s">
        <v>781</v>
      </c>
      <c r="B694">
        <v>2016</v>
      </c>
      <c r="C694">
        <v>568</v>
      </c>
      <c r="D694">
        <v>19.970146</v>
      </c>
      <c r="E694">
        <v>1.5263477000000001</v>
      </c>
      <c r="F694">
        <v>9.3538300999999997</v>
      </c>
      <c r="G694">
        <v>0</v>
      </c>
      <c r="H694">
        <v>10.880178000000001</v>
      </c>
      <c r="I694" t="s">
        <v>33</v>
      </c>
      <c r="J694" t="s">
        <v>763</v>
      </c>
      <c r="K694">
        <v>1280</v>
      </c>
      <c r="L694" t="s">
        <v>12</v>
      </c>
    </row>
    <row r="695" spans="1:12" x14ac:dyDescent="0.25">
      <c r="A695" t="s">
        <v>782</v>
      </c>
      <c r="B695">
        <v>2016</v>
      </c>
      <c r="C695">
        <v>472</v>
      </c>
      <c r="D695">
        <v>36.902363000000001</v>
      </c>
      <c r="E695">
        <v>2.8642300999999999</v>
      </c>
      <c r="F695">
        <v>7.7729010000000001</v>
      </c>
      <c r="G695">
        <v>0</v>
      </c>
      <c r="H695">
        <v>10.637131</v>
      </c>
      <c r="I695" t="s">
        <v>33</v>
      </c>
      <c r="J695" t="s">
        <v>763</v>
      </c>
      <c r="K695">
        <v>1281</v>
      </c>
      <c r="L695" t="s">
        <v>12</v>
      </c>
    </row>
    <row r="696" spans="1:12" x14ac:dyDescent="0.25">
      <c r="A696" t="s">
        <v>783</v>
      </c>
      <c r="B696">
        <v>2016</v>
      </c>
      <c r="C696">
        <v>295</v>
      </c>
      <c r="D696">
        <v>9.8342834999999997</v>
      </c>
      <c r="E696">
        <v>0.77713049999999995</v>
      </c>
      <c r="F696">
        <v>4.8580632000000001</v>
      </c>
      <c r="G696">
        <v>0</v>
      </c>
      <c r="H696">
        <v>5.6351936</v>
      </c>
      <c r="I696" t="s">
        <v>33</v>
      </c>
      <c r="J696" t="s">
        <v>763</v>
      </c>
      <c r="K696">
        <v>1282</v>
      </c>
      <c r="L696" t="s">
        <v>12</v>
      </c>
    </row>
    <row r="697" spans="1:12" x14ac:dyDescent="0.25">
      <c r="A697" t="s">
        <v>784</v>
      </c>
      <c r="B697">
        <v>2016</v>
      </c>
      <c r="C697">
        <v>136</v>
      </c>
      <c r="D697">
        <v>4.4047951999999997</v>
      </c>
      <c r="E697">
        <v>0.34414640000000002</v>
      </c>
      <c r="F697">
        <v>2.2396495000000001</v>
      </c>
      <c r="G697">
        <v>0</v>
      </c>
      <c r="H697">
        <v>2.5837957999999999</v>
      </c>
      <c r="I697" t="s">
        <v>33</v>
      </c>
      <c r="J697" t="s">
        <v>763</v>
      </c>
      <c r="K697">
        <v>1283</v>
      </c>
      <c r="L697" t="s">
        <v>12</v>
      </c>
    </row>
    <row r="698" spans="1:12" x14ac:dyDescent="0.25">
      <c r="A698" t="s">
        <v>785</v>
      </c>
      <c r="B698">
        <v>2016</v>
      </c>
      <c r="C698">
        <v>20</v>
      </c>
      <c r="D698">
        <v>0</v>
      </c>
      <c r="E698">
        <v>0</v>
      </c>
      <c r="F698">
        <v>0.39517289999999999</v>
      </c>
      <c r="G698">
        <v>0</v>
      </c>
      <c r="H698">
        <v>0.39517289999999999</v>
      </c>
      <c r="I698" t="s">
        <v>33</v>
      </c>
      <c r="J698" t="s">
        <v>763</v>
      </c>
      <c r="K698">
        <v>1284</v>
      </c>
      <c r="L698" t="s">
        <v>12</v>
      </c>
    </row>
    <row r="699" spans="1:12" x14ac:dyDescent="0.25">
      <c r="A699" t="s">
        <v>786</v>
      </c>
      <c r="B699">
        <v>2016</v>
      </c>
      <c r="C699">
        <v>180</v>
      </c>
      <c r="D699">
        <v>129.37010000000001</v>
      </c>
      <c r="E699">
        <v>6.9617456000000004</v>
      </c>
      <c r="F699">
        <v>2.9642419000000002</v>
      </c>
      <c r="G699">
        <v>0</v>
      </c>
      <c r="H699">
        <v>9.9259874999999997</v>
      </c>
      <c r="I699" t="s">
        <v>33</v>
      </c>
      <c r="J699" t="s">
        <v>763</v>
      </c>
      <c r="K699">
        <v>1285</v>
      </c>
      <c r="L699" t="s">
        <v>12</v>
      </c>
    </row>
    <row r="700" spans="1:12" x14ac:dyDescent="0.25">
      <c r="A700" t="s">
        <v>787</v>
      </c>
      <c r="B700">
        <v>2016</v>
      </c>
      <c r="C700">
        <v>176</v>
      </c>
      <c r="D700">
        <v>126.49521</v>
      </c>
      <c r="E700">
        <v>6.8070401</v>
      </c>
      <c r="F700">
        <v>2.8983699000000001</v>
      </c>
      <c r="G700">
        <v>0</v>
      </c>
      <c r="H700">
        <v>9.7054100000000005</v>
      </c>
      <c r="I700" t="s">
        <v>33</v>
      </c>
      <c r="J700" t="s">
        <v>763</v>
      </c>
      <c r="K700">
        <v>1286</v>
      </c>
      <c r="L700" t="s">
        <v>12</v>
      </c>
    </row>
    <row r="701" spans="1:12" x14ac:dyDescent="0.25">
      <c r="A701" t="s">
        <v>788</v>
      </c>
      <c r="B701">
        <v>2016</v>
      </c>
      <c r="C701">
        <v>1.8</v>
      </c>
      <c r="D701">
        <v>0</v>
      </c>
      <c r="E701">
        <v>0</v>
      </c>
      <c r="F701">
        <v>2.9642399999999999E-2</v>
      </c>
      <c r="G701">
        <v>0</v>
      </c>
      <c r="H701">
        <v>2.9642399999999999E-2</v>
      </c>
      <c r="I701" t="s">
        <v>33</v>
      </c>
      <c r="J701" t="s">
        <v>763</v>
      </c>
      <c r="K701">
        <v>1287</v>
      </c>
      <c r="L701" t="s">
        <v>12</v>
      </c>
    </row>
    <row r="702" spans="1:12" x14ac:dyDescent="0.25">
      <c r="A702" t="s">
        <v>789</v>
      </c>
      <c r="B702">
        <v>2016</v>
      </c>
      <c r="C702">
        <v>31</v>
      </c>
      <c r="D702">
        <v>0</v>
      </c>
      <c r="E702">
        <v>0</v>
      </c>
      <c r="F702">
        <v>0.61251809999999995</v>
      </c>
      <c r="G702">
        <v>0</v>
      </c>
      <c r="H702">
        <v>0.61251809999999995</v>
      </c>
      <c r="I702" t="s">
        <v>33</v>
      </c>
      <c r="J702" t="s">
        <v>763</v>
      </c>
      <c r="K702">
        <v>1288</v>
      </c>
      <c r="L702" t="s">
        <v>12</v>
      </c>
    </row>
    <row r="703" spans="1:12" x14ac:dyDescent="0.25">
      <c r="A703" t="s">
        <v>790</v>
      </c>
      <c r="B703">
        <v>2016</v>
      </c>
      <c r="C703">
        <v>155</v>
      </c>
      <c r="D703">
        <v>5.1671658999999996</v>
      </c>
      <c r="E703">
        <v>0.45301609999999998</v>
      </c>
      <c r="F703">
        <v>3.0625903000000001</v>
      </c>
      <c r="G703">
        <v>0</v>
      </c>
      <c r="H703">
        <v>3.5156063999999998</v>
      </c>
      <c r="I703" t="s">
        <v>33</v>
      </c>
      <c r="J703" t="s">
        <v>763</v>
      </c>
      <c r="K703">
        <v>1289</v>
      </c>
      <c r="L703" t="s">
        <v>12</v>
      </c>
    </row>
    <row r="704" spans="1:12" x14ac:dyDescent="0.25">
      <c r="A704" t="s">
        <v>791</v>
      </c>
      <c r="B704">
        <v>2016</v>
      </c>
      <c r="C704">
        <v>8</v>
      </c>
      <c r="D704">
        <v>0</v>
      </c>
      <c r="E704">
        <v>0</v>
      </c>
      <c r="F704">
        <v>0.15806919999999999</v>
      </c>
      <c r="G704">
        <v>0</v>
      </c>
      <c r="H704">
        <v>0.15806919999999999</v>
      </c>
      <c r="I704" t="s">
        <v>33</v>
      </c>
      <c r="J704" t="s">
        <v>763</v>
      </c>
      <c r="K704">
        <v>1290</v>
      </c>
      <c r="L704" t="s">
        <v>12</v>
      </c>
    </row>
    <row r="705" spans="1:12" x14ac:dyDescent="0.25">
      <c r="A705" t="s">
        <v>792</v>
      </c>
      <c r="B705">
        <v>2016</v>
      </c>
      <c r="C705">
        <v>576</v>
      </c>
      <c r="D705">
        <v>19.201854999999998</v>
      </c>
      <c r="E705">
        <v>1.4697589</v>
      </c>
      <c r="F705">
        <v>9.4855742000000003</v>
      </c>
      <c r="G705">
        <v>0</v>
      </c>
      <c r="H705">
        <v>10.955333</v>
      </c>
      <c r="I705" t="s">
        <v>33</v>
      </c>
      <c r="J705" t="s">
        <v>763</v>
      </c>
      <c r="K705">
        <v>1291</v>
      </c>
      <c r="L705" t="s">
        <v>6</v>
      </c>
    </row>
    <row r="706" spans="1:12" x14ac:dyDescent="0.25">
      <c r="A706" t="s">
        <v>793</v>
      </c>
      <c r="B706">
        <v>2016</v>
      </c>
      <c r="C706">
        <v>58</v>
      </c>
      <c r="D706">
        <v>0</v>
      </c>
      <c r="E706">
        <v>0</v>
      </c>
      <c r="F706">
        <v>1.1460014999999999</v>
      </c>
      <c r="G706">
        <v>0</v>
      </c>
      <c r="H706">
        <v>1.1460014999999999</v>
      </c>
      <c r="I706" t="s">
        <v>33</v>
      </c>
      <c r="J706" t="s">
        <v>763</v>
      </c>
      <c r="K706">
        <v>1292</v>
      </c>
      <c r="L706" t="s">
        <v>13</v>
      </c>
    </row>
    <row r="707" spans="1:12" x14ac:dyDescent="0.25">
      <c r="A707" t="s">
        <v>794</v>
      </c>
      <c r="B707">
        <v>2016</v>
      </c>
      <c r="C707">
        <v>8</v>
      </c>
      <c r="D707">
        <v>0</v>
      </c>
      <c r="E707">
        <v>0</v>
      </c>
      <c r="F707">
        <v>0.15806919999999999</v>
      </c>
      <c r="G707">
        <v>0</v>
      </c>
      <c r="H707">
        <v>0.15806919999999999</v>
      </c>
      <c r="I707" t="s">
        <v>33</v>
      </c>
      <c r="J707" t="s">
        <v>763</v>
      </c>
      <c r="K707">
        <v>1293</v>
      </c>
      <c r="L707" t="s">
        <v>12</v>
      </c>
    </row>
    <row r="708" spans="1:12" x14ac:dyDescent="0.25">
      <c r="A708" t="s">
        <v>795</v>
      </c>
      <c r="B708">
        <v>2016</v>
      </c>
      <c r="C708">
        <v>60</v>
      </c>
      <c r="D708">
        <v>0</v>
      </c>
      <c r="E708">
        <v>0</v>
      </c>
      <c r="F708">
        <v>1.1855188000000001</v>
      </c>
      <c r="G708">
        <v>0</v>
      </c>
      <c r="H708">
        <v>1.1855188000000001</v>
      </c>
      <c r="I708" t="s">
        <v>33</v>
      </c>
      <c r="J708" t="s">
        <v>763</v>
      </c>
      <c r="K708">
        <v>1295</v>
      </c>
      <c r="L708" t="s">
        <v>12</v>
      </c>
    </row>
    <row r="709" spans="1:12" x14ac:dyDescent="0.25">
      <c r="A709" t="s">
        <v>796</v>
      </c>
      <c r="B709">
        <v>2016</v>
      </c>
      <c r="C709">
        <v>158</v>
      </c>
      <c r="D709">
        <v>5.2671755999999998</v>
      </c>
      <c r="E709">
        <v>0.42693059999999999</v>
      </c>
      <c r="F709">
        <v>2.6019456999999999</v>
      </c>
      <c r="G709">
        <v>0</v>
      </c>
      <c r="H709">
        <v>3.0288762999999999</v>
      </c>
      <c r="I709" t="s">
        <v>33</v>
      </c>
      <c r="J709" t="s">
        <v>763</v>
      </c>
      <c r="K709">
        <v>1296</v>
      </c>
      <c r="L709" t="s">
        <v>12</v>
      </c>
    </row>
    <row r="710" spans="1:12" x14ac:dyDescent="0.25">
      <c r="A710" t="s">
        <v>797</v>
      </c>
      <c r="B710">
        <v>2016</v>
      </c>
      <c r="C710">
        <v>164</v>
      </c>
      <c r="D710">
        <v>5.4671949</v>
      </c>
      <c r="E710">
        <v>0.44314320000000001</v>
      </c>
      <c r="F710">
        <v>2.7007538000000002</v>
      </c>
      <c r="G710">
        <v>0</v>
      </c>
      <c r="H710">
        <v>3.1438969000000001</v>
      </c>
      <c r="I710" t="s">
        <v>33</v>
      </c>
      <c r="J710" t="s">
        <v>763</v>
      </c>
      <c r="K710">
        <v>1297</v>
      </c>
      <c r="L710" t="s">
        <v>12</v>
      </c>
    </row>
    <row r="711" spans="1:12" x14ac:dyDescent="0.25">
      <c r="A711" t="s">
        <v>798</v>
      </c>
      <c r="B711">
        <v>2016</v>
      </c>
      <c r="C711">
        <v>3</v>
      </c>
      <c r="D711">
        <v>0</v>
      </c>
      <c r="E711">
        <v>0</v>
      </c>
      <c r="F711">
        <v>5.9275899999999999E-2</v>
      </c>
      <c r="G711">
        <v>0</v>
      </c>
      <c r="H711">
        <v>5.9275899999999999E-2</v>
      </c>
      <c r="I711" t="s">
        <v>33</v>
      </c>
      <c r="J711" t="s">
        <v>763</v>
      </c>
      <c r="K711">
        <v>1298</v>
      </c>
      <c r="L711" t="s">
        <v>12</v>
      </c>
    </row>
    <row r="712" spans="1:12" x14ac:dyDescent="0.25">
      <c r="A712" t="s">
        <v>799</v>
      </c>
      <c r="B712">
        <v>2016</v>
      </c>
      <c r="C712">
        <v>12.6</v>
      </c>
      <c r="D712">
        <v>74.947345999999996</v>
      </c>
      <c r="E712">
        <v>2.5480608999999999</v>
      </c>
      <c r="F712">
        <v>0.923265</v>
      </c>
      <c r="G712">
        <v>0</v>
      </c>
      <c r="H712">
        <v>3.4713259000000001</v>
      </c>
      <c r="I712" t="s">
        <v>33</v>
      </c>
      <c r="J712" t="s">
        <v>763</v>
      </c>
      <c r="K712">
        <v>3582</v>
      </c>
      <c r="L712" t="s">
        <v>12</v>
      </c>
    </row>
    <row r="713" spans="1:12" x14ac:dyDescent="0.25">
      <c r="A713" t="s">
        <v>800</v>
      </c>
      <c r="B713">
        <v>2016</v>
      </c>
      <c r="C713">
        <v>10.6</v>
      </c>
      <c r="D713">
        <v>63.050936999999998</v>
      </c>
      <c r="E713">
        <v>2.1436066</v>
      </c>
      <c r="F713">
        <v>0.77671500000000004</v>
      </c>
      <c r="G713">
        <v>0</v>
      </c>
      <c r="H713">
        <v>2.9203217000000001</v>
      </c>
      <c r="I713" t="s">
        <v>33</v>
      </c>
      <c r="J713" t="s">
        <v>763</v>
      </c>
      <c r="K713">
        <v>3583</v>
      </c>
      <c r="L713" t="s">
        <v>12</v>
      </c>
    </row>
    <row r="714" spans="1:12" x14ac:dyDescent="0.25">
      <c r="A714" t="s">
        <v>801</v>
      </c>
      <c r="B714">
        <v>2016</v>
      </c>
      <c r="C714">
        <v>16.5</v>
      </c>
      <c r="D714">
        <v>98.145330999999999</v>
      </c>
      <c r="E714">
        <v>3.2826575</v>
      </c>
      <c r="F714">
        <v>1.2093445</v>
      </c>
      <c r="G714">
        <v>0</v>
      </c>
      <c r="H714">
        <v>4.4920020999999997</v>
      </c>
      <c r="I714" t="s">
        <v>33</v>
      </c>
      <c r="J714" t="s">
        <v>763</v>
      </c>
      <c r="K714">
        <v>3585</v>
      </c>
      <c r="L714" t="s">
        <v>12</v>
      </c>
    </row>
    <row r="715" spans="1:12" x14ac:dyDescent="0.25">
      <c r="A715" t="s">
        <v>802</v>
      </c>
      <c r="B715">
        <v>2016</v>
      </c>
      <c r="C715">
        <v>22</v>
      </c>
      <c r="D715">
        <v>130.86044000000001</v>
      </c>
      <c r="E715">
        <v>4.3804676000000002</v>
      </c>
      <c r="F715">
        <v>1.6124856999999999</v>
      </c>
      <c r="G715">
        <v>0</v>
      </c>
      <c r="H715">
        <v>5.9929532999999999</v>
      </c>
      <c r="I715" t="s">
        <v>33</v>
      </c>
      <c r="J715" t="s">
        <v>763</v>
      </c>
      <c r="K715">
        <v>3586</v>
      </c>
      <c r="L715" t="s">
        <v>12</v>
      </c>
    </row>
    <row r="716" spans="1:12" x14ac:dyDescent="0.25">
      <c r="A716" t="s">
        <v>803</v>
      </c>
      <c r="B716">
        <v>2016</v>
      </c>
      <c r="C716">
        <v>313</v>
      </c>
      <c r="D716">
        <v>0</v>
      </c>
      <c r="E716">
        <v>0</v>
      </c>
      <c r="F716">
        <v>22.568956</v>
      </c>
      <c r="G716">
        <v>0</v>
      </c>
      <c r="H716">
        <v>22.568956</v>
      </c>
      <c r="I716" t="s">
        <v>33</v>
      </c>
      <c r="J716" t="s">
        <v>763</v>
      </c>
      <c r="K716">
        <v>3591</v>
      </c>
      <c r="L716" t="s">
        <v>12</v>
      </c>
    </row>
    <row r="717" spans="1:12" x14ac:dyDescent="0.25">
      <c r="A717" t="s">
        <v>804</v>
      </c>
      <c r="B717">
        <v>2016</v>
      </c>
      <c r="C717">
        <v>196</v>
      </c>
      <c r="D717">
        <v>1459.1828</v>
      </c>
      <c r="E717">
        <v>34.373161000000003</v>
      </c>
      <c r="F717">
        <v>16.257286000000001</v>
      </c>
      <c r="G717">
        <v>0</v>
      </c>
      <c r="H717">
        <v>50.630446999999997</v>
      </c>
      <c r="I717" t="s">
        <v>33</v>
      </c>
      <c r="J717" t="s">
        <v>763</v>
      </c>
      <c r="K717">
        <v>5660</v>
      </c>
      <c r="L717" t="s">
        <v>12</v>
      </c>
    </row>
    <row r="718" spans="1:12" x14ac:dyDescent="0.25">
      <c r="A718" t="s">
        <v>805</v>
      </c>
      <c r="B718">
        <v>2016</v>
      </c>
      <c r="C718" s="4">
        <v>-2.9999999999999999E-7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33</v>
      </c>
      <c r="J718" t="s">
        <v>763</v>
      </c>
      <c r="K718">
        <v>5661</v>
      </c>
      <c r="L718" t="s">
        <v>12</v>
      </c>
    </row>
    <row r="719" spans="1:12" x14ac:dyDescent="0.25">
      <c r="A719" t="s">
        <v>806</v>
      </c>
      <c r="B719">
        <v>2016</v>
      </c>
      <c r="C719" s="4">
        <v>4.9999999999999998E-7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33</v>
      </c>
      <c r="J719" t="s">
        <v>763</v>
      </c>
      <c r="K719">
        <v>5662</v>
      </c>
      <c r="L719" t="s">
        <v>12</v>
      </c>
    </row>
    <row r="720" spans="1:12" x14ac:dyDescent="0.25">
      <c r="A720" t="s">
        <v>807</v>
      </c>
      <c r="B720">
        <v>2016</v>
      </c>
      <c r="C720" s="4">
        <v>-3.9999999999999998E-7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33</v>
      </c>
      <c r="J720" t="s">
        <v>763</v>
      </c>
      <c r="K720">
        <v>5663</v>
      </c>
      <c r="L720" t="s">
        <v>12</v>
      </c>
    </row>
    <row r="721" spans="1:12" x14ac:dyDescent="0.25">
      <c r="A721" t="s">
        <v>808</v>
      </c>
      <c r="B721">
        <v>2016</v>
      </c>
      <c r="C721">
        <v>147</v>
      </c>
      <c r="D721">
        <v>1094.3870999999999</v>
      </c>
      <c r="E721">
        <v>31.047111999999998</v>
      </c>
      <c r="F721">
        <v>12.212816</v>
      </c>
      <c r="G721">
        <v>0</v>
      </c>
      <c r="H721">
        <v>43.259928000000002</v>
      </c>
      <c r="I721" t="s">
        <v>33</v>
      </c>
      <c r="J721" t="s">
        <v>763</v>
      </c>
      <c r="K721">
        <v>5664</v>
      </c>
      <c r="L721" t="s">
        <v>12</v>
      </c>
    </row>
    <row r="722" spans="1:12" x14ac:dyDescent="0.25">
      <c r="A722" t="s">
        <v>809</v>
      </c>
      <c r="B722">
        <v>2016</v>
      </c>
      <c r="C722">
        <v>294</v>
      </c>
      <c r="D722">
        <v>2188.7741000000001</v>
      </c>
      <c r="E722">
        <v>62.120114999999998</v>
      </c>
      <c r="F722">
        <v>24.425633000000001</v>
      </c>
      <c r="G722">
        <v>0</v>
      </c>
      <c r="H722">
        <v>86.545748000000003</v>
      </c>
      <c r="I722" t="s">
        <v>33</v>
      </c>
      <c r="J722" t="s">
        <v>763</v>
      </c>
      <c r="K722">
        <v>5665</v>
      </c>
      <c r="L722" t="s">
        <v>12</v>
      </c>
    </row>
    <row r="723" spans="1:12" x14ac:dyDescent="0.25">
      <c r="A723" t="s">
        <v>810</v>
      </c>
      <c r="B723">
        <v>2016</v>
      </c>
      <c r="C723">
        <v>454</v>
      </c>
      <c r="D723">
        <v>2650.8751999999999</v>
      </c>
      <c r="E723">
        <v>88.015799999999999</v>
      </c>
      <c r="F723">
        <v>21.582166000000001</v>
      </c>
      <c r="G723">
        <v>0</v>
      </c>
      <c r="H723">
        <v>109.59797</v>
      </c>
      <c r="I723" t="s">
        <v>33</v>
      </c>
      <c r="J723" t="s">
        <v>763</v>
      </c>
      <c r="K723">
        <v>5704</v>
      </c>
      <c r="L723" t="s">
        <v>13</v>
      </c>
    </row>
    <row r="724" spans="1:12" x14ac:dyDescent="0.25">
      <c r="A724" t="s">
        <v>811</v>
      </c>
      <c r="B724">
        <v>2016</v>
      </c>
      <c r="C724">
        <v>443</v>
      </c>
      <c r="D724">
        <v>2662.9528</v>
      </c>
      <c r="E724">
        <v>90.859263999999996</v>
      </c>
      <c r="F724">
        <v>35.614857999999998</v>
      </c>
      <c r="G724">
        <v>0</v>
      </c>
      <c r="H724">
        <v>126.47412</v>
      </c>
      <c r="I724" t="s">
        <v>33</v>
      </c>
      <c r="J724" t="s">
        <v>763</v>
      </c>
      <c r="K724">
        <v>5705</v>
      </c>
      <c r="L724" t="s">
        <v>13</v>
      </c>
    </row>
    <row r="725" spans="1:12" x14ac:dyDescent="0.25">
      <c r="A725" t="s">
        <v>812</v>
      </c>
      <c r="B725">
        <v>2016</v>
      </c>
      <c r="C725">
        <v>227</v>
      </c>
      <c r="D725">
        <v>1434.7708</v>
      </c>
      <c r="E725">
        <v>44.481558</v>
      </c>
      <c r="F725">
        <v>18.149498999999999</v>
      </c>
      <c r="G725">
        <v>0</v>
      </c>
      <c r="H725">
        <v>62.631056999999998</v>
      </c>
      <c r="I725" t="s">
        <v>33</v>
      </c>
      <c r="J725" t="s">
        <v>763</v>
      </c>
      <c r="K725">
        <v>5706</v>
      </c>
      <c r="L725" t="s">
        <v>12</v>
      </c>
    </row>
    <row r="726" spans="1:12" x14ac:dyDescent="0.25">
      <c r="A726" t="s">
        <v>813</v>
      </c>
      <c r="B726">
        <v>2016</v>
      </c>
      <c r="C726">
        <v>535</v>
      </c>
      <c r="D726">
        <v>2789.6329000000001</v>
      </c>
      <c r="E726">
        <v>96.771011999999999</v>
      </c>
      <c r="F726">
        <v>24.004290999999998</v>
      </c>
      <c r="G726">
        <v>0</v>
      </c>
      <c r="H726">
        <v>120.7753</v>
      </c>
      <c r="I726" t="s">
        <v>33</v>
      </c>
      <c r="J726" t="s">
        <v>763</v>
      </c>
      <c r="K726">
        <v>5707</v>
      </c>
      <c r="L726" t="s">
        <v>12</v>
      </c>
    </row>
    <row r="727" spans="1:12" x14ac:dyDescent="0.25">
      <c r="A727" t="s">
        <v>814</v>
      </c>
      <c r="B727">
        <v>2016</v>
      </c>
      <c r="C727">
        <v>588</v>
      </c>
      <c r="D727">
        <v>4136.6237000000001</v>
      </c>
      <c r="E727">
        <v>122.30253999999999</v>
      </c>
      <c r="F727">
        <v>49.151837</v>
      </c>
      <c r="G727">
        <v>0</v>
      </c>
      <c r="H727">
        <v>171.45437999999999</v>
      </c>
      <c r="I727" t="s">
        <v>33</v>
      </c>
      <c r="J727" t="s">
        <v>763</v>
      </c>
      <c r="K727">
        <v>5746</v>
      </c>
      <c r="L727" t="s">
        <v>12</v>
      </c>
    </row>
    <row r="728" spans="1:12" x14ac:dyDescent="0.25">
      <c r="A728" t="s">
        <v>815</v>
      </c>
      <c r="B728">
        <v>2016</v>
      </c>
      <c r="C728">
        <v>392</v>
      </c>
      <c r="D728">
        <v>2918.3654999999999</v>
      </c>
      <c r="E728">
        <v>85.622039000000001</v>
      </c>
      <c r="F728">
        <v>32.767892000000003</v>
      </c>
      <c r="G728">
        <v>0</v>
      </c>
      <c r="H728">
        <v>118.38993000000001</v>
      </c>
      <c r="I728" t="s">
        <v>33</v>
      </c>
      <c r="J728" t="s">
        <v>763</v>
      </c>
      <c r="K728">
        <v>5747</v>
      </c>
      <c r="L728" t="s">
        <v>12</v>
      </c>
    </row>
    <row r="729" spans="1:12" x14ac:dyDescent="0.25">
      <c r="A729" t="s">
        <v>816</v>
      </c>
      <c r="B729">
        <v>2016</v>
      </c>
      <c r="C729">
        <v>270</v>
      </c>
      <c r="D729">
        <v>1953.6984</v>
      </c>
      <c r="E729">
        <v>56.144762</v>
      </c>
      <c r="F729">
        <v>22.104452999999999</v>
      </c>
      <c r="G729">
        <v>0</v>
      </c>
      <c r="H729">
        <v>78.249213999999995</v>
      </c>
      <c r="I729" t="s">
        <v>33</v>
      </c>
      <c r="J729" t="s">
        <v>763</v>
      </c>
      <c r="K729">
        <v>5749</v>
      </c>
      <c r="L729" t="s">
        <v>12</v>
      </c>
    </row>
    <row r="730" spans="1:12" x14ac:dyDescent="0.25">
      <c r="A730" t="s">
        <v>817</v>
      </c>
      <c r="B730">
        <v>2016</v>
      </c>
      <c r="C730">
        <v>245</v>
      </c>
      <c r="D730">
        <v>1560.5410999999999</v>
      </c>
      <c r="E730">
        <v>46.927835000000002</v>
      </c>
      <c r="F730">
        <v>11.483165</v>
      </c>
      <c r="G730">
        <v>0</v>
      </c>
      <c r="H730">
        <v>58.411000000000001</v>
      </c>
      <c r="I730" t="s">
        <v>33</v>
      </c>
      <c r="J730" t="s">
        <v>763</v>
      </c>
      <c r="K730">
        <v>5750</v>
      </c>
      <c r="L730" t="s">
        <v>12</v>
      </c>
    </row>
    <row r="731" spans="1:12" x14ac:dyDescent="0.25">
      <c r="A731" t="s">
        <v>818</v>
      </c>
      <c r="B731">
        <v>2016</v>
      </c>
      <c r="C731">
        <v>245</v>
      </c>
      <c r="D731">
        <v>1548.5410999999999</v>
      </c>
      <c r="E731">
        <v>47.022668000000003</v>
      </c>
      <c r="F731">
        <v>12.004039000000001</v>
      </c>
      <c r="G731">
        <v>0</v>
      </c>
      <c r="H731">
        <v>59.026707999999999</v>
      </c>
      <c r="I731" t="s">
        <v>33</v>
      </c>
      <c r="J731" t="s">
        <v>763</v>
      </c>
      <c r="K731">
        <v>5751</v>
      </c>
      <c r="L731" t="s">
        <v>12</v>
      </c>
    </row>
    <row r="732" spans="1:12" x14ac:dyDescent="0.25">
      <c r="A732" t="s">
        <v>819</v>
      </c>
      <c r="B732">
        <v>2016</v>
      </c>
      <c r="C732">
        <v>300</v>
      </c>
      <c r="D732">
        <v>2218.3919999999998</v>
      </c>
      <c r="E732">
        <v>62.209266</v>
      </c>
      <c r="F732">
        <v>24.607230999999999</v>
      </c>
      <c r="G732">
        <v>0</v>
      </c>
      <c r="H732">
        <v>86.816496999999998</v>
      </c>
      <c r="I732" t="s">
        <v>33</v>
      </c>
      <c r="J732" t="s">
        <v>763</v>
      </c>
      <c r="K732">
        <v>5752</v>
      </c>
      <c r="L732" t="s">
        <v>12</v>
      </c>
    </row>
    <row r="733" spans="1:12" x14ac:dyDescent="0.25">
      <c r="A733" t="s">
        <v>820</v>
      </c>
      <c r="B733">
        <v>2016</v>
      </c>
      <c r="C733">
        <v>312</v>
      </c>
      <c r="D733">
        <v>2322.7806999999998</v>
      </c>
      <c r="E733">
        <v>66.463847999999999</v>
      </c>
      <c r="F733">
        <v>25.84768</v>
      </c>
      <c r="G733">
        <v>0</v>
      </c>
      <c r="H733">
        <v>92.311527999999996</v>
      </c>
      <c r="I733" t="s">
        <v>33</v>
      </c>
      <c r="J733" t="s">
        <v>763</v>
      </c>
      <c r="K733">
        <v>5753</v>
      </c>
      <c r="L733" t="s">
        <v>13</v>
      </c>
    </row>
    <row r="734" spans="1:12" x14ac:dyDescent="0.25">
      <c r="A734" t="s">
        <v>821</v>
      </c>
      <c r="B734">
        <v>2016</v>
      </c>
      <c r="C734">
        <v>495</v>
      </c>
      <c r="D734">
        <v>3102.1023</v>
      </c>
      <c r="E734">
        <v>94.838431</v>
      </c>
      <c r="F734">
        <v>40.604554999999998</v>
      </c>
      <c r="G734">
        <v>0</v>
      </c>
      <c r="H734">
        <v>135.44299000000001</v>
      </c>
      <c r="I734" t="s">
        <v>33</v>
      </c>
      <c r="J734" t="s">
        <v>763</v>
      </c>
      <c r="K734">
        <v>4186</v>
      </c>
      <c r="L734" t="s">
        <v>12</v>
      </c>
    </row>
    <row r="735" spans="1:12" x14ac:dyDescent="0.25">
      <c r="A735" t="s">
        <v>822</v>
      </c>
      <c r="B735">
        <v>2016</v>
      </c>
      <c r="C735">
        <v>622</v>
      </c>
      <c r="D735">
        <v>4535.0703999999996</v>
      </c>
      <c r="E735">
        <v>131.49354</v>
      </c>
      <c r="F735">
        <v>30.412410000000001</v>
      </c>
      <c r="G735">
        <v>0</v>
      </c>
      <c r="H735">
        <v>161.90594999999999</v>
      </c>
      <c r="I735" t="s">
        <v>33</v>
      </c>
      <c r="J735" t="s">
        <v>763</v>
      </c>
      <c r="K735">
        <v>4187</v>
      </c>
      <c r="L735" t="s">
        <v>12</v>
      </c>
    </row>
    <row r="736" spans="1:12" x14ac:dyDescent="0.25">
      <c r="A736" t="s">
        <v>823</v>
      </c>
      <c r="B736">
        <v>2016</v>
      </c>
      <c r="C736">
        <v>619</v>
      </c>
      <c r="D736">
        <v>4513.1971000000003</v>
      </c>
      <c r="E736">
        <v>132.6507</v>
      </c>
      <c r="F736">
        <v>30.265726999999998</v>
      </c>
      <c r="G736">
        <v>0</v>
      </c>
      <c r="H736">
        <v>162.91642999999999</v>
      </c>
      <c r="I736" t="s">
        <v>33</v>
      </c>
      <c r="J736" t="s">
        <v>763</v>
      </c>
      <c r="K736">
        <v>4188</v>
      </c>
      <c r="L736" t="s">
        <v>12</v>
      </c>
    </row>
    <row r="737" spans="1:12" x14ac:dyDescent="0.25">
      <c r="A737" t="s">
        <v>824</v>
      </c>
      <c r="B737">
        <v>2016</v>
      </c>
      <c r="C737">
        <v>630</v>
      </c>
      <c r="D737">
        <v>4593.3993</v>
      </c>
      <c r="E737">
        <v>132.79988</v>
      </c>
      <c r="F737">
        <v>51.568196999999998</v>
      </c>
      <c r="G737">
        <v>0</v>
      </c>
      <c r="H737">
        <v>184.36806999999999</v>
      </c>
      <c r="I737" t="s">
        <v>33</v>
      </c>
      <c r="J737" t="s">
        <v>763</v>
      </c>
      <c r="K737">
        <v>4189</v>
      </c>
      <c r="L737" t="s">
        <v>12</v>
      </c>
    </row>
    <row r="738" spans="1:12" x14ac:dyDescent="0.25">
      <c r="A738" t="s">
        <v>825</v>
      </c>
      <c r="B738">
        <v>2016</v>
      </c>
      <c r="C738">
        <v>630</v>
      </c>
      <c r="D738">
        <v>4593.3993</v>
      </c>
      <c r="E738">
        <v>131.84702999999999</v>
      </c>
      <c r="F738">
        <v>51.568196999999998</v>
      </c>
      <c r="G738">
        <v>0</v>
      </c>
      <c r="H738">
        <v>183.41523000000001</v>
      </c>
      <c r="I738" t="s">
        <v>33</v>
      </c>
      <c r="J738" t="s">
        <v>763</v>
      </c>
      <c r="K738">
        <v>4190</v>
      </c>
      <c r="L738" t="s">
        <v>12</v>
      </c>
    </row>
    <row r="739" spans="1:12" x14ac:dyDescent="0.25">
      <c r="A739" t="s">
        <v>826</v>
      </c>
      <c r="B739">
        <v>2016</v>
      </c>
      <c r="C739">
        <v>630</v>
      </c>
      <c r="D739">
        <v>4593.3993</v>
      </c>
      <c r="E739">
        <v>132.66479000000001</v>
      </c>
      <c r="F739">
        <v>30.803567000000001</v>
      </c>
      <c r="G739">
        <v>0</v>
      </c>
      <c r="H739">
        <v>163.46835999999999</v>
      </c>
      <c r="I739" t="s">
        <v>33</v>
      </c>
      <c r="J739" t="s">
        <v>763</v>
      </c>
      <c r="K739">
        <v>4191</v>
      </c>
      <c r="L739" t="s">
        <v>12</v>
      </c>
    </row>
    <row r="740" spans="1:12" x14ac:dyDescent="0.25">
      <c r="A740" t="s">
        <v>827</v>
      </c>
      <c r="B740">
        <v>2016</v>
      </c>
      <c r="C740">
        <v>431</v>
      </c>
      <c r="D740">
        <v>2231.4506000000001</v>
      </c>
      <c r="E740">
        <v>79.604958999999994</v>
      </c>
      <c r="F740">
        <v>30.795003999999999</v>
      </c>
      <c r="G740">
        <v>0</v>
      </c>
      <c r="H740">
        <v>110.39995999999999</v>
      </c>
      <c r="I740" t="s">
        <v>33</v>
      </c>
      <c r="J740" t="s">
        <v>763</v>
      </c>
      <c r="K740">
        <v>4193</v>
      </c>
      <c r="L740" t="s">
        <v>12</v>
      </c>
    </row>
    <row r="741" spans="1:12" x14ac:dyDescent="0.25">
      <c r="A741" t="s">
        <v>828</v>
      </c>
      <c r="B741">
        <v>2016</v>
      </c>
      <c r="C741">
        <v>500</v>
      </c>
      <c r="D741">
        <v>3133.4367000000002</v>
      </c>
      <c r="E741">
        <v>99.036618000000004</v>
      </c>
      <c r="F741">
        <v>40.377198</v>
      </c>
      <c r="G741">
        <v>0</v>
      </c>
      <c r="H741">
        <v>139.41381999999999</v>
      </c>
      <c r="I741" t="s">
        <v>33</v>
      </c>
      <c r="J741" t="s">
        <v>763</v>
      </c>
      <c r="K741">
        <v>5701</v>
      </c>
      <c r="L741" t="s">
        <v>12</v>
      </c>
    </row>
    <row r="742" spans="1:12" x14ac:dyDescent="0.25">
      <c r="A742" t="s">
        <v>829</v>
      </c>
      <c r="B742">
        <v>2016</v>
      </c>
      <c r="C742">
        <v>536</v>
      </c>
      <c r="D742">
        <v>2775.0754999999999</v>
      </c>
      <c r="E742">
        <v>98.355284999999995</v>
      </c>
      <c r="F742">
        <v>25.535081000000002</v>
      </c>
      <c r="G742">
        <v>0</v>
      </c>
      <c r="H742">
        <v>123.89037</v>
      </c>
      <c r="I742" t="s">
        <v>33</v>
      </c>
      <c r="J742" t="s">
        <v>763</v>
      </c>
      <c r="K742">
        <v>5702</v>
      </c>
      <c r="L742" t="s">
        <v>12</v>
      </c>
    </row>
    <row r="743" spans="1:12" x14ac:dyDescent="0.25">
      <c r="A743" t="s">
        <v>830</v>
      </c>
      <c r="B743">
        <v>2016</v>
      </c>
      <c r="C743">
        <v>418</v>
      </c>
      <c r="D743">
        <v>2619.5531000000001</v>
      </c>
      <c r="E743">
        <v>79.870531</v>
      </c>
      <c r="F743">
        <v>33.690755000000003</v>
      </c>
      <c r="G743">
        <v>0</v>
      </c>
      <c r="H743">
        <v>113.56129</v>
      </c>
      <c r="I743" t="s">
        <v>33</v>
      </c>
      <c r="J743" t="s">
        <v>763</v>
      </c>
      <c r="K743">
        <v>5703</v>
      </c>
      <c r="L743" t="s">
        <v>12</v>
      </c>
    </row>
    <row r="744" spans="1:12" x14ac:dyDescent="0.25">
      <c r="A744" t="s">
        <v>831</v>
      </c>
      <c r="B744">
        <v>2016</v>
      </c>
      <c r="C744">
        <v>1005</v>
      </c>
      <c r="D744">
        <v>5817.3905000000004</v>
      </c>
      <c r="E744">
        <v>199.09755000000001</v>
      </c>
      <c r="F744">
        <v>47.631922000000003</v>
      </c>
      <c r="G744">
        <v>0</v>
      </c>
      <c r="H744">
        <v>246.72946999999999</v>
      </c>
      <c r="I744" t="s">
        <v>33</v>
      </c>
      <c r="J744" t="s">
        <v>763</v>
      </c>
      <c r="K744">
        <v>5700</v>
      </c>
      <c r="L744" t="s">
        <v>12</v>
      </c>
    </row>
    <row r="745" spans="1:12" x14ac:dyDescent="0.25">
      <c r="A745" t="s">
        <v>832</v>
      </c>
      <c r="B745">
        <v>2016</v>
      </c>
      <c r="C745">
        <v>586</v>
      </c>
      <c r="D745">
        <v>4312.9427999999998</v>
      </c>
      <c r="E745">
        <v>100.75516</v>
      </c>
      <c r="F745">
        <v>21.941946999999999</v>
      </c>
      <c r="G745">
        <v>0</v>
      </c>
      <c r="H745">
        <v>122.69710000000001</v>
      </c>
      <c r="I745" t="s">
        <v>33</v>
      </c>
      <c r="J745" t="s">
        <v>763</v>
      </c>
      <c r="K745">
        <v>4355</v>
      </c>
      <c r="L745" t="s">
        <v>12</v>
      </c>
    </row>
    <row r="746" spans="1:12" x14ac:dyDescent="0.25">
      <c r="A746" t="s">
        <v>833</v>
      </c>
      <c r="B746">
        <v>2016</v>
      </c>
      <c r="C746">
        <v>274</v>
      </c>
      <c r="D746">
        <v>2032.7541000000001</v>
      </c>
      <c r="E746">
        <v>47.054946999999999</v>
      </c>
      <c r="F746">
        <v>16.928203</v>
      </c>
      <c r="G746">
        <v>0</v>
      </c>
      <c r="H746">
        <v>63.983148999999997</v>
      </c>
      <c r="I746" t="s">
        <v>33</v>
      </c>
      <c r="J746" t="s">
        <v>763</v>
      </c>
      <c r="K746">
        <v>4356</v>
      </c>
      <c r="L746" t="s">
        <v>12</v>
      </c>
    </row>
    <row r="747" spans="1:12" x14ac:dyDescent="0.25">
      <c r="A747" t="s">
        <v>837</v>
      </c>
      <c r="B747">
        <v>2016</v>
      </c>
      <c r="C747">
        <v>5</v>
      </c>
      <c r="D747">
        <v>19.215420000000002</v>
      </c>
      <c r="E747">
        <v>4.6839100000000002E-2</v>
      </c>
      <c r="F747">
        <v>0.23049520000000001</v>
      </c>
      <c r="G747">
        <v>0</v>
      </c>
      <c r="H747">
        <v>0.27733419999999998</v>
      </c>
      <c r="I747" t="s">
        <v>33</v>
      </c>
      <c r="J747" t="s">
        <v>763</v>
      </c>
      <c r="K747">
        <v>5424</v>
      </c>
      <c r="L747" t="s">
        <v>12</v>
      </c>
    </row>
    <row r="748" spans="1:12" x14ac:dyDescent="0.25">
      <c r="A748" t="s">
        <v>838</v>
      </c>
      <c r="B748">
        <v>2016</v>
      </c>
      <c r="C748">
        <v>0.3</v>
      </c>
      <c r="D748">
        <v>0.82838940000000005</v>
      </c>
      <c r="E748">
        <v>2.0192999999999999E-3</v>
      </c>
      <c r="F748">
        <v>1.38297E-2</v>
      </c>
      <c r="G748">
        <v>0</v>
      </c>
      <c r="H748">
        <v>1.5848999999999999E-2</v>
      </c>
      <c r="I748" t="s">
        <v>33</v>
      </c>
      <c r="J748" t="s">
        <v>763</v>
      </c>
      <c r="K748">
        <v>5425</v>
      </c>
      <c r="L748" t="s">
        <v>12</v>
      </c>
    </row>
    <row r="749" spans="1:12" x14ac:dyDescent="0.25">
      <c r="A749" t="s">
        <v>839</v>
      </c>
      <c r="B749">
        <v>2016</v>
      </c>
      <c r="C749">
        <v>1.2</v>
      </c>
      <c r="D749">
        <v>3.3135618</v>
      </c>
      <c r="E749">
        <v>8.0771000000000003E-3</v>
      </c>
      <c r="F749">
        <v>5.5318800000000001E-2</v>
      </c>
      <c r="G749">
        <v>0</v>
      </c>
      <c r="H749">
        <v>6.3395900000000005E-2</v>
      </c>
      <c r="I749" t="s">
        <v>33</v>
      </c>
      <c r="J749" t="s">
        <v>763</v>
      </c>
      <c r="K749">
        <v>5426</v>
      </c>
      <c r="L749" t="s">
        <v>12</v>
      </c>
    </row>
    <row r="750" spans="1:12" x14ac:dyDescent="0.25">
      <c r="A750" t="s">
        <v>840</v>
      </c>
      <c r="B750">
        <v>2016</v>
      </c>
      <c r="C750">
        <v>0.6</v>
      </c>
      <c r="D750">
        <v>1.6567803000000001</v>
      </c>
      <c r="E750">
        <v>4.0385000000000004E-3</v>
      </c>
      <c r="F750">
        <v>2.7659400000000001E-2</v>
      </c>
      <c r="G750">
        <v>0</v>
      </c>
      <c r="H750">
        <v>3.1697900000000001E-2</v>
      </c>
      <c r="I750" t="s">
        <v>33</v>
      </c>
      <c r="J750" t="s">
        <v>763</v>
      </c>
      <c r="K750">
        <v>5427</v>
      </c>
      <c r="L750" t="s">
        <v>12</v>
      </c>
    </row>
    <row r="751" spans="1:12" x14ac:dyDescent="0.25">
      <c r="A751" t="s">
        <v>841</v>
      </c>
      <c r="B751">
        <v>2016</v>
      </c>
      <c r="C751">
        <v>1.1000000000000001</v>
      </c>
      <c r="D751">
        <v>3.0374302000000002</v>
      </c>
      <c r="E751">
        <v>7.404E-3</v>
      </c>
      <c r="F751">
        <v>5.0708900000000001E-2</v>
      </c>
      <c r="G751">
        <v>0</v>
      </c>
      <c r="H751">
        <v>5.8112900000000002E-2</v>
      </c>
      <c r="I751" t="s">
        <v>33</v>
      </c>
      <c r="J751" t="s">
        <v>763</v>
      </c>
      <c r="K751">
        <v>5428</v>
      </c>
      <c r="L751" t="s">
        <v>12</v>
      </c>
    </row>
    <row r="752" spans="1:12" x14ac:dyDescent="0.25">
      <c r="A752" t="s">
        <v>842</v>
      </c>
      <c r="B752">
        <v>2016</v>
      </c>
      <c r="C752">
        <v>39</v>
      </c>
      <c r="D752">
        <v>0</v>
      </c>
      <c r="E752">
        <v>0</v>
      </c>
      <c r="F752">
        <v>1.3135196</v>
      </c>
      <c r="G752">
        <v>0</v>
      </c>
      <c r="H752">
        <v>1.3135196</v>
      </c>
      <c r="I752" t="s">
        <v>33</v>
      </c>
      <c r="J752" t="s">
        <v>763</v>
      </c>
      <c r="K752">
        <v>3970</v>
      </c>
      <c r="L752" t="s">
        <v>12</v>
      </c>
    </row>
    <row r="753" spans="1:12" x14ac:dyDescent="0.25">
      <c r="A753" t="s">
        <v>843</v>
      </c>
      <c r="B753">
        <v>2016</v>
      </c>
      <c r="C753">
        <v>35</v>
      </c>
      <c r="D753">
        <v>0</v>
      </c>
      <c r="E753">
        <v>0</v>
      </c>
      <c r="F753">
        <v>1.1786866</v>
      </c>
      <c r="G753">
        <v>0</v>
      </c>
      <c r="H753">
        <v>1.1786866</v>
      </c>
      <c r="I753" t="s">
        <v>33</v>
      </c>
      <c r="J753" t="s">
        <v>763</v>
      </c>
      <c r="K753">
        <v>3971</v>
      </c>
      <c r="L753" t="s">
        <v>12</v>
      </c>
    </row>
    <row r="754" spans="1:12" x14ac:dyDescent="0.25">
      <c r="A754" t="s">
        <v>844</v>
      </c>
      <c r="B754">
        <v>2016</v>
      </c>
      <c r="C754">
        <v>16</v>
      </c>
      <c r="D754">
        <v>112.39362</v>
      </c>
      <c r="E754">
        <v>0.27396809999999999</v>
      </c>
      <c r="F754">
        <v>2.1654798</v>
      </c>
      <c r="G754">
        <v>0</v>
      </c>
      <c r="H754">
        <v>2.4394478999999998</v>
      </c>
      <c r="I754" t="s">
        <v>33</v>
      </c>
      <c r="J754" t="s">
        <v>763</v>
      </c>
      <c r="K754">
        <v>4822</v>
      </c>
      <c r="L754" t="s">
        <v>12</v>
      </c>
    </row>
    <row r="755" spans="1:12" x14ac:dyDescent="0.25">
      <c r="A755" t="s">
        <v>845</v>
      </c>
      <c r="B755">
        <v>2016</v>
      </c>
      <c r="C755">
        <v>5.4</v>
      </c>
      <c r="D755">
        <v>37.932847000000002</v>
      </c>
      <c r="E755">
        <v>9.2464199999999996E-2</v>
      </c>
      <c r="F755">
        <v>0.24893480000000001</v>
      </c>
      <c r="G755">
        <v>0</v>
      </c>
      <c r="H755">
        <v>0.34139900000000001</v>
      </c>
      <c r="I755" t="s">
        <v>33</v>
      </c>
      <c r="J755" t="s">
        <v>763</v>
      </c>
      <c r="K755">
        <v>4823</v>
      </c>
      <c r="L755" t="s">
        <v>12</v>
      </c>
    </row>
    <row r="756" spans="1:12" x14ac:dyDescent="0.25">
      <c r="A756" t="s">
        <v>846</v>
      </c>
      <c r="B756">
        <v>2016</v>
      </c>
      <c r="C756">
        <v>3.2</v>
      </c>
      <c r="D756">
        <v>22.478724</v>
      </c>
      <c r="E756">
        <v>5.4793599999999998E-2</v>
      </c>
      <c r="F756">
        <v>0.14751690000000001</v>
      </c>
      <c r="G756">
        <v>0</v>
      </c>
      <c r="H756">
        <v>0.2023105</v>
      </c>
      <c r="I756" t="s">
        <v>33</v>
      </c>
      <c r="J756" t="s">
        <v>763</v>
      </c>
      <c r="K756">
        <v>4824</v>
      </c>
      <c r="L756" t="s">
        <v>12</v>
      </c>
    </row>
    <row r="757" spans="1:12" x14ac:dyDescent="0.25">
      <c r="A757" t="s">
        <v>847</v>
      </c>
      <c r="B757">
        <v>2016</v>
      </c>
      <c r="C757">
        <v>3.2</v>
      </c>
      <c r="D757">
        <v>22.478724</v>
      </c>
      <c r="E757">
        <v>5.4793599999999998E-2</v>
      </c>
      <c r="F757">
        <v>0.14751690000000001</v>
      </c>
      <c r="G757">
        <v>0</v>
      </c>
      <c r="H757">
        <v>0.2023105</v>
      </c>
      <c r="I757" t="s">
        <v>33</v>
      </c>
      <c r="J757" t="s">
        <v>763</v>
      </c>
      <c r="K757">
        <v>4825</v>
      </c>
      <c r="L757" t="s">
        <v>12</v>
      </c>
    </row>
    <row r="758" spans="1:12" x14ac:dyDescent="0.25">
      <c r="A758" t="s">
        <v>848</v>
      </c>
      <c r="B758">
        <v>2016</v>
      </c>
      <c r="C758" s="4">
        <v>4.5999999999999996</v>
      </c>
      <c r="D758">
        <v>32.313167</v>
      </c>
      <c r="E758">
        <v>7.8765799999999997E-2</v>
      </c>
      <c r="F758">
        <v>0.21205550000000001</v>
      </c>
      <c r="G758">
        <v>0</v>
      </c>
      <c r="H758">
        <v>0.29082140000000001</v>
      </c>
      <c r="I758" t="s">
        <v>33</v>
      </c>
      <c r="J758" t="s">
        <v>763</v>
      </c>
      <c r="K758">
        <v>4826</v>
      </c>
      <c r="L758" t="s">
        <v>12</v>
      </c>
    </row>
    <row r="759" spans="1:12" x14ac:dyDescent="0.25">
      <c r="A759" t="s">
        <v>849</v>
      </c>
      <c r="B759">
        <v>2016</v>
      </c>
      <c r="C759" s="4">
        <v>3.2</v>
      </c>
      <c r="D759">
        <v>22.478724</v>
      </c>
      <c r="E759">
        <v>5.4793599999999998E-2</v>
      </c>
      <c r="F759">
        <v>0.14751690000000001</v>
      </c>
      <c r="G759">
        <v>0</v>
      </c>
      <c r="H759">
        <v>0.2023105</v>
      </c>
      <c r="I759" t="s">
        <v>33</v>
      </c>
      <c r="J759" t="s">
        <v>763</v>
      </c>
      <c r="K759">
        <v>4827</v>
      </c>
      <c r="L759" t="s">
        <v>12</v>
      </c>
    </row>
    <row r="760" spans="1:12" x14ac:dyDescent="0.25">
      <c r="A760" t="s">
        <v>853</v>
      </c>
      <c r="B760">
        <v>2016</v>
      </c>
      <c r="C760" s="4">
        <v>65</v>
      </c>
      <c r="D760">
        <v>0</v>
      </c>
      <c r="E760">
        <v>0</v>
      </c>
      <c r="F760">
        <v>7.4354022000000004</v>
      </c>
      <c r="G760">
        <v>0</v>
      </c>
      <c r="H760">
        <v>7.4354022000000004</v>
      </c>
      <c r="I760" t="s">
        <v>33</v>
      </c>
      <c r="J760" t="s">
        <v>763</v>
      </c>
      <c r="K760">
        <v>10982</v>
      </c>
      <c r="L760" t="s">
        <v>13</v>
      </c>
    </row>
    <row r="761" spans="1:12" x14ac:dyDescent="0.25">
      <c r="A761" t="s">
        <v>854</v>
      </c>
      <c r="B761">
        <v>2016</v>
      </c>
      <c r="C761">
        <v>212</v>
      </c>
      <c r="D761">
        <v>0</v>
      </c>
      <c r="E761">
        <v>0</v>
      </c>
      <c r="F761">
        <v>24.793934</v>
      </c>
      <c r="G761">
        <v>0</v>
      </c>
      <c r="H761">
        <v>24.793934</v>
      </c>
      <c r="I761" t="s">
        <v>33</v>
      </c>
      <c r="J761" t="s">
        <v>763</v>
      </c>
      <c r="K761">
        <v>15599</v>
      </c>
      <c r="L761" t="s">
        <v>12</v>
      </c>
    </row>
    <row r="762" spans="1:12" x14ac:dyDescent="0.25">
      <c r="A762" t="s">
        <v>855</v>
      </c>
      <c r="B762">
        <v>2016</v>
      </c>
      <c r="C762">
        <v>89.887266999999994</v>
      </c>
      <c r="D762">
        <v>577.96015999999997</v>
      </c>
      <c r="E762">
        <v>18.733478000000002</v>
      </c>
      <c r="F762">
        <v>7.8104940000000003</v>
      </c>
      <c r="G762">
        <v>0</v>
      </c>
      <c r="H762">
        <v>26.543972</v>
      </c>
      <c r="I762" t="s">
        <v>33</v>
      </c>
      <c r="J762" t="s">
        <v>763</v>
      </c>
      <c r="K762">
        <v>16565</v>
      </c>
      <c r="L762" t="s">
        <v>12</v>
      </c>
    </row>
    <row r="763" spans="1:12" x14ac:dyDescent="0.25">
      <c r="A763" t="s">
        <v>856</v>
      </c>
      <c r="B763">
        <v>2016</v>
      </c>
      <c r="C763">
        <v>360.54538000000002</v>
      </c>
      <c r="D763">
        <v>913.77661000000001</v>
      </c>
      <c r="E763">
        <v>35.874845999999998</v>
      </c>
      <c r="F763">
        <v>18.04335</v>
      </c>
      <c r="G763">
        <v>0</v>
      </c>
      <c r="H763">
        <v>53.918196000000002</v>
      </c>
      <c r="I763" t="s">
        <v>33</v>
      </c>
      <c r="J763" t="s">
        <v>763</v>
      </c>
      <c r="K763">
        <v>16572</v>
      </c>
      <c r="L763" t="s">
        <v>12</v>
      </c>
    </row>
    <row r="764" spans="1:12" x14ac:dyDescent="0.25">
      <c r="A764" t="s">
        <v>857</v>
      </c>
      <c r="B764">
        <v>2016</v>
      </c>
      <c r="C764">
        <v>360.55174</v>
      </c>
      <c r="D764">
        <v>1747.4794999999999</v>
      </c>
      <c r="E764">
        <v>67.762951999999999</v>
      </c>
      <c r="F764">
        <v>17.274556</v>
      </c>
      <c r="G764">
        <v>0</v>
      </c>
      <c r="H764">
        <v>85.037509</v>
      </c>
      <c r="I764" t="s">
        <v>33</v>
      </c>
      <c r="J764" t="s">
        <v>763</v>
      </c>
      <c r="K764">
        <v>16577</v>
      </c>
      <c r="L764" t="s">
        <v>12</v>
      </c>
    </row>
    <row r="765" spans="1:12" x14ac:dyDescent="0.25">
      <c r="A765" t="s">
        <v>858</v>
      </c>
      <c r="B765">
        <v>2016</v>
      </c>
      <c r="C765">
        <v>40.5</v>
      </c>
      <c r="D765">
        <v>308.15032000000002</v>
      </c>
      <c r="E765">
        <v>7.9326563999999999</v>
      </c>
      <c r="F765">
        <v>1.3802399999999999</v>
      </c>
      <c r="G765">
        <v>0</v>
      </c>
      <c r="H765">
        <v>9.3128963999999996</v>
      </c>
      <c r="I765" t="s">
        <v>33</v>
      </c>
      <c r="J765" t="s">
        <v>859</v>
      </c>
      <c r="K765">
        <v>3047</v>
      </c>
      <c r="L765" t="s">
        <v>14</v>
      </c>
    </row>
    <row r="766" spans="1:12" x14ac:dyDescent="0.25">
      <c r="A766" t="s">
        <v>860</v>
      </c>
      <c r="B766">
        <v>2016</v>
      </c>
      <c r="C766">
        <v>1846</v>
      </c>
      <c r="D766">
        <v>14045.567999999999</v>
      </c>
      <c r="E766">
        <v>464.20636999999999</v>
      </c>
      <c r="F766">
        <v>44.832354000000002</v>
      </c>
      <c r="G766">
        <v>0</v>
      </c>
      <c r="H766">
        <v>509.03872999999999</v>
      </c>
      <c r="I766" t="s">
        <v>33</v>
      </c>
      <c r="J766" t="s">
        <v>859</v>
      </c>
      <c r="K766">
        <v>3048</v>
      </c>
      <c r="L766" t="s">
        <v>14</v>
      </c>
    </row>
    <row r="767" spans="1:12" x14ac:dyDescent="0.25">
      <c r="A767" t="s">
        <v>861</v>
      </c>
      <c r="B767">
        <v>2016</v>
      </c>
      <c r="C767">
        <v>13.4</v>
      </c>
      <c r="D767">
        <v>101.95591</v>
      </c>
      <c r="E767">
        <v>3.3696454</v>
      </c>
      <c r="F767">
        <v>0.32543529999999998</v>
      </c>
      <c r="G767">
        <v>0</v>
      </c>
      <c r="H767">
        <v>3.6950807000000001</v>
      </c>
      <c r="I767" t="s">
        <v>33</v>
      </c>
      <c r="J767" t="s">
        <v>859</v>
      </c>
      <c r="K767">
        <v>3049</v>
      </c>
      <c r="L767" t="s">
        <v>14</v>
      </c>
    </row>
    <row r="768" spans="1:12" x14ac:dyDescent="0.25">
      <c r="A768" t="s">
        <v>862</v>
      </c>
      <c r="B768">
        <v>2016</v>
      </c>
      <c r="C768">
        <v>128</v>
      </c>
      <c r="D768">
        <v>273.12275</v>
      </c>
      <c r="E768">
        <v>11.024755000000001</v>
      </c>
      <c r="F768">
        <v>3.1085769000000001</v>
      </c>
      <c r="G768">
        <v>0</v>
      </c>
      <c r="H768">
        <v>14.133331999999999</v>
      </c>
      <c r="I768" t="s">
        <v>33</v>
      </c>
      <c r="J768" t="s">
        <v>859</v>
      </c>
      <c r="K768">
        <v>3050</v>
      </c>
      <c r="L768" t="s">
        <v>14</v>
      </c>
    </row>
    <row r="769" spans="1:12" x14ac:dyDescent="0.25">
      <c r="A769" t="s">
        <v>863</v>
      </c>
      <c r="B769">
        <v>2016</v>
      </c>
      <c r="C769">
        <v>560</v>
      </c>
      <c r="D769">
        <v>4260.9234999999999</v>
      </c>
      <c r="E769">
        <v>109.68813</v>
      </c>
      <c r="F769">
        <v>13.600023999999999</v>
      </c>
      <c r="G769">
        <v>0</v>
      </c>
      <c r="H769">
        <v>123.28816</v>
      </c>
      <c r="I769" t="s">
        <v>33</v>
      </c>
      <c r="J769" t="s">
        <v>859</v>
      </c>
      <c r="K769">
        <v>3051</v>
      </c>
      <c r="L769" t="s">
        <v>14</v>
      </c>
    </row>
    <row r="770" spans="1:12" x14ac:dyDescent="0.25">
      <c r="A770" t="s">
        <v>864</v>
      </c>
      <c r="B770">
        <v>2016</v>
      </c>
      <c r="C770">
        <v>534</v>
      </c>
      <c r="D770">
        <v>2013.6628000000001</v>
      </c>
      <c r="E770">
        <v>75.192756000000003</v>
      </c>
      <c r="F770">
        <v>13.648517999999999</v>
      </c>
      <c r="G770">
        <v>0</v>
      </c>
      <c r="H770">
        <v>88.841273999999999</v>
      </c>
      <c r="I770" t="s">
        <v>33</v>
      </c>
      <c r="J770" t="s">
        <v>859</v>
      </c>
      <c r="K770">
        <v>3052</v>
      </c>
      <c r="L770" t="s">
        <v>14</v>
      </c>
    </row>
    <row r="771" spans="1:12" x14ac:dyDescent="0.25">
      <c r="A771" t="s">
        <v>865</v>
      </c>
      <c r="B771">
        <v>2016</v>
      </c>
      <c r="C771">
        <v>1041</v>
      </c>
      <c r="D771">
        <v>7920.7524999999996</v>
      </c>
      <c r="E771">
        <v>274.19555000000003</v>
      </c>
      <c r="F771">
        <v>26.606943000000001</v>
      </c>
      <c r="G771">
        <v>0</v>
      </c>
      <c r="H771">
        <v>300.80248999999998</v>
      </c>
      <c r="I771" t="s">
        <v>33</v>
      </c>
      <c r="J771" t="s">
        <v>859</v>
      </c>
      <c r="K771">
        <v>3053</v>
      </c>
      <c r="L771" t="s">
        <v>14</v>
      </c>
    </row>
    <row r="772" spans="1:12" x14ac:dyDescent="0.25">
      <c r="A772" t="s">
        <v>866</v>
      </c>
      <c r="B772">
        <v>2016</v>
      </c>
      <c r="C772">
        <v>564</v>
      </c>
      <c r="D772">
        <v>1203.4471000000001</v>
      </c>
      <c r="E772">
        <v>48.400840000000002</v>
      </c>
      <c r="F772">
        <v>13.697167</v>
      </c>
      <c r="G772">
        <v>0</v>
      </c>
      <c r="H772">
        <v>62.098007000000003</v>
      </c>
      <c r="I772" t="s">
        <v>33</v>
      </c>
      <c r="J772" t="s">
        <v>859</v>
      </c>
      <c r="K772">
        <v>3054</v>
      </c>
      <c r="L772" t="s">
        <v>14</v>
      </c>
    </row>
    <row r="773" spans="1:12" x14ac:dyDescent="0.25">
      <c r="A773" t="s">
        <v>867</v>
      </c>
      <c r="B773">
        <v>2016</v>
      </c>
      <c r="C773">
        <v>29.4</v>
      </c>
      <c r="D773">
        <v>223.69431</v>
      </c>
      <c r="E773">
        <v>6.0226559000000002</v>
      </c>
      <c r="F773">
        <v>0.7140012</v>
      </c>
      <c r="G773">
        <v>0</v>
      </c>
      <c r="H773">
        <v>6.7366571999999998</v>
      </c>
      <c r="I773" t="s">
        <v>33</v>
      </c>
      <c r="J773" t="s">
        <v>859</v>
      </c>
      <c r="K773">
        <v>3055</v>
      </c>
      <c r="L773" t="s">
        <v>14</v>
      </c>
    </row>
    <row r="774" spans="1:12" x14ac:dyDescent="0.25">
      <c r="A774" t="s">
        <v>868</v>
      </c>
      <c r="B774">
        <v>2016</v>
      </c>
      <c r="C774">
        <v>20.5</v>
      </c>
      <c r="D774">
        <v>3.3814936000000002</v>
      </c>
      <c r="E774">
        <v>0.1948261</v>
      </c>
      <c r="F774">
        <v>0.69938270000000002</v>
      </c>
      <c r="G774">
        <v>0</v>
      </c>
      <c r="H774">
        <v>0.89420880000000003</v>
      </c>
      <c r="I774" t="s">
        <v>33</v>
      </c>
      <c r="J774" t="s">
        <v>859</v>
      </c>
      <c r="K774">
        <v>3056</v>
      </c>
      <c r="L774" t="s">
        <v>14</v>
      </c>
    </row>
    <row r="775" spans="1:12" x14ac:dyDescent="0.25">
      <c r="A775" t="s">
        <v>869</v>
      </c>
      <c r="B775">
        <v>2016</v>
      </c>
      <c r="C775">
        <v>36</v>
      </c>
      <c r="D775">
        <v>0</v>
      </c>
      <c r="E775">
        <v>0</v>
      </c>
      <c r="F775">
        <v>0.70403579999999999</v>
      </c>
      <c r="G775">
        <v>0</v>
      </c>
      <c r="H775">
        <v>0.70403579999999999</v>
      </c>
      <c r="I775" t="s">
        <v>33</v>
      </c>
      <c r="J775" t="s">
        <v>859</v>
      </c>
      <c r="K775">
        <v>1036</v>
      </c>
      <c r="L775" t="s">
        <v>14</v>
      </c>
    </row>
    <row r="776" spans="1:12" x14ac:dyDescent="0.25">
      <c r="A776" t="s">
        <v>870</v>
      </c>
      <c r="B776">
        <v>2016</v>
      </c>
      <c r="C776">
        <v>25</v>
      </c>
      <c r="D776">
        <v>0</v>
      </c>
      <c r="E776">
        <v>0</v>
      </c>
      <c r="F776">
        <v>0.48891380000000001</v>
      </c>
      <c r="G776">
        <v>0</v>
      </c>
      <c r="H776">
        <v>0.48891380000000001</v>
      </c>
      <c r="I776" t="s">
        <v>33</v>
      </c>
      <c r="J776" t="s">
        <v>859</v>
      </c>
      <c r="K776">
        <v>1037</v>
      </c>
      <c r="L776" t="s">
        <v>14</v>
      </c>
    </row>
    <row r="777" spans="1:12" x14ac:dyDescent="0.25">
      <c r="A777" t="s">
        <v>871</v>
      </c>
      <c r="B777">
        <v>2016</v>
      </c>
      <c r="C777">
        <v>51</v>
      </c>
      <c r="D777">
        <v>1.5989221</v>
      </c>
      <c r="E777">
        <v>0.19821040000000001</v>
      </c>
      <c r="F777">
        <v>0.9973841</v>
      </c>
      <c r="G777">
        <v>0</v>
      </c>
      <c r="H777">
        <v>1.1955944000000001</v>
      </c>
      <c r="I777" t="s">
        <v>33</v>
      </c>
      <c r="J777" t="s">
        <v>859</v>
      </c>
      <c r="K777">
        <v>1038</v>
      </c>
      <c r="L777" t="s">
        <v>14</v>
      </c>
    </row>
    <row r="778" spans="1:12" x14ac:dyDescent="0.25">
      <c r="A778" t="s">
        <v>872</v>
      </c>
      <c r="B778">
        <v>2016</v>
      </c>
      <c r="C778">
        <v>15</v>
      </c>
      <c r="D778">
        <v>0.4702712</v>
      </c>
      <c r="E778">
        <v>5.8425600000000001E-2</v>
      </c>
      <c r="F778">
        <v>0.29334830000000001</v>
      </c>
      <c r="G778">
        <v>0</v>
      </c>
      <c r="H778">
        <v>0.35177380000000003</v>
      </c>
      <c r="I778" t="s">
        <v>33</v>
      </c>
      <c r="J778" t="s">
        <v>859</v>
      </c>
      <c r="K778">
        <v>1039</v>
      </c>
      <c r="L778" t="s">
        <v>14</v>
      </c>
    </row>
    <row r="779" spans="1:12" x14ac:dyDescent="0.25">
      <c r="A779" t="s">
        <v>873</v>
      </c>
      <c r="B779">
        <v>2016</v>
      </c>
      <c r="C779">
        <v>1</v>
      </c>
      <c r="D779">
        <v>0</v>
      </c>
      <c r="E779">
        <v>0</v>
      </c>
      <c r="F779">
        <v>1.95566E-2</v>
      </c>
      <c r="G779">
        <v>0</v>
      </c>
      <c r="H779">
        <v>1.95566E-2</v>
      </c>
      <c r="I779" t="s">
        <v>33</v>
      </c>
      <c r="J779" t="s">
        <v>859</v>
      </c>
      <c r="K779">
        <v>1040</v>
      </c>
      <c r="L779" t="s">
        <v>14</v>
      </c>
    </row>
    <row r="780" spans="1:12" x14ac:dyDescent="0.25">
      <c r="A780" t="s">
        <v>874</v>
      </c>
      <c r="B780">
        <v>2016</v>
      </c>
      <c r="C780">
        <v>4.5999999999999996</v>
      </c>
      <c r="D780">
        <v>0</v>
      </c>
      <c r="E780">
        <v>0</v>
      </c>
      <c r="F780">
        <v>8.9960100000000001E-2</v>
      </c>
      <c r="G780">
        <v>0</v>
      </c>
      <c r="H780">
        <v>8.9960100000000001E-2</v>
      </c>
      <c r="I780" t="s">
        <v>33</v>
      </c>
      <c r="J780" t="s">
        <v>859</v>
      </c>
      <c r="K780">
        <v>1041</v>
      </c>
      <c r="L780" t="s">
        <v>14</v>
      </c>
    </row>
    <row r="781" spans="1:12" x14ac:dyDescent="0.25">
      <c r="A781" t="s">
        <v>875</v>
      </c>
      <c r="B781">
        <v>2016</v>
      </c>
      <c r="C781">
        <v>2</v>
      </c>
      <c r="D781">
        <v>0.3187393</v>
      </c>
      <c r="E781">
        <v>2.07625E-2</v>
      </c>
      <c r="F781">
        <v>3.9113099999999998E-2</v>
      </c>
      <c r="G781">
        <v>0</v>
      </c>
      <c r="H781">
        <v>5.9875600000000001E-2</v>
      </c>
      <c r="I781" t="s">
        <v>33</v>
      </c>
      <c r="J781" t="s">
        <v>859</v>
      </c>
      <c r="K781">
        <v>1042</v>
      </c>
      <c r="L781" t="s">
        <v>14</v>
      </c>
    </row>
    <row r="782" spans="1:12" x14ac:dyDescent="0.25">
      <c r="A782" t="s">
        <v>876</v>
      </c>
      <c r="B782">
        <v>2016</v>
      </c>
      <c r="C782">
        <v>72</v>
      </c>
      <c r="D782">
        <v>2.4002319000000001</v>
      </c>
      <c r="E782">
        <v>0.19385939999999999</v>
      </c>
      <c r="F782">
        <v>1.1856968000000001</v>
      </c>
      <c r="G782">
        <v>0</v>
      </c>
      <c r="H782">
        <v>1.3795561000000001</v>
      </c>
      <c r="I782" t="s">
        <v>33</v>
      </c>
      <c r="J782" t="s">
        <v>859</v>
      </c>
      <c r="K782">
        <v>1043</v>
      </c>
      <c r="L782" t="s">
        <v>14</v>
      </c>
    </row>
    <row r="783" spans="1:12" x14ac:dyDescent="0.25">
      <c r="A783" t="s">
        <v>877</v>
      </c>
      <c r="B783">
        <v>2016</v>
      </c>
      <c r="C783">
        <v>3.4</v>
      </c>
      <c r="D783">
        <v>3.8260076999999999</v>
      </c>
      <c r="E783">
        <v>0.20570340000000001</v>
      </c>
      <c r="F783">
        <v>5.5991199999999998E-2</v>
      </c>
      <c r="G783">
        <v>0</v>
      </c>
      <c r="H783">
        <v>0.2616946</v>
      </c>
      <c r="I783" t="s">
        <v>33</v>
      </c>
      <c r="J783" t="s">
        <v>859</v>
      </c>
      <c r="K783">
        <v>1044</v>
      </c>
      <c r="L783" t="s">
        <v>14</v>
      </c>
    </row>
    <row r="784" spans="1:12" x14ac:dyDescent="0.25">
      <c r="A784" t="s">
        <v>878</v>
      </c>
      <c r="B784">
        <v>2016</v>
      </c>
      <c r="C784">
        <v>64</v>
      </c>
      <c r="D784">
        <v>2.0728447999999999</v>
      </c>
      <c r="E784">
        <v>0.16741729999999999</v>
      </c>
      <c r="F784">
        <v>1.0539527</v>
      </c>
      <c r="G784">
        <v>0</v>
      </c>
      <c r="H784">
        <v>1.2213700000000001</v>
      </c>
      <c r="I784" t="s">
        <v>33</v>
      </c>
      <c r="J784" t="s">
        <v>859</v>
      </c>
      <c r="K784">
        <v>1045</v>
      </c>
      <c r="L784" t="s">
        <v>14</v>
      </c>
    </row>
    <row r="785" spans="1:12" x14ac:dyDescent="0.25">
      <c r="A785" t="s">
        <v>879</v>
      </c>
      <c r="B785">
        <v>2016</v>
      </c>
      <c r="C785">
        <v>3.2</v>
      </c>
      <c r="D785">
        <v>3.6009486000000002</v>
      </c>
      <c r="E785">
        <v>0.178755</v>
      </c>
      <c r="F785">
        <v>5.2697599999999997E-2</v>
      </c>
      <c r="G785">
        <v>0</v>
      </c>
      <c r="H785">
        <v>0.23145260000000001</v>
      </c>
      <c r="I785" t="s">
        <v>33</v>
      </c>
      <c r="J785" t="s">
        <v>859</v>
      </c>
      <c r="K785">
        <v>1046</v>
      </c>
      <c r="L785" t="s">
        <v>14</v>
      </c>
    </row>
    <row r="786" spans="1:12" x14ac:dyDescent="0.25">
      <c r="A786" t="s">
        <v>880</v>
      </c>
      <c r="B786">
        <v>2016</v>
      </c>
      <c r="C786">
        <v>2.5</v>
      </c>
      <c r="D786">
        <v>0</v>
      </c>
      <c r="E786">
        <v>0</v>
      </c>
      <c r="F786">
        <v>4.8891400000000002E-2</v>
      </c>
      <c r="G786">
        <v>0</v>
      </c>
      <c r="H786">
        <v>4.8891400000000002E-2</v>
      </c>
      <c r="I786" t="s">
        <v>33</v>
      </c>
      <c r="J786" t="s">
        <v>859</v>
      </c>
      <c r="K786">
        <v>1047</v>
      </c>
      <c r="L786" t="s">
        <v>14</v>
      </c>
    </row>
    <row r="787" spans="1:12" x14ac:dyDescent="0.25">
      <c r="A787" t="s">
        <v>881</v>
      </c>
      <c r="B787">
        <v>2016</v>
      </c>
      <c r="C787">
        <v>1.9</v>
      </c>
      <c r="D787">
        <v>0</v>
      </c>
      <c r="E787">
        <v>0</v>
      </c>
      <c r="F787">
        <v>3.71574E-2</v>
      </c>
      <c r="G787">
        <v>0</v>
      </c>
      <c r="H787">
        <v>3.71574E-2</v>
      </c>
      <c r="I787" t="s">
        <v>33</v>
      </c>
      <c r="J787" t="s">
        <v>859</v>
      </c>
      <c r="K787">
        <v>1048</v>
      </c>
      <c r="L787" t="s">
        <v>14</v>
      </c>
    </row>
    <row r="788" spans="1:12" x14ac:dyDescent="0.25">
      <c r="A788" t="s">
        <v>882</v>
      </c>
      <c r="B788">
        <v>2016</v>
      </c>
      <c r="C788">
        <v>0.7</v>
      </c>
      <c r="D788">
        <v>0</v>
      </c>
      <c r="E788">
        <v>0</v>
      </c>
      <c r="F788">
        <v>1.36896E-2</v>
      </c>
      <c r="G788">
        <v>0</v>
      </c>
      <c r="H788">
        <v>1.36896E-2</v>
      </c>
      <c r="I788" t="s">
        <v>33</v>
      </c>
      <c r="J788" t="s">
        <v>859</v>
      </c>
      <c r="K788">
        <v>1049</v>
      </c>
      <c r="L788" t="s">
        <v>14</v>
      </c>
    </row>
    <row r="789" spans="1:12" x14ac:dyDescent="0.25">
      <c r="A789" t="s">
        <v>883</v>
      </c>
      <c r="B789">
        <v>2016</v>
      </c>
      <c r="C789">
        <v>0.8</v>
      </c>
      <c r="D789">
        <v>0</v>
      </c>
      <c r="E789">
        <v>0</v>
      </c>
      <c r="F789">
        <v>1.5645200000000001E-2</v>
      </c>
      <c r="G789">
        <v>0</v>
      </c>
      <c r="H789">
        <v>1.5645200000000001E-2</v>
      </c>
      <c r="I789" t="s">
        <v>33</v>
      </c>
      <c r="J789" t="s">
        <v>859</v>
      </c>
      <c r="K789">
        <v>1050</v>
      </c>
      <c r="L789" t="s">
        <v>14</v>
      </c>
    </row>
    <row r="790" spans="1:12" x14ac:dyDescent="0.25">
      <c r="A790" t="s">
        <v>884</v>
      </c>
      <c r="B790">
        <v>2016</v>
      </c>
      <c r="C790">
        <v>6.6</v>
      </c>
      <c r="D790">
        <v>0</v>
      </c>
      <c r="E790">
        <v>0</v>
      </c>
      <c r="F790">
        <v>0.1086889</v>
      </c>
      <c r="G790">
        <v>0</v>
      </c>
      <c r="H790">
        <v>0.1086889</v>
      </c>
      <c r="I790" t="s">
        <v>33</v>
      </c>
      <c r="J790" t="s">
        <v>859</v>
      </c>
      <c r="K790">
        <v>1051</v>
      </c>
      <c r="L790" t="s">
        <v>14</v>
      </c>
    </row>
    <row r="791" spans="1:12" x14ac:dyDescent="0.25">
      <c r="A791" t="s">
        <v>885</v>
      </c>
      <c r="B791">
        <v>2016</v>
      </c>
      <c r="C791">
        <v>6</v>
      </c>
      <c r="D791">
        <v>0.18810850000000001</v>
      </c>
      <c r="E791">
        <v>1.7850899999999999E-2</v>
      </c>
      <c r="F791">
        <v>0.11733929999999999</v>
      </c>
      <c r="G791">
        <v>0</v>
      </c>
      <c r="H791">
        <v>0.13519020000000001</v>
      </c>
      <c r="I791" t="s">
        <v>33</v>
      </c>
      <c r="J791" t="s">
        <v>859</v>
      </c>
      <c r="K791">
        <v>1052</v>
      </c>
      <c r="L791" t="s">
        <v>14</v>
      </c>
    </row>
    <row r="792" spans="1:12" x14ac:dyDescent="0.25">
      <c r="A792" t="s">
        <v>886</v>
      </c>
      <c r="B792">
        <v>2016</v>
      </c>
      <c r="C792">
        <v>17.7</v>
      </c>
      <c r="D792">
        <v>8.4779447999999995</v>
      </c>
      <c r="E792">
        <v>0.46470060000000002</v>
      </c>
      <c r="F792">
        <v>0.34615089999999998</v>
      </c>
      <c r="G792">
        <v>0</v>
      </c>
      <c r="H792">
        <v>0.81085149999999995</v>
      </c>
      <c r="I792" t="s">
        <v>33</v>
      </c>
      <c r="J792" t="s">
        <v>859</v>
      </c>
      <c r="K792">
        <v>1053</v>
      </c>
      <c r="L792" t="s">
        <v>14</v>
      </c>
    </row>
    <row r="793" spans="1:12" x14ac:dyDescent="0.25">
      <c r="A793" t="s">
        <v>887</v>
      </c>
      <c r="B793">
        <v>2016</v>
      </c>
      <c r="C793">
        <v>9.8000000000000007</v>
      </c>
      <c r="D793">
        <v>0.30724380000000001</v>
      </c>
      <c r="E793">
        <v>2.9156499999999998E-2</v>
      </c>
      <c r="F793">
        <v>0.1916542</v>
      </c>
      <c r="G793">
        <v>0</v>
      </c>
      <c r="H793">
        <v>0.2208107</v>
      </c>
      <c r="I793" t="s">
        <v>33</v>
      </c>
      <c r="J793" t="s">
        <v>859</v>
      </c>
      <c r="K793">
        <v>1054</v>
      </c>
      <c r="L793" t="s">
        <v>14</v>
      </c>
    </row>
    <row r="794" spans="1:12" x14ac:dyDescent="0.25">
      <c r="A794" t="s">
        <v>888</v>
      </c>
      <c r="B794">
        <v>2016</v>
      </c>
      <c r="C794">
        <v>2.7</v>
      </c>
      <c r="D794">
        <v>0.43029810000000002</v>
      </c>
      <c r="E794">
        <v>2.78891E-2</v>
      </c>
      <c r="F794">
        <v>4.4463599999999999E-2</v>
      </c>
      <c r="G794">
        <v>0</v>
      </c>
      <c r="H794">
        <v>7.2352700000000006E-2</v>
      </c>
      <c r="I794" t="s">
        <v>33</v>
      </c>
      <c r="J794" t="s">
        <v>859</v>
      </c>
      <c r="K794">
        <v>1055</v>
      </c>
      <c r="L794" t="s">
        <v>14</v>
      </c>
    </row>
    <row r="795" spans="1:12" x14ac:dyDescent="0.25">
      <c r="A795" t="s">
        <v>889</v>
      </c>
      <c r="B795">
        <v>2016</v>
      </c>
      <c r="C795">
        <v>24</v>
      </c>
      <c r="D795">
        <v>0.75243389999999999</v>
      </c>
      <c r="E795">
        <v>7.1403700000000001E-2</v>
      </c>
      <c r="F795">
        <v>0.46935719999999997</v>
      </c>
      <c r="G795">
        <v>0</v>
      </c>
      <c r="H795">
        <v>0.54076089999999999</v>
      </c>
      <c r="I795" t="s">
        <v>33</v>
      </c>
      <c r="J795" t="s">
        <v>859</v>
      </c>
      <c r="K795">
        <v>1056</v>
      </c>
      <c r="L795" t="s">
        <v>14</v>
      </c>
    </row>
    <row r="796" spans="1:12" x14ac:dyDescent="0.25">
      <c r="A796" t="s">
        <v>890</v>
      </c>
      <c r="B796">
        <v>2016</v>
      </c>
      <c r="C796">
        <v>48.2</v>
      </c>
      <c r="D796">
        <v>7.9356488000000001</v>
      </c>
      <c r="E796">
        <v>0.48968479999999998</v>
      </c>
      <c r="F796">
        <v>0.79375810000000002</v>
      </c>
      <c r="G796">
        <v>0</v>
      </c>
      <c r="H796">
        <v>1.2834429000000001</v>
      </c>
      <c r="I796" t="s">
        <v>33</v>
      </c>
      <c r="J796" t="s">
        <v>859</v>
      </c>
      <c r="K796">
        <v>1057</v>
      </c>
      <c r="L796" t="s">
        <v>14</v>
      </c>
    </row>
    <row r="797" spans="1:12" x14ac:dyDescent="0.25">
      <c r="A797" t="s">
        <v>891</v>
      </c>
      <c r="B797">
        <v>2016</v>
      </c>
      <c r="C797">
        <v>18.7</v>
      </c>
      <c r="D797">
        <v>0.5862714</v>
      </c>
      <c r="E797">
        <v>5.6801200000000003E-2</v>
      </c>
      <c r="F797">
        <v>0.36570750000000002</v>
      </c>
      <c r="G797">
        <v>0</v>
      </c>
      <c r="H797">
        <v>0.42250870000000001</v>
      </c>
      <c r="I797" t="s">
        <v>33</v>
      </c>
      <c r="J797" t="s">
        <v>859</v>
      </c>
      <c r="K797">
        <v>1058</v>
      </c>
      <c r="L797" t="s">
        <v>14</v>
      </c>
    </row>
    <row r="798" spans="1:12" x14ac:dyDescent="0.25">
      <c r="A798" t="s">
        <v>892</v>
      </c>
      <c r="B798">
        <v>2016</v>
      </c>
      <c r="C798">
        <v>1.5</v>
      </c>
      <c r="D798">
        <v>0</v>
      </c>
      <c r="E798">
        <v>0</v>
      </c>
      <c r="F798">
        <v>2.4702000000000002E-2</v>
      </c>
      <c r="G798">
        <v>0</v>
      </c>
      <c r="H798">
        <v>2.4702000000000002E-2</v>
      </c>
      <c r="I798" t="s">
        <v>33</v>
      </c>
      <c r="J798" t="s">
        <v>859</v>
      </c>
      <c r="K798">
        <v>1059</v>
      </c>
      <c r="L798" t="s">
        <v>14</v>
      </c>
    </row>
    <row r="799" spans="1:12" x14ac:dyDescent="0.25">
      <c r="A799" t="s">
        <v>893</v>
      </c>
      <c r="B799">
        <v>2016</v>
      </c>
      <c r="C799">
        <v>0.8</v>
      </c>
      <c r="D799">
        <v>0</v>
      </c>
      <c r="E799">
        <v>0</v>
      </c>
      <c r="F799">
        <v>1.5645200000000001E-2</v>
      </c>
      <c r="G799">
        <v>0</v>
      </c>
      <c r="H799">
        <v>1.5645200000000001E-2</v>
      </c>
      <c r="I799" t="s">
        <v>33</v>
      </c>
      <c r="J799" t="s">
        <v>859</v>
      </c>
      <c r="K799">
        <v>1060</v>
      </c>
      <c r="L799" t="s">
        <v>14</v>
      </c>
    </row>
    <row r="800" spans="1:12" x14ac:dyDescent="0.25">
      <c r="A800" t="s">
        <v>894</v>
      </c>
      <c r="B800">
        <v>2016</v>
      </c>
      <c r="C800">
        <v>4.4000000000000004</v>
      </c>
      <c r="D800">
        <v>0</v>
      </c>
      <c r="E800">
        <v>0</v>
      </c>
      <c r="F800">
        <v>8.6048799999999995E-2</v>
      </c>
      <c r="G800">
        <v>0</v>
      </c>
      <c r="H800">
        <v>8.6048799999999995E-2</v>
      </c>
      <c r="I800" t="s">
        <v>33</v>
      </c>
      <c r="J800" t="s">
        <v>859</v>
      </c>
      <c r="K800">
        <v>1061</v>
      </c>
      <c r="L800" t="s">
        <v>14</v>
      </c>
    </row>
    <row r="801" spans="1:12" x14ac:dyDescent="0.25">
      <c r="A801" t="s">
        <v>895</v>
      </c>
      <c r="B801">
        <v>2016</v>
      </c>
      <c r="C801">
        <v>1.2</v>
      </c>
      <c r="D801">
        <v>0</v>
      </c>
      <c r="E801">
        <v>0</v>
      </c>
      <c r="F801">
        <v>1.9761600000000001E-2</v>
      </c>
      <c r="G801">
        <v>0</v>
      </c>
      <c r="H801">
        <v>1.9761600000000001E-2</v>
      </c>
      <c r="I801" t="s">
        <v>33</v>
      </c>
      <c r="J801" t="s">
        <v>859</v>
      </c>
      <c r="K801">
        <v>1062</v>
      </c>
      <c r="L801" t="s">
        <v>14</v>
      </c>
    </row>
    <row r="802" spans="1:12" x14ac:dyDescent="0.25">
      <c r="A802" t="s">
        <v>896</v>
      </c>
      <c r="B802">
        <v>2016</v>
      </c>
      <c r="C802">
        <v>2</v>
      </c>
      <c r="D802">
        <v>0</v>
      </c>
      <c r="E802">
        <v>0</v>
      </c>
      <c r="F802">
        <v>3.2936E-2</v>
      </c>
      <c r="G802">
        <v>0</v>
      </c>
      <c r="H802">
        <v>3.2936E-2</v>
      </c>
      <c r="I802" t="s">
        <v>33</v>
      </c>
      <c r="J802" t="s">
        <v>859</v>
      </c>
      <c r="K802">
        <v>1063</v>
      </c>
      <c r="L802" t="s">
        <v>14</v>
      </c>
    </row>
    <row r="803" spans="1:12" x14ac:dyDescent="0.25">
      <c r="A803" t="s">
        <v>897</v>
      </c>
      <c r="B803">
        <v>2016</v>
      </c>
      <c r="C803">
        <v>5.2</v>
      </c>
      <c r="D803">
        <v>0</v>
      </c>
      <c r="E803">
        <v>0</v>
      </c>
      <c r="F803">
        <v>8.5633699999999993E-2</v>
      </c>
      <c r="G803">
        <v>0</v>
      </c>
      <c r="H803">
        <v>8.5633699999999993E-2</v>
      </c>
      <c r="I803" t="s">
        <v>33</v>
      </c>
      <c r="J803" t="s">
        <v>859</v>
      </c>
      <c r="K803">
        <v>1064</v>
      </c>
      <c r="L803" t="s">
        <v>14</v>
      </c>
    </row>
    <row r="804" spans="1:12" x14ac:dyDescent="0.25">
      <c r="A804" t="s">
        <v>898</v>
      </c>
      <c r="B804">
        <v>2016</v>
      </c>
      <c r="C804">
        <v>2.6</v>
      </c>
      <c r="D804">
        <v>0</v>
      </c>
      <c r="E804">
        <v>0</v>
      </c>
      <c r="F804">
        <v>5.0847000000000003E-2</v>
      </c>
      <c r="G804">
        <v>0</v>
      </c>
      <c r="H804">
        <v>5.0847000000000003E-2</v>
      </c>
      <c r="I804" t="s">
        <v>33</v>
      </c>
      <c r="J804" t="s">
        <v>859</v>
      </c>
      <c r="K804">
        <v>1065</v>
      </c>
      <c r="L804" t="s">
        <v>14</v>
      </c>
    </row>
    <row r="805" spans="1:12" x14ac:dyDescent="0.25">
      <c r="A805" t="s">
        <v>899</v>
      </c>
      <c r="B805">
        <v>2016</v>
      </c>
      <c r="C805">
        <v>6.4</v>
      </c>
      <c r="D805">
        <v>0</v>
      </c>
      <c r="E805">
        <v>0</v>
      </c>
      <c r="F805">
        <v>0.12516189999999999</v>
      </c>
      <c r="G805">
        <v>0</v>
      </c>
      <c r="H805">
        <v>0.12516189999999999</v>
      </c>
      <c r="I805" t="s">
        <v>33</v>
      </c>
      <c r="J805" t="s">
        <v>859</v>
      </c>
      <c r="K805">
        <v>1066</v>
      </c>
      <c r="L805" t="s">
        <v>14</v>
      </c>
    </row>
    <row r="806" spans="1:12" x14ac:dyDescent="0.25">
      <c r="A806" t="s">
        <v>900</v>
      </c>
      <c r="B806">
        <v>2016</v>
      </c>
      <c r="C806">
        <v>1</v>
      </c>
      <c r="D806">
        <v>0</v>
      </c>
      <c r="E806">
        <v>0</v>
      </c>
      <c r="F806">
        <v>1.6468E-2</v>
      </c>
      <c r="G806">
        <v>0</v>
      </c>
      <c r="H806">
        <v>1.6468E-2</v>
      </c>
      <c r="I806" t="s">
        <v>33</v>
      </c>
      <c r="J806" t="s">
        <v>859</v>
      </c>
      <c r="K806">
        <v>1067</v>
      </c>
      <c r="L806" t="s">
        <v>14</v>
      </c>
    </row>
    <row r="807" spans="1:12" x14ac:dyDescent="0.25">
      <c r="A807" t="s">
        <v>901</v>
      </c>
      <c r="B807">
        <v>2016</v>
      </c>
      <c r="C807">
        <v>5.9</v>
      </c>
      <c r="D807">
        <v>0</v>
      </c>
      <c r="E807">
        <v>0</v>
      </c>
      <c r="F807">
        <v>0.1153836</v>
      </c>
      <c r="G807">
        <v>0</v>
      </c>
      <c r="H807">
        <v>0.1153836</v>
      </c>
      <c r="I807" t="s">
        <v>33</v>
      </c>
      <c r="J807" t="s">
        <v>859</v>
      </c>
      <c r="K807">
        <v>1068</v>
      </c>
      <c r="L807" t="s">
        <v>14</v>
      </c>
    </row>
    <row r="808" spans="1:12" x14ac:dyDescent="0.25">
      <c r="A808" t="s">
        <v>902</v>
      </c>
      <c r="B808">
        <v>2016</v>
      </c>
      <c r="C808">
        <v>4.8</v>
      </c>
      <c r="D808">
        <v>5.4014224999999998</v>
      </c>
      <c r="E808">
        <v>0.29099180000000002</v>
      </c>
      <c r="F808">
        <v>9.3871399999999994E-2</v>
      </c>
      <c r="G808">
        <v>0</v>
      </c>
      <c r="H808">
        <v>0.38486320000000002</v>
      </c>
      <c r="I808" t="s">
        <v>33</v>
      </c>
      <c r="J808" t="s">
        <v>859</v>
      </c>
      <c r="K808">
        <v>1069</v>
      </c>
      <c r="L808" t="s">
        <v>14</v>
      </c>
    </row>
    <row r="809" spans="1:12" x14ac:dyDescent="0.25">
      <c r="A809" t="s">
        <v>903</v>
      </c>
      <c r="B809">
        <v>2016</v>
      </c>
      <c r="C809">
        <v>12.6</v>
      </c>
      <c r="D809">
        <v>6.0351473000000002</v>
      </c>
      <c r="E809">
        <v>0.31631049999999999</v>
      </c>
      <c r="F809">
        <v>0.24641250000000001</v>
      </c>
      <c r="G809">
        <v>0</v>
      </c>
      <c r="H809">
        <v>0.56272299999999997</v>
      </c>
      <c r="I809" t="s">
        <v>33</v>
      </c>
      <c r="J809" t="s">
        <v>859</v>
      </c>
      <c r="K809">
        <v>1070</v>
      </c>
      <c r="L809" t="s">
        <v>14</v>
      </c>
    </row>
    <row r="810" spans="1:12" x14ac:dyDescent="0.25">
      <c r="A810" t="s">
        <v>904</v>
      </c>
      <c r="B810">
        <v>2016</v>
      </c>
      <c r="C810">
        <v>15.4</v>
      </c>
      <c r="D810">
        <v>17.329564000000001</v>
      </c>
      <c r="E810">
        <v>0.9335987</v>
      </c>
      <c r="F810">
        <v>0.25360739999999998</v>
      </c>
      <c r="G810">
        <v>0</v>
      </c>
      <c r="H810">
        <v>1.187206</v>
      </c>
      <c r="I810" t="s">
        <v>33</v>
      </c>
      <c r="J810" t="s">
        <v>859</v>
      </c>
      <c r="K810">
        <v>1071</v>
      </c>
      <c r="L810" t="s">
        <v>14</v>
      </c>
    </row>
    <row r="811" spans="1:12" x14ac:dyDescent="0.25">
      <c r="A811" t="s">
        <v>905</v>
      </c>
      <c r="B811">
        <v>2016</v>
      </c>
      <c r="C811">
        <v>2.6</v>
      </c>
      <c r="D811">
        <v>1.2453479999999999</v>
      </c>
      <c r="E811">
        <v>6.5920000000000006E-2</v>
      </c>
      <c r="F811">
        <v>5.0847000000000003E-2</v>
      </c>
      <c r="G811">
        <v>0</v>
      </c>
      <c r="H811">
        <v>0.1167671</v>
      </c>
      <c r="I811" t="s">
        <v>33</v>
      </c>
      <c r="J811" t="s">
        <v>859</v>
      </c>
      <c r="K811">
        <v>1072</v>
      </c>
      <c r="L811" t="s">
        <v>14</v>
      </c>
    </row>
    <row r="812" spans="1:12" x14ac:dyDescent="0.25">
      <c r="A812" t="s">
        <v>906</v>
      </c>
      <c r="B812">
        <v>2016</v>
      </c>
      <c r="C812">
        <v>4.4000000000000004</v>
      </c>
      <c r="D812">
        <v>4.9513040000000004</v>
      </c>
      <c r="E812">
        <v>0.26674249999999999</v>
      </c>
      <c r="F812">
        <v>8.6048799999999995E-2</v>
      </c>
      <c r="G812">
        <v>0</v>
      </c>
      <c r="H812">
        <v>0.35279129999999997</v>
      </c>
      <c r="I812" t="s">
        <v>33</v>
      </c>
      <c r="J812" t="s">
        <v>859</v>
      </c>
      <c r="K812">
        <v>1073</v>
      </c>
      <c r="L812" t="s">
        <v>14</v>
      </c>
    </row>
    <row r="813" spans="1:12" x14ac:dyDescent="0.25">
      <c r="A813" t="s">
        <v>907</v>
      </c>
      <c r="B813">
        <v>2016</v>
      </c>
      <c r="C813">
        <v>5.0999999999999996</v>
      </c>
      <c r="D813">
        <v>0.81278539999999999</v>
      </c>
      <c r="E813">
        <v>5.2737899999999997E-2</v>
      </c>
      <c r="F813">
        <v>9.9738400000000005E-2</v>
      </c>
      <c r="G813">
        <v>0</v>
      </c>
      <c r="H813">
        <v>0.15247640000000001</v>
      </c>
      <c r="I813" t="s">
        <v>33</v>
      </c>
      <c r="J813" t="s">
        <v>859</v>
      </c>
      <c r="K813">
        <v>1074</v>
      </c>
      <c r="L813" t="s">
        <v>14</v>
      </c>
    </row>
    <row r="814" spans="1:12" x14ac:dyDescent="0.25">
      <c r="A814" t="s">
        <v>908</v>
      </c>
      <c r="B814">
        <v>2016</v>
      </c>
      <c r="C814">
        <v>2.4</v>
      </c>
      <c r="D814">
        <v>0.38248720000000003</v>
      </c>
      <c r="E814">
        <v>2.48179E-2</v>
      </c>
      <c r="F814">
        <v>4.6935699999999997E-2</v>
      </c>
      <c r="G814">
        <v>0</v>
      </c>
      <c r="H814">
        <v>7.1753600000000001E-2</v>
      </c>
      <c r="I814" t="s">
        <v>33</v>
      </c>
      <c r="J814" t="s">
        <v>859</v>
      </c>
      <c r="K814">
        <v>1075</v>
      </c>
      <c r="L814" t="s">
        <v>14</v>
      </c>
    </row>
    <row r="815" spans="1:12" x14ac:dyDescent="0.25">
      <c r="A815" t="s">
        <v>909</v>
      </c>
      <c r="B815">
        <v>2016</v>
      </c>
      <c r="C815">
        <v>1.5</v>
      </c>
      <c r="D815">
        <v>0.2390545</v>
      </c>
      <c r="E815">
        <v>1.4960899999999999E-2</v>
      </c>
      <c r="F815">
        <v>2.4702000000000002E-2</v>
      </c>
      <c r="G815">
        <v>0</v>
      </c>
      <c r="H815">
        <v>3.9662900000000001E-2</v>
      </c>
      <c r="I815" t="s">
        <v>33</v>
      </c>
      <c r="J815" t="s">
        <v>859</v>
      </c>
      <c r="K815">
        <v>1076</v>
      </c>
      <c r="L815" t="s">
        <v>14</v>
      </c>
    </row>
    <row r="816" spans="1:12" x14ac:dyDescent="0.25">
      <c r="A816" t="s">
        <v>910</v>
      </c>
      <c r="B816">
        <v>2016</v>
      </c>
      <c r="C816">
        <v>1.3</v>
      </c>
      <c r="D816">
        <v>0.6226737</v>
      </c>
      <c r="E816">
        <v>3.4970899999999999E-2</v>
      </c>
      <c r="F816">
        <v>2.1408400000000001E-2</v>
      </c>
      <c r="G816">
        <v>0</v>
      </c>
      <c r="H816">
        <v>5.6379400000000003E-2</v>
      </c>
      <c r="I816" t="s">
        <v>33</v>
      </c>
      <c r="J816" t="s">
        <v>859</v>
      </c>
      <c r="K816">
        <v>1077</v>
      </c>
      <c r="L816" t="s">
        <v>14</v>
      </c>
    </row>
    <row r="817" spans="1:12" x14ac:dyDescent="0.25">
      <c r="A817" t="s">
        <v>911</v>
      </c>
      <c r="B817">
        <v>2016</v>
      </c>
      <c r="C817">
        <v>47</v>
      </c>
      <c r="D817">
        <v>54.868291999999997</v>
      </c>
      <c r="E817">
        <v>2.9562694</v>
      </c>
      <c r="F817">
        <v>0.77399649999999998</v>
      </c>
      <c r="G817">
        <v>0</v>
      </c>
      <c r="H817">
        <v>3.7302659</v>
      </c>
      <c r="I817" t="s">
        <v>33</v>
      </c>
      <c r="J817" t="s">
        <v>859</v>
      </c>
      <c r="K817">
        <v>1078</v>
      </c>
      <c r="L817" t="s">
        <v>14</v>
      </c>
    </row>
    <row r="818" spans="1:12" x14ac:dyDescent="0.25">
      <c r="A818" t="s">
        <v>912</v>
      </c>
      <c r="B818">
        <v>2016</v>
      </c>
      <c r="C818">
        <v>59</v>
      </c>
      <c r="D818">
        <v>1.9109038</v>
      </c>
      <c r="E818">
        <v>0.17961099999999999</v>
      </c>
      <c r="F818">
        <v>1.1538364999999999</v>
      </c>
      <c r="G818">
        <v>0</v>
      </c>
      <c r="H818">
        <v>1.3334474000000001</v>
      </c>
      <c r="I818" t="s">
        <v>33</v>
      </c>
      <c r="J818" t="s">
        <v>859</v>
      </c>
      <c r="K818">
        <v>1079</v>
      </c>
      <c r="L818" t="s">
        <v>14</v>
      </c>
    </row>
    <row r="819" spans="1:12" x14ac:dyDescent="0.25">
      <c r="A819" t="s">
        <v>913</v>
      </c>
      <c r="B819">
        <v>2016</v>
      </c>
      <c r="C819">
        <v>132</v>
      </c>
      <c r="D819">
        <v>4.2752423999999998</v>
      </c>
      <c r="E819">
        <v>0.3778821</v>
      </c>
      <c r="F819">
        <v>2.1737774000000001</v>
      </c>
      <c r="G819">
        <v>0</v>
      </c>
      <c r="H819">
        <v>2.5516595</v>
      </c>
      <c r="I819" t="s">
        <v>33</v>
      </c>
      <c r="J819" t="s">
        <v>859</v>
      </c>
      <c r="K819">
        <v>1080</v>
      </c>
      <c r="L819" t="s">
        <v>14</v>
      </c>
    </row>
    <row r="820" spans="1:12" x14ac:dyDescent="0.25">
      <c r="A820" t="s">
        <v>914</v>
      </c>
      <c r="B820">
        <v>2016</v>
      </c>
      <c r="C820">
        <v>296</v>
      </c>
      <c r="D820">
        <v>50.160401999999998</v>
      </c>
      <c r="E820">
        <v>3.1729183999999999</v>
      </c>
      <c r="F820">
        <v>4.8745311999999998</v>
      </c>
      <c r="G820">
        <v>0</v>
      </c>
      <c r="H820">
        <v>8.0474496000000002</v>
      </c>
      <c r="I820" t="s">
        <v>33</v>
      </c>
      <c r="J820" t="s">
        <v>859</v>
      </c>
      <c r="K820">
        <v>1081</v>
      </c>
      <c r="L820" t="s">
        <v>14</v>
      </c>
    </row>
    <row r="821" spans="1:12" x14ac:dyDescent="0.25">
      <c r="A821" t="s">
        <v>915</v>
      </c>
      <c r="B821">
        <v>2016</v>
      </c>
      <c r="C821" s="4">
        <v>47.5</v>
      </c>
      <c r="D821">
        <v>1.4891920999999999</v>
      </c>
      <c r="E821">
        <v>0.13448779999999999</v>
      </c>
      <c r="F821">
        <v>0.92893610000000004</v>
      </c>
      <c r="G821">
        <v>0</v>
      </c>
      <c r="H821">
        <v>1.0634239999999999</v>
      </c>
      <c r="I821" t="s">
        <v>33</v>
      </c>
      <c r="J821" t="s">
        <v>859</v>
      </c>
      <c r="K821">
        <v>1082</v>
      </c>
      <c r="L821" t="s">
        <v>14</v>
      </c>
    </row>
    <row r="822" spans="1:12" x14ac:dyDescent="0.25">
      <c r="A822" t="s">
        <v>916</v>
      </c>
      <c r="B822">
        <v>2016</v>
      </c>
      <c r="C822">
        <v>13.4</v>
      </c>
      <c r="D822">
        <v>0.42010890000000001</v>
      </c>
      <c r="E822">
        <v>3.2215899999999999E-2</v>
      </c>
      <c r="F822">
        <v>0.26205780000000001</v>
      </c>
      <c r="G822">
        <v>0</v>
      </c>
      <c r="H822">
        <v>0.29427370000000003</v>
      </c>
      <c r="I822" t="s">
        <v>33</v>
      </c>
      <c r="J822" t="s">
        <v>859</v>
      </c>
      <c r="K822">
        <v>1083</v>
      </c>
      <c r="L822" t="s">
        <v>14</v>
      </c>
    </row>
    <row r="823" spans="1:12" x14ac:dyDescent="0.25">
      <c r="A823" t="s">
        <v>917</v>
      </c>
      <c r="B823">
        <v>2016</v>
      </c>
      <c r="C823" s="4">
        <v>112.8</v>
      </c>
      <c r="D823">
        <v>3.5852721000000001</v>
      </c>
      <c r="E823">
        <v>0.39611059999999998</v>
      </c>
      <c r="F823">
        <v>2.2059788999999999</v>
      </c>
      <c r="G823">
        <v>0</v>
      </c>
      <c r="H823">
        <v>2.6020894999999999</v>
      </c>
      <c r="I823" t="s">
        <v>33</v>
      </c>
      <c r="J823" t="s">
        <v>859</v>
      </c>
      <c r="K823">
        <v>1084</v>
      </c>
      <c r="L823" t="s">
        <v>14</v>
      </c>
    </row>
    <row r="824" spans="1:12" x14ac:dyDescent="0.25">
      <c r="A824" t="s">
        <v>918</v>
      </c>
      <c r="B824">
        <v>2016</v>
      </c>
      <c r="C824" s="4">
        <v>59</v>
      </c>
      <c r="D824">
        <v>28.887070999999999</v>
      </c>
      <c r="E824">
        <v>1.6315790999999999</v>
      </c>
      <c r="F824">
        <v>0.97161260000000005</v>
      </c>
      <c r="G824">
        <v>0</v>
      </c>
      <c r="H824">
        <v>2.6031917</v>
      </c>
      <c r="I824" t="s">
        <v>33</v>
      </c>
      <c r="J824" t="s">
        <v>859</v>
      </c>
      <c r="K824">
        <v>1085</v>
      </c>
      <c r="L824" t="s">
        <v>14</v>
      </c>
    </row>
    <row r="825" spans="1:12" x14ac:dyDescent="0.25">
      <c r="A825" t="s">
        <v>919</v>
      </c>
      <c r="B825">
        <v>2016</v>
      </c>
      <c r="C825" s="4">
        <v>225</v>
      </c>
      <c r="D825">
        <v>7.5007247000000001</v>
      </c>
      <c r="E825">
        <v>0.59579470000000001</v>
      </c>
      <c r="F825">
        <v>3.7053023999999999</v>
      </c>
      <c r="G825">
        <v>0</v>
      </c>
      <c r="H825">
        <v>4.3010970999999998</v>
      </c>
      <c r="I825" t="s">
        <v>33</v>
      </c>
      <c r="J825" t="s">
        <v>859</v>
      </c>
      <c r="K825">
        <v>1086</v>
      </c>
      <c r="L825" t="s">
        <v>14</v>
      </c>
    </row>
    <row r="826" spans="1:12" x14ac:dyDescent="0.25">
      <c r="A826" t="s">
        <v>920</v>
      </c>
      <c r="B826">
        <v>2016</v>
      </c>
      <c r="C826" s="4">
        <v>120</v>
      </c>
      <c r="D826">
        <v>20.335298000000002</v>
      </c>
      <c r="E826">
        <v>1.3601337</v>
      </c>
      <c r="F826">
        <v>1.9761613</v>
      </c>
      <c r="G826">
        <v>0</v>
      </c>
      <c r="H826">
        <v>3.3362949999999998</v>
      </c>
      <c r="I826" t="s">
        <v>33</v>
      </c>
      <c r="J826" t="s">
        <v>859</v>
      </c>
      <c r="K826">
        <v>1087</v>
      </c>
      <c r="L826" t="s">
        <v>14</v>
      </c>
    </row>
    <row r="827" spans="1:12" x14ac:dyDescent="0.25">
      <c r="A827" t="s">
        <v>921</v>
      </c>
      <c r="B827">
        <v>2016</v>
      </c>
      <c r="C827" s="4">
        <v>68</v>
      </c>
      <c r="D827">
        <v>2.2023975999999998</v>
      </c>
      <c r="E827">
        <v>0.27197589999999999</v>
      </c>
      <c r="F827">
        <v>1.3298454</v>
      </c>
      <c r="G827">
        <v>0</v>
      </c>
      <c r="H827">
        <v>1.6018212999999999</v>
      </c>
      <c r="I827" t="s">
        <v>33</v>
      </c>
      <c r="J827" t="s">
        <v>859</v>
      </c>
      <c r="K827">
        <v>1088</v>
      </c>
      <c r="L827" t="s">
        <v>14</v>
      </c>
    </row>
    <row r="828" spans="1:12" x14ac:dyDescent="0.25">
      <c r="A828" t="s">
        <v>922</v>
      </c>
      <c r="B828">
        <v>2016</v>
      </c>
      <c r="C828" s="4">
        <v>300</v>
      </c>
      <c r="D828">
        <v>38.985661999999998</v>
      </c>
      <c r="E828">
        <v>2.6447265</v>
      </c>
      <c r="F828">
        <v>4.9404032000000004</v>
      </c>
      <c r="G828">
        <v>0</v>
      </c>
      <c r="H828">
        <v>7.5851297000000004</v>
      </c>
      <c r="I828" t="s">
        <v>33</v>
      </c>
      <c r="J828" t="s">
        <v>859</v>
      </c>
      <c r="K828">
        <v>1089</v>
      </c>
      <c r="L828" t="s">
        <v>14</v>
      </c>
    </row>
    <row r="829" spans="1:12" x14ac:dyDescent="0.25">
      <c r="A829" t="s">
        <v>923</v>
      </c>
      <c r="B829">
        <v>2016</v>
      </c>
      <c r="C829" s="4">
        <v>56</v>
      </c>
      <c r="D829">
        <v>1.7556791</v>
      </c>
      <c r="E829">
        <v>0.21611040000000001</v>
      </c>
      <c r="F829">
        <v>1.0951668000000001</v>
      </c>
      <c r="G829">
        <v>0</v>
      </c>
      <c r="H829">
        <v>1.3112771999999999</v>
      </c>
      <c r="I829" t="s">
        <v>33</v>
      </c>
      <c r="J829" t="s">
        <v>859</v>
      </c>
      <c r="K829">
        <v>1090</v>
      </c>
      <c r="L829" t="s">
        <v>14</v>
      </c>
    </row>
    <row r="830" spans="1:12" x14ac:dyDescent="0.25">
      <c r="A830" t="s">
        <v>924</v>
      </c>
      <c r="B830">
        <v>2016</v>
      </c>
      <c r="C830">
        <v>150</v>
      </c>
      <c r="D830">
        <v>173.89752999999999</v>
      </c>
      <c r="E830">
        <v>9.3989619999999992</v>
      </c>
      <c r="F830">
        <v>2.4702016000000002</v>
      </c>
      <c r="G830">
        <v>0</v>
      </c>
      <c r="H830">
        <v>11.869164</v>
      </c>
      <c r="I830" t="s">
        <v>33</v>
      </c>
      <c r="J830" t="s">
        <v>859</v>
      </c>
      <c r="K830">
        <v>1091</v>
      </c>
      <c r="L830" t="s">
        <v>14</v>
      </c>
    </row>
    <row r="831" spans="1:12" x14ac:dyDescent="0.25">
      <c r="A831" t="s">
        <v>925</v>
      </c>
      <c r="B831">
        <v>2016</v>
      </c>
      <c r="C831">
        <v>4</v>
      </c>
      <c r="D831">
        <v>0</v>
      </c>
      <c r="E831">
        <v>0</v>
      </c>
      <c r="F831">
        <v>7.8226199999999996E-2</v>
      </c>
      <c r="G831">
        <v>0</v>
      </c>
      <c r="H831">
        <v>7.8226199999999996E-2</v>
      </c>
      <c r="I831" t="s">
        <v>33</v>
      </c>
      <c r="J831" t="s">
        <v>859</v>
      </c>
      <c r="K831">
        <v>1092</v>
      </c>
      <c r="L831" t="s">
        <v>14</v>
      </c>
    </row>
    <row r="832" spans="1:12" x14ac:dyDescent="0.25">
      <c r="A832" t="s">
        <v>926</v>
      </c>
      <c r="B832">
        <v>2016</v>
      </c>
      <c r="C832" s="4">
        <v>13</v>
      </c>
      <c r="D832">
        <v>0.4075684</v>
      </c>
      <c r="E832">
        <v>3.8308399999999999E-2</v>
      </c>
      <c r="F832">
        <v>0.25423519999999999</v>
      </c>
      <c r="G832">
        <v>0</v>
      </c>
      <c r="H832">
        <v>0.29254360000000001</v>
      </c>
      <c r="I832" t="s">
        <v>33</v>
      </c>
      <c r="J832" t="s">
        <v>859</v>
      </c>
      <c r="K832">
        <v>1093</v>
      </c>
      <c r="L832" t="s">
        <v>14</v>
      </c>
    </row>
    <row r="833" spans="1:12" x14ac:dyDescent="0.25">
      <c r="A833" t="s">
        <v>927</v>
      </c>
      <c r="B833">
        <v>2016</v>
      </c>
      <c r="C833">
        <v>11.2</v>
      </c>
      <c r="D833">
        <v>0</v>
      </c>
      <c r="E833">
        <v>0</v>
      </c>
      <c r="F833">
        <v>0.21903339999999999</v>
      </c>
      <c r="G833">
        <v>0</v>
      </c>
      <c r="H833">
        <v>0.21903339999999999</v>
      </c>
      <c r="I833" t="s">
        <v>33</v>
      </c>
      <c r="J833" t="s">
        <v>859</v>
      </c>
      <c r="K833">
        <v>1094</v>
      </c>
      <c r="L833" t="s">
        <v>14</v>
      </c>
    </row>
    <row r="834" spans="1:12" x14ac:dyDescent="0.25">
      <c r="A834" t="s">
        <v>928</v>
      </c>
      <c r="B834">
        <v>2016</v>
      </c>
      <c r="C834">
        <v>13</v>
      </c>
      <c r="D834">
        <v>0</v>
      </c>
      <c r="E834">
        <v>0</v>
      </c>
      <c r="F834">
        <v>0.25423519999999999</v>
      </c>
      <c r="G834">
        <v>0</v>
      </c>
      <c r="H834">
        <v>0.25423519999999999</v>
      </c>
      <c r="I834" t="s">
        <v>33</v>
      </c>
      <c r="J834" t="s">
        <v>859</v>
      </c>
      <c r="K834">
        <v>1095</v>
      </c>
      <c r="L834" t="s">
        <v>14</v>
      </c>
    </row>
    <row r="835" spans="1:12" x14ac:dyDescent="0.25">
      <c r="A835" t="s">
        <v>929</v>
      </c>
      <c r="B835">
        <v>2016</v>
      </c>
      <c r="C835">
        <v>14</v>
      </c>
      <c r="D835">
        <v>0</v>
      </c>
      <c r="E835">
        <v>0</v>
      </c>
      <c r="F835">
        <v>0.27379170000000003</v>
      </c>
      <c r="G835">
        <v>0</v>
      </c>
      <c r="H835">
        <v>0.27379170000000003</v>
      </c>
      <c r="I835" t="s">
        <v>33</v>
      </c>
      <c r="J835" t="s">
        <v>859</v>
      </c>
      <c r="K835">
        <v>1096</v>
      </c>
      <c r="L835" t="s">
        <v>14</v>
      </c>
    </row>
    <row r="836" spans="1:12" x14ac:dyDescent="0.25">
      <c r="A836" t="s">
        <v>930</v>
      </c>
      <c r="B836">
        <v>2016</v>
      </c>
      <c r="C836">
        <v>4</v>
      </c>
      <c r="D836">
        <v>0.12540560000000001</v>
      </c>
      <c r="E836">
        <v>1.1917000000000001E-2</v>
      </c>
      <c r="F836">
        <v>7.3645699999999995E-2</v>
      </c>
      <c r="G836">
        <v>0</v>
      </c>
      <c r="H836">
        <v>8.5562600000000003E-2</v>
      </c>
      <c r="I836" t="s">
        <v>33</v>
      </c>
      <c r="J836" t="s">
        <v>859</v>
      </c>
      <c r="K836">
        <v>1097</v>
      </c>
      <c r="L836" t="s">
        <v>14</v>
      </c>
    </row>
    <row r="837" spans="1:12" x14ac:dyDescent="0.25">
      <c r="A837" t="s">
        <v>931</v>
      </c>
      <c r="B837">
        <v>2016</v>
      </c>
      <c r="C837">
        <v>315</v>
      </c>
      <c r="D837">
        <v>53.380158000000002</v>
      </c>
      <c r="E837">
        <v>3.3536804999999998</v>
      </c>
      <c r="F837">
        <v>5.1874234000000001</v>
      </c>
      <c r="G837">
        <v>0</v>
      </c>
      <c r="H837">
        <v>8.5411038999999995</v>
      </c>
      <c r="I837" t="s">
        <v>33</v>
      </c>
      <c r="J837" t="s">
        <v>859</v>
      </c>
      <c r="K837">
        <v>1098</v>
      </c>
      <c r="L837" t="s">
        <v>14</v>
      </c>
    </row>
    <row r="838" spans="1:12" x14ac:dyDescent="0.25">
      <c r="A838" t="s">
        <v>932</v>
      </c>
      <c r="B838">
        <v>2016</v>
      </c>
      <c r="C838">
        <v>65</v>
      </c>
      <c r="D838">
        <v>2.1668759999999998</v>
      </c>
      <c r="E838">
        <v>0.17538699999999999</v>
      </c>
      <c r="F838">
        <v>1.0704206999999999</v>
      </c>
      <c r="G838">
        <v>0</v>
      </c>
      <c r="H838">
        <v>1.2458077000000001</v>
      </c>
      <c r="I838" t="s">
        <v>33</v>
      </c>
      <c r="J838" t="s">
        <v>859</v>
      </c>
      <c r="K838">
        <v>1099</v>
      </c>
      <c r="L838" t="s">
        <v>14</v>
      </c>
    </row>
    <row r="839" spans="1:12" x14ac:dyDescent="0.25">
      <c r="A839" t="s">
        <v>933</v>
      </c>
      <c r="B839">
        <v>2016</v>
      </c>
      <c r="C839">
        <v>89.4</v>
      </c>
      <c r="D839">
        <v>104.3665</v>
      </c>
      <c r="E839">
        <v>5.6119314999999999</v>
      </c>
      <c r="F839">
        <v>1.4722402000000001</v>
      </c>
      <c r="G839">
        <v>0</v>
      </c>
      <c r="H839">
        <v>7.0841716999999997</v>
      </c>
      <c r="I839" t="s">
        <v>33</v>
      </c>
      <c r="J839" t="s">
        <v>859</v>
      </c>
      <c r="K839">
        <v>1100</v>
      </c>
      <c r="L839" t="s">
        <v>14</v>
      </c>
    </row>
    <row r="840" spans="1:12" x14ac:dyDescent="0.25">
      <c r="A840" t="s">
        <v>934</v>
      </c>
      <c r="B840">
        <v>2016</v>
      </c>
      <c r="C840">
        <v>23.4</v>
      </c>
      <c r="D840">
        <v>0.73362309999999997</v>
      </c>
      <c r="E840">
        <v>6.9183900000000007E-2</v>
      </c>
      <c r="F840">
        <v>0.45762330000000001</v>
      </c>
      <c r="G840">
        <v>0</v>
      </c>
      <c r="H840">
        <v>0.52680720000000003</v>
      </c>
      <c r="I840" t="s">
        <v>33</v>
      </c>
      <c r="J840" t="s">
        <v>859</v>
      </c>
      <c r="K840">
        <v>1101</v>
      </c>
      <c r="L840" t="s">
        <v>14</v>
      </c>
    </row>
    <row r="841" spans="1:12" x14ac:dyDescent="0.25">
      <c r="A841" t="s">
        <v>935</v>
      </c>
      <c r="B841">
        <v>2016</v>
      </c>
      <c r="C841">
        <v>20.399999999999999</v>
      </c>
      <c r="D841">
        <v>0.66071930000000001</v>
      </c>
      <c r="E841">
        <v>6.5086099999999994E-2</v>
      </c>
      <c r="F841">
        <v>0.33594740000000001</v>
      </c>
      <c r="G841">
        <v>0</v>
      </c>
      <c r="H841">
        <v>0.40103349999999999</v>
      </c>
      <c r="I841" t="s">
        <v>33</v>
      </c>
      <c r="J841" t="s">
        <v>859</v>
      </c>
      <c r="K841">
        <v>1102</v>
      </c>
      <c r="L841" t="s">
        <v>14</v>
      </c>
    </row>
    <row r="842" spans="1:12" x14ac:dyDescent="0.25">
      <c r="A842" t="s">
        <v>936</v>
      </c>
      <c r="B842">
        <v>2016</v>
      </c>
      <c r="C842">
        <v>2</v>
      </c>
      <c r="D842">
        <v>0.3187393</v>
      </c>
      <c r="E842">
        <v>2.0995799999999998E-2</v>
      </c>
      <c r="F842">
        <v>3.2936E-2</v>
      </c>
      <c r="G842">
        <v>0</v>
      </c>
      <c r="H842">
        <v>5.3931800000000002E-2</v>
      </c>
      <c r="I842" t="s">
        <v>33</v>
      </c>
      <c r="J842" t="s">
        <v>859</v>
      </c>
      <c r="K842">
        <v>1103</v>
      </c>
      <c r="L842" t="s">
        <v>14</v>
      </c>
    </row>
    <row r="843" spans="1:12" x14ac:dyDescent="0.25">
      <c r="A843" t="s">
        <v>937</v>
      </c>
      <c r="B843">
        <v>2016</v>
      </c>
      <c r="C843">
        <v>6</v>
      </c>
      <c r="D843">
        <v>0.18810850000000001</v>
      </c>
      <c r="E843">
        <v>1.7850899999999999E-2</v>
      </c>
      <c r="F843">
        <v>9.8808099999999996E-2</v>
      </c>
      <c r="G843">
        <v>0</v>
      </c>
      <c r="H843">
        <v>0.116659</v>
      </c>
      <c r="I843" t="s">
        <v>33</v>
      </c>
      <c r="J843" t="s">
        <v>859</v>
      </c>
      <c r="K843">
        <v>1104</v>
      </c>
      <c r="L843" t="s">
        <v>14</v>
      </c>
    </row>
    <row r="844" spans="1:12" x14ac:dyDescent="0.25">
      <c r="A844" t="s">
        <v>938</v>
      </c>
      <c r="B844">
        <v>2016</v>
      </c>
      <c r="C844">
        <v>9.6</v>
      </c>
      <c r="D844">
        <v>0</v>
      </c>
      <c r="E844">
        <v>0</v>
      </c>
      <c r="F844">
        <v>0.18774289999999999</v>
      </c>
      <c r="G844">
        <v>0</v>
      </c>
      <c r="H844">
        <v>0.18774289999999999</v>
      </c>
      <c r="I844" t="s">
        <v>33</v>
      </c>
      <c r="J844" t="s">
        <v>859</v>
      </c>
      <c r="K844">
        <v>1105</v>
      </c>
      <c r="L844" t="s">
        <v>14</v>
      </c>
    </row>
    <row r="845" spans="1:12" x14ac:dyDescent="0.25">
      <c r="A845" t="s">
        <v>939</v>
      </c>
      <c r="B845">
        <v>2016</v>
      </c>
      <c r="C845">
        <v>18</v>
      </c>
      <c r="D845">
        <v>0.56432550000000004</v>
      </c>
      <c r="E845">
        <v>6.9819800000000001E-2</v>
      </c>
      <c r="F845">
        <v>0.35201789999999999</v>
      </c>
      <c r="G845">
        <v>0</v>
      </c>
      <c r="H845">
        <v>0.42183769999999998</v>
      </c>
      <c r="I845" t="s">
        <v>33</v>
      </c>
      <c r="J845" t="s">
        <v>859</v>
      </c>
      <c r="K845">
        <v>1106</v>
      </c>
      <c r="L845" t="s">
        <v>14</v>
      </c>
    </row>
    <row r="846" spans="1:12" x14ac:dyDescent="0.25">
      <c r="A846" t="s">
        <v>940</v>
      </c>
      <c r="B846">
        <v>2016</v>
      </c>
      <c r="C846">
        <v>4.8</v>
      </c>
      <c r="D846">
        <v>0</v>
      </c>
      <c r="E846">
        <v>0</v>
      </c>
      <c r="F846">
        <v>9.3871399999999994E-2</v>
      </c>
      <c r="G846">
        <v>0</v>
      </c>
      <c r="H846">
        <v>9.3871399999999994E-2</v>
      </c>
      <c r="I846" t="s">
        <v>33</v>
      </c>
      <c r="J846" t="s">
        <v>859</v>
      </c>
      <c r="K846">
        <v>1107</v>
      </c>
      <c r="L846" t="s">
        <v>14</v>
      </c>
    </row>
    <row r="847" spans="1:12" x14ac:dyDescent="0.25">
      <c r="A847" t="s">
        <v>941</v>
      </c>
      <c r="B847">
        <v>2016</v>
      </c>
      <c r="C847">
        <v>5.4</v>
      </c>
      <c r="D847">
        <v>0</v>
      </c>
      <c r="E847">
        <v>0</v>
      </c>
      <c r="F847">
        <v>8.8927300000000001E-2</v>
      </c>
      <c r="G847">
        <v>0</v>
      </c>
      <c r="H847">
        <v>8.8927300000000001E-2</v>
      </c>
      <c r="I847" t="s">
        <v>33</v>
      </c>
      <c r="J847" t="s">
        <v>859</v>
      </c>
      <c r="K847">
        <v>1108</v>
      </c>
      <c r="L847" t="s">
        <v>14</v>
      </c>
    </row>
    <row r="848" spans="1:12" x14ac:dyDescent="0.25">
      <c r="A848" t="s">
        <v>942</v>
      </c>
      <c r="B848">
        <v>2016</v>
      </c>
      <c r="C848">
        <v>222</v>
      </c>
      <c r="D848">
        <v>7.4007149999999999</v>
      </c>
      <c r="E848">
        <v>0.56833149999999999</v>
      </c>
      <c r="F848">
        <v>3.6558983999999999</v>
      </c>
      <c r="G848">
        <v>0</v>
      </c>
      <c r="H848">
        <v>4.2242299000000001</v>
      </c>
      <c r="I848" t="s">
        <v>33</v>
      </c>
      <c r="J848" t="s">
        <v>859</v>
      </c>
      <c r="K848">
        <v>1109</v>
      </c>
      <c r="L848" t="s">
        <v>14</v>
      </c>
    </row>
    <row r="849" spans="1:12" x14ac:dyDescent="0.25">
      <c r="A849" t="s">
        <v>943</v>
      </c>
      <c r="B849">
        <v>2016</v>
      </c>
      <c r="C849">
        <v>12</v>
      </c>
      <c r="D849">
        <v>0</v>
      </c>
      <c r="E849">
        <v>0</v>
      </c>
      <c r="F849">
        <v>0.23467859999999999</v>
      </c>
      <c r="G849">
        <v>0</v>
      </c>
      <c r="H849">
        <v>0.23467859999999999</v>
      </c>
      <c r="I849" t="s">
        <v>33</v>
      </c>
      <c r="J849" t="s">
        <v>859</v>
      </c>
      <c r="K849">
        <v>1110</v>
      </c>
      <c r="L849" t="s">
        <v>14</v>
      </c>
    </row>
    <row r="850" spans="1:12" x14ac:dyDescent="0.25">
      <c r="A850" t="s">
        <v>944</v>
      </c>
      <c r="B850">
        <v>2016</v>
      </c>
      <c r="C850">
        <v>44</v>
      </c>
      <c r="D850">
        <v>0</v>
      </c>
      <c r="E850">
        <v>0</v>
      </c>
      <c r="F850">
        <v>0.86048820000000004</v>
      </c>
      <c r="G850">
        <v>0</v>
      </c>
      <c r="H850">
        <v>0.86048820000000004</v>
      </c>
      <c r="I850" t="s">
        <v>33</v>
      </c>
      <c r="J850" t="s">
        <v>859</v>
      </c>
      <c r="K850">
        <v>1111</v>
      </c>
      <c r="L850" t="s">
        <v>14</v>
      </c>
    </row>
    <row r="851" spans="1:12" x14ac:dyDescent="0.25">
      <c r="A851" t="s">
        <v>945</v>
      </c>
      <c r="B851">
        <v>2016</v>
      </c>
      <c r="C851">
        <v>18.399999999999999</v>
      </c>
      <c r="D851">
        <v>0</v>
      </c>
      <c r="E851">
        <v>0</v>
      </c>
      <c r="F851">
        <v>0.35984050000000001</v>
      </c>
      <c r="G851">
        <v>0</v>
      </c>
      <c r="H851">
        <v>0.35984050000000001</v>
      </c>
      <c r="I851" t="s">
        <v>33</v>
      </c>
      <c r="J851" t="s">
        <v>859</v>
      </c>
      <c r="K851">
        <v>1112</v>
      </c>
      <c r="L851" t="s">
        <v>14</v>
      </c>
    </row>
    <row r="852" spans="1:12" x14ac:dyDescent="0.25">
      <c r="A852" t="s">
        <v>946</v>
      </c>
      <c r="B852">
        <v>2016</v>
      </c>
      <c r="C852">
        <v>18</v>
      </c>
      <c r="D852">
        <v>0</v>
      </c>
      <c r="E852">
        <v>0</v>
      </c>
      <c r="F852">
        <v>0.35201789999999999</v>
      </c>
      <c r="G852">
        <v>0</v>
      </c>
      <c r="H852">
        <v>0.35201789999999999</v>
      </c>
      <c r="I852" t="s">
        <v>33</v>
      </c>
      <c r="J852" t="s">
        <v>859</v>
      </c>
      <c r="K852">
        <v>1113</v>
      </c>
      <c r="L852" t="s">
        <v>14</v>
      </c>
    </row>
    <row r="853" spans="1:12" x14ac:dyDescent="0.25">
      <c r="A853" t="s">
        <v>947</v>
      </c>
      <c r="B853">
        <v>2016</v>
      </c>
      <c r="C853">
        <v>48</v>
      </c>
      <c r="D853">
        <v>0</v>
      </c>
      <c r="E853">
        <v>0</v>
      </c>
      <c r="F853">
        <v>0.93871439999999995</v>
      </c>
      <c r="G853">
        <v>0</v>
      </c>
      <c r="H853">
        <v>0.93871439999999995</v>
      </c>
      <c r="I853" t="s">
        <v>33</v>
      </c>
      <c r="J853" t="s">
        <v>859</v>
      </c>
      <c r="K853">
        <v>1114</v>
      </c>
      <c r="L853" t="s">
        <v>14</v>
      </c>
    </row>
    <row r="854" spans="1:12" x14ac:dyDescent="0.25">
      <c r="A854" t="s">
        <v>948</v>
      </c>
      <c r="B854">
        <v>2016</v>
      </c>
      <c r="C854">
        <v>12</v>
      </c>
      <c r="D854">
        <v>0</v>
      </c>
      <c r="E854">
        <v>0</v>
      </c>
      <c r="F854">
        <v>0.23467859999999999</v>
      </c>
      <c r="G854">
        <v>0</v>
      </c>
      <c r="H854">
        <v>0.23467859999999999</v>
      </c>
      <c r="I854" t="s">
        <v>33</v>
      </c>
      <c r="J854" t="s">
        <v>859</v>
      </c>
      <c r="K854">
        <v>1115</v>
      </c>
      <c r="L854" t="s">
        <v>14</v>
      </c>
    </row>
    <row r="855" spans="1:12" x14ac:dyDescent="0.25">
      <c r="A855" t="s">
        <v>949</v>
      </c>
      <c r="B855">
        <v>2016</v>
      </c>
      <c r="C855">
        <v>10</v>
      </c>
      <c r="D855">
        <v>0</v>
      </c>
      <c r="E855">
        <v>0</v>
      </c>
      <c r="F855">
        <v>0.1955655</v>
      </c>
      <c r="G855">
        <v>0</v>
      </c>
      <c r="H855">
        <v>0.1955655</v>
      </c>
      <c r="I855" t="s">
        <v>33</v>
      </c>
      <c r="J855" t="s">
        <v>859</v>
      </c>
      <c r="K855">
        <v>1116</v>
      </c>
      <c r="L855" t="s">
        <v>14</v>
      </c>
    </row>
    <row r="856" spans="1:12" x14ac:dyDescent="0.25">
      <c r="A856" t="s">
        <v>950</v>
      </c>
      <c r="B856">
        <v>2016</v>
      </c>
      <c r="C856">
        <v>11.5</v>
      </c>
      <c r="D856">
        <v>0</v>
      </c>
      <c r="E856">
        <v>0</v>
      </c>
      <c r="F856">
        <v>0.2249003</v>
      </c>
      <c r="G856">
        <v>0</v>
      </c>
      <c r="H856">
        <v>0.2249003</v>
      </c>
      <c r="I856" t="s">
        <v>33</v>
      </c>
      <c r="J856" t="s">
        <v>859</v>
      </c>
      <c r="K856">
        <v>1117</v>
      </c>
      <c r="L856" t="s">
        <v>14</v>
      </c>
    </row>
    <row r="857" spans="1:12" x14ac:dyDescent="0.25">
      <c r="A857" t="s">
        <v>951</v>
      </c>
      <c r="B857">
        <v>2016</v>
      </c>
      <c r="C857">
        <v>12</v>
      </c>
      <c r="D857">
        <v>0</v>
      </c>
      <c r="E857">
        <v>0</v>
      </c>
      <c r="F857">
        <v>0.23467859999999999</v>
      </c>
      <c r="G857">
        <v>0</v>
      </c>
      <c r="H857">
        <v>0.23467859999999999</v>
      </c>
      <c r="I857" t="s">
        <v>33</v>
      </c>
      <c r="J857" t="s">
        <v>859</v>
      </c>
      <c r="K857">
        <v>1118</v>
      </c>
      <c r="L857" t="s">
        <v>14</v>
      </c>
    </row>
    <row r="858" spans="1:12" x14ac:dyDescent="0.25">
      <c r="A858" t="s">
        <v>952</v>
      </c>
      <c r="B858">
        <v>2016</v>
      </c>
      <c r="C858">
        <v>11.5</v>
      </c>
      <c r="D858">
        <v>0</v>
      </c>
      <c r="E858">
        <v>0</v>
      </c>
      <c r="F858">
        <v>0.2249003</v>
      </c>
      <c r="G858">
        <v>0</v>
      </c>
      <c r="H858">
        <v>0.2249003</v>
      </c>
      <c r="I858" t="s">
        <v>33</v>
      </c>
      <c r="J858" t="s">
        <v>859</v>
      </c>
      <c r="K858">
        <v>1119</v>
      </c>
      <c r="L858" t="s">
        <v>14</v>
      </c>
    </row>
    <row r="859" spans="1:12" x14ac:dyDescent="0.25">
      <c r="A859" t="s">
        <v>953</v>
      </c>
      <c r="B859">
        <v>2016</v>
      </c>
      <c r="C859">
        <v>11.6</v>
      </c>
      <c r="D859">
        <v>0</v>
      </c>
      <c r="E859">
        <v>0</v>
      </c>
      <c r="F859">
        <v>0.226856</v>
      </c>
      <c r="G859">
        <v>0</v>
      </c>
      <c r="H859">
        <v>0.226856</v>
      </c>
      <c r="I859" t="s">
        <v>33</v>
      </c>
      <c r="J859" t="s">
        <v>859</v>
      </c>
      <c r="K859">
        <v>1120</v>
      </c>
      <c r="L859" t="s">
        <v>14</v>
      </c>
    </row>
    <row r="860" spans="1:12" x14ac:dyDescent="0.25">
      <c r="A860" t="s">
        <v>954</v>
      </c>
      <c r="B860">
        <v>2016</v>
      </c>
      <c r="C860">
        <v>11.5</v>
      </c>
      <c r="D860">
        <v>0</v>
      </c>
      <c r="E860">
        <v>0</v>
      </c>
      <c r="F860">
        <v>0.2249003</v>
      </c>
      <c r="G860">
        <v>0</v>
      </c>
      <c r="H860">
        <v>0.2249003</v>
      </c>
      <c r="I860" t="s">
        <v>33</v>
      </c>
      <c r="J860" t="s">
        <v>859</v>
      </c>
      <c r="K860">
        <v>1121</v>
      </c>
      <c r="L860" t="s">
        <v>14</v>
      </c>
    </row>
    <row r="861" spans="1:12" x14ac:dyDescent="0.25">
      <c r="A861" t="s">
        <v>955</v>
      </c>
      <c r="B861">
        <v>2016</v>
      </c>
      <c r="C861">
        <v>8.5</v>
      </c>
      <c r="D861">
        <v>0</v>
      </c>
      <c r="E861">
        <v>0</v>
      </c>
      <c r="F861">
        <v>0.16623070000000001</v>
      </c>
      <c r="G861">
        <v>0</v>
      </c>
      <c r="H861">
        <v>0.16623070000000001</v>
      </c>
      <c r="I861" t="s">
        <v>33</v>
      </c>
      <c r="J861" t="s">
        <v>859</v>
      </c>
      <c r="K861">
        <v>1122</v>
      </c>
      <c r="L861" t="s">
        <v>14</v>
      </c>
    </row>
    <row r="862" spans="1:12" x14ac:dyDescent="0.25">
      <c r="A862" t="s">
        <v>956</v>
      </c>
      <c r="B862">
        <v>2016</v>
      </c>
      <c r="C862">
        <v>2.8</v>
      </c>
      <c r="D862">
        <v>0</v>
      </c>
      <c r="E862">
        <v>0</v>
      </c>
      <c r="F862">
        <v>4.6110400000000003E-2</v>
      </c>
      <c r="G862">
        <v>0</v>
      </c>
      <c r="H862">
        <v>4.6110400000000003E-2</v>
      </c>
      <c r="I862" t="s">
        <v>33</v>
      </c>
      <c r="J862" t="s">
        <v>859</v>
      </c>
      <c r="K862">
        <v>1123</v>
      </c>
      <c r="L862" t="s">
        <v>14</v>
      </c>
    </row>
    <row r="863" spans="1:12" x14ac:dyDescent="0.25">
      <c r="A863" t="s">
        <v>957</v>
      </c>
      <c r="B863">
        <v>2016</v>
      </c>
      <c r="C863">
        <v>2</v>
      </c>
      <c r="D863">
        <v>0</v>
      </c>
      <c r="E863">
        <v>0</v>
      </c>
      <c r="F863">
        <v>3.2936E-2</v>
      </c>
      <c r="G863">
        <v>0</v>
      </c>
      <c r="H863">
        <v>3.2936E-2</v>
      </c>
      <c r="I863" t="s">
        <v>33</v>
      </c>
      <c r="J863" t="s">
        <v>859</v>
      </c>
      <c r="K863">
        <v>1124</v>
      </c>
      <c r="L863" t="s">
        <v>476</v>
      </c>
    </row>
    <row r="864" spans="1:12" x14ac:dyDescent="0.25">
      <c r="A864" t="s">
        <v>958</v>
      </c>
      <c r="B864">
        <v>2016</v>
      </c>
      <c r="C864">
        <v>7.4</v>
      </c>
      <c r="D864">
        <v>0</v>
      </c>
      <c r="E864">
        <v>0</v>
      </c>
      <c r="F864">
        <v>0.1447185</v>
      </c>
      <c r="G864">
        <v>0</v>
      </c>
      <c r="H864">
        <v>0.1447185</v>
      </c>
      <c r="I864" t="s">
        <v>33</v>
      </c>
      <c r="J864" t="s">
        <v>859</v>
      </c>
      <c r="K864">
        <v>1125</v>
      </c>
      <c r="L864" t="s">
        <v>14</v>
      </c>
    </row>
    <row r="865" spans="1:12" x14ac:dyDescent="0.25">
      <c r="A865" t="s">
        <v>959</v>
      </c>
      <c r="B865">
        <v>2016</v>
      </c>
      <c r="C865">
        <v>3.2</v>
      </c>
      <c r="D865">
        <v>0</v>
      </c>
      <c r="E865">
        <v>0</v>
      </c>
      <c r="F865">
        <v>6.2580999999999998E-2</v>
      </c>
      <c r="G865">
        <v>0</v>
      </c>
      <c r="H865">
        <v>6.2580999999999998E-2</v>
      </c>
      <c r="I865" t="s">
        <v>33</v>
      </c>
      <c r="J865" t="s">
        <v>859</v>
      </c>
      <c r="K865">
        <v>1126</v>
      </c>
      <c r="L865" t="s">
        <v>14</v>
      </c>
    </row>
    <row r="866" spans="1:12" x14ac:dyDescent="0.25">
      <c r="A866" t="s">
        <v>960</v>
      </c>
      <c r="B866">
        <v>2016</v>
      </c>
      <c r="C866">
        <v>2.8</v>
      </c>
      <c r="D866">
        <v>8.7783899999999998E-2</v>
      </c>
      <c r="E866">
        <v>8.3304E-3</v>
      </c>
      <c r="F866">
        <v>5.4758300000000003E-2</v>
      </c>
      <c r="G866">
        <v>0</v>
      </c>
      <c r="H866">
        <v>6.30888E-2</v>
      </c>
      <c r="I866" t="s">
        <v>33</v>
      </c>
      <c r="J866" t="s">
        <v>859</v>
      </c>
      <c r="K866">
        <v>1127</v>
      </c>
      <c r="L866" t="s">
        <v>14</v>
      </c>
    </row>
    <row r="867" spans="1:12" x14ac:dyDescent="0.25">
      <c r="A867" t="s">
        <v>961</v>
      </c>
      <c r="B867">
        <v>2016</v>
      </c>
      <c r="C867">
        <v>8.4</v>
      </c>
      <c r="D867">
        <v>0.26335190000000003</v>
      </c>
      <c r="E867">
        <v>2.4991300000000001E-2</v>
      </c>
      <c r="F867">
        <v>0.164275</v>
      </c>
      <c r="G867">
        <v>0</v>
      </c>
      <c r="H867">
        <v>0.1892663</v>
      </c>
      <c r="I867" t="s">
        <v>33</v>
      </c>
      <c r="J867" t="s">
        <v>859</v>
      </c>
      <c r="K867">
        <v>1128</v>
      </c>
      <c r="L867" t="s">
        <v>14</v>
      </c>
    </row>
    <row r="868" spans="1:12" x14ac:dyDescent="0.25">
      <c r="A868" t="s">
        <v>962</v>
      </c>
      <c r="B868">
        <v>2016</v>
      </c>
      <c r="C868">
        <v>12.6</v>
      </c>
      <c r="D868">
        <v>2.0080581</v>
      </c>
      <c r="E868">
        <v>0.12975030000000001</v>
      </c>
      <c r="F868">
        <v>0.20749690000000001</v>
      </c>
      <c r="G868">
        <v>0</v>
      </c>
      <c r="H868">
        <v>0.33724730000000003</v>
      </c>
      <c r="I868" t="s">
        <v>33</v>
      </c>
      <c r="J868" t="s">
        <v>859</v>
      </c>
      <c r="K868">
        <v>1129</v>
      </c>
      <c r="L868" t="s">
        <v>14</v>
      </c>
    </row>
    <row r="869" spans="1:12" x14ac:dyDescent="0.25">
      <c r="A869" t="s">
        <v>963</v>
      </c>
      <c r="B869">
        <v>2016</v>
      </c>
      <c r="C869">
        <v>10.5</v>
      </c>
      <c r="D869">
        <v>55.776093000000003</v>
      </c>
      <c r="E869">
        <v>1.9919302000000001</v>
      </c>
      <c r="F869">
        <v>0.76093409999999995</v>
      </c>
      <c r="G869">
        <v>0</v>
      </c>
      <c r="H869">
        <v>2.7528643000000002</v>
      </c>
      <c r="I869" t="s">
        <v>33</v>
      </c>
      <c r="J869" t="s">
        <v>859</v>
      </c>
      <c r="K869">
        <v>3573</v>
      </c>
      <c r="L869" t="s">
        <v>14</v>
      </c>
    </row>
    <row r="870" spans="1:12" x14ac:dyDescent="0.25">
      <c r="A870" t="s">
        <v>964</v>
      </c>
      <c r="B870">
        <v>2016</v>
      </c>
      <c r="C870">
        <v>20.5</v>
      </c>
      <c r="D870">
        <v>131.81159</v>
      </c>
      <c r="E870">
        <v>4.5316770999999996</v>
      </c>
      <c r="F870">
        <v>1.485587</v>
      </c>
      <c r="G870">
        <v>0</v>
      </c>
      <c r="H870">
        <v>6.0172641000000002</v>
      </c>
      <c r="I870" t="s">
        <v>33</v>
      </c>
      <c r="J870" t="s">
        <v>859</v>
      </c>
      <c r="K870">
        <v>3574</v>
      </c>
      <c r="L870" t="s">
        <v>14</v>
      </c>
    </row>
    <row r="871" spans="1:12" x14ac:dyDescent="0.25">
      <c r="A871" t="s">
        <v>965</v>
      </c>
      <c r="B871">
        <v>2016</v>
      </c>
      <c r="C871">
        <v>24</v>
      </c>
      <c r="D871">
        <v>127.48822</v>
      </c>
      <c r="E871">
        <v>4.9497923000000004</v>
      </c>
      <c r="F871">
        <v>1.7233221000000001</v>
      </c>
      <c r="G871">
        <v>0</v>
      </c>
      <c r="H871">
        <v>6.6731144000000002</v>
      </c>
      <c r="I871" t="s">
        <v>33</v>
      </c>
      <c r="J871" t="s">
        <v>859</v>
      </c>
      <c r="K871">
        <v>3576</v>
      </c>
      <c r="L871" t="s">
        <v>14</v>
      </c>
    </row>
    <row r="872" spans="1:12" x14ac:dyDescent="0.25">
      <c r="A872" t="s">
        <v>966</v>
      </c>
      <c r="B872">
        <v>2016</v>
      </c>
      <c r="C872">
        <v>24</v>
      </c>
      <c r="D872">
        <v>127.48822</v>
      </c>
      <c r="E872">
        <v>4.9497923000000004</v>
      </c>
      <c r="F872">
        <v>1.7233221000000001</v>
      </c>
      <c r="G872">
        <v>0</v>
      </c>
      <c r="H872">
        <v>6.6731144000000002</v>
      </c>
      <c r="I872" t="s">
        <v>33</v>
      </c>
      <c r="J872" t="s">
        <v>859</v>
      </c>
      <c r="K872">
        <v>3577</v>
      </c>
      <c r="L872" t="s">
        <v>14</v>
      </c>
    </row>
    <row r="873" spans="1:12" x14ac:dyDescent="0.25">
      <c r="A873" t="s">
        <v>967</v>
      </c>
      <c r="B873">
        <v>2016</v>
      </c>
      <c r="C873">
        <v>276</v>
      </c>
      <c r="D873">
        <v>1744.479</v>
      </c>
      <c r="E873">
        <v>57.027268999999997</v>
      </c>
      <c r="F873">
        <v>20.310196999999999</v>
      </c>
      <c r="G873">
        <v>0</v>
      </c>
      <c r="H873">
        <v>77.337464999999995</v>
      </c>
      <c r="I873" t="s">
        <v>33</v>
      </c>
      <c r="J873" t="s">
        <v>859</v>
      </c>
      <c r="K873">
        <v>5315</v>
      </c>
      <c r="L873" t="s">
        <v>14</v>
      </c>
    </row>
    <row r="874" spans="1:12" x14ac:dyDescent="0.25">
      <c r="A874" t="s">
        <v>968</v>
      </c>
      <c r="B874">
        <v>2016</v>
      </c>
      <c r="C874">
        <v>251</v>
      </c>
      <c r="D874">
        <v>1586.4646</v>
      </c>
      <c r="E874">
        <v>51.179288</v>
      </c>
      <c r="F874">
        <v>18.470506</v>
      </c>
      <c r="G874">
        <v>0</v>
      </c>
      <c r="H874">
        <v>69.649794</v>
      </c>
      <c r="I874" t="s">
        <v>33</v>
      </c>
      <c r="J874" t="s">
        <v>859</v>
      </c>
      <c r="K874">
        <v>5316</v>
      </c>
      <c r="L874" t="s">
        <v>14</v>
      </c>
    </row>
    <row r="875" spans="1:12" x14ac:dyDescent="0.25">
      <c r="A875" t="s">
        <v>969</v>
      </c>
      <c r="B875">
        <v>2016</v>
      </c>
      <c r="C875">
        <v>465</v>
      </c>
      <c r="D875">
        <v>2498.2078000000001</v>
      </c>
      <c r="E875">
        <v>85.184184999999999</v>
      </c>
      <c r="F875">
        <v>34.133350999999998</v>
      </c>
      <c r="G875">
        <v>0</v>
      </c>
      <c r="H875">
        <v>119.31753999999999</v>
      </c>
      <c r="I875" t="s">
        <v>33</v>
      </c>
      <c r="J875" t="s">
        <v>859</v>
      </c>
      <c r="K875">
        <v>5317</v>
      </c>
      <c r="L875" t="s">
        <v>14</v>
      </c>
    </row>
    <row r="876" spans="1:12" x14ac:dyDescent="0.25">
      <c r="A876" t="s">
        <v>970</v>
      </c>
      <c r="B876">
        <v>2016</v>
      </c>
      <c r="C876">
        <v>152</v>
      </c>
      <c r="D876">
        <v>816.61846000000003</v>
      </c>
      <c r="E876">
        <v>27.837866000000002</v>
      </c>
      <c r="F876">
        <v>11.15757</v>
      </c>
      <c r="G876">
        <v>0</v>
      </c>
      <c r="H876">
        <v>38.995435999999998</v>
      </c>
      <c r="I876" t="s">
        <v>33</v>
      </c>
      <c r="J876" t="s">
        <v>859</v>
      </c>
      <c r="K876">
        <v>5318</v>
      </c>
      <c r="L876" t="s">
        <v>14</v>
      </c>
    </row>
    <row r="877" spans="1:12" x14ac:dyDescent="0.25">
      <c r="A877" t="s">
        <v>971</v>
      </c>
      <c r="B877">
        <v>2016</v>
      </c>
      <c r="C877">
        <v>450</v>
      </c>
      <c r="D877">
        <v>2329.8208</v>
      </c>
      <c r="E877">
        <v>75.677886000000001</v>
      </c>
      <c r="F877">
        <v>32.266195000000003</v>
      </c>
      <c r="G877">
        <v>0</v>
      </c>
      <c r="H877">
        <v>107.94408</v>
      </c>
      <c r="I877" t="s">
        <v>33</v>
      </c>
      <c r="J877" t="s">
        <v>859</v>
      </c>
      <c r="K877">
        <v>5319</v>
      </c>
      <c r="L877" t="s">
        <v>14</v>
      </c>
    </row>
    <row r="878" spans="1:12" x14ac:dyDescent="0.25">
      <c r="A878" t="s">
        <v>972</v>
      </c>
      <c r="B878">
        <v>2016</v>
      </c>
      <c r="C878">
        <v>307</v>
      </c>
      <c r="D878">
        <v>1638.2394999999999</v>
      </c>
      <c r="E878">
        <v>55.893276</v>
      </c>
      <c r="F878">
        <v>22.535329000000001</v>
      </c>
      <c r="G878">
        <v>0</v>
      </c>
      <c r="H878">
        <v>78.428605000000005</v>
      </c>
      <c r="I878" t="s">
        <v>33</v>
      </c>
      <c r="J878" t="s">
        <v>859</v>
      </c>
      <c r="K878">
        <v>5320</v>
      </c>
      <c r="L878" t="s">
        <v>14</v>
      </c>
    </row>
    <row r="879" spans="1:12" x14ac:dyDescent="0.25">
      <c r="A879" t="s">
        <v>973</v>
      </c>
      <c r="B879">
        <v>2016</v>
      </c>
      <c r="C879" s="4">
        <v>-2.9999999999999999E-7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33</v>
      </c>
      <c r="J879" t="s">
        <v>859</v>
      </c>
      <c r="K879">
        <v>5322</v>
      </c>
      <c r="L879" t="s">
        <v>14</v>
      </c>
    </row>
    <row r="880" spans="1:12" x14ac:dyDescent="0.25">
      <c r="A880" t="s">
        <v>974</v>
      </c>
      <c r="B880">
        <v>2016</v>
      </c>
      <c r="C880">
        <v>1284</v>
      </c>
      <c r="D880">
        <v>9361.7852000000003</v>
      </c>
      <c r="E880">
        <v>291.63859000000002</v>
      </c>
      <c r="F880">
        <v>51.648533999999998</v>
      </c>
      <c r="G880">
        <v>0</v>
      </c>
      <c r="H880">
        <v>343.28712999999999</v>
      </c>
      <c r="I880" t="s">
        <v>33</v>
      </c>
      <c r="J880" t="s">
        <v>859</v>
      </c>
      <c r="K880">
        <v>5323</v>
      </c>
      <c r="L880" t="s">
        <v>14</v>
      </c>
    </row>
    <row r="881" spans="1:12" x14ac:dyDescent="0.25">
      <c r="A881" t="s">
        <v>975</v>
      </c>
      <c r="B881">
        <v>2016</v>
      </c>
      <c r="C881">
        <v>60</v>
      </c>
      <c r="D881">
        <v>0</v>
      </c>
      <c r="E881">
        <v>0</v>
      </c>
      <c r="F881">
        <v>2.7904178000000002</v>
      </c>
      <c r="G881">
        <v>0</v>
      </c>
      <c r="H881">
        <v>2.7904178000000002</v>
      </c>
      <c r="I881" t="s">
        <v>33</v>
      </c>
      <c r="J881" t="s">
        <v>859</v>
      </c>
      <c r="K881">
        <v>3741</v>
      </c>
      <c r="L881" t="s">
        <v>14</v>
      </c>
    </row>
    <row r="882" spans="1:12" x14ac:dyDescent="0.25">
      <c r="A882" t="s">
        <v>976</v>
      </c>
      <c r="B882">
        <v>2016</v>
      </c>
      <c r="C882">
        <v>0.2273153</v>
      </c>
      <c r="D882">
        <v>1.2325336</v>
      </c>
      <c r="E882">
        <v>4.0821299999999998E-2</v>
      </c>
      <c r="F882">
        <v>1.1202E-2</v>
      </c>
      <c r="G882">
        <v>0</v>
      </c>
      <c r="H882">
        <v>5.2023300000000001E-2</v>
      </c>
      <c r="I882" t="s">
        <v>33</v>
      </c>
      <c r="J882" t="s">
        <v>859</v>
      </c>
      <c r="K882">
        <v>3728</v>
      </c>
      <c r="L882" t="s">
        <v>14</v>
      </c>
    </row>
    <row r="883" spans="1:12" x14ac:dyDescent="0.25">
      <c r="A883" t="s">
        <v>977</v>
      </c>
      <c r="B883">
        <v>2016</v>
      </c>
      <c r="C883">
        <v>17</v>
      </c>
      <c r="D883">
        <v>125.137</v>
      </c>
      <c r="E883">
        <v>3.7220480999999999</v>
      </c>
      <c r="F883">
        <v>1.2310511</v>
      </c>
      <c r="G883">
        <v>0</v>
      </c>
      <c r="H883">
        <v>4.9530991999999996</v>
      </c>
      <c r="I883" t="s">
        <v>33</v>
      </c>
      <c r="J883" t="s">
        <v>859</v>
      </c>
      <c r="K883">
        <v>4999</v>
      </c>
      <c r="L883" t="s">
        <v>14</v>
      </c>
    </row>
    <row r="884" spans="1:12" x14ac:dyDescent="0.25">
      <c r="A884" t="s">
        <v>978</v>
      </c>
      <c r="B884">
        <v>2016</v>
      </c>
      <c r="C884">
        <v>51</v>
      </c>
      <c r="D884">
        <v>375.411</v>
      </c>
      <c r="E884">
        <v>11.166143999999999</v>
      </c>
      <c r="F884">
        <v>3.6931533000000001</v>
      </c>
      <c r="G884">
        <v>0</v>
      </c>
      <c r="H884">
        <v>14.859298000000001</v>
      </c>
      <c r="I884" t="s">
        <v>33</v>
      </c>
      <c r="J884" t="s">
        <v>859</v>
      </c>
      <c r="K884">
        <v>5000</v>
      </c>
      <c r="L884" t="s">
        <v>14</v>
      </c>
    </row>
    <row r="885" spans="1:12" x14ac:dyDescent="0.25">
      <c r="A885" t="s">
        <v>979</v>
      </c>
      <c r="B885">
        <v>2016</v>
      </c>
      <c r="C885">
        <v>1514</v>
      </c>
      <c r="D885">
        <v>11038.741</v>
      </c>
      <c r="E885">
        <v>335.59568000000002</v>
      </c>
      <c r="F885">
        <v>123.61581</v>
      </c>
      <c r="G885">
        <v>0</v>
      </c>
      <c r="H885">
        <v>459.21149000000003</v>
      </c>
      <c r="I885" t="s">
        <v>33</v>
      </c>
      <c r="J885" t="s">
        <v>859</v>
      </c>
      <c r="K885">
        <v>5745</v>
      </c>
      <c r="L885" t="s">
        <v>14</v>
      </c>
    </row>
    <row r="886" spans="1:12" x14ac:dyDescent="0.25">
      <c r="A886" t="s">
        <v>980</v>
      </c>
      <c r="B886">
        <v>2016</v>
      </c>
      <c r="C886">
        <v>24</v>
      </c>
      <c r="D886">
        <v>167.03487000000001</v>
      </c>
      <c r="E886">
        <v>5.5305413000000003</v>
      </c>
      <c r="F886">
        <v>1.7233221000000001</v>
      </c>
      <c r="G886">
        <v>0</v>
      </c>
      <c r="H886">
        <v>7.2538634000000002</v>
      </c>
      <c r="I886" t="s">
        <v>33</v>
      </c>
      <c r="J886" t="s">
        <v>859</v>
      </c>
      <c r="K886">
        <v>3791</v>
      </c>
      <c r="L886" t="s">
        <v>14</v>
      </c>
    </row>
    <row r="887" spans="1:12" x14ac:dyDescent="0.25">
      <c r="A887" t="s">
        <v>981</v>
      </c>
      <c r="B887">
        <v>2016</v>
      </c>
      <c r="C887">
        <v>17</v>
      </c>
      <c r="D887">
        <v>125.137</v>
      </c>
      <c r="E887">
        <v>3.5097809999999998</v>
      </c>
      <c r="F887">
        <v>1.2310511</v>
      </c>
      <c r="G887">
        <v>0</v>
      </c>
      <c r="H887">
        <v>4.7408321000000004</v>
      </c>
      <c r="I887" t="s">
        <v>33</v>
      </c>
      <c r="J887" t="s">
        <v>859</v>
      </c>
      <c r="K887">
        <v>3799</v>
      </c>
      <c r="L887" t="s">
        <v>14</v>
      </c>
    </row>
    <row r="888" spans="1:12" x14ac:dyDescent="0.25">
      <c r="A888" t="s">
        <v>985</v>
      </c>
      <c r="B888">
        <v>2016</v>
      </c>
      <c r="C888">
        <v>3</v>
      </c>
      <c r="D888">
        <v>6.0731837000000004</v>
      </c>
      <c r="E888">
        <v>1.48039E-2</v>
      </c>
      <c r="F888">
        <v>0.13829710000000001</v>
      </c>
      <c r="G888">
        <v>0</v>
      </c>
      <c r="H888">
        <v>0.15310090000000001</v>
      </c>
      <c r="I888" t="s">
        <v>33</v>
      </c>
      <c r="J888" t="s">
        <v>859</v>
      </c>
      <c r="K888">
        <v>5388</v>
      </c>
      <c r="L888" t="s">
        <v>14</v>
      </c>
    </row>
    <row r="889" spans="1:12" x14ac:dyDescent="0.25">
      <c r="A889" t="s">
        <v>986</v>
      </c>
      <c r="B889">
        <v>2016</v>
      </c>
      <c r="C889">
        <v>15.6</v>
      </c>
      <c r="D889">
        <v>31.580555</v>
      </c>
      <c r="E889">
        <v>7.6980000000000007E-2</v>
      </c>
      <c r="F889">
        <v>0.71914489999999998</v>
      </c>
      <c r="G889">
        <v>0</v>
      </c>
      <c r="H889">
        <v>0.79612490000000002</v>
      </c>
      <c r="I889" t="s">
        <v>33</v>
      </c>
      <c r="J889" t="s">
        <v>859</v>
      </c>
      <c r="K889">
        <v>5389</v>
      </c>
      <c r="L889" t="s">
        <v>14</v>
      </c>
    </row>
    <row r="890" spans="1:12" x14ac:dyDescent="0.25">
      <c r="A890" t="s">
        <v>987</v>
      </c>
      <c r="B890">
        <v>2016</v>
      </c>
      <c r="C890">
        <v>63.6</v>
      </c>
      <c r="D890">
        <v>128.75148999999999</v>
      </c>
      <c r="E890">
        <v>0.3138417</v>
      </c>
      <c r="F890">
        <v>2.9318984000000001</v>
      </c>
      <c r="G890">
        <v>0</v>
      </c>
      <c r="H890">
        <v>3.2457400999999999</v>
      </c>
      <c r="I890" t="s">
        <v>33</v>
      </c>
      <c r="J890" t="s">
        <v>859</v>
      </c>
      <c r="K890">
        <v>5390</v>
      </c>
      <c r="L890" t="s">
        <v>14</v>
      </c>
    </row>
    <row r="891" spans="1:12" x14ac:dyDescent="0.25">
      <c r="A891" t="s">
        <v>988</v>
      </c>
      <c r="B891">
        <v>2016</v>
      </c>
      <c r="C891">
        <v>4.3</v>
      </c>
      <c r="D891">
        <v>11.873594000000001</v>
      </c>
      <c r="E891">
        <v>2.8942800000000001E-2</v>
      </c>
      <c r="F891">
        <v>0.19822580000000001</v>
      </c>
      <c r="G891">
        <v>0</v>
      </c>
      <c r="H891">
        <v>0.2271686</v>
      </c>
      <c r="I891" t="s">
        <v>33</v>
      </c>
      <c r="J891" t="s">
        <v>859</v>
      </c>
      <c r="K891">
        <v>5391</v>
      </c>
      <c r="L891" t="s">
        <v>14</v>
      </c>
    </row>
    <row r="892" spans="1:12" x14ac:dyDescent="0.25">
      <c r="A892" t="s">
        <v>991</v>
      </c>
      <c r="B892">
        <v>2016</v>
      </c>
      <c r="C892">
        <v>60</v>
      </c>
      <c r="D892">
        <v>0</v>
      </c>
      <c r="E892">
        <v>0</v>
      </c>
      <c r="F892">
        <v>1.2738461999999999</v>
      </c>
      <c r="G892">
        <v>0</v>
      </c>
      <c r="H892">
        <v>1.2738461999999999</v>
      </c>
      <c r="I892" t="s">
        <v>33</v>
      </c>
      <c r="J892" t="s">
        <v>859</v>
      </c>
      <c r="K892">
        <v>3951</v>
      </c>
      <c r="L892" t="s">
        <v>14</v>
      </c>
    </row>
    <row r="893" spans="1:12" x14ac:dyDescent="0.25">
      <c r="A893" t="s">
        <v>992</v>
      </c>
      <c r="B893">
        <v>2016</v>
      </c>
      <c r="C893">
        <v>50</v>
      </c>
      <c r="D893">
        <v>0</v>
      </c>
      <c r="E893">
        <v>0</v>
      </c>
      <c r="F893">
        <v>1.6511605</v>
      </c>
      <c r="G893">
        <v>0</v>
      </c>
      <c r="H893">
        <v>1.6511605</v>
      </c>
      <c r="I893" t="s">
        <v>33</v>
      </c>
      <c r="J893" t="s">
        <v>859</v>
      </c>
      <c r="K893">
        <v>3952</v>
      </c>
      <c r="L893" t="s">
        <v>14</v>
      </c>
    </row>
    <row r="894" spans="1:12" x14ac:dyDescent="0.25">
      <c r="A894" t="s">
        <v>993</v>
      </c>
      <c r="B894">
        <v>2016</v>
      </c>
      <c r="C894">
        <v>1276</v>
      </c>
      <c r="D894">
        <v>37.447130999999999</v>
      </c>
      <c r="E894">
        <v>2.1579424999999999</v>
      </c>
      <c r="F894">
        <v>40.559939999999997</v>
      </c>
      <c r="G894">
        <v>0</v>
      </c>
      <c r="H894">
        <v>42.717882000000003</v>
      </c>
      <c r="I894" t="s">
        <v>33</v>
      </c>
      <c r="J894" t="s">
        <v>859</v>
      </c>
      <c r="K894">
        <v>3953</v>
      </c>
      <c r="L894" t="s">
        <v>14</v>
      </c>
    </row>
    <row r="895" spans="1:12" x14ac:dyDescent="0.25">
      <c r="A895" t="s">
        <v>994</v>
      </c>
      <c r="B895">
        <v>2016</v>
      </c>
      <c r="C895">
        <v>772</v>
      </c>
      <c r="D895">
        <v>148.80327</v>
      </c>
      <c r="E895">
        <v>7.7266838</v>
      </c>
      <c r="F895">
        <v>16.385586</v>
      </c>
      <c r="G895">
        <v>0</v>
      </c>
      <c r="H895">
        <v>24.112269999999999</v>
      </c>
      <c r="I895" t="s">
        <v>33</v>
      </c>
      <c r="J895" t="s">
        <v>859</v>
      </c>
      <c r="K895">
        <v>3954</v>
      </c>
      <c r="L895" t="s">
        <v>14</v>
      </c>
    </row>
    <row r="896" spans="1:12" x14ac:dyDescent="0.25">
      <c r="A896" t="s">
        <v>995</v>
      </c>
      <c r="B896">
        <v>2016</v>
      </c>
      <c r="C896">
        <v>13.3</v>
      </c>
      <c r="D896">
        <v>16.063337000000001</v>
      </c>
      <c r="E896">
        <v>0.75777680000000003</v>
      </c>
      <c r="F896">
        <v>0.27007799999999998</v>
      </c>
      <c r="G896">
        <v>0</v>
      </c>
      <c r="H896">
        <v>1.0278548999999999</v>
      </c>
      <c r="I896" t="s">
        <v>33</v>
      </c>
      <c r="J896" t="s">
        <v>859</v>
      </c>
      <c r="K896">
        <v>3955</v>
      </c>
      <c r="L896" t="s">
        <v>14</v>
      </c>
    </row>
    <row r="897" spans="1:12" x14ac:dyDescent="0.25">
      <c r="A897" t="s">
        <v>996</v>
      </c>
      <c r="B897">
        <v>2016</v>
      </c>
      <c r="C897">
        <v>234</v>
      </c>
      <c r="D897">
        <v>276.00202000000002</v>
      </c>
      <c r="E897">
        <v>12.338208</v>
      </c>
      <c r="F897">
        <v>7.7258566999999996</v>
      </c>
      <c r="G897">
        <v>0</v>
      </c>
      <c r="H897">
        <v>20.064063999999998</v>
      </c>
      <c r="I897" t="s">
        <v>33</v>
      </c>
      <c r="J897" t="s">
        <v>859</v>
      </c>
      <c r="K897">
        <v>3956</v>
      </c>
      <c r="L897" t="s">
        <v>14</v>
      </c>
    </row>
    <row r="898" spans="1:12" x14ac:dyDescent="0.25">
      <c r="A898" t="s">
        <v>997</v>
      </c>
      <c r="B898">
        <v>2016</v>
      </c>
      <c r="C898">
        <v>35</v>
      </c>
      <c r="D898">
        <v>160.75022000000001</v>
      </c>
      <c r="E898">
        <v>11.987176</v>
      </c>
      <c r="F898">
        <v>1.2348064999999999</v>
      </c>
      <c r="G898">
        <v>0</v>
      </c>
      <c r="H898">
        <v>13.221982000000001</v>
      </c>
      <c r="I898" t="s">
        <v>33</v>
      </c>
      <c r="J898" t="s">
        <v>859</v>
      </c>
      <c r="K898">
        <v>69</v>
      </c>
      <c r="L898" t="s">
        <v>14</v>
      </c>
    </row>
    <row r="899" spans="1:12" x14ac:dyDescent="0.25">
      <c r="A899" t="s">
        <v>998</v>
      </c>
      <c r="B899">
        <v>2016</v>
      </c>
      <c r="C899">
        <v>110</v>
      </c>
      <c r="D899">
        <v>715.97460000000001</v>
      </c>
      <c r="E899">
        <v>51.594541999999997</v>
      </c>
      <c r="F899">
        <v>3.8808202999999999</v>
      </c>
      <c r="G899">
        <v>0</v>
      </c>
      <c r="H899">
        <v>55.475361999999997</v>
      </c>
      <c r="I899" t="s">
        <v>33</v>
      </c>
      <c r="J899" t="s">
        <v>859</v>
      </c>
      <c r="K899">
        <v>70</v>
      </c>
      <c r="L899" t="s">
        <v>14</v>
      </c>
    </row>
    <row r="900" spans="1:12" x14ac:dyDescent="0.25">
      <c r="A900" t="s">
        <v>999</v>
      </c>
      <c r="B900">
        <v>2016</v>
      </c>
      <c r="C900">
        <v>17.8</v>
      </c>
      <c r="D900">
        <v>129.42024000000001</v>
      </c>
      <c r="E900">
        <v>8.4521557000000005</v>
      </c>
      <c r="F900">
        <v>0.62798730000000003</v>
      </c>
      <c r="G900">
        <v>0</v>
      </c>
      <c r="H900">
        <v>9.0801429000000002</v>
      </c>
      <c r="I900" t="s">
        <v>33</v>
      </c>
      <c r="J900" t="s">
        <v>859</v>
      </c>
      <c r="K900">
        <v>71</v>
      </c>
      <c r="L900" t="s">
        <v>14</v>
      </c>
    </row>
    <row r="901" spans="1:12" x14ac:dyDescent="0.25">
      <c r="A901" t="s">
        <v>1000</v>
      </c>
      <c r="B901">
        <v>2016</v>
      </c>
      <c r="C901">
        <v>67.900000000000006</v>
      </c>
      <c r="D901">
        <v>336.43142</v>
      </c>
      <c r="E901">
        <v>0.82007759999999996</v>
      </c>
      <c r="F901">
        <v>9.0958304999999999</v>
      </c>
      <c r="G901">
        <v>0</v>
      </c>
      <c r="H901">
        <v>9.9159080999999993</v>
      </c>
      <c r="I901" t="s">
        <v>33</v>
      </c>
      <c r="J901" t="s">
        <v>859</v>
      </c>
      <c r="K901">
        <v>4798</v>
      </c>
      <c r="L901" t="s">
        <v>14</v>
      </c>
    </row>
    <row r="902" spans="1:12" x14ac:dyDescent="0.25">
      <c r="A902" t="s">
        <v>1001</v>
      </c>
      <c r="B902">
        <v>2016</v>
      </c>
      <c r="C902">
        <v>1.4</v>
      </c>
      <c r="D902">
        <v>6.9367292000000003</v>
      </c>
      <c r="E902">
        <v>1.6908800000000002E-2</v>
      </c>
      <c r="F902">
        <v>0.18754290000000001</v>
      </c>
      <c r="G902">
        <v>0</v>
      </c>
      <c r="H902">
        <v>0.20445169999999999</v>
      </c>
      <c r="I902" t="s">
        <v>33</v>
      </c>
      <c r="J902" t="s">
        <v>859</v>
      </c>
      <c r="K902">
        <v>4799</v>
      </c>
      <c r="L902" t="s">
        <v>14</v>
      </c>
    </row>
    <row r="903" spans="1:12" x14ac:dyDescent="0.25">
      <c r="A903" t="s">
        <v>1002</v>
      </c>
      <c r="B903">
        <v>2016</v>
      </c>
      <c r="C903">
        <v>4.8</v>
      </c>
      <c r="D903">
        <v>23.783076000000001</v>
      </c>
      <c r="E903">
        <v>5.79731E-2</v>
      </c>
      <c r="F903">
        <v>0.22127540000000001</v>
      </c>
      <c r="G903">
        <v>0</v>
      </c>
      <c r="H903">
        <v>0.27924840000000001</v>
      </c>
      <c r="I903" t="s">
        <v>33</v>
      </c>
      <c r="J903" t="s">
        <v>859</v>
      </c>
      <c r="K903">
        <v>4800</v>
      </c>
      <c r="L903" t="s">
        <v>14</v>
      </c>
    </row>
    <row r="904" spans="1:12" x14ac:dyDescent="0.25">
      <c r="A904" t="s">
        <v>1003</v>
      </c>
      <c r="B904">
        <v>2016</v>
      </c>
      <c r="C904">
        <v>4.8</v>
      </c>
      <c r="D904">
        <v>23.783076000000001</v>
      </c>
      <c r="E904">
        <v>5.79731E-2</v>
      </c>
      <c r="F904">
        <v>0.22127540000000001</v>
      </c>
      <c r="G904">
        <v>0</v>
      </c>
      <c r="H904">
        <v>0.27924840000000001</v>
      </c>
      <c r="I904" t="s">
        <v>33</v>
      </c>
      <c r="J904" t="s">
        <v>859</v>
      </c>
      <c r="K904">
        <v>4801</v>
      </c>
      <c r="L904" t="s">
        <v>14</v>
      </c>
    </row>
    <row r="905" spans="1:12" x14ac:dyDescent="0.25">
      <c r="A905" t="s">
        <v>1004</v>
      </c>
      <c r="B905">
        <v>2016</v>
      </c>
      <c r="C905">
        <v>2.2999999999999998</v>
      </c>
      <c r="D905">
        <v>11.396056</v>
      </c>
      <c r="E905">
        <v>2.7778799999999999E-2</v>
      </c>
      <c r="F905">
        <v>0.10602780000000001</v>
      </c>
      <c r="G905">
        <v>0</v>
      </c>
      <c r="H905">
        <v>0.13380649999999999</v>
      </c>
      <c r="I905" t="s">
        <v>33</v>
      </c>
      <c r="J905" t="s">
        <v>859</v>
      </c>
      <c r="K905">
        <v>4802</v>
      </c>
      <c r="L905" t="s">
        <v>14</v>
      </c>
    </row>
    <row r="906" spans="1:12" x14ac:dyDescent="0.25">
      <c r="A906" t="s">
        <v>1005</v>
      </c>
      <c r="B906">
        <v>2016</v>
      </c>
      <c r="C906">
        <v>4.8</v>
      </c>
      <c r="D906">
        <v>23.783076000000001</v>
      </c>
      <c r="E906">
        <v>5.79731E-2</v>
      </c>
      <c r="F906">
        <v>0.22127540000000001</v>
      </c>
      <c r="G906">
        <v>0</v>
      </c>
      <c r="H906">
        <v>0.27924840000000001</v>
      </c>
      <c r="I906" t="s">
        <v>33</v>
      </c>
      <c r="J906" t="s">
        <v>859</v>
      </c>
      <c r="K906">
        <v>4803</v>
      </c>
      <c r="L906" t="s">
        <v>14</v>
      </c>
    </row>
    <row r="907" spans="1:12" x14ac:dyDescent="0.25">
      <c r="A907" t="s">
        <v>1006</v>
      </c>
      <c r="B907">
        <v>2016</v>
      </c>
      <c r="C907">
        <v>3.9</v>
      </c>
      <c r="D907">
        <v>19.323748999999999</v>
      </c>
      <c r="E907">
        <v>4.7103100000000002E-2</v>
      </c>
      <c r="F907">
        <v>0.17978620000000001</v>
      </c>
      <c r="G907">
        <v>0</v>
      </c>
      <c r="H907">
        <v>0.22688939999999999</v>
      </c>
      <c r="I907" t="s">
        <v>33</v>
      </c>
      <c r="J907" t="s">
        <v>859</v>
      </c>
      <c r="K907">
        <v>4804</v>
      </c>
      <c r="L907" t="s">
        <v>14</v>
      </c>
    </row>
    <row r="908" spans="1:12" x14ac:dyDescent="0.25">
      <c r="A908" t="s">
        <v>1007</v>
      </c>
      <c r="B908">
        <v>2016</v>
      </c>
      <c r="C908">
        <v>1.6</v>
      </c>
      <c r="D908">
        <v>7.9276926999999997</v>
      </c>
      <c r="E908">
        <v>1.9324399999999999E-2</v>
      </c>
      <c r="F908">
        <v>7.3758500000000005E-2</v>
      </c>
      <c r="G908">
        <v>0</v>
      </c>
      <c r="H908">
        <v>9.3082799999999993E-2</v>
      </c>
      <c r="I908" t="s">
        <v>33</v>
      </c>
      <c r="J908" t="s">
        <v>859</v>
      </c>
      <c r="K908">
        <v>4805</v>
      </c>
      <c r="L908" t="s">
        <v>14</v>
      </c>
    </row>
    <row r="909" spans="1:12" x14ac:dyDescent="0.25">
      <c r="A909" t="s">
        <v>1008</v>
      </c>
      <c r="B909">
        <v>2016</v>
      </c>
      <c r="C909">
        <v>6</v>
      </c>
      <c r="D909">
        <v>29.728843999999999</v>
      </c>
      <c r="E909">
        <v>7.24664E-2</v>
      </c>
      <c r="F909">
        <v>0.27659420000000001</v>
      </c>
      <c r="G909">
        <v>0</v>
      </c>
      <c r="H909">
        <v>0.3490605</v>
      </c>
      <c r="I909" t="s">
        <v>33</v>
      </c>
      <c r="J909" t="s">
        <v>859</v>
      </c>
      <c r="K909">
        <v>4806</v>
      </c>
      <c r="L909" t="s">
        <v>14</v>
      </c>
    </row>
    <row r="910" spans="1:12" x14ac:dyDescent="0.25">
      <c r="A910" t="s">
        <v>1009</v>
      </c>
      <c r="B910">
        <v>2016</v>
      </c>
      <c r="C910">
        <v>19.2</v>
      </c>
      <c r="D910">
        <v>95.132300000000001</v>
      </c>
      <c r="E910">
        <v>0.2318923</v>
      </c>
      <c r="F910">
        <v>0.88510140000000004</v>
      </c>
      <c r="G910">
        <v>0</v>
      </c>
      <c r="H910">
        <v>1.1169937000000001</v>
      </c>
      <c r="I910" t="s">
        <v>33</v>
      </c>
      <c r="J910" t="s">
        <v>859</v>
      </c>
      <c r="K910">
        <v>4807</v>
      </c>
      <c r="L910" t="s">
        <v>14</v>
      </c>
    </row>
    <row r="911" spans="1:12" x14ac:dyDescent="0.25">
      <c r="A911" t="s">
        <v>1014</v>
      </c>
      <c r="B911">
        <v>2016</v>
      </c>
      <c r="C911">
        <v>516.44054000000006</v>
      </c>
      <c r="D911">
        <v>3705.1716999999999</v>
      </c>
      <c r="E911">
        <v>123.02588</v>
      </c>
      <c r="F911">
        <v>69.536077000000006</v>
      </c>
      <c r="G911">
        <v>0</v>
      </c>
      <c r="H911">
        <v>192.56196</v>
      </c>
      <c r="I911" t="s">
        <v>33</v>
      </c>
      <c r="J911" t="s">
        <v>859</v>
      </c>
      <c r="K911">
        <v>16041</v>
      </c>
      <c r="L911" t="s">
        <v>14</v>
      </c>
    </row>
    <row r="912" spans="1:12" x14ac:dyDescent="0.25">
      <c r="A912" t="s">
        <v>1015</v>
      </c>
      <c r="B912">
        <v>2016</v>
      </c>
      <c r="C912">
        <v>3.424547</v>
      </c>
      <c r="D912">
        <v>20.375022000000001</v>
      </c>
      <c r="E912">
        <v>0.66808429999999996</v>
      </c>
      <c r="F912">
        <v>0.17134179999999999</v>
      </c>
      <c r="G912">
        <v>0</v>
      </c>
      <c r="H912">
        <v>0.83942600000000001</v>
      </c>
      <c r="I912" t="s">
        <v>33</v>
      </c>
      <c r="J912" t="s">
        <v>859</v>
      </c>
      <c r="K912">
        <v>12819</v>
      </c>
      <c r="L912" t="s">
        <v>14</v>
      </c>
    </row>
    <row r="913" spans="1:12" x14ac:dyDescent="0.25">
      <c r="A913" t="s">
        <v>1016</v>
      </c>
      <c r="B913">
        <v>2016</v>
      </c>
      <c r="C913">
        <v>42</v>
      </c>
      <c r="D913">
        <v>1.3603044</v>
      </c>
      <c r="E913">
        <v>9.5980300000000005E-2</v>
      </c>
      <c r="F913">
        <v>0.69165639999999995</v>
      </c>
      <c r="G913">
        <v>0</v>
      </c>
      <c r="H913">
        <v>0.78763680000000003</v>
      </c>
      <c r="I913" t="s">
        <v>33</v>
      </c>
      <c r="J913" t="s">
        <v>1017</v>
      </c>
      <c r="K913">
        <v>1130</v>
      </c>
      <c r="L913" t="s">
        <v>476</v>
      </c>
    </row>
    <row r="914" spans="1:12" x14ac:dyDescent="0.25">
      <c r="A914" t="s">
        <v>1018</v>
      </c>
      <c r="B914">
        <v>2016</v>
      </c>
      <c r="C914">
        <v>1.3</v>
      </c>
      <c r="D914">
        <v>0</v>
      </c>
      <c r="E914">
        <v>0</v>
      </c>
      <c r="F914">
        <v>2.1408400000000001E-2</v>
      </c>
      <c r="G914">
        <v>0</v>
      </c>
      <c r="H914">
        <v>2.1408400000000001E-2</v>
      </c>
      <c r="I914" t="s">
        <v>33</v>
      </c>
      <c r="J914" t="s">
        <v>1017</v>
      </c>
      <c r="K914">
        <v>1131</v>
      </c>
      <c r="L914" t="s">
        <v>476</v>
      </c>
    </row>
    <row r="915" spans="1:12" x14ac:dyDescent="0.25">
      <c r="A915" t="s">
        <v>1019</v>
      </c>
      <c r="B915">
        <v>2016</v>
      </c>
      <c r="C915">
        <v>75</v>
      </c>
      <c r="D915">
        <v>0</v>
      </c>
      <c r="E915">
        <v>0</v>
      </c>
      <c r="F915">
        <v>1.4673931</v>
      </c>
      <c r="G915">
        <v>0</v>
      </c>
      <c r="H915">
        <v>1.4673931</v>
      </c>
      <c r="I915" t="s">
        <v>33</v>
      </c>
      <c r="J915" t="s">
        <v>1017</v>
      </c>
      <c r="K915">
        <v>1132</v>
      </c>
      <c r="L915" t="s">
        <v>490</v>
      </c>
    </row>
    <row r="916" spans="1:12" x14ac:dyDescent="0.25">
      <c r="A916" t="s">
        <v>1020</v>
      </c>
      <c r="B916">
        <v>2016</v>
      </c>
      <c r="C916">
        <v>23.8</v>
      </c>
      <c r="D916">
        <v>0</v>
      </c>
      <c r="E916">
        <v>0</v>
      </c>
      <c r="F916">
        <v>0.46565269999999997</v>
      </c>
      <c r="G916">
        <v>0</v>
      </c>
      <c r="H916">
        <v>0.46565269999999997</v>
      </c>
      <c r="I916" t="s">
        <v>33</v>
      </c>
      <c r="J916" t="s">
        <v>1017</v>
      </c>
      <c r="K916">
        <v>1133</v>
      </c>
      <c r="L916" t="s">
        <v>490</v>
      </c>
    </row>
    <row r="917" spans="1:12" x14ac:dyDescent="0.25">
      <c r="A917" t="s">
        <v>1021</v>
      </c>
      <c r="B917">
        <v>2016</v>
      </c>
      <c r="C917">
        <v>2</v>
      </c>
      <c r="D917">
        <v>0</v>
      </c>
      <c r="E917">
        <v>0</v>
      </c>
      <c r="F917">
        <v>3.2936E-2</v>
      </c>
      <c r="G917">
        <v>0</v>
      </c>
      <c r="H917">
        <v>3.2936E-2</v>
      </c>
      <c r="I917" t="s">
        <v>33</v>
      </c>
      <c r="J917" t="s">
        <v>1017</v>
      </c>
      <c r="K917">
        <v>1134</v>
      </c>
      <c r="L917" t="s">
        <v>490</v>
      </c>
    </row>
    <row r="918" spans="1:12" x14ac:dyDescent="0.25">
      <c r="A918" t="s">
        <v>1022</v>
      </c>
      <c r="B918">
        <v>2016</v>
      </c>
      <c r="C918">
        <v>88</v>
      </c>
      <c r="D918">
        <v>48.765630000000002</v>
      </c>
      <c r="E918">
        <v>2.0325582999999998</v>
      </c>
      <c r="F918">
        <v>1.4491849000000001</v>
      </c>
      <c r="G918">
        <v>0</v>
      </c>
      <c r="H918">
        <v>3.4817431999999999</v>
      </c>
      <c r="I918" t="s">
        <v>33</v>
      </c>
      <c r="J918" t="s">
        <v>1017</v>
      </c>
      <c r="K918">
        <v>1135</v>
      </c>
      <c r="L918" t="s">
        <v>486</v>
      </c>
    </row>
    <row r="919" spans="1:12" x14ac:dyDescent="0.25">
      <c r="A919" t="s">
        <v>1023</v>
      </c>
      <c r="B919">
        <v>2016</v>
      </c>
      <c r="C919">
        <v>2</v>
      </c>
      <c r="D919">
        <v>0</v>
      </c>
      <c r="E919">
        <v>0</v>
      </c>
      <c r="F919">
        <v>3.2936E-2</v>
      </c>
      <c r="G919">
        <v>0</v>
      </c>
      <c r="H919">
        <v>3.2936E-2</v>
      </c>
      <c r="I919" t="s">
        <v>33</v>
      </c>
      <c r="J919" t="s">
        <v>1017</v>
      </c>
      <c r="K919">
        <v>1136</v>
      </c>
      <c r="L919" t="s">
        <v>476</v>
      </c>
    </row>
    <row r="920" spans="1:12" x14ac:dyDescent="0.25">
      <c r="A920" t="s">
        <v>1024</v>
      </c>
      <c r="B920">
        <v>2016</v>
      </c>
      <c r="C920">
        <v>44.1</v>
      </c>
      <c r="D920">
        <v>0</v>
      </c>
      <c r="E920">
        <v>0</v>
      </c>
      <c r="F920">
        <v>0.86282709999999996</v>
      </c>
      <c r="G920">
        <v>0</v>
      </c>
      <c r="H920">
        <v>0.86282709999999996</v>
      </c>
      <c r="I920" t="s">
        <v>33</v>
      </c>
      <c r="J920" t="s">
        <v>1017</v>
      </c>
      <c r="K920">
        <v>1137</v>
      </c>
      <c r="L920" t="s">
        <v>486</v>
      </c>
    </row>
    <row r="921" spans="1:12" x14ac:dyDescent="0.25">
      <c r="A921" t="s">
        <v>1025</v>
      </c>
      <c r="B921">
        <v>2016</v>
      </c>
      <c r="C921">
        <v>4</v>
      </c>
      <c r="D921">
        <v>0</v>
      </c>
      <c r="E921">
        <v>0</v>
      </c>
      <c r="F921">
        <v>6.5872E-2</v>
      </c>
      <c r="G921">
        <v>0</v>
      </c>
      <c r="H921">
        <v>6.5872E-2</v>
      </c>
      <c r="I921" t="s">
        <v>33</v>
      </c>
      <c r="J921" t="s">
        <v>1017</v>
      </c>
      <c r="K921">
        <v>1138</v>
      </c>
      <c r="L921" t="s">
        <v>486</v>
      </c>
    </row>
    <row r="922" spans="1:12" x14ac:dyDescent="0.25">
      <c r="A922" t="s">
        <v>1026</v>
      </c>
      <c r="B922">
        <v>2016</v>
      </c>
      <c r="C922">
        <v>4</v>
      </c>
      <c r="D922">
        <v>0</v>
      </c>
      <c r="E922">
        <v>0</v>
      </c>
      <c r="F922">
        <v>7.8260999999999997E-2</v>
      </c>
      <c r="G922">
        <v>0</v>
      </c>
      <c r="H922">
        <v>7.8260999999999997E-2</v>
      </c>
      <c r="I922" t="s">
        <v>33</v>
      </c>
      <c r="J922" t="s">
        <v>1017</v>
      </c>
      <c r="K922">
        <v>1139</v>
      </c>
      <c r="L922" t="s">
        <v>486</v>
      </c>
    </row>
    <row r="923" spans="1:12" x14ac:dyDescent="0.25">
      <c r="A923" t="s">
        <v>1027</v>
      </c>
      <c r="B923">
        <v>2016</v>
      </c>
      <c r="C923">
        <v>2</v>
      </c>
      <c r="D923">
        <v>0</v>
      </c>
      <c r="E923">
        <v>0</v>
      </c>
      <c r="F923">
        <v>3.2936E-2</v>
      </c>
      <c r="G923">
        <v>0</v>
      </c>
      <c r="H923">
        <v>3.2936E-2</v>
      </c>
      <c r="I923" t="s">
        <v>33</v>
      </c>
      <c r="J923" t="s">
        <v>1017</v>
      </c>
      <c r="K923">
        <v>1140</v>
      </c>
      <c r="L923" t="s">
        <v>486</v>
      </c>
    </row>
    <row r="924" spans="1:12" x14ac:dyDescent="0.25">
      <c r="A924" t="s">
        <v>1028</v>
      </c>
      <c r="B924">
        <v>2016</v>
      </c>
      <c r="C924">
        <v>1.5</v>
      </c>
      <c r="D924">
        <v>0</v>
      </c>
      <c r="E924">
        <v>0</v>
      </c>
      <c r="F924">
        <v>2.4702000000000002E-2</v>
      </c>
      <c r="G924">
        <v>0</v>
      </c>
      <c r="H924">
        <v>2.4702000000000002E-2</v>
      </c>
      <c r="I924" t="s">
        <v>33</v>
      </c>
      <c r="J924" t="s">
        <v>1017</v>
      </c>
      <c r="K924">
        <v>1141</v>
      </c>
      <c r="L924" t="s">
        <v>486</v>
      </c>
    </row>
    <row r="925" spans="1:12" x14ac:dyDescent="0.25">
      <c r="A925" t="s">
        <v>1029</v>
      </c>
      <c r="B925">
        <v>2016</v>
      </c>
      <c r="C925" s="4">
        <v>22.1</v>
      </c>
      <c r="D925">
        <v>0</v>
      </c>
      <c r="E925">
        <v>0</v>
      </c>
      <c r="F925">
        <v>0.43239179999999999</v>
      </c>
      <c r="G925">
        <v>0</v>
      </c>
      <c r="H925">
        <v>0.43239179999999999</v>
      </c>
      <c r="I925" t="s">
        <v>33</v>
      </c>
      <c r="J925" t="s">
        <v>1017</v>
      </c>
      <c r="K925">
        <v>1142</v>
      </c>
      <c r="L925" t="s">
        <v>466</v>
      </c>
    </row>
    <row r="926" spans="1:12" x14ac:dyDescent="0.25">
      <c r="A926" t="s">
        <v>1030</v>
      </c>
      <c r="B926">
        <v>2016</v>
      </c>
      <c r="C926">
        <v>6</v>
      </c>
      <c r="D926">
        <v>0</v>
      </c>
      <c r="E926">
        <v>0</v>
      </c>
      <c r="F926">
        <v>9.8808099999999996E-2</v>
      </c>
      <c r="G926">
        <v>0</v>
      </c>
      <c r="H926">
        <v>9.8808099999999996E-2</v>
      </c>
      <c r="I926" t="s">
        <v>33</v>
      </c>
      <c r="J926" t="s">
        <v>1017</v>
      </c>
      <c r="K926">
        <v>1143</v>
      </c>
      <c r="L926" t="s">
        <v>466</v>
      </c>
    </row>
    <row r="927" spans="1:12" x14ac:dyDescent="0.25">
      <c r="A927" t="s">
        <v>1031</v>
      </c>
      <c r="B927">
        <v>2016</v>
      </c>
      <c r="C927">
        <v>1.5</v>
      </c>
      <c r="D927">
        <v>0</v>
      </c>
      <c r="E927">
        <v>0</v>
      </c>
      <c r="F927">
        <v>2.4702000000000002E-2</v>
      </c>
      <c r="G927">
        <v>0</v>
      </c>
      <c r="H927">
        <v>2.4702000000000002E-2</v>
      </c>
      <c r="I927" t="s">
        <v>33</v>
      </c>
      <c r="J927" t="s">
        <v>1017</v>
      </c>
      <c r="K927">
        <v>1144</v>
      </c>
      <c r="L927" t="s">
        <v>466</v>
      </c>
    </row>
    <row r="928" spans="1:12" x14ac:dyDescent="0.25">
      <c r="A928" t="s">
        <v>1032</v>
      </c>
      <c r="B928">
        <v>2016</v>
      </c>
      <c r="C928">
        <v>2.6</v>
      </c>
      <c r="D928">
        <v>0</v>
      </c>
      <c r="E928">
        <v>0</v>
      </c>
      <c r="F928">
        <v>5.0869600000000001E-2</v>
      </c>
      <c r="G928">
        <v>0</v>
      </c>
      <c r="H928">
        <v>5.0869600000000001E-2</v>
      </c>
      <c r="I928" t="s">
        <v>33</v>
      </c>
      <c r="J928" t="s">
        <v>1017</v>
      </c>
      <c r="K928">
        <v>1145</v>
      </c>
      <c r="L928" t="s">
        <v>466</v>
      </c>
    </row>
    <row r="929" spans="1:12" x14ac:dyDescent="0.25">
      <c r="A929" t="s">
        <v>1033</v>
      </c>
      <c r="B929">
        <v>2016</v>
      </c>
      <c r="C929">
        <v>2.5</v>
      </c>
      <c r="D929">
        <v>0</v>
      </c>
      <c r="E929">
        <v>0</v>
      </c>
      <c r="F929">
        <v>4.8913100000000001E-2</v>
      </c>
      <c r="G929">
        <v>0</v>
      </c>
      <c r="H929">
        <v>4.8913100000000001E-2</v>
      </c>
      <c r="I929" t="s">
        <v>33</v>
      </c>
      <c r="J929" t="s">
        <v>1017</v>
      </c>
      <c r="K929">
        <v>1146</v>
      </c>
      <c r="L929" t="s">
        <v>466</v>
      </c>
    </row>
    <row r="930" spans="1:12" x14ac:dyDescent="0.25">
      <c r="A930" t="s">
        <v>1034</v>
      </c>
      <c r="B930">
        <v>2016</v>
      </c>
      <c r="C930">
        <v>1.7</v>
      </c>
      <c r="D930">
        <v>0</v>
      </c>
      <c r="E930">
        <v>0</v>
      </c>
      <c r="F930">
        <v>2.7995599999999999E-2</v>
      </c>
      <c r="G930">
        <v>0</v>
      </c>
      <c r="H930">
        <v>2.7995599999999999E-2</v>
      </c>
      <c r="I930" t="s">
        <v>33</v>
      </c>
      <c r="J930" t="s">
        <v>1017</v>
      </c>
      <c r="K930">
        <v>1147</v>
      </c>
      <c r="L930" t="s">
        <v>466</v>
      </c>
    </row>
    <row r="931" spans="1:12" x14ac:dyDescent="0.25">
      <c r="A931" t="s">
        <v>1035</v>
      </c>
      <c r="B931">
        <v>2016</v>
      </c>
      <c r="C931">
        <v>0.6</v>
      </c>
      <c r="D931">
        <v>0</v>
      </c>
      <c r="E931">
        <v>0</v>
      </c>
      <c r="F931">
        <v>1.1739100000000001E-2</v>
      </c>
      <c r="G931">
        <v>0</v>
      </c>
      <c r="H931">
        <v>1.1739100000000001E-2</v>
      </c>
      <c r="I931" t="s">
        <v>33</v>
      </c>
      <c r="J931" t="s">
        <v>1017</v>
      </c>
      <c r="K931">
        <v>1148</v>
      </c>
      <c r="L931" t="s">
        <v>466</v>
      </c>
    </row>
    <row r="932" spans="1:12" x14ac:dyDescent="0.25">
      <c r="A932" t="s">
        <v>1036</v>
      </c>
      <c r="B932">
        <v>2016</v>
      </c>
      <c r="C932">
        <v>87</v>
      </c>
      <c r="D932">
        <v>0</v>
      </c>
      <c r="E932">
        <v>0</v>
      </c>
      <c r="F932">
        <v>1.4327169</v>
      </c>
      <c r="G932">
        <v>0</v>
      </c>
      <c r="H932">
        <v>1.4327169</v>
      </c>
      <c r="I932" t="s">
        <v>33</v>
      </c>
      <c r="J932" t="s">
        <v>1017</v>
      </c>
      <c r="K932">
        <v>1149</v>
      </c>
      <c r="L932" t="s">
        <v>490</v>
      </c>
    </row>
    <row r="933" spans="1:12" x14ac:dyDescent="0.25">
      <c r="A933" t="s">
        <v>1037</v>
      </c>
      <c r="B933">
        <v>2016</v>
      </c>
      <c r="C933">
        <v>80</v>
      </c>
      <c r="D933">
        <v>13.171201</v>
      </c>
      <c r="E933">
        <v>0.6368663</v>
      </c>
      <c r="F933">
        <v>1.3174409</v>
      </c>
      <c r="G933">
        <v>0</v>
      </c>
      <c r="H933">
        <v>1.9543071999999999</v>
      </c>
      <c r="I933" t="s">
        <v>33</v>
      </c>
      <c r="J933" t="s">
        <v>1017</v>
      </c>
      <c r="K933">
        <v>1150</v>
      </c>
      <c r="L933" t="s">
        <v>486</v>
      </c>
    </row>
    <row r="934" spans="1:12" x14ac:dyDescent="0.25">
      <c r="A934" t="s">
        <v>1038</v>
      </c>
      <c r="B934">
        <v>2016</v>
      </c>
      <c r="C934">
        <v>40</v>
      </c>
      <c r="D934">
        <v>6.5856005</v>
      </c>
      <c r="E934">
        <v>0.31843320000000003</v>
      </c>
      <c r="F934">
        <v>0.65872039999999998</v>
      </c>
      <c r="G934">
        <v>0</v>
      </c>
      <c r="H934">
        <v>0.97715359999999996</v>
      </c>
      <c r="I934" t="s">
        <v>33</v>
      </c>
      <c r="J934" t="s">
        <v>1017</v>
      </c>
      <c r="K934">
        <v>1151</v>
      </c>
      <c r="L934" t="s">
        <v>486</v>
      </c>
    </row>
    <row r="935" spans="1:12" x14ac:dyDescent="0.25">
      <c r="A935" t="s">
        <v>1039</v>
      </c>
      <c r="B935">
        <v>2016</v>
      </c>
      <c r="C935">
        <v>40</v>
      </c>
      <c r="D935">
        <v>6.5856005</v>
      </c>
      <c r="E935">
        <v>0.31843320000000003</v>
      </c>
      <c r="F935">
        <v>0.65872039999999998</v>
      </c>
      <c r="G935">
        <v>0</v>
      </c>
      <c r="H935">
        <v>0.97715359999999996</v>
      </c>
      <c r="I935" t="s">
        <v>33</v>
      </c>
      <c r="J935" t="s">
        <v>1017</v>
      </c>
      <c r="K935">
        <v>1152</v>
      </c>
      <c r="L935" t="s">
        <v>486</v>
      </c>
    </row>
    <row r="936" spans="1:12" x14ac:dyDescent="0.25">
      <c r="A936" t="s">
        <v>1040</v>
      </c>
      <c r="B936">
        <v>2016</v>
      </c>
      <c r="C936">
        <v>80</v>
      </c>
      <c r="D936">
        <v>41.527956000000003</v>
      </c>
      <c r="E936">
        <v>1.7079776</v>
      </c>
      <c r="F936">
        <v>1.3174409</v>
      </c>
      <c r="G936">
        <v>0</v>
      </c>
      <c r="H936">
        <v>3.0254184</v>
      </c>
      <c r="I936" t="s">
        <v>33</v>
      </c>
      <c r="J936" t="s">
        <v>1017</v>
      </c>
      <c r="K936">
        <v>1153</v>
      </c>
      <c r="L936" t="s">
        <v>486</v>
      </c>
    </row>
    <row r="937" spans="1:12" x14ac:dyDescent="0.25">
      <c r="A937" t="s">
        <v>1041</v>
      </c>
      <c r="B937">
        <v>2016</v>
      </c>
      <c r="C937">
        <v>0.3</v>
      </c>
      <c r="D937">
        <v>0</v>
      </c>
      <c r="E937">
        <v>0</v>
      </c>
      <c r="F937">
        <v>5.8696E-3</v>
      </c>
      <c r="G937">
        <v>0</v>
      </c>
      <c r="H937">
        <v>5.8696E-3</v>
      </c>
      <c r="I937" t="s">
        <v>33</v>
      </c>
      <c r="J937" t="s">
        <v>1017</v>
      </c>
      <c r="K937">
        <v>1154</v>
      </c>
      <c r="L937" t="s">
        <v>476</v>
      </c>
    </row>
    <row r="938" spans="1:12" x14ac:dyDescent="0.25">
      <c r="A938" t="s">
        <v>1042</v>
      </c>
      <c r="B938">
        <v>2016</v>
      </c>
      <c r="C938" s="4">
        <v>-2.9999999999999999E-7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33</v>
      </c>
      <c r="J938" t="s">
        <v>1017</v>
      </c>
      <c r="K938">
        <v>3750</v>
      </c>
      <c r="L938" t="s">
        <v>486</v>
      </c>
    </row>
    <row r="939" spans="1:12" x14ac:dyDescent="0.25">
      <c r="A939" t="s">
        <v>1043</v>
      </c>
      <c r="B939">
        <v>2016</v>
      </c>
      <c r="C939">
        <v>475</v>
      </c>
      <c r="D939">
        <v>3407.8589999999999</v>
      </c>
      <c r="E939">
        <v>87.897373000000002</v>
      </c>
      <c r="F939">
        <v>38.332101999999999</v>
      </c>
      <c r="G939">
        <v>0</v>
      </c>
      <c r="H939">
        <v>126.22948</v>
      </c>
      <c r="I939" t="s">
        <v>33</v>
      </c>
      <c r="J939" t="s">
        <v>1017</v>
      </c>
      <c r="K939">
        <v>4252</v>
      </c>
      <c r="L939" t="s">
        <v>466</v>
      </c>
    </row>
    <row r="940" spans="1:12" x14ac:dyDescent="0.25">
      <c r="A940" t="s">
        <v>1044</v>
      </c>
      <c r="B940">
        <v>2016</v>
      </c>
      <c r="C940" s="4">
        <v>4.9999999999999998E-7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33</v>
      </c>
      <c r="J940" t="s">
        <v>1017</v>
      </c>
      <c r="K940">
        <v>5858</v>
      </c>
      <c r="L940" t="s">
        <v>486</v>
      </c>
    </row>
    <row r="941" spans="1:12" x14ac:dyDescent="0.25">
      <c r="A941" t="s">
        <v>1045</v>
      </c>
      <c r="B941">
        <v>2016</v>
      </c>
      <c r="C941" s="4">
        <v>4.9999999999999998E-7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33</v>
      </c>
      <c r="J941" t="s">
        <v>1017</v>
      </c>
      <c r="K941">
        <v>5859</v>
      </c>
      <c r="L941" t="s">
        <v>486</v>
      </c>
    </row>
    <row r="942" spans="1:12" x14ac:dyDescent="0.25">
      <c r="A942" t="s">
        <v>1046</v>
      </c>
      <c r="B942">
        <v>2016</v>
      </c>
      <c r="C942">
        <v>75</v>
      </c>
      <c r="D942">
        <v>552.07500000000005</v>
      </c>
      <c r="E942">
        <v>10.846575</v>
      </c>
      <c r="F942">
        <v>5.3437504000000002</v>
      </c>
      <c r="G942">
        <v>0</v>
      </c>
      <c r="H942">
        <v>16.190325000000001</v>
      </c>
      <c r="I942" t="s">
        <v>33</v>
      </c>
      <c r="J942" t="s">
        <v>1017</v>
      </c>
      <c r="K942">
        <v>3792</v>
      </c>
      <c r="L942" t="s">
        <v>486</v>
      </c>
    </row>
    <row r="943" spans="1:12" x14ac:dyDescent="0.25">
      <c r="A943" t="s">
        <v>1048</v>
      </c>
      <c r="B943">
        <v>2016</v>
      </c>
      <c r="C943">
        <v>5.5</v>
      </c>
      <c r="D943">
        <v>28.752215</v>
      </c>
      <c r="E943">
        <v>7.0085700000000001E-2</v>
      </c>
      <c r="F943">
        <v>0.25354470000000001</v>
      </c>
      <c r="G943">
        <v>0</v>
      </c>
      <c r="H943">
        <v>0.32363039999999998</v>
      </c>
      <c r="I943" t="s">
        <v>33</v>
      </c>
      <c r="J943" t="s">
        <v>1017</v>
      </c>
      <c r="K943">
        <v>5392</v>
      </c>
      <c r="L943" t="s">
        <v>490</v>
      </c>
    </row>
    <row r="944" spans="1:12" x14ac:dyDescent="0.25">
      <c r="A944" t="s">
        <v>1049</v>
      </c>
      <c r="B944">
        <v>2016</v>
      </c>
      <c r="C944">
        <v>22</v>
      </c>
      <c r="D944">
        <v>115.00886</v>
      </c>
      <c r="E944">
        <v>0.28034300000000001</v>
      </c>
      <c r="F944">
        <v>1.0141787</v>
      </c>
      <c r="G944">
        <v>0</v>
      </c>
      <c r="H944">
        <v>1.2945217</v>
      </c>
      <c r="I944" t="s">
        <v>33</v>
      </c>
      <c r="J944" t="s">
        <v>1017</v>
      </c>
      <c r="K944">
        <v>5393</v>
      </c>
      <c r="L944" t="s">
        <v>490</v>
      </c>
    </row>
    <row r="945" spans="1:12" x14ac:dyDescent="0.25">
      <c r="A945" t="s">
        <v>1050</v>
      </c>
      <c r="B945">
        <v>2016</v>
      </c>
      <c r="C945">
        <v>16.5</v>
      </c>
      <c r="D945">
        <v>86.256642999999997</v>
      </c>
      <c r="E945">
        <v>0.21025720000000001</v>
      </c>
      <c r="F945">
        <v>0.76063400000000003</v>
      </c>
      <c r="G945">
        <v>0</v>
      </c>
      <c r="H945">
        <v>0.97089119999999995</v>
      </c>
      <c r="I945" t="s">
        <v>33</v>
      </c>
      <c r="J945" t="s">
        <v>1017</v>
      </c>
      <c r="K945">
        <v>5394</v>
      </c>
      <c r="L945" t="s">
        <v>490</v>
      </c>
    </row>
    <row r="946" spans="1:12" x14ac:dyDescent="0.25">
      <c r="A946" t="s">
        <v>1051</v>
      </c>
      <c r="B946">
        <v>2016</v>
      </c>
      <c r="C946">
        <v>5.5</v>
      </c>
      <c r="D946">
        <v>29.586459000000001</v>
      </c>
      <c r="E946">
        <v>7.2119299999999997E-2</v>
      </c>
      <c r="F946">
        <v>0.25354470000000001</v>
      </c>
      <c r="G946">
        <v>0</v>
      </c>
      <c r="H946">
        <v>0.32566400000000001</v>
      </c>
      <c r="I946" t="s">
        <v>33</v>
      </c>
      <c r="J946" t="s">
        <v>1017</v>
      </c>
      <c r="K946">
        <v>5395</v>
      </c>
      <c r="L946" t="s">
        <v>486</v>
      </c>
    </row>
    <row r="947" spans="1:12" x14ac:dyDescent="0.25">
      <c r="A947" t="s">
        <v>1052</v>
      </c>
      <c r="B947">
        <v>2016</v>
      </c>
      <c r="C947">
        <v>5.3</v>
      </c>
      <c r="D947">
        <v>28.510587000000001</v>
      </c>
      <c r="E947">
        <v>6.9496799999999997E-2</v>
      </c>
      <c r="F947">
        <v>0.24432490000000001</v>
      </c>
      <c r="G947">
        <v>0</v>
      </c>
      <c r="H947">
        <v>0.31382159999999998</v>
      </c>
      <c r="I947" t="s">
        <v>33</v>
      </c>
      <c r="J947" t="s">
        <v>1017</v>
      </c>
      <c r="K947">
        <v>5396</v>
      </c>
      <c r="L947" t="s">
        <v>486</v>
      </c>
    </row>
    <row r="948" spans="1:12" x14ac:dyDescent="0.25">
      <c r="A948" t="s">
        <v>1060</v>
      </c>
      <c r="B948">
        <v>2016</v>
      </c>
      <c r="C948">
        <v>426.74867</v>
      </c>
      <c r="D948">
        <v>2105.616</v>
      </c>
      <c r="E948">
        <v>64.016465999999994</v>
      </c>
      <c r="F948">
        <v>21.577829999999999</v>
      </c>
      <c r="G948">
        <v>0</v>
      </c>
      <c r="H948">
        <v>85.594296</v>
      </c>
      <c r="I948" t="s">
        <v>33</v>
      </c>
      <c r="J948" t="s">
        <v>1017</v>
      </c>
      <c r="K948">
        <v>12908</v>
      </c>
      <c r="L948" t="s">
        <v>486</v>
      </c>
    </row>
    <row r="949" spans="1:12" x14ac:dyDescent="0.25">
      <c r="A949" t="s">
        <v>1061</v>
      </c>
      <c r="B949">
        <v>2016</v>
      </c>
      <c r="C949">
        <v>446.35395999999997</v>
      </c>
      <c r="D949">
        <v>2712.2973999999999</v>
      </c>
      <c r="E949">
        <v>77.941744999999997</v>
      </c>
      <c r="F949">
        <v>22.50508</v>
      </c>
      <c r="G949">
        <v>0</v>
      </c>
      <c r="H949">
        <v>100.44683000000001</v>
      </c>
      <c r="I949" t="s">
        <v>33</v>
      </c>
      <c r="J949" t="s">
        <v>1017</v>
      </c>
      <c r="K949">
        <v>17553</v>
      </c>
      <c r="L949" t="s">
        <v>486</v>
      </c>
    </row>
    <row r="950" spans="1:12" x14ac:dyDescent="0.25">
      <c r="A950" t="s">
        <v>1062</v>
      </c>
      <c r="B950">
        <v>2016</v>
      </c>
      <c r="C950">
        <v>14.522717</v>
      </c>
      <c r="D950">
        <v>88.248185000000007</v>
      </c>
      <c r="E950">
        <v>2.5385024999999999</v>
      </c>
      <c r="F950">
        <v>1.1949700999999999</v>
      </c>
      <c r="G950">
        <v>0</v>
      </c>
      <c r="H950">
        <v>3.7334725</v>
      </c>
      <c r="I950" t="s">
        <v>33</v>
      </c>
      <c r="J950" t="s">
        <v>1017</v>
      </c>
      <c r="K950">
        <v>17560</v>
      </c>
      <c r="L950" t="s">
        <v>486</v>
      </c>
    </row>
    <row r="951" spans="1:12" x14ac:dyDescent="0.25">
      <c r="A951" t="s">
        <v>1063</v>
      </c>
      <c r="B951">
        <v>2016</v>
      </c>
      <c r="C951">
        <v>160</v>
      </c>
      <c r="D951">
        <v>341.40343999999999</v>
      </c>
      <c r="E951">
        <v>12.061926</v>
      </c>
      <c r="F951">
        <v>4.0894437000000003</v>
      </c>
      <c r="G951">
        <v>0</v>
      </c>
      <c r="H951">
        <v>16.15137</v>
      </c>
      <c r="I951" t="s">
        <v>33</v>
      </c>
      <c r="J951" t="s">
        <v>1064</v>
      </c>
      <c r="K951">
        <v>3400</v>
      </c>
      <c r="L951" t="s">
        <v>463</v>
      </c>
    </row>
    <row r="952" spans="1:12" x14ac:dyDescent="0.25">
      <c r="A952" t="s">
        <v>1065</v>
      </c>
      <c r="B952">
        <v>2016</v>
      </c>
      <c r="C952">
        <v>336</v>
      </c>
      <c r="D952">
        <v>716.94722000000002</v>
      </c>
      <c r="E952">
        <v>25.232572000000001</v>
      </c>
      <c r="F952">
        <v>8.5878318</v>
      </c>
      <c r="G952">
        <v>0</v>
      </c>
      <c r="H952">
        <v>33.820404000000003</v>
      </c>
      <c r="I952" t="s">
        <v>33</v>
      </c>
      <c r="J952" t="s">
        <v>1064</v>
      </c>
      <c r="K952">
        <v>3401</v>
      </c>
      <c r="L952" t="s">
        <v>463</v>
      </c>
    </row>
    <row r="953" spans="1:12" x14ac:dyDescent="0.25">
      <c r="A953" t="s">
        <v>1066</v>
      </c>
      <c r="B953">
        <v>2016</v>
      </c>
      <c r="C953">
        <v>165</v>
      </c>
      <c r="D953">
        <v>1255.4507000000001</v>
      </c>
      <c r="E953">
        <v>39.728710999999997</v>
      </c>
      <c r="F953">
        <v>4.2172387999999996</v>
      </c>
      <c r="G953">
        <v>0</v>
      </c>
      <c r="H953">
        <v>43.945950000000003</v>
      </c>
      <c r="I953" t="s">
        <v>33</v>
      </c>
      <c r="J953" t="s">
        <v>1064</v>
      </c>
      <c r="K953">
        <v>3402</v>
      </c>
      <c r="L953" t="s">
        <v>11</v>
      </c>
    </row>
    <row r="954" spans="1:12" x14ac:dyDescent="0.25">
      <c r="A954" t="s">
        <v>1067</v>
      </c>
      <c r="B954">
        <v>2016</v>
      </c>
      <c r="C954">
        <v>165</v>
      </c>
      <c r="D954">
        <v>1255.4507000000001</v>
      </c>
      <c r="E954">
        <v>39.728710999999997</v>
      </c>
      <c r="F954">
        <v>4.2172387999999996</v>
      </c>
      <c r="G954">
        <v>0</v>
      </c>
      <c r="H954">
        <v>43.945950000000003</v>
      </c>
      <c r="I954" t="s">
        <v>33</v>
      </c>
      <c r="J954" t="s">
        <v>1064</v>
      </c>
      <c r="K954">
        <v>3403</v>
      </c>
      <c r="L954" t="s">
        <v>11</v>
      </c>
    </row>
    <row r="955" spans="1:12" x14ac:dyDescent="0.25">
      <c r="A955" t="s">
        <v>1068</v>
      </c>
      <c r="B955">
        <v>2016</v>
      </c>
      <c r="C955">
        <v>191</v>
      </c>
      <c r="D955">
        <v>1453.2792999999999</v>
      </c>
      <c r="E955">
        <v>45.988993000000001</v>
      </c>
      <c r="F955">
        <v>4.8817734000000002</v>
      </c>
      <c r="G955">
        <v>0</v>
      </c>
      <c r="H955">
        <v>50.870766000000003</v>
      </c>
      <c r="I955" t="s">
        <v>33</v>
      </c>
      <c r="J955" t="s">
        <v>1064</v>
      </c>
      <c r="K955">
        <v>3404</v>
      </c>
      <c r="L955" t="s">
        <v>11</v>
      </c>
    </row>
    <row r="956" spans="1:12" x14ac:dyDescent="0.25">
      <c r="A956" t="s">
        <v>1069</v>
      </c>
      <c r="B956">
        <v>2016</v>
      </c>
      <c r="C956">
        <v>5.0999999999999996</v>
      </c>
      <c r="D956">
        <v>0</v>
      </c>
      <c r="E956">
        <v>0</v>
      </c>
      <c r="F956">
        <v>9.9782700000000002E-2</v>
      </c>
      <c r="G956">
        <v>0</v>
      </c>
      <c r="H956">
        <v>9.9782700000000002E-2</v>
      </c>
      <c r="I956" t="s">
        <v>33</v>
      </c>
      <c r="J956" t="s">
        <v>1064</v>
      </c>
      <c r="K956">
        <v>2128</v>
      </c>
      <c r="L956" t="s">
        <v>463</v>
      </c>
    </row>
    <row r="957" spans="1:12" x14ac:dyDescent="0.25">
      <c r="A957" t="s">
        <v>1070</v>
      </c>
      <c r="B957">
        <v>2016</v>
      </c>
      <c r="C957">
        <v>3.9</v>
      </c>
      <c r="D957">
        <v>0.62154169999999997</v>
      </c>
      <c r="E957">
        <v>3.6569200000000003E-2</v>
      </c>
      <c r="F957">
        <v>7.6304399999999994E-2</v>
      </c>
      <c r="G957">
        <v>0</v>
      </c>
      <c r="H957">
        <v>0.1128736</v>
      </c>
      <c r="I957" t="s">
        <v>33</v>
      </c>
      <c r="J957" t="s">
        <v>1064</v>
      </c>
      <c r="K957">
        <v>2129</v>
      </c>
      <c r="L957" t="s">
        <v>463</v>
      </c>
    </row>
    <row r="958" spans="1:12" x14ac:dyDescent="0.25">
      <c r="A958" t="s">
        <v>1071</v>
      </c>
      <c r="B958">
        <v>2016</v>
      </c>
      <c r="C958">
        <v>164</v>
      </c>
      <c r="D958">
        <v>5.3922749000000003</v>
      </c>
      <c r="E958">
        <v>0.43988139999999998</v>
      </c>
      <c r="F958">
        <v>2.7007538000000002</v>
      </c>
      <c r="G958">
        <v>0</v>
      </c>
      <c r="H958">
        <v>3.1406350999999999</v>
      </c>
      <c r="I958" t="s">
        <v>33</v>
      </c>
      <c r="J958" t="s">
        <v>1064</v>
      </c>
      <c r="K958">
        <v>2130</v>
      </c>
      <c r="L958" t="s">
        <v>463</v>
      </c>
    </row>
    <row r="959" spans="1:12" x14ac:dyDescent="0.25">
      <c r="A959" t="s">
        <v>1072</v>
      </c>
      <c r="B959">
        <v>2016</v>
      </c>
      <c r="C959">
        <v>42.2</v>
      </c>
      <c r="D959">
        <v>0</v>
      </c>
      <c r="E959">
        <v>0</v>
      </c>
      <c r="F959">
        <v>0.82565319999999998</v>
      </c>
      <c r="G959">
        <v>0</v>
      </c>
      <c r="H959">
        <v>0.82565319999999998</v>
      </c>
      <c r="I959" t="s">
        <v>33</v>
      </c>
      <c r="J959" t="s">
        <v>1064</v>
      </c>
      <c r="K959">
        <v>2131</v>
      </c>
      <c r="L959" t="s">
        <v>463</v>
      </c>
    </row>
    <row r="960" spans="1:12" x14ac:dyDescent="0.25">
      <c r="A960" t="s">
        <v>1073</v>
      </c>
      <c r="B960">
        <v>2016</v>
      </c>
      <c r="C960">
        <v>9.8000000000000007</v>
      </c>
      <c r="D960">
        <v>0.30724380000000001</v>
      </c>
      <c r="E960">
        <v>2.4460200000000001E-2</v>
      </c>
      <c r="F960">
        <v>0.16138649999999999</v>
      </c>
      <c r="G960">
        <v>0</v>
      </c>
      <c r="H960">
        <v>0.1858467</v>
      </c>
      <c r="I960" t="s">
        <v>33</v>
      </c>
      <c r="J960" t="s">
        <v>1064</v>
      </c>
      <c r="K960">
        <v>2132</v>
      </c>
      <c r="L960" t="s">
        <v>463</v>
      </c>
    </row>
    <row r="961" spans="1:12" x14ac:dyDescent="0.25">
      <c r="A961" t="s">
        <v>1074</v>
      </c>
      <c r="B961">
        <v>2016</v>
      </c>
      <c r="C961">
        <v>40.9</v>
      </c>
      <c r="D961">
        <v>0</v>
      </c>
      <c r="E961">
        <v>0</v>
      </c>
      <c r="F961">
        <v>0.80021830000000005</v>
      </c>
      <c r="G961">
        <v>0</v>
      </c>
      <c r="H961">
        <v>0.80021830000000005</v>
      </c>
      <c r="I961" t="s">
        <v>33</v>
      </c>
      <c r="J961" t="s">
        <v>1064</v>
      </c>
      <c r="K961">
        <v>2133</v>
      </c>
      <c r="L961" t="s">
        <v>463</v>
      </c>
    </row>
    <row r="962" spans="1:12" x14ac:dyDescent="0.25">
      <c r="A962" t="s">
        <v>1075</v>
      </c>
      <c r="B962">
        <v>2016</v>
      </c>
      <c r="C962">
        <v>0.2</v>
      </c>
      <c r="D962">
        <v>0</v>
      </c>
      <c r="E962">
        <v>0</v>
      </c>
      <c r="F962">
        <v>3.2935999999999998E-3</v>
      </c>
      <c r="G962">
        <v>0</v>
      </c>
      <c r="H962">
        <v>3.2935999999999998E-3</v>
      </c>
      <c r="I962" t="s">
        <v>33</v>
      </c>
      <c r="J962" t="s">
        <v>1064</v>
      </c>
      <c r="K962">
        <v>2134</v>
      </c>
      <c r="L962" t="s">
        <v>463</v>
      </c>
    </row>
    <row r="963" spans="1:12" x14ac:dyDescent="0.25">
      <c r="A963" t="s">
        <v>1076</v>
      </c>
      <c r="B963">
        <v>2016</v>
      </c>
      <c r="C963">
        <v>0.2</v>
      </c>
      <c r="D963">
        <v>0</v>
      </c>
      <c r="E963">
        <v>0</v>
      </c>
      <c r="F963">
        <v>3.9129999999999998E-3</v>
      </c>
      <c r="G963">
        <v>0</v>
      </c>
      <c r="H963">
        <v>3.9129999999999998E-3</v>
      </c>
      <c r="I963" t="s">
        <v>33</v>
      </c>
      <c r="J963" t="s">
        <v>1064</v>
      </c>
      <c r="K963">
        <v>2135</v>
      </c>
      <c r="L963" t="s">
        <v>463</v>
      </c>
    </row>
    <row r="964" spans="1:12" x14ac:dyDescent="0.25">
      <c r="A964" t="s">
        <v>1077</v>
      </c>
      <c r="B964">
        <v>2016</v>
      </c>
      <c r="C964">
        <v>7</v>
      </c>
      <c r="D964">
        <v>0</v>
      </c>
      <c r="E964">
        <v>0</v>
      </c>
      <c r="F964">
        <v>0.11527610000000001</v>
      </c>
      <c r="G964">
        <v>0</v>
      </c>
      <c r="H964">
        <v>0.11527610000000001</v>
      </c>
      <c r="I964" t="s">
        <v>33</v>
      </c>
      <c r="J964" t="s">
        <v>1064</v>
      </c>
      <c r="K964">
        <v>2136</v>
      </c>
      <c r="L964" t="s">
        <v>463</v>
      </c>
    </row>
    <row r="965" spans="1:12" x14ac:dyDescent="0.25">
      <c r="A965" t="s">
        <v>1078</v>
      </c>
      <c r="B965">
        <v>2016</v>
      </c>
      <c r="C965">
        <v>8.8000000000000007</v>
      </c>
      <c r="D965">
        <v>0</v>
      </c>
      <c r="E965">
        <v>0</v>
      </c>
      <c r="F965">
        <v>0.14491850000000001</v>
      </c>
      <c r="G965">
        <v>0</v>
      </c>
      <c r="H965">
        <v>0.14491850000000001</v>
      </c>
      <c r="I965" t="s">
        <v>33</v>
      </c>
      <c r="J965" t="s">
        <v>1064</v>
      </c>
      <c r="K965">
        <v>2137</v>
      </c>
      <c r="L965" t="s">
        <v>463</v>
      </c>
    </row>
    <row r="966" spans="1:12" x14ac:dyDescent="0.25">
      <c r="A966" t="s">
        <v>1079</v>
      </c>
      <c r="B966">
        <v>2016</v>
      </c>
      <c r="C966">
        <v>0.6</v>
      </c>
      <c r="D966">
        <v>0</v>
      </c>
      <c r="E966">
        <v>0</v>
      </c>
      <c r="F966">
        <v>1.1739100000000001E-2</v>
      </c>
      <c r="G966">
        <v>0</v>
      </c>
      <c r="H966">
        <v>1.1739100000000001E-2</v>
      </c>
      <c r="I966" t="s">
        <v>33</v>
      </c>
      <c r="J966" t="s">
        <v>1064</v>
      </c>
      <c r="K966">
        <v>2138</v>
      </c>
      <c r="L966" t="s">
        <v>463</v>
      </c>
    </row>
    <row r="967" spans="1:12" x14ac:dyDescent="0.25">
      <c r="A967" t="s">
        <v>1080</v>
      </c>
      <c r="B967">
        <v>2016</v>
      </c>
      <c r="C967">
        <v>13.4</v>
      </c>
      <c r="D967">
        <v>2.1355537999999998</v>
      </c>
      <c r="E967">
        <v>0.1201049</v>
      </c>
      <c r="F967">
        <v>0.26217420000000002</v>
      </c>
      <c r="G967">
        <v>0</v>
      </c>
      <c r="H967">
        <v>0.38227909999999998</v>
      </c>
      <c r="I967" t="s">
        <v>33</v>
      </c>
      <c r="J967" t="s">
        <v>1064</v>
      </c>
      <c r="K967">
        <v>2139</v>
      </c>
      <c r="L967" t="s">
        <v>463</v>
      </c>
    </row>
    <row r="968" spans="1:12" x14ac:dyDescent="0.25">
      <c r="A968" t="s">
        <v>1081</v>
      </c>
      <c r="B968">
        <v>2016</v>
      </c>
      <c r="C968">
        <v>7.3</v>
      </c>
      <c r="D968">
        <v>0.22886529999999999</v>
      </c>
      <c r="E968">
        <v>1.8450100000000001E-2</v>
      </c>
      <c r="F968">
        <v>0.14282629999999999</v>
      </c>
      <c r="G968">
        <v>0</v>
      </c>
      <c r="H968">
        <v>0.16127630000000001</v>
      </c>
      <c r="I968" t="s">
        <v>33</v>
      </c>
      <c r="J968" t="s">
        <v>1064</v>
      </c>
      <c r="K968">
        <v>2140</v>
      </c>
      <c r="L968" t="s">
        <v>463</v>
      </c>
    </row>
    <row r="969" spans="1:12" x14ac:dyDescent="0.25">
      <c r="A969" t="s">
        <v>1082</v>
      </c>
      <c r="B969">
        <v>2016</v>
      </c>
      <c r="C969">
        <v>4</v>
      </c>
      <c r="D969">
        <v>0.12540560000000001</v>
      </c>
      <c r="E969">
        <v>9.332E-3</v>
      </c>
      <c r="F969">
        <v>7.8260999999999997E-2</v>
      </c>
      <c r="G969">
        <v>0</v>
      </c>
      <c r="H969">
        <v>8.7593000000000004E-2</v>
      </c>
      <c r="I969" t="s">
        <v>33</v>
      </c>
      <c r="J969" t="s">
        <v>1064</v>
      </c>
      <c r="K969">
        <v>2141</v>
      </c>
      <c r="L969" t="s">
        <v>463</v>
      </c>
    </row>
    <row r="970" spans="1:12" x14ac:dyDescent="0.25">
      <c r="A970" t="s">
        <v>1083</v>
      </c>
      <c r="B970">
        <v>2016</v>
      </c>
      <c r="C970">
        <v>11.6</v>
      </c>
      <c r="D970">
        <v>0.36367640000000001</v>
      </c>
      <c r="E970">
        <v>2.6630600000000001E-2</v>
      </c>
      <c r="F970">
        <v>0.22695679999999999</v>
      </c>
      <c r="G970">
        <v>0</v>
      </c>
      <c r="H970">
        <v>0.25358740000000002</v>
      </c>
      <c r="I970" t="s">
        <v>33</v>
      </c>
      <c r="J970" t="s">
        <v>1064</v>
      </c>
      <c r="K970">
        <v>2142</v>
      </c>
      <c r="L970" t="s">
        <v>463</v>
      </c>
    </row>
    <row r="971" spans="1:12" x14ac:dyDescent="0.25">
      <c r="A971" t="s">
        <v>1084</v>
      </c>
      <c r="B971">
        <v>2016</v>
      </c>
      <c r="C971">
        <v>3.7</v>
      </c>
      <c r="D971">
        <v>0.58966790000000002</v>
      </c>
      <c r="E971">
        <v>3.5961399999999998E-2</v>
      </c>
      <c r="F971">
        <v>7.2391399999999995E-2</v>
      </c>
      <c r="G971">
        <v>0</v>
      </c>
      <c r="H971">
        <v>0.1083528</v>
      </c>
      <c r="I971" t="s">
        <v>33</v>
      </c>
      <c r="J971" t="s">
        <v>1064</v>
      </c>
      <c r="K971">
        <v>2143</v>
      </c>
      <c r="L971" t="s">
        <v>463</v>
      </c>
    </row>
    <row r="972" spans="1:12" x14ac:dyDescent="0.25">
      <c r="A972" t="s">
        <v>1085</v>
      </c>
      <c r="B972">
        <v>2016</v>
      </c>
      <c r="C972">
        <v>199</v>
      </c>
      <c r="D972">
        <v>0</v>
      </c>
      <c r="E972">
        <v>0</v>
      </c>
      <c r="F972">
        <v>3.8934829</v>
      </c>
      <c r="G972">
        <v>0</v>
      </c>
      <c r="H972">
        <v>3.8934829</v>
      </c>
      <c r="I972" t="s">
        <v>33</v>
      </c>
      <c r="J972" t="s">
        <v>1064</v>
      </c>
      <c r="K972">
        <v>2144</v>
      </c>
      <c r="L972" t="s">
        <v>463</v>
      </c>
    </row>
    <row r="973" spans="1:12" x14ac:dyDescent="0.25">
      <c r="A973" t="s">
        <v>1086</v>
      </c>
      <c r="B973">
        <v>2016</v>
      </c>
      <c r="C973">
        <v>156</v>
      </c>
      <c r="D973">
        <v>0</v>
      </c>
      <c r="E973">
        <v>0</v>
      </c>
      <c r="F973">
        <v>3.0521775</v>
      </c>
      <c r="G973">
        <v>0</v>
      </c>
      <c r="H973">
        <v>3.0521775</v>
      </c>
      <c r="I973" t="s">
        <v>33</v>
      </c>
      <c r="J973" t="s">
        <v>1064</v>
      </c>
      <c r="K973">
        <v>2145</v>
      </c>
      <c r="L973" t="s">
        <v>463</v>
      </c>
    </row>
    <row r="974" spans="1:12" x14ac:dyDescent="0.25">
      <c r="A974" t="s">
        <v>1087</v>
      </c>
      <c r="B974">
        <v>2016</v>
      </c>
      <c r="C974">
        <v>1.8</v>
      </c>
      <c r="D974">
        <v>0</v>
      </c>
      <c r="E974">
        <v>0</v>
      </c>
      <c r="F974">
        <v>2.9642399999999999E-2</v>
      </c>
      <c r="G974">
        <v>0</v>
      </c>
      <c r="H974">
        <v>2.9642399999999999E-2</v>
      </c>
      <c r="I974" t="s">
        <v>33</v>
      </c>
      <c r="J974" t="s">
        <v>1064</v>
      </c>
      <c r="K974">
        <v>2146</v>
      </c>
      <c r="L974" t="s">
        <v>463</v>
      </c>
    </row>
    <row r="975" spans="1:12" x14ac:dyDescent="0.25">
      <c r="A975" t="s">
        <v>1088</v>
      </c>
      <c r="B975">
        <v>2016</v>
      </c>
      <c r="C975">
        <v>33.200000000000003</v>
      </c>
      <c r="D975">
        <v>0</v>
      </c>
      <c r="E975">
        <v>0</v>
      </c>
      <c r="F975">
        <v>0.64956599999999998</v>
      </c>
      <c r="G975">
        <v>0</v>
      </c>
      <c r="H975">
        <v>0.64956599999999998</v>
      </c>
      <c r="I975" t="s">
        <v>33</v>
      </c>
      <c r="J975" t="s">
        <v>1064</v>
      </c>
      <c r="K975">
        <v>2147</v>
      </c>
      <c r="L975" t="s">
        <v>463</v>
      </c>
    </row>
    <row r="976" spans="1:12" x14ac:dyDescent="0.25">
      <c r="A976" t="s">
        <v>1089</v>
      </c>
      <c r="B976">
        <v>2016</v>
      </c>
      <c r="C976">
        <v>60.3</v>
      </c>
      <c r="D976">
        <v>0</v>
      </c>
      <c r="E976">
        <v>0</v>
      </c>
      <c r="F976">
        <v>1.1797839999999999</v>
      </c>
      <c r="G976">
        <v>0</v>
      </c>
      <c r="H976">
        <v>1.1797839999999999</v>
      </c>
      <c r="I976" t="s">
        <v>33</v>
      </c>
      <c r="J976" t="s">
        <v>1064</v>
      </c>
      <c r="K976">
        <v>2148</v>
      </c>
      <c r="L976" t="s">
        <v>463</v>
      </c>
    </row>
    <row r="977" spans="1:12" x14ac:dyDescent="0.25">
      <c r="A977" t="s">
        <v>1090</v>
      </c>
      <c r="B977">
        <v>2016</v>
      </c>
      <c r="C977">
        <v>119.7</v>
      </c>
      <c r="D977">
        <v>0</v>
      </c>
      <c r="E977">
        <v>0</v>
      </c>
      <c r="F977">
        <v>2.3419593000000001</v>
      </c>
      <c r="G977">
        <v>0</v>
      </c>
      <c r="H977">
        <v>2.3419593000000001</v>
      </c>
      <c r="I977" t="s">
        <v>33</v>
      </c>
      <c r="J977" t="s">
        <v>1064</v>
      </c>
      <c r="K977">
        <v>2149</v>
      </c>
      <c r="L977" t="s">
        <v>463</v>
      </c>
    </row>
    <row r="978" spans="1:12" x14ac:dyDescent="0.25">
      <c r="A978" t="s">
        <v>1091</v>
      </c>
      <c r="B978">
        <v>2016</v>
      </c>
      <c r="C978">
        <v>76</v>
      </c>
      <c r="D978">
        <v>12.879022000000001</v>
      </c>
      <c r="E978">
        <v>0.81135159999999995</v>
      </c>
      <c r="F978">
        <v>1.2515688</v>
      </c>
      <c r="G978">
        <v>0</v>
      </c>
      <c r="H978">
        <v>2.0629203999999999</v>
      </c>
      <c r="I978" t="s">
        <v>33</v>
      </c>
      <c r="J978" t="s">
        <v>1064</v>
      </c>
      <c r="K978">
        <v>2150</v>
      </c>
      <c r="L978" t="s">
        <v>463</v>
      </c>
    </row>
    <row r="979" spans="1:12" x14ac:dyDescent="0.25">
      <c r="A979" t="s">
        <v>1092</v>
      </c>
      <c r="B979">
        <v>2016</v>
      </c>
      <c r="C979">
        <v>63.2</v>
      </c>
      <c r="D979">
        <v>0</v>
      </c>
      <c r="E979">
        <v>0</v>
      </c>
      <c r="F979">
        <v>1.2365231999999999</v>
      </c>
      <c r="G979">
        <v>0</v>
      </c>
      <c r="H979">
        <v>1.2365231999999999</v>
      </c>
      <c r="I979" t="s">
        <v>33</v>
      </c>
      <c r="J979" t="s">
        <v>1064</v>
      </c>
      <c r="K979">
        <v>2151</v>
      </c>
      <c r="L979" t="s">
        <v>11</v>
      </c>
    </row>
    <row r="980" spans="1:12" x14ac:dyDescent="0.25">
      <c r="A980" t="s">
        <v>1093</v>
      </c>
      <c r="B980">
        <v>2016</v>
      </c>
      <c r="C980">
        <v>9.1</v>
      </c>
      <c r="D980">
        <v>0</v>
      </c>
      <c r="E980">
        <v>0</v>
      </c>
      <c r="F980">
        <v>0.14985889999999999</v>
      </c>
      <c r="G980">
        <v>0</v>
      </c>
      <c r="H980">
        <v>0.14985889999999999</v>
      </c>
      <c r="I980" t="s">
        <v>33</v>
      </c>
      <c r="J980" t="s">
        <v>1064</v>
      </c>
      <c r="K980">
        <v>2152</v>
      </c>
      <c r="L980" t="s">
        <v>463</v>
      </c>
    </row>
    <row r="981" spans="1:12" x14ac:dyDescent="0.25">
      <c r="A981" t="s">
        <v>1094</v>
      </c>
      <c r="B981">
        <v>2016</v>
      </c>
      <c r="C981">
        <v>1.8</v>
      </c>
      <c r="D981">
        <v>0</v>
      </c>
      <c r="E981">
        <v>0</v>
      </c>
      <c r="F981">
        <v>2.9642399999999999E-2</v>
      </c>
      <c r="G981">
        <v>0</v>
      </c>
      <c r="H981">
        <v>2.9642399999999999E-2</v>
      </c>
      <c r="I981" t="s">
        <v>33</v>
      </c>
      <c r="J981" t="s">
        <v>1064</v>
      </c>
      <c r="K981">
        <v>2153</v>
      </c>
      <c r="L981" t="s">
        <v>463</v>
      </c>
    </row>
    <row r="982" spans="1:12" x14ac:dyDescent="0.25">
      <c r="A982" t="s">
        <v>1095</v>
      </c>
      <c r="B982">
        <v>2016</v>
      </c>
      <c r="C982">
        <v>21.6</v>
      </c>
      <c r="D982">
        <v>0</v>
      </c>
      <c r="E982">
        <v>0</v>
      </c>
      <c r="F982">
        <v>0.355709</v>
      </c>
      <c r="G982">
        <v>0</v>
      </c>
      <c r="H982">
        <v>0.355709</v>
      </c>
      <c r="I982" t="s">
        <v>33</v>
      </c>
      <c r="J982" t="s">
        <v>1064</v>
      </c>
      <c r="K982">
        <v>2154</v>
      </c>
      <c r="L982" t="s">
        <v>463</v>
      </c>
    </row>
    <row r="983" spans="1:12" x14ac:dyDescent="0.25">
      <c r="A983" t="s">
        <v>1096</v>
      </c>
      <c r="B983">
        <v>2016</v>
      </c>
      <c r="C983">
        <v>2</v>
      </c>
      <c r="D983">
        <v>0</v>
      </c>
      <c r="E983">
        <v>0</v>
      </c>
      <c r="F983">
        <v>3.2936E-2</v>
      </c>
      <c r="G983">
        <v>0</v>
      </c>
      <c r="H983">
        <v>3.2936E-2</v>
      </c>
      <c r="I983" t="s">
        <v>33</v>
      </c>
      <c r="J983" t="s">
        <v>1064</v>
      </c>
      <c r="K983">
        <v>2155</v>
      </c>
      <c r="L983" t="s">
        <v>463</v>
      </c>
    </row>
    <row r="984" spans="1:12" x14ac:dyDescent="0.25">
      <c r="A984" t="s">
        <v>1097</v>
      </c>
      <c r="B984">
        <v>2016</v>
      </c>
      <c r="C984">
        <v>16</v>
      </c>
      <c r="D984">
        <v>0</v>
      </c>
      <c r="E984">
        <v>0</v>
      </c>
      <c r="F984">
        <v>0.26348820000000001</v>
      </c>
      <c r="G984">
        <v>0</v>
      </c>
      <c r="H984">
        <v>0.26348820000000001</v>
      </c>
      <c r="I984" t="s">
        <v>33</v>
      </c>
      <c r="J984" t="s">
        <v>1064</v>
      </c>
      <c r="K984">
        <v>2156</v>
      </c>
      <c r="L984" t="s">
        <v>463</v>
      </c>
    </row>
    <row r="985" spans="1:12" x14ac:dyDescent="0.25">
      <c r="A985" t="s">
        <v>1098</v>
      </c>
      <c r="B985">
        <v>2016</v>
      </c>
      <c r="C985">
        <v>20</v>
      </c>
      <c r="D985">
        <v>0</v>
      </c>
      <c r="E985">
        <v>0</v>
      </c>
      <c r="F985">
        <v>0.32936019999999999</v>
      </c>
      <c r="G985">
        <v>0</v>
      </c>
      <c r="H985">
        <v>0.32936019999999999</v>
      </c>
      <c r="I985" t="s">
        <v>33</v>
      </c>
      <c r="J985" t="s">
        <v>1064</v>
      </c>
      <c r="K985">
        <v>2157</v>
      </c>
      <c r="L985" t="s">
        <v>463</v>
      </c>
    </row>
    <row r="986" spans="1:12" x14ac:dyDescent="0.25">
      <c r="A986" t="s">
        <v>1099</v>
      </c>
      <c r="B986">
        <v>2016</v>
      </c>
      <c r="C986">
        <v>18</v>
      </c>
      <c r="D986">
        <v>0</v>
      </c>
      <c r="E986">
        <v>0</v>
      </c>
      <c r="F986">
        <v>0.29642420000000003</v>
      </c>
      <c r="G986">
        <v>0</v>
      </c>
      <c r="H986">
        <v>0.29642420000000003</v>
      </c>
      <c r="I986" t="s">
        <v>33</v>
      </c>
      <c r="J986" t="s">
        <v>1064</v>
      </c>
      <c r="K986">
        <v>2158</v>
      </c>
      <c r="L986" t="s">
        <v>463</v>
      </c>
    </row>
    <row r="987" spans="1:12" x14ac:dyDescent="0.25">
      <c r="A987" t="s">
        <v>1100</v>
      </c>
      <c r="B987">
        <v>2016</v>
      </c>
      <c r="C987">
        <v>20.7</v>
      </c>
      <c r="D987">
        <v>0</v>
      </c>
      <c r="E987">
        <v>0</v>
      </c>
      <c r="F987">
        <v>0.40500049999999999</v>
      </c>
      <c r="G987">
        <v>0</v>
      </c>
      <c r="H987">
        <v>0.40500049999999999</v>
      </c>
      <c r="I987" t="s">
        <v>33</v>
      </c>
      <c r="J987" t="s">
        <v>1064</v>
      </c>
      <c r="K987">
        <v>2159</v>
      </c>
      <c r="L987" t="s">
        <v>463</v>
      </c>
    </row>
    <row r="988" spans="1:12" x14ac:dyDescent="0.25">
      <c r="A988" t="s">
        <v>1101</v>
      </c>
      <c r="B988">
        <v>2016</v>
      </c>
      <c r="C988">
        <v>14.8</v>
      </c>
      <c r="D988">
        <v>0</v>
      </c>
      <c r="E988">
        <v>0</v>
      </c>
      <c r="F988">
        <v>0.28956559999999998</v>
      </c>
      <c r="G988">
        <v>0</v>
      </c>
      <c r="H988">
        <v>0.28956559999999998</v>
      </c>
      <c r="I988" t="s">
        <v>33</v>
      </c>
      <c r="J988" t="s">
        <v>1064</v>
      </c>
      <c r="K988">
        <v>2160</v>
      </c>
      <c r="L988" t="s">
        <v>463</v>
      </c>
    </row>
    <row r="989" spans="1:12" x14ac:dyDescent="0.25">
      <c r="A989" t="s">
        <v>1102</v>
      </c>
      <c r="B989">
        <v>2016</v>
      </c>
      <c r="C989">
        <v>3.6</v>
      </c>
      <c r="D989">
        <v>0</v>
      </c>
      <c r="E989">
        <v>0</v>
      </c>
      <c r="F989">
        <v>5.9284799999999999E-2</v>
      </c>
      <c r="G989">
        <v>0</v>
      </c>
      <c r="H989">
        <v>5.9284799999999999E-2</v>
      </c>
      <c r="I989" t="s">
        <v>33</v>
      </c>
      <c r="J989" t="s">
        <v>1064</v>
      </c>
      <c r="K989">
        <v>2161</v>
      </c>
      <c r="L989" t="s">
        <v>463</v>
      </c>
    </row>
    <row r="990" spans="1:12" x14ac:dyDescent="0.25">
      <c r="A990" t="s">
        <v>1103</v>
      </c>
      <c r="B990">
        <v>2016</v>
      </c>
      <c r="C990">
        <v>5.5</v>
      </c>
      <c r="D990">
        <v>0</v>
      </c>
      <c r="E990">
        <v>0</v>
      </c>
      <c r="F990">
        <v>0.1076088</v>
      </c>
      <c r="G990">
        <v>0</v>
      </c>
      <c r="H990">
        <v>0.1076088</v>
      </c>
      <c r="I990" t="s">
        <v>33</v>
      </c>
      <c r="J990" t="s">
        <v>1064</v>
      </c>
      <c r="K990">
        <v>2162</v>
      </c>
      <c r="L990" t="s">
        <v>463</v>
      </c>
    </row>
    <row r="991" spans="1:12" x14ac:dyDescent="0.25">
      <c r="A991" t="s">
        <v>1104</v>
      </c>
      <c r="B991">
        <v>2016</v>
      </c>
      <c r="C991">
        <v>3.2</v>
      </c>
      <c r="D991">
        <v>0</v>
      </c>
      <c r="E991">
        <v>0</v>
      </c>
      <c r="F991">
        <v>5.2697599999999997E-2</v>
      </c>
      <c r="G991">
        <v>0</v>
      </c>
      <c r="H991">
        <v>5.2697599999999997E-2</v>
      </c>
      <c r="I991" t="s">
        <v>33</v>
      </c>
      <c r="J991" t="s">
        <v>1064</v>
      </c>
      <c r="K991">
        <v>2163</v>
      </c>
      <c r="L991" t="s">
        <v>463</v>
      </c>
    </row>
    <row r="992" spans="1:12" x14ac:dyDescent="0.25">
      <c r="A992" t="s">
        <v>1105</v>
      </c>
      <c r="B992">
        <v>2016</v>
      </c>
      <c r="C992">
        <v>0.7</v>
      </c>
      <c r="D992">
        <v>0</v>
      </c>
      <c r="E992">
        <v>0</v>
      </c>
      <c r="F992">
        <v>1.36957E-2</v>
      </c>
      <c r="G992">
        <v>0</v>
      </c>
      <c r="H992">
        <v>1.36957E-2</v>
      </c>
      <c r="I992" t="s">
        <v>33</v>
      </c>
      <c r="J992" t="s">
        <v>1064</v>
      </c>
      <c r="K992">
        <v>2164</v>
      </c>
      <c r="L992" t="s">
        <v>463</v>
      </c>
    </row>
    <row r="993" spans="1:12" x14ac:dyDescent="0.25">
      <c r="A993" t="s">
        <v>1106</v>
      </c>
      <c r="B993">
        <v>2016</v>
      </c>
      <c r="C993" s="4">
        <v>4</v>
      </c>
      <c r="D993">
        <v>0</v>
      </c>
      <c r="E993">
        <v>0</v>
      </c>
      <c r="F993">
        <v>6.5872E-2</v>
      </c>
      <c r="G993">
        <v>0</v>
      </c>
      <c r="H993">
        <v>6.5872E-2</v>
      </c>
      <c r="I993" t="s">
        <v>33</v>
      </c>
      <c r="J993" t="s">
        <v>1064</v>
      </c>
      <c r="K993">
        <v>2165</v>
      </c>
      <c r="L993" t="s">
        <v>463</v>
      </c>
    </row>
    <row r="994" spans="1:12" x14ac:dyDescent="0.25">
      <c r="A994" t="s">
        <v>1107</v>
      </c>
      <c r="B994">
        <v>2016</v>
      </c>
      <c r="C994">
        <v>1.9</v>
      </c>
      <c r="D994">
        <v>0</v>
      </c>
      <c r="E994">
        <v>0</v>
      </c>
      <c r="F994">
        <v>3.1289200000000003E-2</v>
      </c>
      <c r="G994">
        <v>0</v>
      </c>
      <c r="H994">
        <v>3.1289200000000003E-2</v>
      </c>
      <c r="I994" t="s">
        <v>33</v>
      </c>
      <c r="J994" t="s">
        <v>1064</v>
      </c>
      <c r="K994">
        <v>2166</v>
      </c>
      <c r="L994" t="s">
        <v>463</v>
      </c>
    </row>
    <row r="995" spans="1:12" x14ac:dyDescent="0.25">
      <c r="A995" t="s">
        <v>1108</v>
      </c>
      <c r="B995">
        <v>2016</v>
      </c>
      <c r="C995" s="4">
        <v>3.6</v>
      </c>
      <c r="D995">
        <v>0</v>
      </c>
      <c r="E995">
        <v>0</v>
      </c>
      <c r="F995">
        <v>5.9284799999999999E-2</v>
      </c>
      <c r="G995">
        <v>0</v>
      </c>
      <c r="H995">
        <v>5.9284799999999999E-2</v>
      </c>
      <c r="I995" t="s">
        <v>33</v>
      </c>
      <c r="J995" t="s">
        <v>1064</v>
      </c>
      <c r="K995">
        <v>2167</v>
      </c>
      <c r="L995" t="s">
        <v>463</v>
      </c>
    </row>
    <row r="996" spans="1:12" x14ac:dyDescent="0.25">
      <c r="A996" t="s">
        <v>1109</v>
      </c>
      <c r="B996">
        <v>2016</v>
      </c>
      <c r="C996" s="4">
        <v>1.9</v>
      </c>
      <c r="D996">
        <v>0</v>
      </c>
      <c r="E996">
        <v>0</v>
      </c>
      <c r="F996">
        <v>3.7173999999999999E-2</v>
      </c>
      <c r="G996">
        <v>0</v>
      </c>
      <c r="H996">
        <v>3.7173999999999999E-2</v>
      </c>
      <c r="I996" t="s">
        <v>33</v>
      </c>
      <c r="J996" t="s">
        <v>1064</v>
      </c>
      <c r="K996">
        <v>2168</v>
      </c>
      <c r="L996" t="s">
        <v>463</v>
      </c>
    </row>
    <row r="997" spans="1:12" x14ac:dyDescent="0.25">
      <c r="A997" t="s">
        <v>1110</v>
      </c>
      <c r="B997">
        <v>2016</v>
      </c>
      <c r="C997">
        <v>4.3</v>
      </c>
      <c r="D997">
        <v>0</v>
      </c>
      <c r="E997">
        <v>0</v>
      </c>
      <c r="F997">
        <v>8.4130499999999997E-2</v>
      </c>
      <c r="G997">
        <v>0</v>
      </c>
      <c r="H997">
        <v>8.4130499999999997E-2</v>
      </c>
      <c r="I997" t="s">
        <v>33</v>
      </c>
      <c r="J997" t="s">
        <v>1064</v>
      </c>
      <c r="K997">
        <v>2169</v>
      </c>
      <c r="L997" t="s">
        <v>463</v>
      </c>
    </row>
    <row r="998" spans="1:12" x14ac:dyDescent="0.25">
      <c r="A998" t="s">
        <v>1111</v>
      </c>
      <c r="B998">
        <v>2016</v>
      </c>
      <c r="C998">
        <v>0.7</v>
      </c>
      <c r="D998">
        <v>0</v>
      </c>
      <c r="E998">
        <v>0</v>
      </c>
      <c r="F998">
        <v>1.36957E-2</v>
      </c>
      <c r="G998">
        <v>0</v>
      </c>
      <c r="H998">
        <v>1.36957E-2</v>
      </c>
      <c r="I998" t="s">
        <v>33</v>
      </c>
      <c r="J998" t="s">
        <v>1064</v>
      </c>
      <c r="K998">
        <v>2170</v>
      </c>
      <c r="L998" t="s">
        <v>463</v>
      </c>
    </row>
    <row r="999" spans="1:12" x14ac:dyDescent="0.25">
      <c r="A999" t="s">
        <v>1112</v>
      </c>
      <c r="B999">
        <v>2016</v>
      </c>
      <c r="C999">
        <v>1</v>
      </c>
      <c r="D999">
        <v>0</v>
      </c>
      <c r="E999">
        <v>0</v>
      </c>
      <c r="F999">
        <v>1.9565200000000001E-2</v>
      </c>
      <c r="G999">
        <v>0</v>
      </c>
      <c r="H999">
        <v>1.9565200000000001E-2</v>
      </c>
      <c r="I999" t="s">
        <v>33</v>
      </c>
      <c r="J999" t="s">
        <v>1064</v>
      </c>
      <c r="K999">
        <v>2171</v>
      </c>
      <c r="L999" t="s">
        <v>463</v>
      </c>
    </row>
    <row r="1000" spans="1:12" x14ac:dyDescent="0.25">
      <c r="A1000" t="s">
        <v>1113</v>
      </c>
      <c r="B1000">
        <v>2016</v>
      </c>
      <c r="C1000">
        <v>2.1</v>
      </c>
      <c r="D1000">
        <v>0</v>
      </c>
      <c r="E1000">
        <v>0</v>
      </c>
      <c r="F1000">
        <v>4.1086999999999999E-2</v>
      </c>
      <c r="G1000">
        <v>0</v>
      </c>
      <c r="H1000">
        <v>4.1086999999999999E-2</v>
      </c>
      <c r="I1000" t="s">
        <v>33</v>
      </c>
      <c r="J1000" t="s">
        <v>1064</v>
      </c>
      <c r="K1000">
        <v>2172</v>
      </c>
      <c r="L1000" t="s">
        <v>463</v>
      </c>
    </row>
    <row r="1001" spans="1:12" x14ac:dyDescent="0.25">
      <c r="A1001" t="s">
        <v>1114</v>
      </c>
      <c r="B1001">
        <v>2016</v>
      </c>
      <c r="C1001">
        <v>1.4</v>
      </c>
      <c r="D1001">
        <v>0</v>
      </c>
      <c r="E1001">
        <v>0</v>
      </c>
      <c r="F1001">
        <v>2.73913E-2</v>
      </c>
      <c r="G1001">
        <v>0</v>
      </c>
      <c r="H1001">
        <v>2.73913E-2</v>
      </c>
      <c r="I1001" t="s">
        <v>33</v>
      </c>
      <c r="J1001" t="s">
        <v>1064</v>
      </c>
      <c r="K1001">
        <v>2173</v>
      </c>
      <c r="L1001" t="s">
        <v>463</v>
      </c>
    </row>
    <row r="1002" spans="1:12" x14ac:dyDescent="0.25">
      <c r="A1002" t="s">
        <v>1115</v>
      </c>
      <c r="B1002">
        <v>2016</v>
      </c>
      <c r="C1002">
        <v>1.3</v>
      </c>
      <c r="D1002">
        <v>0</v>
      </c>
      <c r="E1002">
        <v>0</v>
      </c>
      <c r="F1002">
        <v>2.54348E-2</v>
      </c>
      <c r="G1002">
        <v>0</v>
      </c>
      <c r="H1002">
        <v>2.54348E-2</v>
      </c>
      <c r="I1002" t="s">
        <v>33</v>
      </c>
      <c r="J1002" t="s">
        <v>1064</v>
      </c>
      <c r="K1002">
        <v>2174</v>
      </c>
      <c r="L1002" t="s">
        <v>463</v>
      </c>
    </row>
    <row r="1003" spans="1:12" x14ac:dyDescent="0.25">
      <c r="A1003" t="s">
        <v>1116</v>
      </c>
      <c r="B1003">
        <v>2016</v>
      </c>
      <c r="C1003">
        <v>1.7</v>
      </c>
      <c r="D1003">
        <v>0</v>
      </c>
      <c r="E1003">
        <v>0</v>
      </c>
      <c r="F1003">
        <v>2.7995599999999999E-2</v>
      </c>
      <c r="G1003">
        <v>0</v>
      </c>
      <c r="H1003">
        <v>2.7995599999999999E-2</v>
      </c>
      <c r="I1003" t="s">
        <v>33</v>
      </c>
      <c r="J1003" t="s">
        <v>1064</v>
      </c>
      <c r="K1003">
        <v>2175</v>
      </c>
      <c r="L1003" t="s">
        <v>463</v>
      </c>
    </row>
    <row r="1004" spans="1:12" x14ac:dyDescent="0.25">
      <c r="A1004" t="s">
        <v>1117</v>
      </c>
      <c r="B1004">
        <v>2016</v>
      </c>
      <c r="C1004">
        <v>3.6</v>
      </c>
      <c r="D1004">
        <v>0</v>
      </c>
      <c r="E1004">
        <v>0</v>
      </c>
      <c r="F1004">
        <v>5.9284799999999999E-2</v>
      </c>
      <c r="G1004">
        <v>0</v>
      </c>
      <c r="H1004">
        <v>5.9284799999999999E-2</v>
      </c>
      <c r="I1004" t="s">
        <v>33</v>
      </c>
      <c r="J1004" t="s">
        <v>1064</v>
      </c>
      <c r="K1004">
        <v>2176</v>
      </c>
      <c r="L1004" t="s">
        <v>463</v>
      </c>
    </row>
    <row r="1005" spans="1:12" x14ac:dyDescent="0.25">
      <c r="A1005" t="s">
        <v>1118</v>
      </c>
      <c r="B1005">
        <v>2016</v>
      </c>
      <c r="C1005">
        <v>6.9</v>
      </c>
      <c r="D1005">
        <v>0</v>
      </c>
      <c r="E1005">
        <v>0</v>
      </c>
      <c r="F1005">
        <v>0.1136293</v>
      </c>
      <c r="G1005">
        <v>0</v>
      </c>
      <c r="H1005">
        <v>0.1136293</v>
      </c>
      <c r="I1005" t="s">
        <v>33</v>
      </c>
      <c r="J1005" t="s">
        <v>1064</v>
      </c>
      <c r="K1005">
        <v>2177</v>
      </c>
      <c r="L1005" t="s">
        <v>463</v>
      </c>
    </row>
    <row r="1006" spans="1:12" x14ac:dyDescent="0.25">
      <c r="A1006" t="s">
        <v>1119</v>
      </c>
      <c r="B1006">
        <v>2016</v>
      </c>
      <c r="C1006">
        <v>2.2999999999999998</v>
      </c>
      <c r="D1006">
        <v>0</v>
      </c>
      <c r="E1006">
        <v>0</v>
      </c>
      <c r="F1006">
        <v>3.7876399999999998E-2</v>
      </c>
      <c r="G1006">
        <v>0</v>
      </c>
      <c r="H1006">
        <v>3.7876399999999998E-2</v>
      </c>
      <c r="I1006" t="s">
        <v>33</v>
      </c>
      <c r="J1006" t="s">
        <v>1064</v>
      </c>
      <c r="K1006">
        <v>2178</v>
      </c>
      <c r="L1006" t="s">
        <v>463</v>
      </c>
    </row>
    <row r="1007" spans="1:12" x14ac:dyDescent="0.25">
      <c r="A1007" t="s">
        <v>1120</v>
      </c>
      <c r="B1007">
        <v>2016</v>
      </c>
      <c r="C1007">
        <v>4.4000000000000004</v>
      </c>
      <c r="D1007">
        <v>0</v>
      </c>
      <c r="E1007">
        <v>0</v>
      </c>
      <c r="F1007">
        <v>7.2459200000000001E-2</v>
      </c>
      <c r="G1007">
        <v>0</v>
      </c>
      <c r="H1007">
        <v>7.2459200000000001E-2</v>
      </c>
      <c r="I1007" t="s">
        <v>33</v>
      </c>
      <c r="J1007" t="s">
        <v>1064</v>
      </c>
      <c r="K1007">
        <v>2179</v>
      </c>
      <c r="L1007" t="s">
        <v>463</v>
      </c>
    </row>
    <row r="1008" spans="1:12" x14ac:dyDescent="0.25">
      <c r="A1008" t="s">
        <v>1121</v>
      </c>
      <c r="B1008">
        <v>2016</v>
      </c>
      <c r="C1008">
        <v>25</v>
      </c>
      <c r="D1008">
        <v>0</v>
      </c>
      <c r="E1008">
        <v>0</v>
      </c>
      <c r="F1008">
        <v>0.41170030000000002</v>
      </c>
      <c r="G1008">
        <v>0</v>
      </c>
      <c r="H1008">
        <v>0.41170030000000002</v>
      </c>
      <c r="I1008" t="s">
        <v>33</v>
      </c>
      <c r="J1008" t="s">
        <v>1064</v>
      </c>
      <c r="K1008">
        <v>2180</v>
      </c>
      <c r="L1008" t="s">
        <v>463</v>
      </c>
    </row>
    <row r="1009" spans="1:12" x14ac:dyDescent="0.25">
      <c r="A1009" t="s">
        <v>1122</v>
      </c>
      <c r="B1009">
        <v>2016</v>
      </c>
      <c r="C1009">
        <v>9.5</v>
      </c>
      <c r="D1009">
        <v>0</v>
      </c>
      <c r="E1009">
        <v>0</v>
      </c>
      <c r="F1009">
        <v>0.1564461</v>
      </c>
      <c r="G1009">
        <v>0</v>
      </c>
      <c r="H1009">
        <v>0.1564461</v>
      </c>
      <c r="I1009" t="s">
        <v>33</v>
      </c>
      <c r="J1009" t="s">
        <v>1064</v>
      </c>
      <c r="K1009">
        <v>2181</v>
      </c>
      <c r="L1009" t="s">
        <v>463</v>
      </c>
    </row>
    <row r="1010" spans="1:12" x14ac:dyDescent="0.25">
      <c r="A1010" t="s">
        <v>1123</v>
      </c>
      <c r="B1010">
        <v>2016</v>
      </c>
      <c r="C1010">
        <v>5.0999999999999996</v>
      </c>
      <c r="D1010">
        <v>0</v>
      </c>
      <c r="E1010">
        <v>0</v>
      </c>
      <c r="F1010">
        <v>8.3986900000000003E-2</v>
      </c>
      <c r="G1010">
        <v>0</v>
      </c>
      <c r="H1010">
        <v>8.3986900000000003E-2</v>
      </c>
      <c r="I1010" t="s">
        <v>33</v>
      </c>
      <c r="J1010" t="s">
        <v>1064</v>
      </c>
      <c r="K1010">
        <v>2182</v>
      </c>
      <c r="L1010" t="s">
        <v>463</v>
      </c>
    </row>
    <row r="1011" spans="1:12" x14ac:dyDescent="0.25">
      <c r="A1011" t="s">
        <v>1124</v>
      </c>
      <c r="B1011">
        <v>2016</v>
      </c>
      <c r="C1011">
        <v>1.8</v>
      </c>
      <c r="D1011">
        <v>0</v>
      </c>
      <c r="E1011">
        <v>0</v>
      </c>
      <c r="F1011">
        <v>2.9642399999999999E-2</v>
      </c>
      <c r="G1011">
        <v>0</v>
      </c>
      <c r="H1011">
        <v>2.9642399999999999E-2</v>
      </c>
      <c r="I1011" t="s">
        <v>33</v>
      </c>
      <c r="J1011" t="s">
        <v>1064</v>
      </c>
      <c r="K1011">
        <v>2183</v>
      </c>
      <c r="L1011" t="s">
        <v>463</v>
      </c>
    </row>
    <row r="1012" spans="1:12" x14ac:dyDescent="0.25">
      <c r="A1012" t="s">
        <v>1125</v>
      </c>
      <c r="B1012">
        <v>2016</v>
      </c>
      <c r="C1012">
        <v>1.6</v>
      </c>
      <c r="D1012">
        <v>0</v>
      </c>
      <c r="E1012">
        <v>0</v>
      </c>
      <c r="F1012">
        <v>2.6348799999999999E-2</v>
      </c>
      <c r="G1012">
        <v>0</v>
      </c>
      <c r="H1012">
        <v>2.6348799999999999E-2</v>
      </c>
      <c r="I1012" t="s">
        <v>33</v>
      </c>
      <c r="J1012" t="s">
        <v>1064</v>
      </c>
      <c r="K1012">
        <v>2184</v>
      </c>
      <c r="L1012" t="s">
        <v>463</v>
      </c>
    </row>
    <row r="1013" spans="1:12" x14ac:dyDescent="0.25">
      <c r="A1013" t="s">
        <v>1126</v>
      </c>
      <c r="B1013">
        <v>2016</v>
      </c>
      <c r="C1013">
        <v>1.7</v>
      </c>
      <c r="D1013">
        <v>0</v>
      </c>
      <c r="E1013">
        <v>0</v>
      </c>
      <c r="F1013">
        <v>2.7995599999999999E-2</v>
      </c>
      <c r="G1013">
        <v>0</v>
      </c>
      <c r="H1013">
        <v>2.7995599999999999E-2</v>
      </c>
      <c r="I1013" t="s">
        <v>33</v>
      </c>
      <c r="J1013" t="s">
        <v>1064</v>
      </c>
      <c r="K1013">
        <v>2185</v>
      </c>
      <c r="L1013" t="s">
        <v>463</v>
      </c>
    </row>
    <row r="1014" spans="1:12" x14ac:dyDescent="0.25">
      <c r="A1014" t="s">
        <v>1127</v>
      </c>
      <c r="B1014">
        <v>2016</v>
      </c>
      <c r="C1014">
        <v>8</v>
      </c>
      <c r="D1014">
        <v>0.25081130000000001</v>
      </c>
      <c r="E1014">
        <v>1.8365900000000001E-2</v>
      </c>
      <c r="F1014">
        <v>0.1317441</v>
      </c>
      <c r="G1014">
        <v>0</v>
      </c>
      <c r="H1014">
        <v>0.15010999999999999</v>
      </c>
      <c r="I1014" t="s">
        <v>33</v>
      </c>
      <c r="J1014" t="s">
        <v>1064</v>
      </c>
      <c r="K1014">
        <v>2186</v>
      </c>
      <c r="L1014" t="s">
        <v>463</v>
      </c>
    </row>
    <row r="1015" spans="1:12" x14ac:dyDescent="0.25">
      <c r="A1015" t="s">
        <v>1128</v>
      </c>
      <c r="B1015">
        <v>2016</v>
      </c>
      <c r="C1015">
        <v>19.5</v>
      </c>
      <c r="D1015">
        <v>0</v>
      </c>
      <c r="E1015">
        <v>0</v>
      </c>
      <c r="F1015">
        <v>0.38152219999999998</v>
      </c>
      <c r="G1015">
        <v>0</v>
      </c>
      <c r="H1015">
        <v>0.38152219999999998</v>
      </c>
      <c r="I1015" t="s">
        <v>33</v>
      </c>
      <c r="J1015" t="s">
        <v>1064</v>
      </c>
      <c r="K1015">
        <v>2187</v>
      </c>
      <c r="L1015" t="s">
        <v>11</v>
      </c>
    </row>
    <row r="1016" spans="1:12" x14ac:dyDescent="0.25">
      <c r="A1016" t="s">
        <v>1129</v>
      </c>
      <c r="B1016">
        <v>2016</v>
      </c>
      <c r="C1016">
        <v>3.8</v>
      </c>
      <c r="D1016">
        <v>0</v>
      </c>
      <c r="E1016">
        <v>0</v>
      </c>
      <c r="F1016">
        <v>6.2578400000000006E-2</v>
      </c>
      <c r="G1016">
        <v>0</v>
      </c>
      <c r="H1016">
        <v>6.2578400000000006E-2</v>
      </c>
      <c r="I1016" t="s">
        <v>33</v>
      </c>
      <c r="J1016" t="s">
        <v>1064</v>
      </c>
      <c r="K1016">
        <v>2188</v>
      </c>
      <c r="L1016" t="s">
        <v>11</v>
      </c>
    </row>
    <row r="1017" spans="1:12" x14ac:dyDescent="0.25">
      <c r="A1017" t="s">
        <v>1130</v>
      </c>
      <c r="B1017">
        <v>2016</v>
      </c>
      <c r="C1017">
        <v>67</v>
      </c>
      <c r="D1017">
        <v>0</v>
      </c>
      <c r="E1017">
        <v>0</v>
      </c>
      <c r="F1017">
        <v>1.4638321999999999</v>
      </c>
      <c r="G1017">
        <v>0</v>
      </c>
      <c r="H1017">
        <v>1.4638321999999999</v>
      </c>
      <c r="I1017" t="s">
        <v>33</v>
      </c>
      <c r="J1017" t="s">
        <v>1064</v>
      </c>
      <c r="K1017">
        <v>3675</v>
      </c>
      <c r="L1017" t="s">
        <v>463</v>
      </c>
    </row>
    <row r="1018" spans="1:12" x14ac:dyDescent="0.25">
      <c r="A1018" t="s">
        <v>1131</v>
      </c>
      <c r="B1018">
        <v>2016</v>
      </c>
      <c r="C1018">
        <v>37</v>
      </c>
      <c r="D1018">
        <v>0</v>
      </c>
      <c r="E1018">
        <v>0</v>
      </c>
      <c r="F1018">
        <v>1.6528731000000001</v>
      </c>
      <c r="G1018">
        <v>0</v>
      </c>
      <c r="H1018">
        <v>1.6528731000000001</v>
      </c>
      <c r="I1018" t="s">
        <v>33</v>
      </c>
      <c r="J1018" t="s">
        <v>1064</v>
      </c>
      <c r="K1018">
        <v>3676</v>
      </c>
      <c r="L1018" t="s">
        <v>463</v>
      </c>
    </row>
    <row r="1019" spans="1:12" x14ac:dyDescent="0.25">
      <c r="A1019" t="s">
        <v>1132</v>
      </c>
      <c r="B1019">
        <v>2016</v>
      </c>
      <c r="C1019">
        <v>10.4</v>
      </c>
      <c r="D1019">
        <v>76.554404000000005</v>
      </c>
      <c r="E1019">
        <v>1.66873</v>
      </c>
      <c r="F1019">
        <v>0.74087919999999996</v>
      </c>
      <c r="G1019">
        <v>0</v>
      </c>
      <c r="H1019">
        <v>2.4096093000000001</v>
      </c>
      <c r="I1019" t="s">
        <v>33</v>
      </c>
      <c r="J1019" t="s">
        <v>1064</v>
      </c>
      <c r="K1019">
        <v>3677</v>
      </c>
      <c r="L1019" t="s">
        <v>463</v>
      </c>
    </row>
    <row r="1020" spans="1:12" x14ac:dyDescent="0.25">
      <c r="A1020" t="s">
        <v>1133</v>
      </c>
      <c r="B1020">
        <v>2016</v>
      </c>
      <c r="C1020">
        <v>5.2</v>
      </c>
      <c r="D1020">
        <v>38.277197999999999</v>
      </c>
      <c r="E1020">
        <v>0.83436489999999996</v>
      </c>
      <c r="F1020">
        <v>0.37043959999999998</v>
      </c>
      <c r="G1020">
        <v>0</v>
      </c>
      <c r="H1020">
        <v>1.2048045000000001</v>
      </c>
      <c r="I1020" t="s">
        <v>33</v>
      </c>
      <c r="J1020" t="s">
        <v>1064</v>
      </c>
      <c r="K1020">
        <v>3678</v>
      </c>
      <c r="L1020" t="s">
        <v>463</v>
      </c>
    </row>
    <row r="1021" spans="1:12" x14ac:dyDescent="0.25">
      <c r="A1021" t="s">
        <v>1134</v>
      </c>
      <c r="B1021">
        <v>2016</v>
      </c>
      <c r="C1021">
        <v>5.2</v>
      </c>
      <c r="D1021">
        <v>38.277197999999999</v>
      </c>
      <c r="E1021">
        <v>0.83436489999999996</v>
      </c>
      <c r="F1021">
        <v>0.37043959999999998</v>
      </c>
      <c r="G1021">
        <v>0</v>
      </c>
      <c r="H1021">
        <v>1.2048045000000001</v>
      </c>
      <c r="I1021" t="s">
        <v>33</v>
      </c>
      <c r="J1021" t="s">
        <v>1064</v>
      </c>
      <c r="K1021">
        <v>3679</v>
      </c>
      <c r="L1021" t="s">
        <v>463</v>
      </c>
    </row>
    <row r="1022" spans="1:12" x14ac:dyDescent="0.25">
      <c r="A1022" t="s">
        <v>1135</v>
      </c>
      <c r="B1022">
        <v>2016</v>
      </c>
      <c r="C1022">
        <v>746</v>
      </c>
      <c r="D1022">
        <v>4751.1133</v>
      </c>
      <c r="E1022">
        <v>140.34676999999999</v>
      </c>
      <c r="F1022">
        <v>36.566209999999998</v>
      </c>
      <c r="G1022">
        <v>0</v>
      </c>
      <c r="H1022">
        <v>176.91298</v>
      </c>
      <c r="I1022" t="s">
        <v>33</v>
      </c>
      <c r="J1022" t="s">
        <v>1064</v>
      </c>
      <c r="K1022">
        <v>4289</v>
      </c>
      <c r="L1022" t="s">
        <v>463</v>
      </c>
    </row>
    <row r="1023" spans="1:12" x14ac:dyDescent="0.25">
      <c r="A1023" t="s">
        <v>1136</v>
      </c>
      <c r="B1023">
        <v>2016</v>
      </c>
      <c r="C1023">
        <v>809</v>
      </c>
      <c r="D1023">
        <v>6078.4862000000003</v>
      </c>
      <c r="E1023">
        <v>132.66219000000001</v>
      </c>
      <c r="F1023">
        <v>38.218868999999998</v>
      </c>
      <c r="G1023">
        <v>0</v>
      </c>
      <c r="H1023">
        <v>170.88105999999999</v>
      </c>
      <c r="I1023" t="s">
        <v>33</v>
      </c>
      <c r="J1023" t="s">
        <v>1064</v>
      </c>
      <c r="K1023">
        <v>4258</v>
      </c>
      <c r="L1023" t="s">
        <v>463</v>
      </c>
    </row>
    <row r="1024" spans="1:12" x14ac:dyDescent="0.25">
      <c r="A1024" t="s">
        <v>1137</v>
      </c>
      <c r="B1024">
        <v>2016</v>
      </c>
      <c r="C1024">
        <v>645</v>
      </c>
      <c r="D1024">
        <v>4702.7659999999996</v>
      </c>
      <c r="E1024">
        <v>118.05316999999999</v>
      </c>
      <c r="F1024">
        <v>31.825970000000002</v>
      </c>
      <c r="G1024">
        <v>0</v>
      </c>
      <c r="H1024">
        <v>149.87914000000001</v>
      </c>
      <c r="I1024" t="s">
        <v>33</v>
      </c>
      <c r="J1024" t="s">
        <v>1064</v>
      </c>
      <c r="K1024">
        <v>4274</v>
      </c>
      <c r="L1024" t="s">
        <v>463</v>
      </c>
    </row>
    <row r="1025" spans="1:12" x14ac:dyDescent="0.25">
      <c r="A1025" t="s">
        <v>1142</v>
      </c>
      <c r="B1025">
        <v>2016</v>
      </c>
      <c r="C1025">
        <v>38</v>
      </c>
      <c r="D1025">
        <v>0</v>
      </c>
      <c r="E1025">
        <v>0</v>
      </c>
      <c r="F1025">
        <v>1.2445679999999999</v>
      </c>
      <c r="G1025">
        <v>0</v>
      </c>
      <c r="H1025">
        <v>1.2445679999999999</v>
      </c>
      <c r="I1025" t="s">
        <v>33</v>
      </c>
      <c r="J1025" t="s">
        <v>1064</v>
      </c>
      <c r="K1025">
        <v>4075</v>
      </c>
      <c r="L1025" t="s">
        <v>463</v>
      </c>
    </row>
    <row r="1026" spans="1:12" x14ac:dyDescent="0.25">
      <c r="A1026" t="s">
        <v>1143</v>
      </c>
      <c r="B1026">
        <v>2016</v>
      </c>
      <c r="C1026">
        <v>2.8</v>
      </c>
      <c r="D1026">
        <v>15.26868</v>
      </c>
      <c r="E1026">
        <v>0.46192830000000001</v>
      </c>
      <c r="F1026">
        <v>9.8784499999999997E-2</v>
      </c>
      <c r="G1026">
        <v>0</v>
      </c>
      <c r="H1026">
        <v>0.56071280000000001</v>
      </c>
      <c r="I1026" t="s">
        <v>33</v>
      </c>
      <c r="J1026" t="s">
        <v>1064</v>
      </c>
      <c r="K1026">
        <v>137</v>
      </c>
      <c r="L1026" t="s">
        <v>463</v>
      </c>
    </row>
    <row r="1027" spans="1:12" x14ac:dyDescent="0.25">
      <c r="A1027" t="s">
        <v>1144</v>
      </c>
      <c r="B1027">
        <v>2016</v>
      </c>
      <c r="C1027">
        <v>6.4</v>
      </c>
      <c r="D1027">
        <v>50.457599999999999</v>
      </c>
      <c r="E1027">
        <v>0.1229943</v>
      </c>
      <c r="F1027">
        <v>0.29503380000000001</v>
      </c>
      <c r="G1027">
        <v>0</v>
      </c>
      <c r="H1027">
        <v>0.41802810000000001</v>
      </c>
      <c r="I1027" t="s">
        <v>33</v>
      </c>
      <c r="J1027" t="s">
        <v>1064</v>
      </c>
      <c r="K1027">
        <v>4940</v>
      </c>
      <c r="L1027" t="s">
        <v>463</v>
      </c>
    </row>
    <row r="1028" spans="1:12" x14ac:dyDescent="0.25">
      <c r="A1028" t="s">
        <v>1145</v>
      </c>
      <c r="B1028">
        <v>2016</v>
      </c>
      <c r="C1028">
        <v>4.8</v>
      </c>
      <c r="D1028">
        <v>37.843200000000003</v>
      </c>
      <c r="E1028">
        <v>9.22457E-2</v>
      </c>
      <c r="F1028">
        <v>0.22127540000000001</v>
      </c>
      <c r="G1028">
        <v>0</v>
      </c>
      <c r="H1028">
        <v>0.3135211</v>
      </c>
      <c r="I1028" t="s">
        <v>33</v>
      </c>
      <c r="J1028" t="s">
        <v>1064</v>
      </c>
      <c r="K1028">
        <v>4941</v>
      </c>
      <c r="L1028" t="s">
        <v>463</v>
      </c>
    </row>
    <row r="1029" spans="1:12" x14ac:dyDescent="0.25">
      <c r="A1029" t="s">
        <v>1146</v>
      </c>
      <c r="B1029">
        <v>2016</v>
      </c>
      <c r="C1029">
        <v>3.6</v>
      </c>
      <c r="D1029">
        <v>28.382400000000001</v>
      </c>
      <c r="E1029">
        <v>6.9184300000000004E-2</v>
      </c>
      <c r="F1029">
        <v>0.16595650000000001</v>
      </c>
      <c r="G1029">
        <v>0</v>
      </c>
      <c r="H1029">
        <v>0.23514080000000001</v>
      </c>
      <c r="I1029" t="s">
        <v>33</v>
      </c>
      <c r="J1029" t="s">
        <v>1064</v>
      </c>
      <c r="K1029">
        <v>4942</v>
      </c>
      <c r="L1029" t="s">
        <v>11</v>
      </c>
    </row>
    <row r="1030" spans="1:12" x14ac:dyDescent="0.25">
      <c r="A1030" t="s">
        <v>1152</v>
      </c>
      <c r="B1030">
        <v>2016</v>
      </c>
      <c r="C1030">
        <v>301</v>
      </c>
      <c r="D1030">
        <v>0</v>
      </c>
      <c r="E1030">
        <v>0</v>
      </c>
      <c r="F1030">
        <v>35.439458999999999</v>
      </c>
      <c r="G1030">
        <v>0</v>
      </c>
      <c r="H1030">
        <v>35.439458999999999</v>
      </c>
      <c r="I1030" t="s">
        <v>33</v>
      </c>
      <c r="J1030" t="s">
        <v>1064</v>
      </c>
      <c r="K1030">
        <v>12006</v>
      </c>
      <c r="L1030" t="s">
        <v>463</v>
      </c>
    </row>
    <row r="1031" spans="1:12" x14ac:dyDescent="0.25">
      <c r="A1031" t="s">
        <v>1153</v>
      </c>
      <c r="B1031">
        <v>2016</v>
      </c>
      <c r="C1031">
        <v>137</v>
      </c>
      <c r="D1031">
        <v>0</v>
      </c>
      <c r="E1031">
        <v>0</v>
      </c>
      <c r="F1031">
        <v>12.701556999999999</v>
      </c>
      <c r="G1031">
        <v>0</v>
      </c>
      <c r="H1031">
        <v>12.701556999999999</v>
      </c>
      <c r="I1031" t="s">
        <v>33</v>
      </c>
      <c r="J1031" t="s">
        <v>1064</v>
      </c>
      <c r="K1031">
        <v>12024</v>
      </c>
      <c r="L1031" t="s">
        <v>463</v>
      </c>
    </row>
    <row r="1032" spans="1:12" x14ac:dyDescent="0.25">
      <c r="A1032" t="s">
        <v>1154</v>
      </c>
      <c r="B1032">
        <v>2016</v>
      </c>
      <c r="C1032">
        <v>35</v>
      </c>
      <c r="D1032">
        <v>0</v>
      </c>
      <c r="E1032">
        <v>0</v>
      </c>
      <c r="F1032">
        <v>4.0324878000000002</v>
      </c>
      <c r="G1032">
        <v>0</v>
      </c>
      <c r="H1032">
        <v>4.0324878000000002</v>
      </c>
      <c r="I1032" t="s">
        <v>33</v>
      </c>
      <c r="J1032" t="s">
        <v>1064</v>
      </c>
      <c r="K1032">
        <v>12062</v>
      </c>
      <c r="L1032" t="s">
        <v>463</v>
      </c>
    </row>
    <row r="1033" spans="1:12" x14ac:dyDescent="0.25">
      <c r="A1033" t="s">
        <v>1155</v>
      </c>
      <c r="B1033">
        <v>2016</v>
      </c>
      <c r="C1033">
        <v>43</v>
      </c>
      <c r="D1033">
        <v>0</v>
      </c>
      <c r="E1033">
        <v>0</v>
      </c>
      <c r="F1033">
        <v>5.4088693000000001</v>
      </c>
      <c r="G1033">
        <v>0</v>
      </c>
      <c r="H1033">
        <v>5.4088693000000001</v>
      </c>
      <c r="I1033" t="s">
        <v>33</v>
      </c>
      <c r="J1033" t="s">
        <v>1064</v>
      </c>
      <c r="K1033">
        <v>12158</v>
      </c>
      <c r="L1033" t="s">
        <v>463</v>
      </c>
    </row>
    <row r="1034" spans="1:12" x14ac:dyDescent="0.25">
      <c r="A1034" t="s">
        <v>1156</v>
      </c>
      <c r="B1034">
        <v>2016</v>
      </c>
      <c r="C1034">
        <v>88</v>
      </c>
      <c r="D1034">
        <v>0</v>
      </c>
      <c r="E1034">
        <v>0</v>
      </c>
      <c r="F1034">
        <v>9.7010752999999994</v>
      </c>
      <c r="G1034">
        <v>0</v>
      </c>
      <c r="H1034">
        <v>9.7010752999999994</v>
      </c>
      <c r="I1034" t="s">
        <v>33</v>
      </c>
      <c r="J1034" t="s">
        <v>1064</v>
      </c>
      <c r="K1034">
        <v>12184</v>
      </c>
      <c r="L1034" t="s">
        <v>463</v>
      </c>
    </row>
    <row r="1035" spans="1:12" x14ac:dyDescent="0.25">
      <c r="A1035" t="s">
        <v>1157</v>
      </c>
      <c r="B1035">
        <v>2016</v>
      </c>
      <c r="C1035">
        <v>720</v>
      </c>
      <c r="D1035">
        <v>0</v>
      </c>
      <c r="E1035">
        <v>0</v>
      </c>
      <c r="F1035">
        <v>46.719943999999998</v>
      </c>
      <c r="G1035">
        <v>0</v>
      </c>
      <c r="H1035">
        <v>46.719943999999998</v>
      </c>
      <c r="I1035" t="s">
        <v>33</v>
      </c>
      <c r="J1035" t="s">
        <v>1064</v>
      </c>
      <c r="K1035">
        <v>14307</v>
      </c>
      <c r="L1035" t="s">
        <v>463</v>
      </c>
    </row>
    <row r="1036" spans="1:12" x14ac:dyDescent="0.25">
      <c r="A1036" t="s">
        <v>1160</v>
      </c>
      <c r="B1036">
        <v>2016</v>
      </c>
      <c r="C1036">
        <v>140</v>
      </c>
      <c r="D1036">
        <v>120.63473</v>
      </c>
      <c r="E1036">
        <v>4.7852227999999997</v>
      </c>
      <c r="F1036">
        <v>3.5782631999999999</v>
      </c>
      <c r="G1036">
        <v>0</v>
      </c>
      <c r="H1036">
        <v>8.3634860999999994</v>
      </c>
      <c r="I1036" t="s">
        <v>33</v>
      </c>
      <c r="J1036" t="s">
        <v>1159</v>
      </c>
      <c r="K1036">
        <v>3405</v>
      </c>
      <c r="L1036" t="s">
        <v>476</v>
      </c>
    </row>
    <row r="1037" spans="1:12" x14ac:dyDescent="0.25">
      <c r="A1037" t="s">
        <v>1161</v>
      </c>
      <c r="B1037">
        <v>2016</v>
      </c>
      <c r="C1037">
        <v>153</v>
      </c>
      <c r="D1037">
        <v>326.46704</v>
      </c>
      <c r="E1037">
        <v>11.972954</v>
      </c>
      <c r="F1037">
        <v>3.9105306</v>
      </c>
      <c r="G1037">
        <v>0</v>
      </c>
      <c r="H1037">
        <v>15.883483999999999</v>
      </c>
      <c r="I1037" t="s">
        <v>33</v>
      </c>
      <c r="J1037" t="s">
        <v>1159</v>
      </c>
      <c r="K1037">
        <v>3406</v>
      </c>
      <c r="L1037" t="s">
        <v>476</v>
      </c>
    </row>
    <row r="1038" spans="1:12" x14ac:dyDescent="0.25">
      <c r="A1038" t="s">
        <v>1162</v>
      </c>
      <c r="B1038">
        <v>2016</v>
      </c>
      <c r="C1038">
        <v>160</v>
      </c>
      <c r="D1038">
        <v>113.65994000000001</v>
      </c>
      <c r="E1038">
        <v>4.4486176000000004</v>
      </c>
      <c r="F1038">
        <v>4.0894437000000003</v>
      </c>
      <c r="G1038">
        <v>0</v>
      </c>
      <c r="H1038">
        <v>8.5380613000000007</v>
      </c>
      <c r="I1038" t="s">
        <v>33</v>
      </c>
      <c r="J1038" t="s">
        <v>1159</v>
      </c>
      <c r="K1038">
        <v>3407</v>
      </c>
      <c r="L1038" t="s">
        <v>476</v>
      </c>
    </row>
    <row r="1039" spans="1:12" x14ac:dyDescent="0.25">
      <c r="A1039" t="s">
        <v>1163</v>
      </c>
      <c r="B1039">
        <v>2016</v>
      </c>
      <c r="C1039">
        <v>108</v>
      </c>
      <c r="D1039">
        <v>447.96091999999999</v>
      </c>
      <c r="E1039">
        <v>16.14058</v>
      </c>
      <c r="F1039">
        <v>2.7603745000000002</v>
      </c>
      <c r="G1039">
        <v>0</v>
      </c>
      <c r="H1039">
        <v>18.900955</v>
      </c>
      <c r="I1039" t="s">
        <v>33</v>
      </c>
      <c r="J1039" t="s">
        <v>1159</v>
      </c>
      <c r="K1039">
        <v>3408</v>
      </c>
      <c r="L1039" t="s">
        <v>476</v>
      </c>
    </row>
    <row r="1040" spans="1:12" x14ac:dyDescent="0.25">
      <c r="A1040" t="s">
        <v>1164</v>
      </c>
      <c r="B1040">
        <v>2016</v>
      </c>
      <c r="C1040">
        <v>251</v>
      </c>
      <c r="D1040">
        <v>1452.779</v>
      </c>
      <c r="E1040">
        <v>51.612997</v>
      </c>
      <c r="F1040">
        <v>6.4153148</v>
      </c>
      <c r="G1040">
        <v>0</v>
      </c>
      <c r="H1040">
        <v>58.028312</v>
      </c>
      <c r="I1040" t="s">
        <v>33</v>
      </c>
      <c r="J1040" t="s">
        <v>1159</v>
      </c>
      <c r="K1040">
        <v>3409</v>
      </c>
      <c r="L1040" t="s">
        <v>476</v>
      </c>
    </row>
    <row r="1041" spans="1:12" x14ac:dyDescent="0.25">
      <c r="A1041" t="s">
        <v>1165</v>
      </c>
      <c r="B1041">
        <v>2016</v>
      </c>
      <c r="C1041">
        <v>11</v>
      </c>
      <c r="D1041">
        <v>2.2791511999999998</v>
      </c>
      <c r="E1041">
        <v>0.1118948</v>
      </c>
      <c r="F1041">
        <v>0.37420249999999999</v>
      </c>
      <c r="G1041">
        <v>0</v>
      </c>
      <c r="H1041">
        <v>0.48609730000000001</v>
      </c>
      <c r="I1041" t="s">
        <v>33</v>
      </c>
      <c r="J1041" t="s">
        <v>1159</v>
      </c>
      <c r="K1041">
        <v>3410</v>
      </c>
      <c r="L1041" t="s">
        <v>476</v>
      </c>
    </row>
    <row r="1042" spans="1:12" x14ac:dyDescent="0.25">
      <c r="A1042" t="s">
        <v>1166</v>
      </c>
      <c r="B1042">
        <v>2016</v>
      </c>
      <c r="C1042">
        <v>290</v>
      </c>
      <c r="D1042">
        <v>2206.5297999999998</v>
      </c>
      <c r="E1042">
        <v>69.672674999999998</v>
      </c>
      <c r="F1042">
        <v>7.2211268000000004</v>
      </c>
      <c r="G1042">
        <v>0</v>
      </c>
      <c r="H1042">
        <v>76.893801999999994</v>
      </c>
      <c r="I1042" t="s">
        <v>33</v>
      </c>
      <c r="J1042" t="s">
        <v>1159</v>
      </c>
      <c r="K1042">
        <v>3411</v>
      </c>
      <c r="L1042" t="s">
        <v>466</v>
      </c>
    </row>
    <row r="1043" spans="1:12" x14ac:dyDescent="0.25">
      <c r="A1043" t="s">
        <v>1167</v>
      </c>
      <c r="B1043">
        <v>2016</v>
      </c>
      <c r="C1043">
        <v>178</v>
      </c>
      <c r="D1043">
        <v>1030.2427</v>
      </c>
      <c r="E1043">
        <v>36.605972000000001</v>
      </c>
      <c r="F1043">
        <v>4.5497769999999997</v>
      </c>
      <c r="G1043">
        <v>0</v>
      </c>
      <c r="H1043">
        <v>41.155749</v>
      </c>
      <c r="I1043" t="s">
        <v>33</v>
      </c>
      <c r="J1043" t="s">
        <v>1159</v>
      </c>
      <c r="K1043">
        <v>3412</v>
      </c>
      <c r="L1043" t="s">
        <v>476</v>
      </c>
    </row>
    <row r="1044" spans="1:12" x14ac:dyDescent="0.25">
      <c r="A1044" t="s">
        <v>1168</v>
      </c>
      <c r="B1044">
        <v>2016</v>
      </c>
      <c r="C1044">
        <v>155</v>
      </c>
      <c r="D1044">
        <v>1179.3407999999999</v>
      </c>
      <c r="E1044">
        <v>39.117429000000001</v>
      </c>
      <c r="F1044">
        <v>3.9618920000000002</v>
      </c>
      <c r="G1044">
        <v>0</v>
      </c>
      <c r="H1044">
        <v>43.079321</v>
      </c>
      <c r="I1044" t="s">
        <v>33</v>
      </c>
      <c r="J1044" t="s">
        <v>1159</v>
      </c>
      <c r="K1044">
        <v>3413</v>
      </c>
      <c r="L1044" t="s">
        <v>476</v>
      </c>
    </row>
    <row r="1045" spans="1:12" x14ac:dyDescent="0.25">
      <c r="A1045" t="s">
        <v>1169</v>
      </c>
      <c r="B1045">
        <v>2016</v>
      </c>
      <c r="C1045">
        <v>41</v>
      </c>
      <c r="D1045">
        <v>8.4952491999999999</v>
      </c>
      <c r="E1045">
        <v>0.46483049999999998</v>
      </c>
      <c r="F1045">
        <v>0.99571600000000005</v>
      </c>
      <c r="G1045">
        <v>0</v>
      </c>
      <c r="H1045">
        <v>1.4605465</v>
      </c>
      <c r="I1045" t="s">
        <v>33</v>
      </c>
      <c r="J1045" t="s">
        <v>1159</v>
      </c>
      <c r="K1045">
        <v>3414</v>
      </c>
      <c r="L1045" t="s">
        <v>476</v>
      </c>
    </row>
    <row r="1046" spans="1:12" x14ac:dyDescent="0.25">
      <c r="A1046" t="s">
        <v>1170</v>
      </c>
      <c r="B1046">
        <v>2016</v>
      </c>
      <c r="C1046">
        <v>10</v>
      </c>
      <c r="D1046">
        <v>2.072012</v>
      </c>
      <c r="E1046">
        <v>0.1133733</v>
      </c>
      <c r="F1046">
        <v>0.24285760000000001</v>
      </c>
      <c r="G1046">
        <v>0</v>
      </c>
      <c r="H1046">
        <v>0.35623090000000002</v>
      </c>
      <c r="I1046" t="s">
        <v>33</v>
      </c>
      <c r="J1046" t="s">
        <v>1159</v>
      </c>
      <c r="K1046">
        <v>3415</v>
      </c>
      <c r="L1046" t="s">
        <v>476</v>
      </c>
    </row>
    <row r="1047" spans="1:12" x14ac:dyDescent="0.25">
      <c r="A1047" t="s">
        <v>1171</v>
      </c>
      <c r="B1047">
        <v>2016</v>
      </c>
      <c r="C1047">
        <v>243</v>
      </c>
      <c r="D1047">
        <v>1406.4549999999999</v>
      </c>
      <c r="E1047">
        <v>49.402135000000001</v>
      </c>
      <c r="F1047">
        <v>8.5766206</v>
      </c>
      <c r="G1047">
        <v>0</v>
      </c>
      <c r="H1047">
        <v>57.978755</v>
      </c>
      <c r="I1047" t="s">
        <v>33</v>
      </c>
      <c r="J1047" t="s">
        <v>1159</v>
      </c>
      <c r="K1047">
        <v>3416</v>
      </c>
      <c r="L1047" t="s">
        <v>476</v>
      </c>
    </row>
    <row r="1048" spans="1:12" x14ac:dyDescent="0.25">
      <c r="A1048" t="s">
        <v>1172</v>
      </c>
      <c r="B1048">
        <v>2016</v>
      </c>
      <c r="C1048">
        <v>318</v>
      </c>
      <c r="D1048">
        <v>2419.5506999999998</v>
      </c>
      <c r="E1048">
        <v>80.253821000000002</v>
      </c>
      <c r="F1048">
        <v>8.1282686999999996</v>
      </c>
      <c r="G1048">
        <v>0</v>
      </c>
      <c r="H1048">
        <v>88.382090000000005</v>
      </c>
      <c r="I1048" t="s">
        <v>33</v>
      </c>
      <c r="J1048" t="s">
        <v>1159</v>
      </c>
      <c r="K1048">
        <v>3417</v>
      </c>
      <c r="L1048" t="s">
        <v>476</v>
      </c>
    </row>
    <row r="1049" spans="1:12" x14ac:dyDescent="0.25">
      <c r="A1049" t="s">
        <v>1173</v>
      </c>
      <c r="B1049">
        <v>2016</v>
      </c>
      <c r="C1049" s="4">
        <v>310</v>
      </c>
      <c r="D1049">
        <v>1794.2429</v>
      </c>
      <c r="E1049">
        <v>63.751973999999997</v>
      </c>
      <c r="F1049">
        <v>7.9237690000000001</v>
      </c>
      <c r="G1049">
        <v>0</v>
      </c>
      <c r="H1049">
        <v>71.675742999999997</v>
      </c>
      <c r="I1049" t="s">
        <v>33</v>
      </c>
      <c r="J1049" t="s">
        <v>1159</v>
      </c>
      <c r="K1049">
        <v>3418</v>
      </c>
      <c r="L1049" t="s">
        <v>476</v>
      </c>
    </row>
    <row r="1050" spans="1:12" x14ac:dyDescent="0.25">
      <c r="A1050" t="s">
        <v>1174</v>
      </c>
      <c r="B1050">
        <v>2016</v>
      </c>
      <c r="C1050">
        <v>0.8</v>
      </c>
      <c r="D1050">
        <v>0</v>
      </c>
      <c r="E1050">
        <v>0</v>
      </c>
      <c r="F1050">
        <v>1.5652200000000002E-2</v>
      </c>
      <c r="G1050">
        <v>0</v>
      </c>
      <c r="H1050">
        <v>1.5652200000000002E-2</v>
      </c>
      <c r="I1050" t="s">
        <v>33</v>
      </c>
      <c r="J1050" t="s">
        <v>1159</v>
      </c>
      <c r="K1050">
        <v>2189</v>
      </c>
      <c r="L1050" t="s">
        <v>476</v>
      </c>
    </row>
    <row r="1051" spans="1:12" x14ac:dyDescent="0.25">
      <c r="A1051" t="s">
        <v>1175</v>
      </c>
      <c r="B1051">
        <v>2016</v>
      </c>
      <c r="C1051" s="4">
        <v>2</v>
      </c>
      <c r="D1051">
        <v>0</v>
      </c>
      <c r="E1051">
        <v>0</v>
      </c>
      <c r="F1051">
        <v>3.9130499999999999E-2</v>
      </c>
      <c r="G1051">
        <v>0</v>
      </c>
      <c r="H1051">
        <v>3.9130499999999999E-2</v>
      </c>
      <c r="I1051" t="s">
        <v>33</v>
      </c>
      <c r="J1051" t="s">
        <v>1159</v>
      </c>
      <c r="K1051">
        <v>2190</v>
      </c>
      <c r="L1051" t="s">
        <v>486</v>
      </c>
    </row>
    <row r="1052" spans="1:12" x14ac:dyDescent="0.25">
      <c r="A1052" t="s">
        <v>1176</v>
      </c>
      <c r="B1052">
        <v>2016</v>
      </c>
      <c r="C1052" s="4">
        <v>282</v>
      </c>
      <c r="D1052">
        <v>9.1334722999999993</v>
      </c>
      <c r="E1052">
        <v>0.70288079999999997</v>
      </c>
      <c r="F1052">
        <v>5.5173978999999997</v>
      </c>
      <c r="G1052">
        <v>0</v>
      </c>
      <c r="H1052">
        <v>6.2202786999999997</v>
      </c>
      <c r="I1052" t="s">
        <v>33</v>
      </c>
      <c r="J1052" t="s">
        <v>1159</v>
      </c>
      <c r="K1052">
        <v>2191</v>
      </c>
      <c r="L1052" t="s">
        <v>476</v>
      </c>
    </row>
    <row r="1053" spans="1:12" x14ac:dyDescent="0.25">
      <c r="A1053" t="s">
        <v>1177</v>
      </c>
      <c r="B1053">
        <v>2016</v>
      </c>
      <c r="C1053" s="4">
        <v>436</v>
      </c>
      <c r="D1053">
        <v>14.534738000000001</v>
      </c>
      <c r="E1053">
        <v>1.1236202</v>
      </c>
      <c r="F1053">
        <v>7.1800527000000001</v>
      </c>
      <c r="G1053">
        <v>0</v>
      </c>
      <c r="H1053">
        <v>8.3036729000000005</v>
      </c>
      <c r="I1053" t="s">
        <v>33</v>
      </c>
      <c r="J1053" t="s">
        <v>1159</v>
      </c>
      <c r="K1053">
        <v>2192</v>
      </c>
      <c r="L1053" t="s">
        <v>476</v>
      </c>
    </row>
    <row r="1054" spans="1:12" x14ac:dyDescent="0.25">
      <c r="A1054" t="s">
        <v>1178</v>
      </c>
      <c r="B1054">
        <v>2016</v>
      </c>
      <c r="C1054" s="4">
        <v>52</v>
      </c>
      <c r="D1054">
        <v>0</v>
      </c>
      <c r="E1054">
        <v>0</v>
      </c>
      <c r="F1054">
        <v>1.0173924999999999</v>
      </c>
      <c r="G1054">
        <v>0</v>
      </c>
      <c r="H1054">
        <v>1.0173924999999999</v>
      </c>
      <c r="I1054" t="s">
        <v>33</v>
      </c>
      <c r="J1054" t="s">
        <v>1159</v>
      </c>
      <c r="K1054">
        <v>2193</v>
      </c>
      <c r="L1054" t="s">
        <v>476</v>
      </c>
    </row>
    <row r="1055" spans="1:12" x14ac:dyDescent="0.25">
      <c r="A1055" t="s">
        <v>1179</v>
      </c>
      <c r="B1055">
        <v>2016</v>
      </c>
      <c r="C1055" s="4">
        <v>11</v>
      </c>
      <c r="D1055">
        <v>0</v>
      </c>
      <c r="E1055">
        <v>0</v>
      </c>
      <c r="F1055">
        <v>0.18114810000000001</v>
      </c>
      <c r="G1055">
        <v>0</v>
      </c>
      <c r="H1055">
        <v>0.18114810000000001</v>
      </c>
      <c r="I1055" t="s">
        <v>33</v>
      </c>
      <c r="J1055" t="s">
        <v>1159</v>
      </c>
      <c r="K1055">
        <v>2195</v>
      </c>
      <c r="L1055" t="s">
        <v>476</v>
      </c>
    </row>
    <row r="1056" spans="1:12" x14ac:dyDescent="0.25">
      <c r="A1056" t="s">
        <v>1180</v>
      </c>
      <c r="B1056">
        <v>2016</v>
      </c>
      <c r="C1056" s="4">
        <v>23</v>
      </c>
      <c r="D1056">
        <v>0</v>
      </c>
      <c r="E1056">
        <v>0</v>
      </c>
      <c r="F1056">
        <v>0.45000050000000003</v>
      </c>
      <c r="G1056">
        <v>0</v>
      </c>
      <c r="H1056">
        <v>0.45000050000000003</v>
      </c>
      <c r="I1056" t="s">
        <v>33</v>
      </c>
      <c r="J1056" t="s">
        <v>1159</v>
      </c>
      <c r="K1056">
        <v>2196</v>
      </c>
      <c r="L1056" t="s">
        <v>476</v>
      </c>
    </row>
    <row r="1057" spans="1:12" x14ac:dyDescent="0.25">
      <c r="A1057" t="s">
        <v>1181</v>
      </c>
      <c r="B1057">
        <v>2016</v>
      </c>
      <c r="C1057" s="4">
        <v>22.8</v>
      </c>
      <c r="D1057">
        <v>0</v>
      </c>
      <c r="E1057">
        <v>0</v>
      </c>
      <c r="F1057">
        <v>0.44608750000000003</v>
      </c>
      <c r="G1057">
        <v>0</v>
      </c>
      <c r="H1057">
        <v>0.44608750000000003</v>
      </c>
      <c r="I1057" t="s">
        <v>33</v>
      </c>
      <c r="J1057" t="s">
        <v>1159</v>
      </c>
      <c r="K1057">
        <v>2197</v>
      </c>
      <c r="L1057" t="s">
        <v>476</v>
      </c>
    </row>
    <row r="1058" spans="1:12" x14ac:dyDescent="0.25">
      <c r="A1058" t="s">
        <v>1182</v>
      </c>
      <c r="B1058">
        <v>2016</v>
      </c>
      <c r="C1058">
        <v>25</v>
      </c>
      <c r="D1058">
        <v>0</v>
      </c>
      <c r="E1058">
        <v>0</v>
      </c>
      <c r="F1058">
        <v>0.41170030000000002</v>
      </c>
      <c r="G1058">
        <v>0</v>
      </c>
      <c r="H1058">
        <v>0.41170030000000002</v>
      </c>
      <c r="I1058" t="s">
        <v>33</v>
      </c>
      <c r="J1058" t="s">
        <v>1159</v>
      </c>
      <c r="K1058">
        <v>2198</v>
      </c>
      <c r="L1058" t="s">
        <v>476</v>
      </c>
    </row>
    <row r="1059" spans="1:12" x14ac:dyDescent="0.25">
      <c r="A1059" t="s">
        <v>1183</v>
      </c>
      <c r="B1059">
        <v>2016</v>
      </c>
      <c r="C1059">
        <v>16.600000000000001</v>
      </c>
      <c r="D1059">
        <v>0</v>
      </c>
      <c r="E1059">
        <v>0</v>
      </c>
      <c r="F1059">
        <v>0.32478299999999999</v>
      </c>
      <c r="G1059">
        <v>0</v>
      </c>
      <c r="H1059">
        <v>0.32478299999999999</v>
      </c>
      <c r="I1059" t="s">
        <v>33</v>
      </c>
      <c r="J1059" t="s">
        <v>1159</v>
      </c>
      <c r="K1059">
        <v>2199</v>
      </c>
      <c r="L1059" t="s">
        <v>476</v>
      </c>
    </row>
    <row r="1060" spans="1:12" x14ac:dyDescent="0.25">
      <c r="A1060" t="s">
        <v>1184</v>
      </c>
      <c r="B1060">
        <v>2016</v>
      </c>
      <c r="C1060" s="4">
        <v>76</v>
      </c>
      <c r="D1060">
        <v>12.512641</v>
      </c>
      <c r="E1060">
        <v>0.72836630000000002</v>
      </c>
      <c r="F1060">
        <v>1.4869583</v>
      </c>
      <c r="G1060">
        <v>0</v>
      </c>
      <c r="H1060">
        <v>2.2153246000000002</v>
      </c>
      <c r="I1060" t="s">
        <v>33</v>
      </c>
      <c r="J1060" t="s">
        <v>1159</v>
      </c>
      <c r="K1060">
        <v>2200</v>
      </c>
      <c r="L1060" t="s">
        <v>476</v>
      </c>
    </row>
    <row r="1061" spans="1:12" x14ac:dyDescent="0.25">
      <c r="A1061" t="s">
        <v>1185</v>
      </c>
      <c r="B1061">
        <v>2016</v>
      </c>
      <c r="C1061">
        <v>398</v>
      </c>
      <c r="D1061">
        <v>67.445404999999994</v>
      </c>
      <c r="E1061">
        <v>4.0976873999999999</v>
      </c>
      <c r="F1061">
        <v>6.5542683000000004</v>
      </c>
      <c r="G1061">
        <v>0</v>
      </c>
      <c r="H1061">
        <v>10.651956</v>
      </c>
      <c r="I1061" t="s">
        <v>33</v>
      </c>
      <c r="J1061" t="s">
        <v>1159</v>
      </c>
      <c r="K1061">
        <v>2201</v>
      </c>
      <c r="L1061" t="s">
        <v>476</v>
      </c>
    </row>
    <row r="1062" spans="1:12" x14ac:dyDescent="0.25">
      <c r="A1062" t="s">
        <v>1186</v>
      </c>
      <c r="B1062">
        <v>2016</v>
      </c>
      <c r="C1062">
        <v>179</v>
      </c>
      <c r="D1062">
        <v>30.333486000000001</v>
      </c>
      <c r="E1062">
        <v>1.8582460999999999</v>
      </c>
      <c r="F1062">
        <v>2.9477739000000001</v>
      </c>
      <c r="G1062">
        <v>0</v>
      </c>
      <c r="H1062">
        <v>4.8060200000000002</v>
      </c>
      <c r="I1062" t="s">
        <v>33</v>
      </c>
      <c r="J1062" t="s">
        <v>1159</v>
      </c>
      <c r="K1062">
        <v>2202</v>
      </c>
      <c r="L1062" t="s">
        <v>476</v>
      </c>
    </row>
    <row r="1063" spans="1:12" x14ac:dyDescent="0.25">
      <c r="A1063" t="s">
        <v>1187</v>
      </c>
      <c r="B1063">
        <v>2016</v>
      </c>
      <c r="C1063">
        <v>0.8</v>
      </c>
      <c r="D1063">
        <v>0</v>
      </c>
      <c r="E1063">
        <v>0</v>
      </c>
      <c r="F1063">
        <v>1.5652200000000002E-2</v>
      </c>
      <c r="G1063">
        <v>0</v>
      </c>
      <c r="H1063">
        <v>1.5652200000000002E-2</v>
      </c>
      <c r="I1063" t="s">
        <v>33</v>
      </c>
      <c r="J1063" t="s">
        <v>1159</v>
      </c>
      <c r="K1063">
        <v>2203</v>
      </c>
      <c r="L1063" t="s">
        <v>476</v>
      </c>
    </row>
    <row r="1064" spans="1:12" x14ac:dyDescent="0.25">
      <c r="A1064" t="s">
        <v>1188</v>
      </c>
      <c r="B1064">
        <v>2016</v>
      </c>
      <c r="C1064">
        <v>6.6</v>
      </c>
      <c r="D1064">
        <v>0</v>
      </c>
      <c r="E1064">
        <v>0</v>
      </c>
      <c r="F1064">
        <v>0.1086889</v>
      </c>
      <c r="G1064">
        <v>0</v>
      </c>
      <c r="H1064">
        <v>0.1086889</v>
      </c>
      <c r="I1064" t="s">
        <v>33</v>
      </c>
      <c r="J1064" t="s">
        <v>1159</v>
      </c>
      <c r="K1064">
        <v>2204</v>
      </c>
      <c r="L1064" t="s">
        <v>476</v>
      </c>
    </row>
    <row r="1065" spans="1:12" x14ac:dyDescent="0.25">
      <c r="A1065" t="s">
        <v>1189</v>
      </c>
      <c r="B1065">
        <v>2016</v>
      </c>
      <c r="C1065">
        <v>15.2</v>
      </c>
      <c r="D1065">
        <v>0</v>
      </c>
      <c r="E1065">
        <v>0</v>
      </c>
      <c r="F1065">
        <v>0.29739169999999998</v>
      </c>
      <c r="G1065">
        <v>0</v>
      </c>
      <c r="H1065">
        <v>0.29739169999999998</v>
      </c>
      <c r="I1065" t="s">
        <v>33</v>
      </c>
      <c r="J1065" t="s">
        <v>1159</v>
      </c>
      <c r="K1065">
        <v>2205</v>
      </c>
      <c r="L1065" t="s">
        <v>476</v>
      </c>
    </row>
    <row r="1066" spans="1:12" x14ac:dyDescent="0.25">
      <c r="A1066" t="s">
        <v>1190</v>
      </c>
      <c r="B1066">
        <v>2016</v>
      </c>
      <c r="C1066">
        <v>1.8</v>
      </c>
      <c r="D1066">
        <v>0</v>
      </c>
      <c r="E1066">
        <v>0</v>
      </c>
      <c r="F1066">
        <v>2.9642399999999999E-2</v>
      </c>
      <c r="G1066">
        <v>0</v>
      </c>
      <c r="H1066">
        <v>2.9642399999999999E-2</v>
      </c>
      <c r="I1066" t="s">
        <v>33</v>
      </c>
      <c r="J1066" t="s">
        <v>1159</v>
      </c>
      <c r="K1066">
        <v>2206</v>
      </c>
      <c r="L1066" t="s">
        <v>476</v>
      </c>
    </row>
    <row r="1067" spans="1:12" x14ac:dyDescent="0.25">
      <c r="A1067" t="s">
        <v>1191</v>
      </c>
      <c r="B1067">
        <v>2016</v>
      </c>
      <c r="C1067">
        <v>2</v>
      </c>
      <c r="D1067">
        <v>0</v>
      </c>
      <c r="E1067">
        <v>0</v>
      </c>
      <c r="F1067">
        <v>3.2936E-2</v>
      </c>
      <c r="G1067">
        <v>0</v>
      </c>
      <c r="H1067">
        <v>3.2936E-2</v>
      </c>
      <c r="I1067" t="s">
        <v>33</v>
      </c>
      <c r="J1067" t="s">
        <v>1159</v>
      </c>
      <c r="K1067">
        <v>2207</v>
      </c>
      <c r="L1067" t="s">
        <v>476</v>
      </c>
    </row>
    <row r="1068" spans="1:12" x14ac:dyDescent="0.25">
      <c r="A1068" t="s">
        <v>1192</v>
      </c>
      <c r="B1068">
        <v>2016</v>
      </c>
      <c r="C1068">
        <v>6.9</v>
      </c>
      <c r="D1068">
        <v>0</v>
      </c>
      <c r="E1068">
        <v>0</v>
      </c>
      <c r="F1068">
        <v>0.1136293</v>
      </c>
      <c r="G1068">
        <v>0</v>
      </c>
      <c r="H1068">
        <v>0.1136293</v>
      </c>
      <c r="I1068" t="s">
        <v>33</v>
      </c>
      <c r="J1068" t="s">
        <v>1159</v>
      </c>
      <c r="K1068">
        <v>2208</v>
      </c>
      <c r="L1068" t="s">
        <v>476</v>
      </c>
    </row>
    <row r="1069" spans="1:12" x14ac:dyDescent="0.25">
      <c r="A1069" t="s">
        <v>1193</v>
      </c>
      <c r="B1069">
        <v>2016</v>
      </c>
      <c r="C1069">
        <v>3.6</v>
      </c>
      <c r="D1069">
        <v>0</v>
      </c>
      <c r="E1069">
        <v>0</v>
      </c>
      <c r="F1069">
        <v>5.9284799999999999E-2</v>
      </c>
      <c r="G1069">
        <v>0</v>
      </c>
      <c r="H1069">
        <v>5.9284799999999999E-2</v>
      </c>
      <c r="I1069" t="s">
        <v>33</v>
      </c>
      <c r="J1069" t="s">
        <v>1159</v>
      </c>
      <c r="K1069">
        <v>2209</v>
      </c>
      <c r="L1069" t="s">
        <v>476</v>
      </c>
    </row>
    <row r="1070" spans="1:12" x14ac:dyDescent="0.25">
      <c r="A1070" t="s">
        <v>1194</v>
      </c>
      <c r="B1070">
        <v>2016</v>
      </c>
      <c r="C1070">
        <v>4</v>
      </c>
      <c r="D1070">
        <v>0</v>
      </c>
      <c r="E1070">
        <v>0</v>
      </c>
      <c r="F1070">
        <v>6.5872E-2</v>
      </c>
      <c r="G1070">
        <v>0</v>
      </c>
      <c r="H1070">
        <v>6.5872E-2</v>
      </c>
      <c r="I1070" t="s">
        <v>33</v>
      </c>
      <c r="J1070" t="s">
        <v>1159</v>
      </c>
      <c r="K1070">
        <v>2210</v>
      </c>
      <c r="L1070" t="s">
        <v>476</v>
      </c>
    </row>
    <row r="1071" spans="1:12" x14ac:dyDescent="0.25">
      <c r="A1071" t="s">
        <v>1195</v>
      </c>
      <c r="B1071">
        <v>2016</v>
      </c>
      <c r="C1071">
        <v>9.1999999999999993</v>
      </c>
      <c r="D1071">
        <v>0</v>
      </c>
      <c r="E1071">
        <v>0</v>
      </c>
      <c r="F1071">
        <v>0.1800002</v>
      </c>
      <c r="G1071">
        <v>0</v>
      </c>
      <c r="H1071">
        <v>0.1800002</v>
      </c>
      <c r="I1071" t="s">
        <v>33</v>
      </c>
      <c r="J1071" t="s">
        <v>1159</v>
      </c>
      <c r="K1071">
        <v>2211</v>
      </c>
      <c r="L1071" t="s">
        <v>476</v>
      </c>
    </row>
    <row r="1072" spans="1:12" x14ac:dyDescent="0.25">
      <c r="A1072" t="s">
        <v>1196</v>
      </c>
      <c r="B1072">
        <v>2016</v>
      </c>
      <c r="C1072">
        <v>1</v>
      </c>
      <c r="D1072">
        <v>0</v>
      </c>
      <c r="E1072">
        <v>0</v>
      </c>
      <c r="F1072">
        <v>1.9565200000000001E-2</v>
      </c>
      <c r="G1072">
        <v>0</v>
      </c>
      <c r="H1072">
        <v>1.9565200000000001E-2</v>
      </c>
      <c r="I1072" t="s">
        <v>33</v>
      </c>
      <c r="J1072" t="s">
        <v>1159</v>
      </c>
      <c r="K1072">
        <v>2212</v>
      </c>
      <c r="L1072" t="s">
        <v>476</v>
      </c>
    </row>
    <row r="1073" spans="1:12" x14ac:dyDescent="0.25">
      <c r="A1073" t="s">
        <v>1197</v>
      </c>
      <c r="B1073">
        <v>2016</v>
      </c>
      <c r="C1073">
        <v>2</v>
      </c>
      <c r="D1073">
        <v>0</v>
      </c>
      <c r="E1073">
        <v>0</v>
      </c>
      <c r="F1073">
        <v>3.9130499999999999E-2</v>
      </c>
      <c r="G1073">
        <v>0</v>
      </c>
      <c r="H1073">
        <v>3.9130499999999999E-2</v>
      </c>
      <c r="I1073" t="s">
        <v>33</v>
      </c>
      <c r="J1073" t="s">
        <v>1159</v>
      </c>
      <c r="K1073">
        <v>2213</v>
      </c>
      <c r="L1073" t="s">
        <v>476</v>
      </c>
    </row>
    <row r="1074" spans="1:12" x14ac:dyDescent="0.25">
      <c r="A1074" t="s">
        <v>1198</v>
      </c>
      <c r="B1074">
        <v>2016</v>
      </c>
      <c r="C1074">
        <v>1.9</v>
      </c>
      <c r="D1074">
        <v>0</v>
      </c>
      <c r="E1074">
        <v>0</v>
      </c>
      <c r="F1074">
        <v>3.7173999999999999E-2</v>
      </c>
      <c r="G1074">
        <v>0</v>
      </c>
      <c r="H1074">
        <v>3.7173999999999999E-2</v>
      </c>
      <c r="I1074" t="s">
        <v>33</v>
      </c>
      <c r="J1074" t="s">
        <v>1159</v>
      </c>
      <c r="K1074">
        <v>2214</v>
      </c>
      <c r="L1074" t="s">
        <v>476</v>
      </c>
    </row>
    <row r="1075" spans="1:12" x14ac:dyDescent="0.25">
      <c r="A1075" t="s">
        <v>1199</v>
      </c>
      <c r="B1075">
        <v>2016</v>
      </c>
      <c r="C1075">
        <v>2.7</v>
      </c>
      <c r="D1075">
        <v>0</v>
      </c>
      <c r="E1075">
        <v>0</v>
      </c>
      <c r="F1075">
        <v>5.2826100000000001E-2</v>
      </c>
      <c r="G1075">
        <v>0</v>
      </c>
      <c r="H1075">
        <v>5.2826100000000001E-2</v>
      </c>
      <c r="I1075" t="s">
        <v>33</v>
      </c>
      <c r="J1075" t="s">
        <v>1159</v>
      </c>
      <c r="K1075">
        <v>2215</v>
      </c>
      <c r="L1075" t="s">
        <v>476</v>
      </c>
    </row>
    <row r="1076" spans="1:12" x14ac:dyDescent="0.25">
      <c r="A1076" t="s">
        <v>1200</v>
      </c>
      <c r="B1076">
        <v>2016</v>
      </c>
      <c r="C1076">
        <v>2</v>
      </c>
      <c r="D1076">
        <v>0</v>
      </c>
      <c r="E1076">
        <v>0</v>
      </c>
      <c r="F1076">
        <v>3.2936E-2</v>
      </c>
      <c r="G1076">
        <v>0</v>
      </c>
      <c r="H1076">
        <v>3.2936E-2</v>
      </c>
      <c r="I1076" t="s">
        <v>33</v>
      </c>
      <c r="J1076" t="s">
        <v>1159</v>
      </c>
      <c r="K1076">
        <v>2216</v>
      </c>
      <c r="L1076" t="s">
        <v>476</v>
      </c>
    </row>
    <row r="1077" spans="1:12" x14ac:dyDescent="0.25">
      <c r="A1077" t="s">
        <v>1201</v>
      </c>
      <c r="B1077">
        <v>2016</v>
      </c>
      <c r="C1077">
        <v>4.8</v>
      </c>
      <c r="D1077">
        <v>0</v>
      </c>
      <c r="E1077">
        <v>0</v>
      </c>
      <c r="F1077">
        <v>7.9046500000000006E-2</v>
      </c>
      <c r="G1077">
        <v>0</v>
      </c>
      <c r="H1077">
        <v>7.9046500000000006E-2</v>
      </c>
      <c r="I1077" t="s">
        <v>33</v>
      </c>
      <c r="J1077" t="s">
        <v>1159</v>
      </c>
      <c r="K1077">
        <v>2217</v>
      </c>
      <c r="L1077" t="s">
        <v>476</v>
      </c>
    </row>
    <row r="1078" spans="1:12" x14ac:dyDescent="0.25">
      <c r="A1078" t="s">
        <v>1202</v>
      </c>
      <c r="B1078">
        <v>2016</v>
      </c>
      <c r="C1078">
        <v>4</v>
      </c>
      <c r="D1078">
        <v>0</v>
      </c>
      <c r="E1078">
        <v>0</v>
      </c>
      <c r="F1078">
        <v>6.5872E-2</v>
      </c>
      <c r="G1078">
        <v>0</v>
      </c>
      <c r="H1078">
        <v>6.5872E-2</v>
      </c>
      <c r="I1078" t="s">
        <v>33</v>
      </c>
      <c r="J1078" t="s">
        <v>1159</v>
      </c>
      <c r="K1078">
        <v>2218</v>
      </c>
      <c r="L1078" t="s">
        <v>476</v>
      </c>
    </row>
    <row r="1079" spans="1:12" x14ac:dyDescent="0.25">
      <c r="A1079" t="s">
        <v>1203</v>
      </c>
      <c r="B1079">
        <v>2016</v>
      </c>
      <c r="C1079">
        <v>11.5</v>
      </c>
      <c r="D1079">
        <v>0</v>
      </c>
      <c r="E1079">
        <v>0</v>
      </c>
      <c r="F1079">
        <v>0.1893821</v>
      </c>
      <c r="G1079">
        <v>0</v>
      </c>
      <c r="H1079">
        <v>0.1893821</v>
      </c>
      <c r="I1079" t="s">
        <v>33</v>
      </c>
      <c r="J1079" t="s">
        <v>1159</v>
      </c>
      <c r="K1079">
        <v>2219</v>
      </c>
      <c r="L1079" t="s">
        <v>476</v>
      </c>
    </row>
    <row r="1080" spans="1:12" x14ac:dyDescent="0.25">
      <c r="A1080" t="s">
        <v>1204</v>
      </c>
      <c r="B1080">
        <v>2016</v>
      </c>
      <c r="C1080">
        <v>2.4</v>
      </c>
      <c r="D1080">
        <v>0</v>
      </c>
      <c r="E1080">
        <v>0</v>
      </c>
      <c r="F1080">
        <v>3.9523200000000001E-2</v>
      </c>
      <c r="G1080">
        <v>0</v>
      </c>
      <c r="H1080">
        <v>3.9523200000000001E-2</v>
      </c>
      <c r="I1080" t="s">
        <v>33</v>
      </c>
      <c r="J1080" t="s">
        <v>1159</v>
      </c>
      <c r="K1080">
        <v>2220</v>
      </c>
      <c r="L1080" t="s">
        <v>476</v>
      </c>
    </row>
    <row r="1081" spans="1:12" x14ac:dyDescent="0.25">
      <c r="A1081" t="s">
        <v>1205</v>
      </c>
      <c r="B1081">
        <v>2016</v>
      </c>
      <c r="C1081">
        <v>0.6</v>
      </c>
      <c r="D1081">
        <v>1.8810899999999998E-2</v>
      </c>
      <c r="E1081">
        <v>1.4216999999999999E-3</v>
      </c>
      <c r="F1081">
        <v>1.1739100000000001E-2</v>
      </c>
      <c r="G1081">
        <v>0</v>
      </c>
      <c r="H1081">
        <v>1.31609E-2</v>
      </c>
      <c r="I1081" t="s">
        <v>33</v>
      </c>
      <c r="J1081" t="s">
        <v>1159</v>
      </c>
      <c r="K1081">
        <v>2221</v>
      </c>
      <c r="L1081" t="s">
        <v>476</v>
      </c>
    </row>
    <row r="1082" spans="1:12" x14ac:dyDescent="0.25">
      <c r="A1082" t="s">
        <v>1206</v>
      </c>
      <c r="B1082">
        <v>2016</v>
      </c>
      <c r="C1082">
        <v>0.8</v>
      </c>
      <c r="D1082">
        <v>0</v>
      </c>
      <c r="E1082">
        <v>0</v>
      </c>
      <c r="F1082">
        <v>1.3174399999999999E-2</v>
      </c>
      <c r="G1082">
        <v>0</v>
      </c>
      <c r="H1082">
        <v>1.3174399999999999E-2</v>
      </c>
      <c r="I1082" t="s">
        <v>33</v>
      </c>
      <c r="J1082" t="s">
        <v>1159</v>
      </c>
      <c r="K1082">
        <v>2222</v>
      </c>
      <c r="L1082" t="s">
        <v>476</v>
      </c>
    </row>
    <row r="1083" spans="1:12" x14ac:dyDescent="0.25">
      <c r="A1083" t="s">
        <v>1207</v>
      </c>
      <c r="B1083">
        <v>2016</v>
      </c>
      <c r="C1083">
        <v>8.8000000000000007</v>
      </c>
      <c r="D1083">
        <v>1.4024532999999999</v>
      </c>
      <c r="E1083">
        <v>8.1637399999999999E-2</v>
      </c>
      <c r="F1083">
        <v>0.14491850000000001</v>
      </c>
      <c r="G1083">
        <v>0</v>
      </c>
      <c r="H1083">
        <v>0.2265559</v>
      </c>
      <c r="I1083" t="s">
        <v>33</v>
      </c>
      <c r="J1083" t="s">
        <v>1159</v>
      </c>
      <c r="K1083">
        <v>2223</v>
      </c>
      <c r="L1083" t="s">
        <v>476</v>
      </c>
    </row>
    <row r="1084" spans="1:12" x14ac:dyDescent="0.25">
      <c r="A1084" t="s">
        <v>1208</v>
      </c>
      <c r="B1084">
        <v>2016</v>
      </c>
      <c r="C1084">
        <v>7</v>
      </c>
      <c r="D1084">
        <v>1.1155877999999999</v>
      </c>
      <c r="E1084">
        <v>6.4938800000000005E-2</v>
      </c>
      <c r="F1084">
        <v>0.13695669999999999</v>
      </c>
      <c r="G1084">
        <v>0</v>
      </c>
      <c r="H1084">
        <v>0.20189550000000001</v>
      </c>
      <c r="I1084" t="s">
        <v>33</v>
      </c>
      <c r="J1084" t="s">
        <v>1159</v>
      </c>
      <c r="K1084">
        <v>2224</v>
      </c>
      <c r="L1084" t="s">
        <v>476</v>
      </c>
    </row>
    <row r="1085" spans="1:12" x14ac:dyDescent="0.25">
      <c r="A1085" t="s">
        <v>1209</v>
      </c>
      <c r="B1085">
        <v>2016</v>
      </c>
      <c r="C1085">
        <v>1.5</v>
      </c>
      <c r="D1085">
        <v>0.2390545</v>
      </c>
      <c r="E1085">
        <v>1.3915500000000001E-2</v>
      </c>
      <c r="F1085">
        <v>2.93479E-2</v>
      </c>
      <c r="G1085">
        <v>0</v>
      </c>
      <c r="H1085">
        <v>4.3263299999999998E-2</v>
      </c>
      <c r="I1085" t="s">
        <v>33</v>
      </c>
      <c r="J1085" t="s">
        <v>1159</v>
      </c>
      <c r="K1085">
        <v>2225</v>
      </c>
      <c r="L1085" t="s">
        <v>476</v>
      </c>
    </row>
    <row r="1086" spans="1:12" x14ac:dyDescent="0.25">
      <c r="A1086" t="s">
        <v>1210</v>
      </c>
      <c r="B1086">
        <v>2016</v>
      </c>
      <c r="C1086">
        <v>15.3</v>
      </c>
      <c r="D1086">
        <v>2.4383561999999999</v>
      </c>
      <c r="E1086">
        <v>0.1419378</v>
      </c>
      <c r="F1086">
        <v>0.29934820000000001</v>
      </c>
      <c r="G1086">
        <v>0</v>
      </c>
      <c r="H1086">
        <v>0.44128600000000001</v>
      </c>
      <c r="I1086" t="s">
        <v>33</v>
      </c>
      <c r="J1086" t="s">
        <v>1159</v>
      </c>
      <c r="K1086">
        <v>2226</v>
      </c>
      <c r="L1086" t="s">
        <v>476</v>
      </c>
    </row>
    <row r="1087" spans="1:12" x14ac:dyDescent="0.25">
      <c r="A1087" t="s">
        <v>1211</v>
      </c>
      <c r="B1087">
        <v>2016</v>
      </c>
      <c r="C1087">
        <v>9.8000000000000007</v>
      </c>
      <c r="D1087">
        <v>1.5618228000000001</v>
      </c>
      <c r="E1087">
        <v>9.0914400000000006E-2</v>
      </c>
      <c r="F1087">
        <v>0.1917394</v>
      </c>
      <c r="G1087">
        <v>0</v>
      </c>
      <c r="H1087">
        <v>0.28265370000000001</v>
      </c>
      <c r="I1087" t="s">
        <v>33</v>
      </c>
      <c r="J1087" t="s">
        <v>1159</v>
      </c>
      <c r="K1087">
        <v>2227</v>
      </c>
      <c r="L1087" t="s">
        <v>476</v>
      </c>
    </row>
    <row r="1088" spans="1:12" x14ac:dyDescent="0.25">
      <c r="A1088" t="s">
        <v>1212</v>
      </c>
      <c r="B1088">
        <v>2016</v>
      </c>
      <c r="C1088">
        <v>2.5</v>
      </c>
      <c r="D1088">
        <v>0.3984241</v>
      </c>
      <c r="E1088">
        <v>2.3202299999999999E-2</v>
      </c>
      <c r="F1088">
        <v>4.8913100000000001E-2</v>
      </c>
      <c r="G1088">
        <v>0</v>
      </c>
      <c r="H1088">
        <v>7.2115399999999996E-2</v>
      </c>
      <c r="I1088" t="s">
        <v>33</v>
      </c>
      <c r="J1088" t="s">
        <v>1159</v>
      </c>
      <c r="K1088">
        <v>2228</v>
      </c>
      <c r="L1088" t="s">
        <v>476</v>
      </c>
    </row>
    <row r="1089" spans="1:12" x14ac:dyDescent="0.25">
      <c r="A1089" t="s">
        <v>1213</v>
      </c>
      <c r="B1089">
        <v>2016</v>
      </c>
      <c r="C1089">
        <v>3.8</v>
      </c>
      <c r="D1089">
        <v>0.60560480000000005</v>
      </c>
      <c r="E1089">
        <v>3.6013299999999998E-2</v>
      </c>
      <c r="F1089">
        <v>7.4347899999999995E-2</v>
      </c>
      <c r="G1089">
        <v>0</v>
      </c>
      <c r="H1089">
        <v>0.11036120000000001</v>
      </c>
      <c r="I1089" t="s">
        <v>33</v>
      </c>
      <c r="J1089" t="s">
        <v>1159</v>
      </c>
      <c r="K1089">
        <v>2229</v>
      </c>
      <c r="L1089" t="s">
        <v>476</v>
      </c>
    </row>
    <row r="1090" spans="1:12" x14ac:dyDescent="0.25">
      <c r="A1090" t="s">
        <v>1214</v>
      </c>
      <c r="B1090">
        <v>2016</v>
      </c>
      <c r="C1090">
        <v>3.7</v>
      </c>
      <c r="D1090">
        <v>0.58966790000000002</v>
      </c>
      <c r="E1090">
        <v>3.4492500000000002E-2</v>
      </c>
      <c r="F1090">
        <v>7.2391399999999995E-2</v>
      </c>
      <c r="G1090">
        <v>0</v>
      </c>
      <c r="H1090">
        <v>0.1068839</v>
      </c>
      <c r="I1090" t="s">
        <v>33</v>
      </c>
      <c r="J1090" t="s">
        <v>1159</v>
      </c>
      <c r="K1090">
        <v>2230</v>
      </c>
      <c r="L1090" t="s">
        <v>476</v>
      </c>
    </row>
    <row r="1091" spans="1:12" x14ac:dyDescent="0.25">
      <c r="A1091" t="s">
        <v>1215</v>
      </c>
      <c r="B1091">
        <v>2016</v>
      </c>
      <c r="C1091">
        <v>13.2</v>
      </c>
      <c r="D1091">
        <v>2.1036798000000001</v>
      </c>
      <c r="E1091">
        <v>0.1224561</v>
      </c>
      <c r="F1091">
        <v>0.25826120000000002</v>
      </c>
      <c r="G1091">
        <v>0</v>
      </c>
      <c r="H1091">
        <v>0.38071729999999998</v>
      </c>
      <c r="I1091" t="s">
        <v>33</v>
      </c>
      <c r="J1091" t="s">
        <v>1159</v>
      </c>
      <c r="K1091">
        <v>2231</v>
      </c>
      <c r="L1091" t="s">
        <v>476</v>
      </c>
    </row>
    <row r="1092" spans="1:12" x14ac:dyDescent="0.25">
      <c r="A1092" t="s">
        <v>1216</v>
      </c>
      <c r="B1092">
        <v>2016</v>
      </c>
      <c r="C1092">
        <v>3.9</v>
      </c>
      <c r="D1092">
        <v>0.62154169999999997</v>
      </c>
      <c r="E1092">
        <v>3.6674999999999999E-2</v>
      </c>
      <c r="F1092">
        <v>7.6304399999999994E-2</v>
      </c>
      <c r="G1092">
        <v>0</v>
      </c>
      <c r="H1092">
        <v>0.1129795</v>
      </c>
      <c r="I1092" t="s">
        <v>33</v>
      </c>
      <c r="J1092" t="s">
        <v>1159</v>
      </c>
      <c r="K1092">
        <v>2232</v>
      </c>
      <c r="L1092" t="s">
        <v>476</v>
      </c>
    </row>
    <row r="1093" spans="1:12" x14ac:dyDescent="0.25">
      <c r="A1093" t="s">
        <v>1217</v>
      </c>
      <c r="B1093">
        <v>2016</v>
      </c>
      <c r="C1093">
        <v>3.9</v>
      </c>
      <c r="D1093">
        <v>0.62154169999999997</v>
      </c>
      <c r="E1093">
        <v>3.6180200000000003E-2</v>
      </c>
      <c r="F1093">
        <v>7.6304399999999994E-2</v>
      </c>
      <c r="G1093">
        <v>0</v>
      </c>
      <c r="H1093">
        <v>0.11248470000000001</v>
      </c>
      <c r="I1093" t="s">
        <v>33</v>
      </c>
      <c r="J1093" t="s">
        <v>1159</v>
      </c>
      <c r="K1093">
        <v>2233</v>
      </c>
      <c r="L1093" t="s">
        <v>476</v>
      </c>
    </row>
    <row r="1094" spans="1:12" x14ac:dyDescent="0.25">
      <c r="A1094" t="s">
        <v>1218</v>
      </c>
      <c r="B1094">
        <v>2016</v>
      </c>
      <c r="C1094">
        <v>12</v>
      </c>
      <c r="D1094">
        <v>1.9124361999999999</v>
      </c>
      <c r="E1094">
        <v>0.1113237</v>
      </c>
      <c r="F1094">
        <v>0.23478289999999999</v>
      </c>
      <c r="G1094">
        <v>0</v>
      </c>
      <c r="H1094">
        <v>0.34610659999999999</v>
      </c>
      <c r="I1094" t="s">
        <v>33</v>
      </c>
      <c r="J1094" t="s">
        <v>1159</v>
      </c>
      <c r="K1094">
        <v>2234</v>
      </c>
      <c r="L1094" t="s">
        <v>476</v>
      </c>
    </row>
    <row r="1095" spans="1:12" x14ac:dyDescent="0.25">
      <c r="A1095" t="s">
        <v>1219</v>
      </c>
      <c r="B1095">
        <v>2016</v>
      </c>
      <c r="C1095">
        <v>2.4</v>
      </c>
      <c r="D1095">
        <v>7.5243400000000002E-2</v>
      </c>
      <c r="E1095">
        <v>5.4992000000000001E-3</v>
      </c>
      <c r="F1095">
        <v>4.6956600000000001E-2</v>
      </c>
      <c r="G1095">
        <v>0</v>
      </c>
      <c r="H1095">
        <v>5.2455799999999997E-2</v>
      </c>
      <c r="I1095" t="s">
        <v>33</v>
      </c>
      <c r="J1095" t="s">
        <v>1159</v>
      </c>
      <c r="K1095">
        <v>2235</v>
      </c>
      <c r="L1095" t="s">
        <v>476</v>
      </c>
    </row>
    <row r="1096" spans="1:12" x14ac:dyDescent="0.25">
      <c r="A1096" t="s">
        <v>1220</v>
      </c>
      <c r="B1096">
        <v>2016</v>
      </c>
      <c r="C1096">
        <v>8</v>
      </c>
      <c r="D1096">
        <v>0</v>
      </c>
      <c r="E1096">
        <v>0</v>
      </c>
      <c r="F1096">
        <v>0.15652189999999999</v>
      </c>
      <c r="G1096">
        <v>0</v>
      </c>
      <c r="H1096">
        <v>0.15652189999999999</v>
      </c>
      <c r="I1096" t="s">
        <v>33</v>
      </c>
      <c r="J1096" t="s">
        <v>1159</v>
      </c>
      <c r="K1096">
        <v>2236</v>
      </c>
      <c r="L1096" t="s">
        <v>476</v>
      </c>
    </row>
    <row r="1097" spans="1:12" x14ac:dyDescent="0.25">
      <c r="A1097" t="s">
        <v>1221</v>
      </c>
      <c r="B1097">
        <v>2016</v>
      </c>
      <c r="C1097">
        <v>4.2</v>
      </c>
      <c r="D1097">
        <v>0</v>
      </c>
      <c r="E1097">
        <v>0</v>
      </c>
      <c r="F1097">
        <v>8.2173999999999997E-2</v>
      </c>
      <c r="G1097">
        <v>0</v>
      </c>
      <c r="H1097">
        <v>8.2173999999999997E-2</v>
      </c>
      <c r="I1097" t="s">
        <v>33</v>
      </c>
      <c r="J1097" t="s">
        <v>1159</v>
      </c>
      <c r="K1097">
        <v>2237</v>
      </c>
      <c r="L1097" t="s">
        <v>476</v>
      </c>
    </row>
    <row r="1098" spans="1:12" x14ac:dyDescent="0.25">
      <c r="A1098" t="s">
        <v>1222</v>
      </c>
      <c r="B1098">
        <v>2016</v>
      </c>
      <c r="C1098">
        <v>6</v>
      </c>
      <c r="D1098">
        <v>0.18810850000000001</v>
      </c>
      <c r="E1098">
        <v>1.42171E-2</v>
      </c>
      <c r="F1098">
        <v>0.11739140000000001</v>
      </c>
      <c r="G1098">
        <v>0</v>
      </c>
      <c r="H1098">
        <v>0.13160859999999999</v>
      </c>
      <c r="I1098" t="s">
        <v>33</v>
      </c>
      <c r="J1098" t="s">
        <v>1159</v>
      </c>
      <c r="K1098">
        <v>2238</v>
      </c>
      <c r="L1098" t="s">
        <v>476</v>
      </c>
    </row>
    <row r="1099" spans="1:12" x14ac:dyDescent="0.25">
      <c r="A1099" t="s">
        <v>1223</v>
      </c>
      <c r="B1099">
        <v>2016</v>
      </c>
      <c r="C1099">
        <v>16.2</v>
      </c>
      <c r="D1099">
        <v>0.50789289999999998</v>
      </c>
      <c r="E1099">
        <v>3.8386299999999998E-2</v>
      </c>
      <c r="F1099">
        <v>0.31695689999999999</v>
      </c>
      <c r="G1099">
        <v>0</v>
      </c>
      <c r="H1099">
        <v>0.35534320000000003</v>
      </c>
      <c r="I1099" t="s">
        <v>33</v>
      </c>
      <c r="J1099" t="s">
        <v>1159</v>
      </c>
      <c r="K1099">
        <v>2239</v>
      </c>
      <c r="L1099" t="s">
        <v>476</v>
      </c>
    </row>
    <row r="1100" spans="1:12" x14ac:dyDescent="0.25">
      <c r="A1100" t="s">
        <v>1224</v>
      </c>
      <c r="B1100">
        <v>2016</v>
      </c>
      <c r="C1100">
        <v>2.2000000000000002</v>
      </c>
      <c r="D1100">
        <v>0</v>
      </c>
      <c r="E1100">
        <v>0</v>
      </c>
      <c r="F1100">
        <v>4.3043499999999998E-2</v>
      </c>
      <c r="G1100">
        <v>0</v>
      </c>
      <c r="H1100">
        <v>4.3043499999999998E-2</v>
      </c>
      <c r="I1100" t="s">
        <v>33</v>
      </c>
      <c r="J1100" t="s">
        <v>1159</v>
      </c>
      <c r="K1100">
        <v>2240</v>
      </c>
      <c r="L1100" t="s">
        <v>476</v>
      </c>
    </row>
    <row r="1101" spans="1:12" x14ac:dyDescent="0.25">
      <c r="A1101" t="s">
        <v>1225</v>
      </c>
      <c r="B1101">
        <v>2016</v>
      </c>
      <c r="C1101">
        <v>6.2</v>
      </c>
      <c r="D1101">
        <v>0</v>
      </c>
      <c r="E1101">
        <v>0</v>
      </c>
      <c r="F1101">
        <v>0.1213045</v>
      </c>
      <c r="G1101">
        <v>0</v>
      </c>
      <c r="H1101">
        <v>0.1213045</v>
      </c>
      <c r="I1101" t="s">
        <v>33</v>
      </c>
      <c r="J1101" t="s">
        <v>1159</v>
      </c>
      <c r="K1101">
        <v>2241</v>
      </c>
      <c r="L1101" t="s">
        <v>476</v>
      </c>
    </row>
    <row r="1102" spans="1:12" x14ac:dyDescent="0.25">
      <c r="A1102" t="s">
        <v>1226</v>
      </c>
      <c r="B1102">
        <v>2016</v>
      </c>
      <c r="C1102">
        <v>3.1</v>
      </c>
      <c r="D1102">
        <v>9.7189399999999995E-2</v>
      </c>
      <c r="E1102">
        <v>7.1869000000000004E-3</v>
      </c>
      <c r="F1102">
        <v>6.0652200000000003E-2</v>
      </c>
      <c r="G1102">
        <v>0</v>
      </c>
      <c r="H1102">
        <v>6.7839099999999999E-2</v>
      </c>
      <c r="I1102" t="s">
        <v>33</v>
      </c>
      <c r="J1102" t="s">
        <v>1159</v>
      </c>
      <c r="K1102">
        <v>2242</v>
      </c>
      <c r="L1102" t="s">
        <v>476</v>
      </c>
    </row>
    <row r="1103" spans="1:12" x14ac:dyDescent="0.25">
      <c r="A1103" t="s">
        <v>1227</v>
      </c>
      <c r="B1103">
        <v>2016</v>
      </c>
      <c r="C1103">
        <v>8.1</v>
      </c>
      <c r="D1103">
        <v>0</v>
      </c>
      <c r="E1103">
        <v>0</v>
      </c>
      <c r="F1103">
        <v>0.15847839999999999</v>
      </c>
      <c r="G1103">
        <v>0</v>
      </c>
      <c r="H1103">
        <v>0.15847839999999999</v>
      </c>
      <c r="I1103" t="s">
        <v>33</v>
      </c>
      <c r="J1103" t="s">
        <v>1159</v>
      </c>
      <c r="K1103">
        <v>2243</v>
      </c>
      <c r="L1103" t="s">
        <v>476</v>
      </c>
    </row>
    <row r="1104" spans="1:12" x14ac:dyDescent="0.25">
      <c r="A1104" t="s">
        <v>1228</v>
      </c>
      <c r="B1104">
        <v>2016</v>
      </c>
      <c r="C1104">
        <v>10.199999999999999</v>
      </c>
      <c r="D1104">
        <v>0.31978440000000002</v>
      </c>
      <c r="E1104">
        <v>2.4169099999999999E-2</v>
      </c>
      <c r="F1104">
        <v>0.19956550000000001</v>
      </c>
      <c r="G1104">
        <v>0</v>
      </c>
      <c r="H1104">
        <v>0.22373460000000001</v>
      </c>
      <c r="I1104" t="s">
        <v>33</v>
      </c>
      <c r="J1104" t="s">
        <v>1159</v>
      </c>
      <c r="K1104">
        <v>2244</v>
      </c>
      <c r="L1104" t="s">
        <v>476</v>
      </c>
    </row>
    <row r="1105" spans="1:12" x14ac:dyDescent="0.25">
      <c r="A1105" t="s">
        <v>1229</v>
      </c>
      <c r="B1105">
        <v>2016</v>
      </c>
      <c r="C1105">
        <v>167</v>
      </c>
      <c r="D1105">
        <v>0</v>
      </c>
      <c r="E1105">
        <v>0</v>
      </c>
      <c r="F1105">
        <v>3.2673952000000002</v>
      </c>
      <c r="G1105">
        <v>0</v>
      </c>
      <c r="H1105">
        <v>3.2673952000000002</v>
      </c>
      <c r="I1105" t="s">
        <v>33</v>
      </c>
      <c r="J1105" t="s">
        <v>1159</v>
      </c>
      <c r="K1105">
        <v>2245</v>
      </c>
      <c r="L1105" t="s">
        <v>476</v>
      </c>
    </row>
    <row r="1106" spans="1:12" x14ac:dyDescent="0.25">
      <c r="A1106" t="s">
        <v>1230</v>
      </c>
      <c r="B1106">
        <v>2016</v>
      </c>
      <c r="C1106">
        <v>159</v>
      </c>
      <c r="D1106">
        <v>0</v>
      </c>
      <c r="E1106">
        <v>0</v>
      </c>
      <c r="F1106">
        <v>2.6184137000000001</v>
      </c>
      <c r="G1106">
        <v>0</v>
      </c>
      <c r="H1106">
        <v>2.6184137000000001</v>
      </c>
      <c r="I1106" t="s">
        <v>33</v>
      </c>
      <c r="J1106" t="s">
        <v>1159</v>
      </c>
      <c r="K1106">
        <v>2246</v>
      </c>
      <c r="L1106" t="s">
        <v>476</v>
      </c>
    </row>
    <row r="1107" spans="1:12" x14ac:dyDescent="0.25">
      <c r="A1107" t="s">
        <v>1231</v>
      </c>
      <c r="B1107">
        <v>2016</v>
      </c>
      <c r="C1107">
        <v>515</v>
      </c>
      <c r="D1107">
        <v>52.330319000000003</v>
      </c>
      <c r="E1107">
        <v>3.3722398999999998</v>
      </c>
      <c r="F1107">
        <v>8.4810254999999994</v>
      </c>
      <c r="G1107">
        <v>0</v>
      </c>
      <c r="H1107">
        <v>11.853265</v>
      </c>
      <c r="I1107" t="s">
        <v>33</v>
      </c>
      <c r="J1107" t="s">
        <v>1159</v>
      </c>
      <c r="K1107">
        <v>2247</v>
      </c>
      <c r="L1107" t="s">
        <v>476</v>
      </c>
    </row>
    <row r="1108" spans="1:12" x14ac:dyDescent="0.25">
      <c r="A1108" t="s">
        <v>1232</v>
      </c>
      <c r="B1108">
        <v>2016</v>
      </c>
      <c r="C1108">
        <v>300</v>
      </c>
      <c r="D1108">
        <v>50.838245000000001</v>
      </c>
      <c r="E1108">
        <v>2.8894025000000001</v>
      </c>
      <c r="F1108">
        <v>4.9404032000000004</v>
      </c>
      <c r="G1108">
        <v>0</v>
      </c>
      <c r="H1108">
        <v>7.8298056999999996</v>
      </c>
      <c r="I1108" t="s">
        <v>33</v>
      </c>
      <c r="J1108" t="s">
        <v>1159</v>
      </c>
      <c r="K1108">
        <v>2248</v>
      </c>
      <c r="L1108" t="s">
        <v>476</v>
      </c>
    </row>
    <row r="1109" spans="1:12" x14ac:dyDescent="0.25">
      <c r="A1109" t="s">
        <v>1233</v>
      </c>
      <c r="B1109">
        <v>2016</v>
      </c>
      <c r="C1109">
        <v>3.6</v>
      </c>
      <c r="D1109">
        <v>0</v>
      </c>
      <c r="E1109">
        <v>0</v>
      </c>
      <c r="F1109">
        <v>5.9284799999999999E-2</v>
      </c>
      <c r="G1109">
        <v>0</v>
      </c>
      <c r="H1109">
        <v>5.9284799999999999E-2</v>
      </c>
      <c r="I1109" t="s">
        <v>33</v>
      </c>
      <c r="J1109" t="s">
        <v>1159</v>
      </c>
      <c r="K1109">
        <v>2249</v>
      </c>
      <c r="L1109" t="s">
        <v>476</v>
      </c>
    </row>
    <row r="1110" spans="1:12" x14ac:dyDescent="0.25">
      <c r="A1110" t="s">
        <v>1234</v>
      </c>
      <c r="B1110">
        <v>2016</v>
      </c>
      <c r="C1110">
        <v>150</v>
      </c>
      <c r="D1110">
        <v>5.0004831000000003</v>
      </c>
      <c r="E1110">
        <v>0.36799470000000001</v>
      </c>
      <c r="F1110">
        <v>2.4702016000000002</v>
      </c>
      <c r="G1110">
        <v>0</v>
      </c>
      <c r="H1110">
        <v>2.8381962999999999</v>
      </c>
      <c r="I1110" t="s">
        <v>33</v>
      </c>
      <c r="J1110" t="s">
        <v>1159</v>
      </c>
      <c r="K1110">
        <v>2250</v>
      </c>
      <c r="L1110" t="s">
        <v>466</v>
      </c>
    </row>
    <row r="1111" spans="1:12" x14ac:dyDescent="0.25">
      <c r="A1111" t="s">
        <v>1235</v>
      </c>
      <c r="B1111">
        <v>2016</v>
      </c>
      <c r="C1111">
        <v>188</v>
      </c>
      <c r="D1111">
        <v>6.2672721999999998</v>
      </c>
      <c r="E1111">
        <v>0.4617309</v>
      </c>
      <c r="F1111">
        <v>3.0959859999999999</v>
      </c>
      <c r="G1111">
        <v>0</v>
      </c>
      <c r="H1111">
        <v>3.5577169</v>
      </c>
      <c r="I1111" t="s">
        <v>33</v>
      </c>
      <c r="J1111" t="s">
        <v>1159</v>
      </c>
      <c r="K1111">
        <v>2251</v>
      </c>
      <c r="L1111" t="s">
        <v>466</v>
      </c>
    </row>
    <row r="1112" spans="1:12" x14ac:dyDescent="0.25">
      <c r="A1112" t="s">
        <v>1236</v>
      </c>
      <c r="B1112">
        <v>2016</v>
      </c>
      <c r="C1112">
        <v>104</v>
      </c>
      <c r="D1112">
        <v>0</v>
      </c>
      <c r="E1112">
        <v>0</v>
      </c>
      <c r="F1112">
        <v>2.0347849999999998</v>
      </c>
      <c r="G1112">
        <v>0</v>
      </c>
      <c r="H1112">
        <v>2.0347849999999998</v>
      </c>
      <c r="I1112" t="s">
        <v>33</v>
      </c>
      <c r="J1112" t="s">
        <v>1159</v>
      </c>
      <c r="K1112">
        <v>2252</v>
      </c>
      <c r="L1112" t="s">
        <v>1237</v>
      </c>
    </row>
    <row r="1113" spans="1:12" x14ac:dyDescent="0.25">
      <c r="A1113" t="s">
        <v>1238</v>
      </c>
      <c r="B1113">
        <v>2016</v>
      </c>
      <c r="C1113">
        <v>55</v>
      </c>
      <c r="D1113">
        <v>1.8335105</v>
      </c>
      <c r="E1113">
        <v>0.14140430000000001</v>
      </c>
      <c r="F1113">
        <v>1.0760882000000001</v>
      </c>
      <c r="G1113">
        <v>0</v>
      </c>
      <c r="H1113">
        <v>1.2174925999999999</v>
      </c>
      <c r="I1113" t="s">
        <v>33</v>
      </c>
      <c r="J1113" t="s">
        <v>1159</v>
      </c>
      <c r="K1113">
        <v>2253</v>
      </c>
      <c r="L1113" t="s">
        <v>1237</v>
      </c>
    </row>
    <row r="1114" spans="1:12" x14ac:dyDescent="0.25">
      <c r="A1114" t="s">
        <v>1239</v>
      </c>
      <c r="B1114">
        <v>2016</v>
      </c>
      <c r="C1114">
        <v>141</v>
      </c>
      <c r="D1114">
        <v>2.9873922999999998</v>
      </c>
      <c r="E1114">
        <v>0.23901059999999999</v>
      </c>
      <c r="F1114">
        <v>2.7586989000000002</v>
      </c>
      <c r="G1114">
        <v>0</v>
      </c>
      <c r="H1114">
        <v>2.9977095</v>
      </c>
      <c r="I1114" t="s">
        <v>33</v>
      </c>
      <c r="J1114" t="s">
        <v>1159</v>
      </c>
      <c r="K1114">
        <v>2254</v>
      </c>
      <c r="L1114" t="s">
        <v>1237</v>
      </c>
    </row>
    <row r="1115" spans="1:12" x14ac:dyDescent="0.25">
      <c r="A1115" t="s">
        <v>1240</v>
      </c>
      <c r="B1115">
        <v>2016</v>
      </c>
      <c r="C1115">
        <v>14</v>
      </c>
      <c r="D1115">
        <v>0</v>
      </c>
      <c r="E1115">
        <v>0</v>
      </c>
      <c r="F1115">
        <v>0.27391339999999997</v>
      </c>
      <c r="G1115">
        <v>0</v>
      </c>
      <c r="H1115">
        <v>0.27391339999999997</v>
      </c>
      <c r="I1115" t="s">
        <v>33</v>
      </c>
      <c r="J1115" t="s">
        <v>1159</v>
      </c>
      <c r="K1115">
        <v>2255</v>
      </c>
      <c r="L1115" t="s">
        <v>1237</v>
      </c>
    </row>
    <row r="1116" spans="1:12" x14ac:dyDescent="0.25">
      <c r="A1116" t="s">
        <v>1241</v>
      </c>
      <c r="B1116">
        <v>2016</v>
      </c>
      <c r="C1116">
        <v>4.4000000000000004</v>
      </c>
      <c r="D1116">
        <v>0</v>
      </c>
      <c r="E1116">
        <v>0</v>
      </c>
      <c r="F1116">
        <v>7.2459200000000001E-2</v>
      </c>
      <c r="G1116">
        <v>0</v>
      </c>
      <c r="H1116">
        <v>7.2459200000000001E-2</v>
      </c>
      <c r="I1116" t="s">
        <v>33</v>
      </c>
      <c r="J1116" t="s">
        <v>1159</v>
      </c>
      <c r="K1116">
        <v>2256</v>
      </c>
      <c r="L1116" t="s">
        <v>1237</v>
      </c>
    </row>
    <row r="1117" spans="1:12" x14ac:dyDescent="0.25">
      <c r="A1117" t="s">
        <v>1242</v>
      </c>
      <c r="B1117">
        <v>2016</v>
      </c>
      <c r="C1117">
        <v>8.6999999999999993</v>
      </c>
      <c r="D1117">
        <v>0</v>
      </c>
      <c r="E1117">
        <v>0</v>
      </c>
      <c r="F1117">
        <v>0.1702176</v>
      </c>
      <c r="G1117">
        <v>0</v>
      </c>
      <c r="H1117">
        <v>0.1702176</v>
      </c>
      <c r="I1117" t="s">
        <v>33</v>
      </c>
      <c r="J1117" t="s">
        <v>1159</v>
      </c>
      <c r="K1117">
        <v>2257</v>
      </c>
      <c r="L1117" t="s">
        <v>1237</v>
      </c>
    </row>
    <row r="1118" spans="1:12" x14ac:dyDescent="0.25">
      <c r="A1118" t="s">
        <v>1243</v>
      </c>
      <c r="B1118">
        <v>2016</v>
      </c>
      <c r="C1118">
        <v>8.9</v>
      </c>
      <c r="D1118">
        <v>0</v>
      </c>
      <c r="E1118">
        <v>0</v>
      </c>
      <c r="F1118">
        <v>0.1741306</v>
      </c>
      <c r="G1118">
        <v>0</v>
      </c>
      <c r="H1118">
        <v>0.1741306</v>
      </c>
      <c r="I1118" t="s">
        <v>33</v>
      </c>
      <c r="J1118" t="s">
        <v>1159</v>
      </c>
      <c r="K1118">
        <v>2258</v>
      </c>
      <c r="L1118" t="s">
        <v>1237</v>
      </c>
    </row>
    <row r="1119" spans="1:12" x14ac:dyDescent="0.25">
      <c r="A1119" t="s">
        <v>1244</v>
      </c>
      <c r="B1119">
        <v>2016</v>
      </c>
      <c r="C1119">
        <v>2</v>
      </c>
      <c r="D1119">
        <v>0</v>
      </c>
      <c r="E1119">
        <v>0</v>
      </c>
      <c r="F1119">
        <v>3.2936E-2</v>
      </c>
      <c r="G1119">
        <v>0</v>
      </c>
      <c r="H1119">
        <v>3.2936E-2</v>
      </c>
      <c r="I1119" t="s">
        <v>33</v>
      </c>
      <c r="J1119" t="s">
        <v>1159</v>
      </c>
      <c r="K1119">
        <v>2259</v>
      </c>
      <c r="L1119" t="s">
        <v>1237</v>
      </c>
    </row>
    <row r="1120" spans="1:12" x14ac:dyDescent="0.25">
      <c r="A1120" t="s">
        <v>1245</v>
      </c>
      <c r="B1120">
        <v>2016</v>
      </c>
      <c r="C1120">
        <v>2.2000000000000002</v>
      </c>
      <c r="D1120">
        <v>0.35061340000000002</v>
      </c>
      <c r="E1120">
        <v>2.146E-2</v>
      </c>
      <c r="F1120">
        <v>4.3043499999999998E-2</v>
      </c>
      <c r="G1120">
        <v>0</v>
      </c>
      <c r="H1120">
        <v>6.4503500000000005E-2</v>
      </c>
      <c r="I1120" t="s">
        <v>33</v>
      </c>
      <c r="J1120" t="s">
        <v>1159</v>
      </c>
      <c r="K1120">
        <v>2260</v>
      </c>
      <c r="L1120" t="s">
        <v>1237</v>
      </c>
    </row>
    <row r="1121" spans="1:12" x14ac:dyDescent="0.25">
      <c r="A1121" t="s">
        <v>1246</v>
      </c>
      <c r="B1121">
        <v>2016</v>
      </c>
      <c r="C1121">
        <v>19.399999999999999</v>
      </c>
      <c r="D1121">
        <v>3.0917718000000001</v>
      </c>
      <c r="E1121">
        <v>0.18687780000000001</v>
      </c>
      <c r="F1121">
        <v>0.37956570000000001</v>
      </c>
      <c r="G1121">
        <v>0</v>
      </c>
      <c r="H1121">
        <v>0.56644349999999999</v>
      </c>
      <c r="I1121" t="s">
        <v>33</v>
      </c>
      <c r="J1121" t="s">
        <v>1159</v>
      </c>
      <c r="K1121">
        <v>2261</v>
      </c>
      <c r="L1121" t="s">
        <v>1237</v>
      </c>
    </row>
    <row r="1122" spans="1:12" x14ac:dyDescent="0.25">
      <c r="A1122" t="s">
        <v>1247</v>
      </c>
      <c r="B1122">
        <v>2016</v>
      </c>
      <c r="C1122">
        <v>5.9</v>
      </c>
      <c r="D1122">
        <v>0</v>
      </c>
      <c r="E1122">
        <v>0</v>
      </c>
      <c r="F1122">
        <v>0.11543489999999999</v>
      </c>
      <c r="G1122">
        <v>0</v>
      </c>
      <c r="H1122">
        <v>0.11543489999999999</v>
      </c>
      <c r="I1122" t="s">
        <v>33</v>
      </c>
      <c r="J1122" t="s">
        <v>1159</v>
      </c>
      <c r="K1122">
        <v>2262</v>
      </c>
      <c r="L1122" t="s">
        <v>1237</v>
      </c>
    </row>
    <row r="1123" spans="1:12" x14ac:dyDescent="0.25">
      <c r="A1123" t="s">
        <v>1248</v>
      </c>
      <c r="B1123">
        <v>2016</v>
      </c>
      <c r="C1123">
        <v>11.8</v>
      </c>
      <c r="D1123">
        <v>0.36994670000000002</v>
      </c>
      <c r="E1123">
        <v>2.6631100000000001E-2</v>
      </c>
      <c r="F1123">
        <v>0.23086979999999999</v>
      </c>
      <c r="G1123">
        <v>0</v>
      </c>
      <c r="H1123">
        <v>0.25750089999999998</v>
      </c>
      <c r="I1123" t="s">
        <v>33</v>
      </c>
      <c r="J1123" t="s">
        <v>1159</v>
      </c>
      <c r="K1123">
        <v>2263</v>
      </c>
      <c r="L1123" t="s">
        <v>1237</v>
      </c>
    </row>
    <row r="1124" spans="1:12" x14ac:dyDescent="0.25">
      <c r="A1124" t="s">
        <v>1249</v>
      </c>
      <c r="B1124">
        <v>2016</v>
      </c>
      <c r="C1124">
        <v>71</v>
      </c>
      <c r="D1124">
        <v>11.689441</v>
      </c>
      <c r="E1124">
        <v>0.69439169999999995</v>
      </c>
      <c r="F1124">
        <v>1.1692288</v>
      </c>
      <c r="G1124">
        <v>0</v>
      </c>
      <c r="H1124">
        <v>1.8636204999999999</v>
      </c>
      <c r="I1124" t="s">
        <v>33</v>
      </c>
      <c r="J1124" t="s">
        <v>1159</v>
      </c>
      <c r="K1124">
        <v>2264</v>
      </c>
      <c r="L1124" t="s">
        <v>1237</v>
      </c>
    </row>
    <row r="1125" spans="1:12" x14ac:dyDescent="0.25">
      <c r="A1125" t="s">
        <v>1250</v>
      </c>
      <c r="B1125">
        <v>2016</v>
      </c>
      <c r="C1125">
        <v>6</v>
      </c>
      <c r="D1125">
        <v>0</v>
      </c>
      <c r="E1125">
        <v>0</v>
      </c>
      <c r="F1125">
        <v>9.8808099999999996E-2</v>
      </c>
      <c r="G1125">
        <v>0</v>
      </c>
      <c r="H1125">
        <v>9.8808099999999996E-2</v>
      </c>
      <c r="I1125" t="s">
        <v>33</v>
      </c>
      <c r="J1125" t="s">
        <v>1159</v>
      </c>
      <c r="K1125">
        <v>2265</v>
      </c>
      <c r="L1125" t="s">
        <v>476</v>
      </c>
    </row>
    <row r="1126" spans="1:12" x14ac:dyDescent="0.25">
      <c r="A1126" t="s">
        <v>1251</v>
      </c>
      <c r="B1126">
        <v>2016</v>
      </c>
      <c r="C1126">
        <v>2</v>
      </c>
      <c r="D1126">
        <v>0</v>
      </c>
      <c r="E1126">
        <v>0</v>
      </c>
      <c r="F1126">
        <v>3.2936E-2</v>
      </c>
      <c r="G1126">
        <v>0</v>
      </c>
      <c r="H1126">
        <v>3.2936E-2</v>
      </c>
      <c r="I1126" t="s">
        <v>33</v>
      </c>
      <c r="J1126" t="s">
        <v>1159</v>
      </c>
      <c r="K1126">
        <v>2266</v>
      </c>
      <c r="L1126" t="s">
        <v>476</v>
      </c>
    </row>
    <row r="1127" spans="1:12" x14ac:dyDescent="0.25">
      <c r="A1127" t="s">
        <v>1252</v>
      </c>
      <c r="B1127">
        <v>2016</v>
      </c>
      <c r="C1127">
        <v>2</v>
      </c>
      <c r="D1127">
        <v>0</v>
      </c>
      <c r="E1127">
        <v>0</v>
      </c>
      <c r="F1127">
        <v>3.2936E-2</v>
      </c>
      <c r="G1127">
        <v>0</v>
      </c>
      <c r="H1127">
        <v>3.2936E-2</v>
      </c>
      <c r="I1127" t="s">
        <v>33</v>
      </c>
      <c r="J1127" t="s">
        <v>1159</v>
      </c>
      <c r="K1127">
        <v>2267</v>
      </c>
      <c r="L1127" t="s">
        <v>476</v>
      </c>
    </row>
    <row r="1128" spans="1:12" x14ac:dyDescent="0.25">
      <c r="A1128" t="s">
        <v>1253</v>
      </c>
      <c r="B1128">
        <v>2016</v>
      </c>
      <c r="C1128">
        <v>4.5999999999999996</v>
      </c>
      <c r="D1128">
        <v>0</v>
      </c>
      <c r="E1128">
        <v>0</v>
      </c>
      <c r="F1128">
        <v>9.00001E-2</v>
      </c>
      <c r="G1128">
        <v>0</v>
      </c>
      <c r="H1128">
        <v>9.00001E-2</v>
      </c>
      <c r="I1128" t="s">
        <v>33</v>
      </c>
      <c r="J1128" t="s">
        <v>1159</v>
      </c>
      <c r="K1128">
        <v>2268</v>
      </c>
      <c r="L1128" t="s">
        <v>476</v>
      </c>
    </row>
    <row r="1129" spans="1:12" x14ac:dyDescent="0.25">
      <c r="A1129" t="s">
        <v>1254</v>
      </c>
      <c r="B1129">
        <v>2016</v>
      </c>
      <c r="C1129">
        <v>7.6</v>
      </c>
      <c r="D1129">
        <v>1.2112096999999999</v>
      </c>
      <c r="E1129">
        <v>7.2305499999999995E-2</v>
      </c>
      <c r="F1129">
        <v>0.14869579999999999</v>
      </c>
      <c r="G1129">
        <v>0</v>
      </c>
      <c r="H1129">
        <v>0.22100139999999999</v>
      </c>
      <c r="I1129" t="s">
        <v>33</v>
      </c>
      <c r="J1129" t="s">
        <v>1159</v>
      </c>
      <c r="K1129">
        <v>2269</v>
      </c>
      <c r="L1129" t="s">
        <v>1237</v>
      </c>
    </row>
    <row r="1130" spans="1:12" x14ac:dyDescent="0.25">
      <c r="A1130" t="s">
        <v>1255</v>
      </c>
      <c r="B1130">
        <v>2016</v>
      </c>
      <c r="C1130">
        <v>21.5</v>
      </c>
      <c r="D1130">
        <v>0</v>
      </c>
      <c r="E1130">
        <v>0</v>
      </c>
      <c r="F1130">
        <v>0.42065269999999999</v>
      </c>
      <c r="G1130">
        <v>0</v>
      </c>
      <c r="H1130">
        <v>0.42065269999999999</v>
      </c>
      <c r="I1130" t="s">
        <v>33</v>
      </c>
      <c r="J1130" t="s">
        <v>1159</v>
      </c>
      <c r="K1130">
        <v>2270</v>
      </c>
      <c r="L1130" t="s">
        <v>463</v>
      </c>
    </row>
    <row r="1131" spans="1:12" x14ac:dyDescent="0.25">
      <c r="A1131" t="s">
        <v>1256</v>
      </c>
      <c r="B1131">
        <v>2016</v>
      </c>
      <c r="C1131">
        <v>2.5</v>
      </c>
      <c r="D1131">
        <v>0</v>
      </c>
      <c r="E1131">
        <v>0</v>
      </c>
      <c r="F1131">
        <v>4.1169999999999998E-2</v>
      </c>
      <c r="G1131">
        <v>0</v>
      </c>
      <c r="H1131">
        <v>4.1169999999999998E-2</v>
      </c>
      <c r="I1131" t="s">
        <v>33</v>
      </c>
      <c r="J1131" t="s">
        <v>1159</v>
      </c>
      <c r="K1131">
        <v>2271</v>
      </c>
      <c r="L1131" t="s">
        <v>476</v>
      </c>
    </row>
    <row r="1132" spans="1:12" x14ac:dyDescent="0.25">
      <c r="A1132" t="s">
        <v>1257</v>
      </c>
      <c r="B1132">
        <v>2016</v>
      </c>
      <c r="C1132">
        <v>61</v>
      </c>
      <c r="D1132">
        <v>0</v>
      </c>
      <c r="E1132">
        <v>0</v>
      </c>
      <c r="F1132">
        <v>1.1934796999999999</v>
      </c>
      <c r="G1132">
        <v>0</v>
      </c>
      <c r="H1132">
        <v>1.1934796999999999</v>
      </c>
      <c r="I1132" t="s">
        <v>33</v>
      </c>
      <c r="J1132" t="s">
        <v>1159</v>
      </c>
      <c r="K1132">
        <v>2272</v>
      </c>
      <c r="L1132" t="s">
        <v>476</v>
      </c>
    </row>
    <row r="1133" spans="1:12" x14ac:dyDescent="0.25">
      <c r="A1133" t="s">
        <v>1258</v>
      </c>
      <c r="B1133">
        <v>2016</v>
      </c>
      <c r="C1133">
        <v>9.4</v>
      </c>
      <c r="D1133">
        <v>0</v>
      </c>
      <c r="E1133">
        <v>0</v>
      </c>
      <c r="F1133">
        <v>0.1839133</v>
      </c>
      <c r="G1133">
        <v>0</v>
      </c>
      <c r="H1133">
        <v>0.1839133</v>
      </c>
      <c r="I1133" t="s">
        <v>33</v>
      </c>
      <c r="J1133" t="s">
        <v>1159</v>
      </c>
      <c r="K1133">
        <v>2273</v>
      </c>
      <c r="L1133" t="s">
        <v>476</v>
      </c>
    </row>
    <row r="1134" spans="1:12" x14ac:dyDescent="0.25">
      <c r="A1134" t="s">
        <v>1259</v>
      </c>
      <c r="B1134">
        <v>2016</v>
      </c>
      <c r="C1134">
        <v>21.7</v>
      </c>
      <c r="D1134">
        <v>0</v>
      </c>
      <c r="E1134">
        <v>0</v>
      </c>
      <c r="F1134">
        <v>0.42456569999999999</v>
      </c>
      <c r="G1134">
        <v>0</v>
      </c>
      <c r="H1134">
        <v>0.42456569999999999</v>
      </c>
      <c r="I1134" t="s">
        <v>33</v>
      </c>
      <c r="J1134" t="s">
        <v>1159</v>
      </c>
      <c r="K1134">
        <v>2274</v>
      </c>
      <c r="L1134" t="s">
        <v>476</v>
      </c>
    </row>
    <row r="1135" spans="1:12" x14ac:dyDescent="0.25">
      <c r="A1135" t="s">
        <v>1260</v>
      </c>
      <c r="B1135">
        <v>2016</v>
      </c>
      <c r="C1135">
        <v>22.3</v>
      </c>
      <c r="D1135">
        <v>0</v>
      </c>
      <c r="E1135">
        <v>0</v>
      </c>
      <c r="F1135">
        <v>0.4363049</v>
      </c>
      <c r="G1135">
        <v>0</v>
      </c>
      <c r="H1135">
        <v>0.4363049</v>
      </c>
      <c r="I1135" t="s">
        <v>33</v>
      </c>
      <c r="J1135" t="s">
        <v>1159</v>
      </c>
      <c r="K1135">
        <v>2275</v>
      </c>
      <c r="L1135" t="s">
        <v>476</v>
      </c>
    </row>
    <row r="1136" spans="1:12" x14ac:dyDescent="0.25">
      <c r="A1136" t="s">
        <v>1261</v>
      </c>
      <c r="B1136">
        <v>2016</v>
      </c>
      <c r="C1136">
        <v>10.199999999999999</v>
      </c>
      <c r="D1136">
        <v>0</v>
      </c>
      <c r="E1136">
        <v>0</v>
      </c>
      <c r="F1136">
        <v>0.1679737</v>
      </c>
      <c r="G1136">
        <v>0</v>
      </c>
      <c r="H1136">
        <v>0.1679737</v>
      </c>
      <c r="I1136" t="s">
        <v>33</v>
      </c>
      <c r="J1136" t="s">
        <v>1159</v>
      </c>
      <c r="K1136">
        <v>2276</v>
      </c>
      <c r="L1136" t="s">
        <v>476</v>
      </c>
    </row>
    <row r="1137" spans="1:12" x14ac:dyDescent="0.25">
      <c r="A1137" t="s">
        <v>1262</v>
      </c>
      <c r="B1137">
        <v>2016</v>
      </c>
      <c r="C1137">
        <v>12</v>
      </c>
      <c r="D1137">
        <v>0</v>
      </c>
      <c r="E1137">
        <v>0</v>
      </c>
      <c r="F1137">
        <v>0.23478289999999999</v>
      </c>
      <c r="G1137">
        <v>0</v>
      </c>
      <c r="H1137">
        <v>0.23478289999999999</v>
      </c>
      <c r="I1137" t="s">
        <v>33</v>
      </c>
      <c r="J1137" t="s">
        <v>1159</v>
      </c>
      <c r="K1137">
        <v>2277</v>
      </c>
      <c r="L1137" t="s">
        <v>476</v>
      </c>
    </row>
    <row r="1138" spans="1:12" x14ac:dyDescent="0.25">
      <c r="A1138" t="s">
        <v>1263</v>
      </c>
      <c r="B1138">
        <v>2016</v>
      </c>
      <c r="C1138">
        <v>4.3</v>
      </c>
      <c r="D1138">
        <v>0</v>
      </c>
      <c r="E1138">
        <v>0</v>
      </c>
      <c r="F1138">
        <v>8.4130499999999997E-2</v>
      </c>
      <c r="G1138">
        <v>0</v>
      </c>
      <c r="H1138">
        <v>8.4130499999999997E-2</v>
      </c>
      <c r="I1138" t="s">
        <v>33</v>
      </c>
      <c r="J1138" t="s">
        <v>1159</v>
      </c>
      <c r="K1138">
        <v>2278</v>
      </c>
      <c r="L1138" t="s">
        <v>476</v>
      </c>
    </row>
    <row r="1139" spans="1:12" x14ac:dyDescent="0.25">
      <c r="A1139" t="s">
        <v>1264</v>
      </c>
      <c r="B1139">
        <v>2016</v>
      </c>
      <c r="C1139">
        <v>5.4</v>
      </c>
      <c r="D1139">
        <v>0</v>
      </c>
      <c r="E1139">
        <v>0</v>
      </c>
      <c r="F1139">
        <v>8.8927300000000001E-2</v>
      </c>
      <c r="G1139">
        <v>0</v>
      </c>
      <c r="H1139">
        <v>8.8927300000000001E-2</v>
      </c>
      <c r="I1139" t="s">
        <v>33</v>
      </c>
      <c r="J1139" t="s">
        <v>1159</v>
      </c>
      <c r="K1139">
        <v>2279</v>
      </c>
      <c r="L1139" t="s">
        <v>476</v>
      </c>
    </row>
    <row r="1140" spans="1:12" x14ac:dyDescent="0.25">
      <c r="A1140" t="s">
        <v>1265</v>
      </c>
      <c r="B1140">
        <v>2016</v>
      </c>
      <c r="C1140">
        <v>5.3</v>
      </c>
      <c r="D1140">
        <v>0</v>
      </c>
      <c r="E1140">
        <v>0</v>
      </c>
      <c r="F1140">
        <v>0.1036958</v>
      </c>
      <c r="G1140">
        <v>0</v>
      </c>
      <c r="H1140">
        <v>0.1036958</v>
      </c>
      <c r="I1140" t="s">
        <v>33</v>
      </c>
      <c r="J1140" t="s">
        <v>1159</v>
      </c>
      <c r="K1140">
        <v>2280</v>
      </c>
      <c r="L1140" t="s">
        <v>476</v>
      </c>
    </row>
    <row r="1141" spans="1:12" x14ac:dyDescent="0.25">
      <c r="A1141" t="s">
        <v>1266</v>
      </c>
      <c r="B1141">
        <v>2016</v>
      </c>
      <c r="C1141">
        <v>14</v>
      </c>
      <c r="D1141">
        <v>0</v>
      </c>
      <c r="E1141">
        <v>0</v>
      </c>
      <c r="F1141">
        <v>0.23055210000000001</v>
      </c>
      <c r="G1141">
        <v>0</v>
      </c>
      <c r="H1141">
        <v>0.23055210000000001</v>
      </c>
      <c r="I1141" t="s">
        <v>33</v>
      </c>
      <c r="J1141" t="s">
        <v>1159</v>
      </c>
      <c r="K1141">
        <v>2281</v>
      </c>
      <c r="L1141" t="s">
        <v>476</v>
      </c>
    </row>
    <row r="1142" spans="1:12" x14ac:dyDescent="0.25">
      <c r="A1142" t="s">
        <v>1267</v>
      </c>
      <c r="B1142">
        <v>2016</v>
      </c>
      <c r="C1142">
        <v>1.9</v>
      </c>
      <c r="D1142">
        <v>0</v>
      </c>
      <c r="E1142">
        <v>0</v>
      </c>
      <c r="F1142">
        <v>3.1289200000000003E-2</v>
      </c>
      <c r="G1142">
        <v>0</v>
      </c>
      <c r="H1142">
        <v>3.1289200000000003E-2</v>
      </c>
      <c r="I1142" t="s">
        <v>33</v>
      </c>
      <c r="J1142" t="s">
        <v>1159</v>
      </c>
      <c r="K1142">
        <v>2282</v>
      </c>
      <c r="L1142" t="s">
        <v>476</v>
      </c>
    </row>
    <row r="1143" spans="1:12" x14ac:dyDescent="0.25">
      <c r="A1143" t="s">
        <v>1268</v>
      </c>
      <c r="B1143">
        <v>2016</v>
      </c>
      <c r="C1143">
        <v>8</v>
      </c>
      <c r="D1143">
        <v>0</v>
      </c>
      <c r="E1143">
        <v>0</v>
      </c>
      <c r="F1143">
        <v>0.1317441</v>
      </c>
      <c r="G1143">
        <v>0</v>
      </c>
      <c r="H1143">
        <v>0.1317441</v>
      </c>
      <c r="I1143" t="s">
        <v>33</v>
      </c>
      <c r="J1143" t="s">
        <v>1159</v>
      </c>
      <c r="K1143">
        <v>2283</v>
      </c>
      <c r="L1143" t="s">
        <v>476</v>
      </c>
    </row>
    <row r="1144" spans="1:12" x14ac:dyDescent="0.25">
      <c r="A1144" t="s">
        <v>1269</v>
      </c>
      <c r="B1144">
        <v>2016</v>
      </c>
      <c r="C1144">
        <v>6</v>
      </c>
      <c r="D1144">
        <v>0</v>
      </c>
      <c r="E1144">
        <v>0</v>
      </c>
      <c r="F1144">
        <v>9.8808099999999996E-2</v>
      </c>
      <c r="G1144">
        <v>0</v>
      </c>
      <c r="H1144">
        <v>9.8808099999999996E-2</v>
      </c>
      <c r="I1144" t="s">
        <v>33</v>
      </c>
      <c r="J1144" t="s">
        <v>1159</v>
      </c>
      <c r="K1144">
        <v>2284</v>
      </c>
      <c r="L1144" t="s">
        <v>476</v>
      </c>
    </row>
    <row r="1145" spans="1:12" x14ac:dyDescent="0.25">
      <c r="A1145" t="s">
        <v>1270</v>
      </c>
      <c r="B1145">
        <v>2016</v>
      </c>
      <c r="C1145">
        <v>6</v>
      </c>
      <c r="D1145">
        <v>0</v>
      </c>
      <c r="E1145">
        <v>0</v>
      </c>
      <c r="F1145">
        <v>9.8808099999999996E-2</v>
      </c>
      <c r="G1145">
        <v>0</v>
      </c>
      <c r="H1145">
        <v>9.8808099999999996E-2</v>
      </c>
      <c r="I1145" t="s">
        <v>33</v>
      </c>
      <c r="J1145" t="s">
        <v>1159</v>
      </c>
      <c r="K1145">
        <v>2285</v>
      </c>
      <c r="L1145" t="s">
        <v>476</v>
      </c>
    </row>
    <row r="1146" spans="1:12" x14ac:dyDescent="0.25">
      <c r="A1146" t="s">
        <v>1271</v>
      </c>
      <c r="B1146">
        <v>2016</v>
      </c>
      <c r="C1146">
        <v>3</v>
      </c>
      <c r="D1146">
        <v>0</v>
      </c>
      <c r="E1146">
        <v>0</v>
      </c>
      <c r="F1146">
        <v>5.8695700000000003E-2</v>
      </c>
      <c r="G1146">
        <v>0</v>
      </c>
      <c r="H1146">
        <v>5.8695700000000003E-2</v>
      </c>
      <c r="I1146" t="s">
        <v>33</v>
      </c>
      <c r="J1146" t="s">
        <v>1159</v>
      </c>
      <c r="K1146">
        <v>2286</v>
      </c>
      <c r="L1146" t="s">
        <v>476</v>
      </c>
    </row>
    <row r="1147" spans="1:12" x14ac:dyDescent="0.25">
      <c r="A1147" t="s">
        <v>1272</v>
      </c>
      <c r="B1147">
        <v>2016</v>
      </c>
      <c r="C1147">
        <v>6</v>
      </c>
      <c r="D1147">
        <v>0</v>
      </c>
      <c r="E1147">
        <v>0</v>
      </c>
      <c r="F1147">
        <v>9.8808099999999996E-2</v>
      </c>
      <c r="G1147">
        <v>0</v>
      </c>
      <c r="H1147">
        <v>9.8808099999999996E-2</v>
      </c>
      <c r="I1147" t="s">
        <v>33</v>
      </c>
      <c r="J1147" t="s">
        <v>1159</v>
      </c>
      <c r="K1147">
        <v>2287</v>
      </c>
      <c r="L1147" t="s">
        <v>476</v>
      </c>
    </row>
    <row r="1148" spans="1:12" x14ac:dyDescent="0.25">
      <c r="A1148" t="s">
        <v>1273</v>
      </c>
      <c r="B1148">
        <v>2016</v>
      </c>
      <c r="C1148">
        <v>6.2</v>
      </c>
      <c r="D1148">
        <v>0</v>
      </c>
      <c r="E1148">
        <v>0</v>
      </c>
      <c r="F1148">
        <v>0.1021017</v>
      </c>
      <c r="G1148">
        <v>0</v>
      </c>
      <c r="H1148">
        <v>0.1021017</v>
      </c>
      <c r="I1148" t="s">
        <v>33</v>
      </c>
      <c r="J1148" t="s">
        <v>1159</v>
      </c>
      <c r="K1148">
        <v>2288</v>
      </c>
      <c r="L1148" t="s">
        <v>476</v>
      </c>
    </row>
    <row r="1149" spans="1:12" x14ac:dyDescent="0.25">
      <c r="A1149" t="s">
        <v>1274</v>
      </c>
      <c r="B1149">
        <v>2016</v>
      </c>
      <c r="C1149">
        <v>1.9</v>
      </c>
      <c r="D1149">
        <v>0</v>
      </c>
      <c r="E1149">
        <v>0</v>
      </c>
      <c r="F1149">
        <v>3.1289200000000003E-2</v>
      </c>
      <c r="G1149">
        <v>0</v>
      </c>
      <c r="H1149">
        <v>3.1289200000000003E-2</v>
      </c>
      <c r="I1149" t="s">
        <v>33</v>
      </c>
      <c r="J1149" t="s">
        <v>1159</v>
      </c>
      <c r="K1149">
        <v>2289</v>
      </c>
      <c r="L1149" t="s">
        <v>476</v>
      </c>
    </row>
    <row r="1150" spans="1:12" x14ac:dyDescent="0.25">
      <c r="A1150" t="s">
        <v>1275</v>
      </c>
      <c r="B1150">
        <v>2016</v>
      </c>
      <c r="C1150">
        <v>6.1</v>
      </c>
      <c r="D1150">
        <v>0</v>
      </c>
      <c r="E1150">
        <v>0</v>
      </c>
      <c r="F1150">
        <v>0.1004549</v>
      </c>
      <c r="G1150">
        <v>0</v>
      </c>
      <c r="H1150">
        <v>0.1004549</v>
      </c>
      <c r="I1150" t="s">
        <v>33</v>
      </c>
      <c r="J1150" t="s">
        <v>1159</v>
      </c>
      <c r="K1150">
        <v>2290</v>
      </c>
      <c r="L1150" t="s">
        <v>476</v>
      </c>
    </row>
    <row r="1151" spans="1:12" x14ac:dyDescent="0.25">
      <c r="A1151" t="s">
        <v>1276</v>
      </c>
      <c r="B1151">
        <v>2016</v>
      </c>
      <c r="C1151">
        <v>2.9</v>
      </c>
      <c r="D1151">
        <v>0</v>
      </c>
      <c r="E1151">
        <v>0</v>
      </c>
      <c r="F1151">
        <v>5.6739199999999997E-2</v>
      </c>
      <c r="G1151">
        <v>0</v>
      </c>
      <c r="H1151">
        <v>5.6739199999999997E-2</v>
      </c>
      <c r="I1151" t="s">
        <v>33</v>
      </c>
      <c r="J1151" t="s">
        <v>1159</v>
      </c>
      <c r="K1151">
        <v>2291</v>
      </c>
      <c r="L1151" t="s">
        <v>476</v>
      </c>
    </row>
    <row r="1152" spans="1:12" x14ac:dyDescent="0.25">
      <c r="A1152" t="s">
        <v>1277</v>
      </c>
      <c r="B1152">
        <v>2016</v>
      </c>
      <c r="C1152">
        <v>4</v>
      </c>
      <c r="D1152">
        <v>0</v>
      </c>
      <c r="E1152">
        <v>0</v>
      </c>
      <c r="F1152">
        <v>6.5872E-2</v>
      </c>
      <c r="G1152">
        <v>0</v>
      </c>
      <c r="H1152">
        <v>6.5872E-2</v>
      </c>
      <c r="I1152" t="s">
        <v>33</v>
      </c>
      <c r="J1152" t="s">
        <v>1159</v>
      </c>
      <c r="K1152">
        <v>2292</v>
      </c>
      <c r="L1152" t="s">
        <v>476</v>
      </c>
    </row>
    <row r="1153" spans="1:12" x14ac:dyDescent="0.25">
      <c r="A1153" t="s">
        <v>1278</v>
      </c>
      <c r="B1153">
        <v>2016</v>
      </c>
      <c r="C1153">
        <v>12.8</v>
      </c>
      <c r="D1153">
        <v>0</v>
      </c>
      <c r="E1153">
        <v>0</v>
      </c>
      <c r="F1153">
        <v>0.25043510000000002</v>
      </c>
      <c r="G1153">
        <v>0</v>
      </c>
      <c r="H1153">
        <v>0.25043510000000002</v>
      </c>
      <c r="I1153" t="s">
        <v>33</v>
      </c>
      <c r="J1153" t="s">
        <v>1159</v>
      </c>
      <c r="K1153">
        <v>2293</v>
      </c>
      <c r="L1153" t="s">
        <v>476</v>
      </c>
    </row>
    <row r="1154" spans="1:12" x14ac:dyDescent="0.25">
      <c r="A1154" t="s">
        <v>1279</v>
      </c>
      <c r="B1154">
        <v>2016</v>
      </c>
      <c r="C1154">
        <v>7.2</v>
      </c>
      <c r="D1154">
        <v>0</v>
      </c>
      <c r="E1154">
        <v>0</v>
      </c>
      <c r="F1154">
        <v>0.1185697</v>
      </c>
      <c r="G1154">
        <v>0</v>
      </c>
      <c r="H1154">
        <v>0.1185697</v>
      </c>
      <c r="I1154" t="s">
        <v>33</v>
      </c>
      <c r="J1154" t="s">
        <v>1159</v>
      </c>
      <c r="K1154">
        <v>2294</v>
      </c>
      <c r="L1154" t="s">
        <v>476</v>
      </c>
    </row>
    <row r="1155" spans="1:12" x14ac:dyDescent="0.25">
      <c r="A1155" t="s">
        <v>1280</v>
      </c>
      <c r="B1155">
        <v>2016</v>
      </c>
      <c r="C1155">
        <v>11.2</v>
      </c>
      <c r="D1155">
        <v>0</v>
      </c>
      <c r="E1155">
        <v>0</v>
      </c>
      <c r="F1155">
        <v>0.18444169999999999</v>
      </c>
      <c r="G1155">
        <v>0</v>
      </c>
      <c r="H1155">
        <v>0.18444169999999999</v>
      </c>
      <c r="I1155" t="s">
        <v>33</v>
      </c>
      <c r="J1155" t="s">
        <v>1159</v>
      </c>
      <c r="K1155">
        <v>2295</v>
      </c>
      <c r="L1155" t="s">
        <v>476</v>
      </c>
    </row>
    <row r="1156" spans="1:12" x14ac:dyDescent="0.25">
      <c r="A1156" t="s">
        <v>1281</v>
      </c>
      <c r="B1156">
        <v>2016</v>
      </c>
      <c r="C1156">
        <v>1</v>
      </c>
      <c r="D1156">
        <v>0</v>
      </c>
      <c r="E1156">
        <v>0</v>
      </c>
      <c r="F1156">
        <v>1.6468E-2</v>
      </c>
      <c r="G1156">
        <v>0</v>
      </c>
      <c r="H1156">
        <v>1.6468E-2</v>
      </c>
      <c r="I1156" t="s">
        <v>33</v>
      </c>
      <c r="J1156" t="s">
        <v>1159</v>
      </c>
      <c r="K1156">
        <v>2296</v>
      </c>
      <c r="L1156" t="s">
        <v>476</v>
      </c>
    </row>
    <row r="1157" spans="1:12" x14ac:dyDescent="0.25">
      <c r="A1157" t="s">
        <v>1282</v>
      </c>
      <c r="B1157">
        <v>2016</v>
      </c>
      <c r="C1157">
        <v>3.6</v>
      </c>
      <c r="D1157">
        <v>0</v>
      </c>
      <c r="E1157">
        <v>0</v>
      </c>
      <c r="F1157">
        <v>5.9284799999999999E-2</v>
      </c>
      <c r="G1157">
        <v>0</v>
      </c>
      <c r="H1157">
        <v>5.9284799999999999E-2</v>
      </c>
      <c r="I1157" t="s">
        <v>33</v>
      </c>
      <c r="J1157" t="s">
        <v>1159</v>
      </c>
      <c r="K1157">
        <v>2297</v>
      </c>
      <c r="L1157" t="s">
        <v>476</v>
      </c>
    </row>
    <row r="1158" spans="1:12" x14ac:dyDescent="0.25">
      <c r="A1158" t="s">
        <v>1283</v>
      </c>
      <c r="B1158">
        <v>2016</v>
      </c>
      <c r="C1158">
        <v>4.8</v>
      </c>
      <c r="D1158">
        <v>0</v>
      </c>
      <c r="E1158">
        <v>0</v>
      </c>
      <c r="F1158">
        <v>7.9046500000000006E-2</v>
      </c>
      <c r="G1158">
        <v>0</v>
      </c>
      <c r="H1158">
        <v>7.9046500000000006E-2</v>
      </c>
      <c r="I1158" t="s">
        <v>33</v>
      </c>
      <c r="J1158" t="s">
        <v>1159</v>
      </c>
      <c r="K1158">
        <v>2298</v>
      </c>
      <c r="L1158" t="s">
        <v>476</v>
      </c>
    </row>
    <row r="1159" spans="1:12" x14ac:dyDescent="0.25">
      <c r="A1159" t="s">
        <v>1284</v>
      </c>
      <c r="B1159">
        <v>2016</v>
      </c>
      <c r="C1159">
        <v>2.4</v>
      </c>
      <c r="D1159">
        <v>0</v>
      </c>
      <c r="E1159">
        <v>0</v>
      </c>
      <c r="F1159">
        <v>3.9523200000000001E-2</v>
      </c>
      <c r="G1159">
        <v>0</v>
      </c>
      <c r="H1159">
        <v>3.9523200000000001E-2</v>
      </c>
      <c r="I1159" t="s">
        <v>33</v>
      </c>
      <c r="J1159" t="s">
        <v>1159</v>
      </c>
      <c r="K1159">
        <v>2299</v>
      </c>
      <c r="L1159" t="s">
        <v>476</v>
      </c>
    </row>
    <row r="1160" spans="1:12" x14ac:dyDescent="0.25">
      <c r="A1160" t="s">
        <v>1285</v>
      </c>
      <c r="B1160">
        <v>2016</v>
      </c>
      <c r="C1160">
        <v>3.8</v>
      </c>
      <c r="D1160">
        <v>0</v>
      </c>
      <c r="E1160">
        <v>0</v>
      </c>
      <c r="F1160">
        <v>6.2578400000000006E-2</v>
      </c>
      <c r="G1160">
        <v>0</v>
      </c>
      <c r="H1160">
        <v>6.2578400000000006E-2</v>
      </c>
      <c r="I1160" t="s">
        <v>33</v>
      </c>
      <c r="J1160" t="s">
        <v>1159</v>
      </c>
      <c r="K1160">
        <v>2300</v>
      </c>
      <c r="L1160" t="s">
        <v>476</v>
      </c>
    </row>
    <row r="1161" spans="1:12" x14ac:dyDescent="0.25">
      <c r="A1161" t="s">
        <v>1286</v>
      </c>
      <c r="B1161">
        <v>2016</v>
      </c>
      <c r="C1161">
        <v>1.9</v>
      </c>
      <c r="D1161">
        <v>0</v>
      </c>
      <c r="E1161">
        <v>0</v>
      </c>
      <c r="F1161">
        <v>3.1289200000000003E-2</v>
      </c>
      <c r="G1161">
        <v>0</v>
      </c>
      <c r="H1161">
        <v>3.1289200000000003E-2</v>
      </c>
      <c r="I1161" t="s">
        <v>33</v>
      </c>
      <c r="J1161" t="s">
        <v>1159</v>
      </c>
      <c r="K1161">
        <v>2301</v>
      </c>
      <c r="L1161" t="s">
        <v>476</v>
      </c>
    </row>
    <row r="1162" spans="1:12" x14ac:dyDescent="0.25">
      <c r="A1162" t="s">
        <v>1287</v>
      </c>
      <c r="B1162">
        <v>2016</v>
      </c>
      <c r="C1162">
        <v>4</v>
      </c>
      <c r="D1162">
        <v>0</v>
      </c>
      <c r="E1162">
        <v>0</v>
      </c>
      <c r="F1162">
        <v>6.5872E-2</v>
      </c>
      <c r="G1162">
        <v>0</v>
      </c>
      <c r="H1162">
        <v>6.5872E-2</v>
      </c>
      <c r="I1162" t="s">
        <v>33</v>
      </c>
      <c r="J1162" t="s">
        <v>1159</v>
      </c>
      <c r="K1162">
        <v>2302</v>
      </c>
      <c r="L1162" t="s">
        <v>476</v>
      </c>
    </row>
    <row r="1163" spans="1:12" x14ac:dyDescent="0.25">
      <c r="A1163" t="s">
        <v>1288</v>
      </c>
      <c r="B1163">
        <v>2016</v>
      </c>
      <c r="C1163">
        <v>1.3</v>
      </c>
      <c r="D1163">
        <v>0</v>
      </c>
      <c r="E1163">
        <v>0</v>
      </c>
      <c r="F1163">
        <v>2.1408400000000001E-2</v>
      </c>
      <c r="G1163">
        <v>0</v>
      </c>
      <c r="H1163">
        <v>2.1408400000000001E-2</v>
      </c>
      <c r="I1163" t="s">
        <v>33</v>
      </c>
      <c r="J1163" t="s">
        <v>1159</v>
      </c>
      <c r="K1163">
        <v>2303</v>
      </c>
      <c r="L1163" t="s">
        <v>476</v>
      </c>
    </row>
    <row r="1164" spans="1:12" x14ac:dyDescent="0.25">
      <c r="A1164" t="s">
        <v>1289</v>
      </c>
      <c r="B1164">
        <v>2016</v>
      </c>
      <c r="C1164">
        <v>0.6</v>
      </c>
      <c r="D1164">
        <v>0</v>
      </c>
      <c r="E1164">
        <v>0</v>
      </c>
      <c r="F1164">
        <v>9.8808000000000003E-3</v>
      </c>
      <c r="G1164">
        <v>0</v>
      </c>
      <c r="H1164">
        <v>9.8808000000000003E-3</v>
      </c>
      <c r="I1164" t="s">
        <v>33</v>
      </c>
      <c r="J1164" t="s">
        <v>1159</v>
      </c>
      <c r="K1164">
        <v>2304</v>
      </c>
      <c r="L1164" t="s">
        <v>476</v>
      </c>
    </row>
    <row r="1165" spans="1:12" x14ac:dyDescent="0.25">
      <c r="A1165" t="s">
        <v>1290</v>
      </c>
      <c r="B1165">
        <v>2016</v>
      </c>
      <c r="C1165">
        <v>4.5999999999999996</v>
      </c>
      <c r="D1165">
        <v>0</v>
      </c>
      <c r="E1165">
        <v>0</v>
      </c>
      <c r="F1165">
        <v>7.5752799999999995E-2</v>
      </c>
      <c r="G1165">
        <v>0</v>
      </c>
      <c r="H1165">
        <v>7.5752799999999995E-2</v>
      </c>
      <c r="I1165" t="s">
        <v>33</v>
      </c>
      <c r="J1165" t="s">
        <v>1159</v>
      </c>
      <c r="K1165">
        <v>2305</v>
      </c>
      <c r="L1165" t="s">
        <v>476</v>
      </c>
    </row>
    <row r="1166" spans="1:12" x14ac:dyDescent="0.25">
      <c r="A1166" t="s">
        <v>1291</v>
      </c>
      <c r="B1166">
        <v>2016</v>
      </c>
      <c r="C1166">
        <v>6</v>
      </c>
      <c r="D1166">
        <v>0</v>
      </c>
      <c r="E1166">
        <v>0</v>
      </c>
      <c r="F1166">
        <v>9.8808099999999996E-2</v>
      </c>
      <c r="G1166">
        <v>0</v>
      </c>
      <c r="H1166">
        <v>9.8808099999999996E-2</v>
      </c>
      <c r="I1166" t="s">
        <v>33</v>
      </c>
      <c r="J1166" t="s">
        <v>1159</v>
      </c>
      <c r="K1166">
        <v>2306</v>
      </c>
      <c r="L1166" t="s">
        <v>476</v>
      </c>
    </row>
    <row r="1167" spans="1:12" x14ac:dyDescent="0.25">
      <c r="A1167" t="s">
        <v>1292</v>
      </c>
      <c r="B1167">
        <v>2016</v>
      </c>
      <c r="C1167">
        <v>1</v>
      </c>
      <c r="D1167">
        <v>0</v>
      </c>
      <c r="E1167">
        <v>0</v>
      </c>
      <c r="F1167">
        <v>1.6468E-2</v>
      </c>
      <c r="G1167">
        <v>0</v>
      </c>
      <c r="H1167">
        <v>1.6468E-2</v>
      </c>
      <c r="I1167" t="s">
        <v>33</v>
      </c>
      <c r="J1167" t="s">
        <v>1159</v>
      </c>
      <c r="K1167">
        <v>2307</v>
      </c>
      <c r="L1167" t="s">
        <v>476</v>
      </c>
    </row>
    <row r="1168" spans="1:12" x14ac:dyDescent="0.25">
      <c r="A1168" t="s">
        <v>1293</v>
      </c>
      <c r="B1168">
        <v>2016</v>
      </c>
      <c r="C1168">
        <v>2.2000000000000002</v>
      </c>
      <c r="D1168">
        <v>0</v>
      </c>
      <c r="E1168">
        <v>0</v>
      </c>
      <c r="F1168">
        <v>3.6229600000000001E-2</v>
      </c>
      <c r="G1168">
        <v>0</v>
      </c>
      <c r="H1168">
        <v>3.6229600000000001E-2</v>
      </c>
      <c r="I1168" t="s">
        <v>33</v>
      </c>
      <c r="J1168" t="s">
        <v>1159</v>
      </c>
      <c r="K1168">
        <v>2308</v>
      </c>
      <c r="L1168" t="s">
        <v>476</v>
      </c>
    </row>
    <row r="1169" spans="1:12" x14ac:dyDescent="0.25">
      <c r="A1169" t="s">
        <v>1294</v>
      </c>
      <c r="B1169">
        <v>2016</v>
      </c>
      <c r="C1169">
        <v>4</v>
      </c>
      <c r="D1169">
        <v>0</v>
      </c>
      <c r="E1169">
        <v>0</v>
      </c>
      <c r="F1169">
        <v>7.8260999999999997E-2</v>
      </c>
      <c r="G1169">
        <v>0</v>
      </c>
      <c r="H1169">
        <v>7.8260999999999997E-2</v>
      </c>
      <c r="I1169" t="s">
        <v>33</v>
      </c>
      <c r="J1169" t="s">
        <v>1159</v>
      </c>
      <c r="K1169">
        <v>2309</v>
      </c>
      <c r="L1169" t="s">
        <v>1237</v>
      </c>
    </row>
    <row r="1170" spans="1:12" x14ac:dyDescent="0.25">
      <c r="A1170" t="s">
        <v>1295</v>
      </c>
      <c r="B1170">
        <v>2016</v>
      </c>
      <c r="C1170">
        <v>4.4000000000000004</v>
      </c>
      <c r="D1170">
        <v>0</v>
      </c>
      <c r="E1170">
        <v>0</v>
      </c>
      <c r="F1170">
        <v>7.2459200000000001E-2</v>
      </c>
      <c r="G1170">
        <v>0</v>
      </c>
      <c r="H1170">
        <v>7.2459200000000001E-2</v>
      </c>
      <c r="I1170" t="s">
        <v>33</v>
      </c>
      <c r="J1170" t="s">
        <v>1159</v>
      </c>
      <c r="K1170">
        <v>2310</v>
      </c>
      <c r="L1170" t="s">
        <v>1237</v>
      </c>
    </row>
    <row r="1171" spans="1:12" x14ac:dyDescent="0.25">
      <c r="A1171" t="s">
        <v>1296</v>
      </c>
      <c r="B1171">
        <v>2016</v>
      </c>
      <c r="C1171">
        <v>8.1</v>
      </c>
      <c r="D1171">
        <v>0</v>
      </c>
      <c r="E1171">
        <v>0</v>
      </c>
      <c r="F1171">
        <v>0.15847839999999999</v>
      </c>
      <c r="G1171">
        <v>0</v>
      </c>
      <c r="H1171">
        <v>0.15847839999999999</v>
      </c>
      <c r="I1171" t="s">
        <v>33</v>
      </c>
      <c r="J1171" t="s">
        <v>1159</v>
      </c>
      <c r="K1171">
        <v>2311</v>
      </c>
      <c r="L1171" t="s">
        <v>1237</v>
      </c>
    </row>
    <row r="1172" spans="1:12" x14ac:dyDescent="0.25">
      <c r="A1172" t="s">
        <v>1297</v>
      </c>
      <c r="B1172">
        <v>2016</v>
      </c>
      <c r="C1172">
        <v>1.5</v>
      </c>
      <c r="D1172">
        <v>0</v>
      </c>
      <c r="E1172">
        <v>0</v>
      </c>
      <c r="F1172">
        <v>2.4702000000000002E-2</v>
      </c>
      <c r="G1172">
        <v>0</v>
      </c>
      <c r="H1172">
        <v>2.4702000000000002E-2</v>
      </c>
      <c r="I1172" t="s">
        <v>33</v>
      </c>
      <c r="J1172" t="s">
        <v>1159</v>
      </c>
      <c r="K1172">
        <v>2312</v>
      </c>
      <c r="L1172" t="s">
        <v>1237</v>
      </c>
    </row>
    <row r="1173" spans="1:12" x14ac:dyDescent="0.25">
      <c r="A1173" t="s">
        <v>1298</v>
      </c>
      <c r="B1173">
        <v>2016</v>
      </c>
      <c r="C1173">
        <v>1.8</v>
      </c>
      <c r="D1173">
        <v>0</v>
      </c>
      <c r="E1173">
        <v>0</v>
      </c>
      <c r="F1173">
        <v>2.9642399999999999E-2</v>
      </c>
      <c r="G1173">
        <v>0</v>
      </c>
      <c r="H1173">
        <v>2.9642399999999999E-2</v>
      </c>
      <c r="I1173" t="s">
        <v>33</v>
      </c>
      <c r="J1173" t="s">
        <v>1159</v>
      </c>
      <c r="K1173">
        <v>2313</v>
      </c>
      <c r="L1173" t="s">
        <v>1237</v>
      </c>
    </row>
    <row r="1174" spans="1:12" x14ac:dyDescent="0.25">
      <c r="A1174" t="s">
        <v>1299</v>
      </c>
      <c r="B1174">
        <v>2016</v>
      </c>
      <c r="C1174">
        <v>2</v>
      </c>
      <c r="D1174">
        <v>0</v>
      </c>
      <c r="E1174">
        <v>0</v>
      </c>
      <c r="F1174">
        <v>3.2936E-2</v>
      </c>
      <c r="G1174">
        <v>0</v>
      </c>
      <c r="H1174">
        <v>3.2936E-2</v>
      </c>
      <c r="I1174" t="s">
        <v>33</v>
      </c>
      <c r="J1174" t="s">
        <v>1159</v>
      </c>
      <c r="K1174">
        <v>2314</v>
      </c>
      <c r="L1174" t="s">
        <v>1237</v>
      </c>
    </row>
    <row r="1175" spans="1:12" x14ac:dyDescent="0.25">
      <c r="A1175" t="s">
        <v>1300</v>
      </c>
      <c r="B1175">
        <v>2016</v>
      </c>
      <c r="C1175">
        <v>7</v>
      </c>
      <c r="D1175">
        <v>0</v>
      </c>
      <c r="E1175">
        <v>0</v>
      </c>
      <c r="F1175">
        <v>0.13695669999999999</v>
      </c>
      <c r="G1175">
        <v>0</v>
      </c>
      <c r="H1175">
        <v>0.13695669999999999</v>
      </c>
      <c r="I1175" t="s">
        <v>33</v>
      </c>
      <c r="J1175" t="s">
        <v>1159</v>
      </c>
      <c r="K1175">
        <v>2315</v>
      </c>
      <c r="L1175" t="s">
        <v>1237</v>
      </c>
    </row>
    <row r="1176" spans="1:12" x14ac:dyDescent="0.25">
      <c r="A1176" t="s">
        <v>1301</v>
      </c>
      <c r="B1176">
        <v>2016</v>
      </c>
      <c r="C1176">
        <v>13.5</v>
      </c>
      <c r="D1176">
        <v>0</v>
      </c>
      <c r="E1176">
        <v>0</v>
      </c>
      <c r="F1176">
        <v>0.2641307</v>
      </c>
      <c r="G1176">
        <v>0</v>
      </c>
      <c r="H1176">
        <v>0.2641307</v>
      </c>
      <c r="I1176" t="s">
        <v>33</v>
      </c>
      <c r="J1176" t="s">
        <v>1159</v>
      </c>
      <c r="K1176">
        <v>2316</v>
      </c>
      <c r="L1176" t="s">
        <v>1237</v>
      </c>
    </row>
    <row r="1177" spans="1:12" x14ac:dyDescent="0.25">
      <c r="A1177" t="s">
        <v>1302</v>
      </c>
      <c r="B1177">
        <v>2016</v>
      </c>
      <c r="C1177">
        <v>4.5</v>
      </c>
      <c r="D1177">
        <v>0</v>
      </c>
      <c r="E1177">
        <v>0</v>
      </c>
      <c r="F1177">
        <v>8.80436E-2</v>
      </c>
      <c r="G1177">
        <v>0</v>
      </c>
      <c r="H1177">
        <v>8.80436E-2</v>
      </c>
      <c r="I1177" t="s">
        <v>33</v>
      </c>
      <c r="J1177" t="s">
        <v>1159</v>
      </c>
      <c r="K1177">
        <v>2317</v>
      </c>
      <c r="L1177" t="s">
        <v>1237</v>
      </c>
    </row>
    <row r="1178" spans="1:12" x14ac:dyDescent="0.25">
      <c r="A1178" t="s">
        <v>1303</v>
      </c>
      <c r="B1178">
        <v>2016</v>
      </c>
      <c r="C1178">
        <v>3.9</v>
      </c>
      <c r="D1178">
        <v>0</v>
      </c>
      <c r="E1178">
        <v>0</v>
      </c>
      <c r="F1178">
        <v>7.6304399999999994E-2</v>
      </c>
      <c r="G1178">
        <v>0</v>
      </c>
      <c r="H1178">
        <v>7.6304399999999994E-2</v>
      </c>
      <c r="I1178" t="s">
        <v>33</v>
      </c>
      <c r="J1178" t="s">
        <v>1159</v>
      </c>
      <c r="K1178">
        <v>2318</v>
      </c>
      <c r="L1178" t="s">
        <v>1237</v>
      </c>
    </row>
    <row r="1179" spans="1:12" x14ac:dyDescent="0.25">
      <c r="A1179" t="s">
        <v>1304</v>
      </c>
      <c r="B1179">
        <v>2016</v>
      </c>
      <c r="C1179">
        <v>1</v>
      </c>
      <c r="D1179">
        <v>0</v>
      </c>
      <c r="E1179">
        <v>0</v>
      </c>
      <c r="F1179">
        <v>1.9565200000000001E-2</v>
      </c>
      <c r="G1179">
        <v>0</v>
      </c>
      <c r="H1179">
        <v>1.9565200000000001E-2</v>
      </c>
      <c r="I1179" t="s">
        <v>33</v>
      </c>
      <c r="J1179" t="s">
        <v>1159</v>
      </c>
      <c r="K1179">
        <v>2319</v>
      </c>
      <c r="L1179" t="s">
        <v>1237</v>
      </c>
    </row>
    <row r="1180" spans="1:12" x14ac:dyDescent="0.25">
      <c r="A1180" t="s">
        <v>1305</v>
      </c>
      <c r="B1180">
        <v>2016</v>
      </c>
      <c r="C1180">
        <v>8</v>
      </c>
      <c r="D1180">
        <v>0</v>
      </c>
      <c r="E1180">
        <v>0</v>
      </c>
      <c r="F1180">
        <v>0.1317441</v>
      </c>
      <c r="G1180">
        <v>0</v>
      </c>
      <c r="H1180">
        <v>0.1317441</v>
      </c>
      <c r="I1180" t="s">
        <v>33</v>
      </c>
      <c r="J1180" t="s">
        <v>1159</v>
      </c>
      <c r="K1180">
        <v>2320</v>
      </c>
      <c r="L1180" t="s">
        <v>1237</v>
      </c>
    </row>
    <row r="1181" spans="1:12" x14ac:dyDescent="0.25">
      <c r="A1181" t="s">
        <v>1306</v>
      </c>
      <c r="B1181">
        <v>2016</v>
      </c>
      <c r="C1181">
        <v>5.6</v>
      </c>
      <c r="D1181">
        <v>0</v>
      </c>
      <c r="E1181">
        <v>0</v>
      </c>
      <c r="F1181">
        <v>9.2220899999999995E-2</v>
      </c>
      <c r="G1181">
        <v>0</v>
      </c>
      <c r="H1181">
        <v>9.2220899999999995E-2</v>
      </c>
      <c r="I1181" t="s">
        <v>33</v>
      </c>
      <c r="J1181" t="s">
        <v>1159</v>
      </c>
      <c r="K1181">
        <v>2321</v>
      </c>
      <c r="L1181" t="s">
        <v>1237</v>
      </c>
    </row>
    <row r="1182" spans="1:12" x14ac:dyDescent="0.25">
      <c r="A1182" t="s">
        <v>1307</v>
      </c>
      <c r="B1182">
        <v>2016</v>
      </c>
      <c r="C1182">
        <v>1.8</v>
      </c>
      <c r="D1182">
        <v>0</v>
      </c>
      <c r="E1182">
        <v>0</v>
      </c>
      <c r="F1182">
        <v>2.9642399999999999E-2</v>
      </c>
      <c r="G1182">
        <v>0</v>
      </c>
      <c r="H1182">
        <v>2.9642399999999999E-2</v>
      </c>
      <c r="I1182" t="s">
        <v>33</v>
      </c>
      <c r="J1182" t="s">
        <v>1159</v>
      </c>
      <c r="K1182">
        <v>2322</v>
      </c>
      <c r="L1182" t="s">
        <v>1237</v>
      </c>
    </row>
    <row r="1183" spans="1:12" x14ac:dyDescent="0.25">
      <c r="A1183" t="s">
        <v>1308</v>
      </c>
      <c r="B1183">
        <v>2016</v>
      </c>
      <c r="C1183">
        <v>39</v>
      </c>
      <c r="D1183">
        <v>0</v>
      </c>
      <c r="E1183">
        <v>0</v>
      </c>
      <c r="F1183">
        <v>0.64225239999999995</v>
      </c>
      <c r="G1183">
        <v>0</v>
      </c>
      <c r="H1183">
        <v>0.64225239999999995</v>
      </c>
      <c r="I1183" t="s">
        <v>33</v>
      </c>
      <c r="J1183" t="s">
        <v>1159</v>
      </c>
      <c r="K1183">
        <v>2323</v>
      </c>
      <c r="L1183" t="s">
        <v>476</v>
      </c>
    </row>
    <row r="1184" spans="1:12" x14ac:dyDescent="0.25">
      <c r="A1184" t="s">
        <v>1309</v>
      </c>
      <c r="B1184">
        <v>2016</v>
      </c>
      <c r="C1184">
        <v>22</v>
      </c>
      <c r="D1184">
        <v>0</v>
      </c>
      <c r="E1184">
        <v>0</v>
      </c>
      <c r="F1184">
        <v>0.36229620000000001</v>
      </c>
      <c r="G1184">
        <v>0</v>
      </c>
      <c r="H1184">
        <v>0.36229620000000001</v>
      </c>
      <c r="I1184" t="s">
        <v>33</v>
      </c>
      <c r="J1184" t="s">
        <v>1159</v>
      </c>
      <c r="K1184">
        <v>2324</v>
      </c>
      <c r="L1184" t="s">
        <v>476</v>
      </c>
    </row>
    <row r="1185" spans="1:12" x14ac:dyDescent="0.25">
      <c r="A1185" t="s">
        <v>1310</v>
      </c>
      <c r="B1185">
        <v>2016</v>
      </c>
      <c r="C1185">
        <v>5.4</v>
      </c>
      <c r="D1185">
        <v>0</v>
      </c>
      <c r="E1185">
        <v>0</v>
      </c>
      <c r="F1185">
        <v>0.1056523</v>
      </c>
      <c r="G1185">
        <v>0</v>
      </c>
      <c r="H1185">
        <v>0.1056523</v>
      </c>
      <c r="I1185" t="s">
        <v>33</v>
      </c>
      <c r="J1185" t="s">
        <v>1159</v>
      </c>
      <c r="K1185">
        <v>2325</v>
      </c>
      <c r="L1185" t="s">
        <v>476</v>
      </c>
    </row>
    <row r="1186" spans="1:12" x14ac:dyDescent="0.25">
      <c r="A1186" t="s">
        <v>1311</v>
      </c>
      <c r="B1186">
        <v>2016</v>
      </c>
      <c r="C1186">
        <v>122</v>
      </c>
      <c r="D1186">
        <v>0</v>
      </c>
      <c r="E1186">
        <v>0</v>
      </c>
      <c r="F1186">
        <v>2.3869593999999998</v>
      </c>
      <c r="G1186">
        <v>0</v>
      </c>
      <c r="H1186">
        <v>2.3869593999999998</v>
      </c>
      <c r="I1186" t="s">
        <v>33</v>
      </c>
      <c r="J1186" t="s">
        <v>1159</v>
      </c>
      <c r="K1186">
        <v>2326</v>
      </c>
      <c r="L1186" t="s">
        <v>1237</v>
      </c>
    </row>
    <row r="1187" spans="1:12" x14ac:dyDescent="0.25">
      <c r="A1187" t="s">
        <v>1312</v>
      </c>
      <c r="B1187">
        <v>2016</v>
      </c>
      <c r="C1187">
        <v>36</v>
      </c>
      <c r="D1187">
        <v>264.99599999999998</v>
      </c>
      <c r="E1187">
        <v>6.0731529999999996</v>
      </c>
      <c r="F1187">
        <v>2.5632964999999999</v>
      </c>
      <c r="G1187">
        <v>0</v>
      </c>
      <c r="H1187">
        <v>8.6364494999999994</v>
      </c>
      <c r="I1187" t="s">
        <v>33</v>
      </c>
      <c r="J1187" t="s">
        <v>1159</v>
      </c>
      <c r="K1187">
        <v>3538</v>
      </c>
      <c r="L1187" t="s">
        <v>476</v>
      </c>
    </row>
    <row r="1188" spans="1:12" x14ac:dyDescent="0.25">
      <c r="A1188" t="s">
        <v>1313</v>
      </c>
      <c r="B1188">
        <v>2016</v>
      </c>
      <c r="C1188">
        <v>69</v>
      </c>
      <c r="D1188">
        <v>507.90899999999999</v>
      </c>
      <c r="E1188">
        <v>11.64021</v>
      </c>
      <c r="F1188">
        <v>4.9129848999999997</v>
      </c>
      <c r="G1188">
        <v>0</v>
      </c>
      <c r="H1188">
        <v>16.553194999999999</v>
      </c>
      <c r="I1188" t="s">
        <v>33</v>
      </c>
      <c r="J1188" t="s">
        <v>1159</v>
      </c>
      <c r="K1188">
        <v>3539</v>
      </c>
      <c r="L1188" t="s">
        <v>476</v>
      </c>
    </row>
    <row r="1189" spans="1:12" x14ac:dyDescent="0.25">
      <c r="A1189" t="s">
        <v>1314</v>
      </c>
      <c r="B1189">
        <v>2016</v>
      </c>
      <c r="C1189">
        <v>15.2</v>
      </c>
      <c r="D1189">
        <v>105.78874999999999</v>
      </c>
      <c r="E1189">
        <v>3.2997453000000001</v>
      </c>
      <c r="F1189">
        <v>1.0822807000000001</v>
      </c>
      <c r="G1189">
        <v>0</v>
      </c>
      <c r="H1189">
        <v>4.3820259999999998</v>
      </c>
      <c r="I1189" t="s">
        <v>33</v>
      </c>
      <c r="J1189" t="s">
        <v>1159</v>
      </c>
      <c r="K1189">
        <v>3682</v>
      </c>
      <c r="L1189" t="s">
        <v>476</v>
      </c>
    </row>
    <row r="1190" spans="1:12" x14ac:dyDescent="0.25">
      <c r="A1190" t="s">
        <v>1315</v>
      </c>
      <c r="B1190">
        <v>2016</v>
      </c>
      <c r="C1190">
        <v>7.6</v>
      </c>
      <c r="D1190">
        <v>52.894373000000002</v>
      </c>
      <c r="E1190">
        <v>1.6498725999999999</v>
      </c>
      <c r="F1190">
        <v>0.54114039999999997</v>
      </c>
      <c r="G1190">
        <v>0</v>
      </c>
      <c r="H1190">
        <v>2.1910129999999999</v>
      </c>
      <c r="I1190" t="s">
        <v>33</v>
      </c>
      <c r="J1190" t="s">
        <v>1159</v>
      </c>
      <c r="K1190">
        <v>3683</v>
      </c>
      <c r="L1190" t="s">
        <v>476</v>
      </c>
    </row>
    <row r="1191" spans="1:12" x14ac:dyDescent="0.25">
      <c r="A1191" t="s">
        <v>1316</v>
      </c>
      <c r="B1191">
        <v>2016</v>
      </c>
      <c r="C1191" s="4">
        <v>3.9999999999999998E-7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33</v>
      </c>
      <c r="J1191" t="s">
        <v>1159</v>
      </c>
      <c r="K1191">
        <v>3684</v>
      </c>
      <c r="L1191" t="s">
        <v>486</v>
      </c>
    </row>
    <row r="1192" spans="1:12" x14ac:dyDescent="0.25">
      <c r="A1192" t="s">
        <v>1317</v>
      </c>
      <c r="B1192">
        <v>2016</v>
      </c>
      <c r="C1192">
        <v>7.2</v>
      </c>
      <c r="D1192">
        <v>50.110460000000003</v>
      </c>
      <c r="E1192">
        <v>1.5583579000000001</v>
      </c>
      <c r="F1192">
        <v>0.512845</v>
      </c>
      <c r="G1192">
        <v>0</v>
      </c>
      <c r="H1192">
        <v>2.0712028999999998</v>
      </c>
      <c r="I1192" t="s">
        <v>33</v>
      </c>
      <c r="J1192" t="s">
        <v>1159</v>
      </c>
      <c r="K1192">
        <v>3686</v>
      </c>
      <c r="L1192" t="s">
        <v>476</v>
      </c>
    </row>
    <row r="1193" spans="1:12" x14ac:dyDescent="0.25">
      <c r="A1193" t="s">
        <v>1318</v>
      </c>
      <c r="B1193">
        <v>2016</v>
      </c>
      <c r="C1193">
        <v>14.4</v>
      </c>
      <c r="D1193">
        <v>100.22092000000001</v>
      </c>
      <c r="E1193">
        <v>3.1167158000000001</v>
      </c>
      <c r="F1193">
        <v>1.0256898999999999</v>
      </c>
      <c r="G1193">
        <v>0</v>
      </c>
      <c r="H1193">
        <v>4.1424057999999997</v>
      </c>
      <c r="I1193" t="s">
        <v>33</v>
      </c>
      <c r="J1193" t="s">
        <v>1159</v>
      </c>
      <c r="K1193">
        <v>3687</v>
      </c>
      <c r="L1193" t="s">
        <v>476</v>
      </c>
    </row>
    <row r="1194" spans="1:12" x14ac:dyDescent="0.25">
      <c r="A1194" t="s">
        <v>1319</v>
      </c>
      <c r="B1194">
        <v>2016</v>
      </c>
      <c r="C1194">
        <v>23.8</v>
      </c>
      <c r="D1194">
        <v>153.03003000000001</v>
      </c>
      <c r="E1194">
        <v>4.8437007999999997</v>
      </c>
      <c r="F1194">
        <v>1.6946239000000001</v>
      </c>
      <c r="G1194">
        <v>0</v>
      </c>
      <c r="H1194">
        <v>6.5383246000000002</v>
      </c>
      <c r="I1194" t="s">
        <v>33</v>
      </c>
      <c r="J1194" t="s">
        <v>1159</v>
      </c>
      <c r="K1194">
        <v>3688</v>
      </c>
      <c r="L1194" t="s">
        <v>476</v>
      </c>
    </row>
    <row r="1195" spans="1:12" x14ac:dyDescent="0.25">
      <c r="A1195" t="s">
        <v>1320</v>
      </c>
      <c r="B1195">
        <v>2016</v>
      </c>
      <c r="C1195" s="4">
        <v>9.9999999999999995E-8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33</v>
      </c>
      <c r="J1195" t="s">
        <v>1159</v>
      </c>
      <c r="K1195">
        <v>3757</v>
      </c>
      <c r="L1195" t="s">
        <v>486</v>
      </c>
    </row>
    <row r="1196" spans="1:12" x14ac:dyDescent="0.25">
      <c r="A1196" t="s">
        <v>1321</v>
      </c>
      <c r="B1196">
        <v>2016</v>
      </c>
      <c r="C1196">
        <v>894</v>
      </c>
      <c r="D1196">
        <v>6717.1405000000004</v>
      </c>
      <c r="E1196">
        <v>180.11095</v>
      </c>
      <c r="F1196">
        <v>41.660583000000003</v>
      </c>
      <c r="G1196">
        <v>0</v>
      </c>
      <c r="H1196">
        <v>221.77153999999999</v>
      </c>
      <c r="I1196" t="s">
        <v>33</v>
      </c>
      <c r="J1196" t="s">
        <v>1159</v>
      </c>
      <c r="K1196">
        <v>4291</v>
      </c>
      <c r="L1196" t="s">
        <v>476</v>
      </c>
    </row>
    <row r="1197" spans="1:12" x14ac:dyDescent="0.25">
      <c r="A1197" t="s">
        <v>1322</v>
      </c>
      <c r="B1197">
        <v>2016</v>
      </c>
      <c r="C1197">
        <v>510</v>
      </c>
      <c r="D1197">
        <v>3658.9643999999998</v>
      </c>
      <c r="E1197">
        <v>98.491808000000006</v>
      </c>
      <c r="F1197">
        <v>40.932723000000003</v>
      </c>
      <c r="G1197">
        <v>0</v>
      </c>
      <c r="H1197">
        <v>139.42453</v>
      </c>
      <c r="I1197" t="s">
        <v>33</v>
      </c>
      <c r="J1197" t="s">
        <v>1159</v>
      </c>
      <c r="K1197">
        <v>4259</v>
      </c>
      <c r="L1197" t="s">
        <v>476</v>
      </c>
    </row>
    <row r="1198" spans="1:12" x14ac:dyDescent="0.25">
      <c r="A1198" t="s">
        <v>1323</v>
      </c>
      <c r="B1198">
        <v>2016</v>
      </c>
      <c r="C1198">
        <v>372</v>
      </c>
      <c r="D1198">
        <v>2750.8060999999998</v>
      </c>
      <c r="E1198">
        <v>82.282792000000001</v>
      </c>
      <c r="F1198">
        <v>17.923255999999999</v>
      </c>
      <c r="G1198">
        <v>0</v>
      </c>
      <c r="H1198">
        <v>100.20605</v>
      </c>
      <c r="I1198" t="s">
        <v>33</v>
      </c>
      <c r="J1198" t="s">
        <v>1159</v>
      </c>
      <c r="K1198">
        <v>5710</v>
      </c>
      <c r="L1198" t="s">
        <v>1237</v>
      </c>
    </row>
    <row r="1199" spans="1:12" x14ac:dyDescent="0.25">
      <c r="A1199" t="s">
        <v>1324</v>
      </c>
      <c r="B1199">
        <v>2016</v>
      </c>
      <c r="C1199">
        <v>428</v>
      </c>
      <c r="D1199">
        <v>0</v>
      </c>
      <c r="E1199">
        <v>0</v>
      </c>
      <c r="F1199">
        <v>21.234356999999999</v>
      </c>
      <c r="G1199">
        <v>0</v>
      </c>
      <c r="H1199">
        <v>21.234356999999999</v>
      </c>
      <c r="I1199" t="s">
        <v>33</v>
      </c>
      <c r="J1199" t="s">
        <v>1159</v>
      </c>
      <c r="K1199">
        <v>4275</v>
      </c>
      <c r="L1199" t="s">
        <v>476</v>
      </c>
    </row>
    <row r="1200" spans="1:12" x14ac:dyDescent="0.25">
      <c r="A1200" t="s">
        <v>1325</v>
      </c>
      <c r="B1200">
        <v>2016</v>
      </c>
      <c r="C1200">
        <v>2.9293E-2</v>
      </c>
      <c r="D1200">
        <v>0.2156177</v>
      </c>
      <c r="E1200">
        <v>5.3426999999999997E-3</v>
      </c>
      <c r="F1200">
        <v>2.1110999999999999E-3</v>
      </c>
      <c r="G1200">
        <v>0</v>
      </c>
      <c r="H1200">
        <v>7.4538E-3</v>
      </c>
      <c r="I1200" t="s">
        <v>33</v>
      </c>
      <c r="J1200" t="s">
        <v>1159</v>
      </c>
      <c r="K1200">
        <v>5019</v>
      </c>
      <c r="L1200" t="s">
        <v>476</v>
      </c>
    </row>
    <row r="1201" spans="1:12" x14ac:dyDescent="0.25">
      <c r="A1201" t="s">
        <v>1326</v>
      </c>
      <c r="B1201">
        <v>2016</v>
      </c>
      <c r="C1201">
        <v>7.6</v>
      </c>
      <c r="D1201">
        <v>48.866734000000001</v>
      </c>
      <c r="E1201">
        <v>1.5735984999999999</v>
      </c>
      <c r="F1201">
        <v>0.54585240000000002</v>
      </c>
      <c r="G1201">
        <v>0</v>
      </c>
      <c r="H1201">
        <v>2.1194508999999999</v>
      </c>
      <c r="I1201" t="s">
        <v>33</v>
      </c>
      <c r="J1201" t="s">
        <v>1159</v>
      </c>
      <c r="K1201">
        <v>5021</v>
      </c>
      <c r="L1201" t="s">
        <v>476</v>
      </c>
    </row>
    <row r="1202" spans="1:12" x14ac:dyDescent="0.25">
      <c r="A1202" t="s">
        <v>1327</v>
      </c>
      <c r="B1202">
        <v>2016</v>
      </c>
      <c r="C1202">
        <v>7.2</v>
      </c>
      <c r="D1202">
        <v>46.294797000000003</v>
      </c>
      <c r="E1202">
        <v>1.4864544</v>
      </c>
      <c r="F1202">
        <v>0.51730900000000002</v>
      </c>
      <c r="G1202">
        <v>0</v>
      </c>
      <c r="H1202">
        <v>2.0037634</v>
      </c>
      <c r="I1202" t="s">
        <v>33</v>
      </c>
      <c r="J1202" t="s">
        <v>1159</v>
      </c>
      <c r="K1202">
        <v>5022</v>
      </c>
      <c r="L1202" t="s">
        <v>476</v>
      </c>
    </row>
    <row r="1203" spans="1:12" x14ac:dyDescent="0.25">
      <c r="A1203" t="s">
        <v>1328</v>
      </c>
      <c r="B1203">
        <v>2016</v>
      </c>
      <c r="C1203">
        <v>146.85052999999999</v>
      </c>
      <c r="D1203">
        <v>0</v>
      </c>
      <c r="E1203">
        <v>0</v>
      </c>
      <c r="F1203">
        <v>7.0676098999999999</v>
      </c>
      <c r="G1203">
        <v>0</v>
      </c>
      <c r="H1203">
        <v>7.0676098999999999</v>
      </c>
      <c r="I1203" t="s">
        <v>33</v>
      </c>
      <c r="J1203" t="s">
        <v>1159</v>
      </c>
      <c r="K1203">
        <v>5683</v>
      </c>
      <c r="L1203" t="s">
        <v>486</v>
      </c>
    </row>
    <row r="1204" spans="1:12" x14ac:dyDescent="0.25">
      <c r="A1204" t="s">
        <v>1329</v>
      </c>
      <c r="B1204">
        <v>2016</v>
      </c>
      <c r="C1204">
        <v>152.95464999999999</v>
      </c>
      <c r="D1204">
        <v>0</v>
      </c>
      <c r="E1204">
        <v>0</v>
      </c>
      <c r="F1204">
        <v>7.3613885999999997</v>
      </c>
      <c r="G1204">
        <v>0</v>
      </c>
      <c r="H1204">
        <v>7.3613885999999997</v>
      </c>
      <c r="I1204" t="s">
        <v>33</v>
      </c>
      <c r="J1204" t="s">
        <v>1159</v>
      </c>
      <c r="K1204">
        <v>5684</v>
      </c>
      <c r="L1204" t="s">
        <v>486</v>
      </c>
    </row>
    <row r="1205" spans="1:12" x14ac:dyDescent="0.25">
      <c r="A1205" t="s">
        <v>1330</v>
      </c>
      <c r="B1205">
        <v>2016</v>
      </c>
      <c r="C1205">
        <v>1402</v>
      </c>
      <c r="D1205">
        <v>10222.136</v>
      </c>
      <c r="E1205">
        <v>277.20019000000002</v>
      </c>
      <c r="F1205">
        <v>96.487307999999999</v>
      </c>
      <c r="G1205">
        <v>0</v>
      </c>
      <c r="H1205">
        <v>373.6875</v>
      </c>
      <c r="I1205" t="s">
        <v>33</v>
      </c>
      <c r="J1205" t="s">
        <v>1159</v>
      </c>
      <c r="K1205">
        <v>4231</v>
      </c>
      <c r="L1205" t="s">
        <v>476</v>
      </c>
    </row>
    <row r="1206" spans="1:12" x14ac:dyDescent="0.25">
      <c r="A1206" t="s">
        <v>1331</v>
      </c>
      <c r="B1206">
        <v>2016</v>
      </c>
      <c r="C1206">
        <v>360</v>
      </c>
      <c r="D1206">
        <v>2662.0704000000001</v>
      </c>
      <c r="E1206">
        <v>78.265063999999995</v>
      </c>
      <c r="F1206">
        <v>28.769974000000001</v>
      </c>
      <c r="G1206">
        <v>0</v>
      </c>
      <c r="H1206">
        <v>107.03504</v>
      </c>
      <c r="I1206" t="s">
        <v>33</v>
      </c>
      <c r="J1206" t="s">
        <v>1159</v>
      </c>
      <c r="K1206">
        <v>4207</v>
      </c>
      <c r="L1206" t="s">
        <v>476</v>
      </c>
    </row>
    <row r="1207" spans="1:12" x14ac:dyDescent="0.25">
      <c r="A1207" t="s">
        <v>1342</v>
      </c>
      <c r="B1207">
        <v>2016</v>
      </c>
      <c r="C1207">
        <v>23</v>
      </c>
      <c r="D1207">
        <v>55.968896000000001</v>
      </c>
      <c r="E1207">
        <v>0.13642850000000001</v>
      </c>
      <c r="F1207">
        <v>1.0610204000000001</v>
      </c>
      <c r="G1207">
        <v>0</v>
      </c>
      <c r="H1207">
        <v>1.1974488999999999</v>
      </c>
      <c r="I1207" t="s">
        <v>33</v>
      </c>
      <c r="J1207" t="s">
        <v>1159</v>
      </c>
      <c r="K1207">
        <v>5482</v>
      </c>
      <c r="L1207" t="s">
        <v>1237</v>
      </c>
    </row>
    <row r="1208" spans="1:12" x14ac:dyDescent="0.25">
      <c r="A1208" t="s">
        <v>1343</v>
      </c>
      <c r="B1208">
        <v>2016</v>
      </c>
      <c r="C1208">
        <v>1.2</v>
      </c>
      <c r="D1208">
        <v>2.9201161</v>
      </c>
      <c r="E1208">
        <v>7.1180000000000002E-3</v>
      </c>
      <c r="F1208">
        <v>5.5318800000000001E-2</v>
      </c>
      <c r="G1208">
        <v>0</v>
      </c>
      <c r="H1208">
        <v>6.2436800000000001E-2</v>
      </c>
      <c r="I1208" t="s">
        <v>33</v>
      </c>
      <c r="J1208" t="s">
        <v>1159</v>
      </c>
      <c r="K1208">
        <v>5483</v>
      </c>
      <c r="L1208" t="s">
        <v>476</v>
      </c>
    </row>
    <row r="1209" spans="1:12" x14ac:dyDescent="0.25">
      <c r="A1209" t="s">
        <v>1344</v>
      </c>
      <c r="B1209">
        <v>2016</v>
      </c>
      <c r="C1209">
        <v>33.6</v>
      </c>
      <c r="D1209">
        <v>81.763256999999996</v>
      </c>
      <c r="E1209">
        <v>0.19930429999999999</v>
      </c>
      <c r="F1209">
        <v>1.5489275</v>
      </c>
      <c r="G1209">
        <v>0</v>
      </c>
      <c r="H1209">
        <v>1.7482317000000001</v>
      </c>
      <c r="I1209" t="s">
        <v>33</v>
      </c>
      <c r="J1209" t="s">
        <v>1159</v>
      </c>
      <c r="K1209">
        <v>5484</v>
      </c>
      <c r="L1209" t="s">
        <v>476</v>
      </c>
    </row>
    <row r="1210" spans="1:12" x14ac:dyDescent="0.25">
      <c r="A1210" t="s">
        <v>1345</v>
      </c>
      <c r="B1210">
        <v>2016</v>
      </c>
      <c r="C1210">
        <v>36</v>
      </c>
      <c r="D1210">
        <v>87.603489999999994</v>
      </c>
      <c r="E1210">
        <v>0.21354029999999999</v>
      </c>
      <c r="F1210">
        <v>1.6610505</v>
      </c>
      <c r="G1210">
        <v>0</v>
      </c>
      <c r="H1210">
        <v>1.8745908</v>
      </c>
      <c r="I1210" t="s">
        <v>33</v>
      </c>
      <c r="J1210" t="s">
        <v>1159</v>
      </c>
      <c r="K1210">
        <v>5485</v>
      </c>
      <c r="L1210" t="s">
        <v>476</v>
      </c>
    </row>
    <row r="1211" spans="1:12" x14ac:dyDescent="0.25">
      <c r="A1211" t="s">
        <v>1346</v>
      </c>
      <c r="B1211">
        <v>2016</v>
      </c>
      <c r="C1211">
        <v>2.7</v>
      </c>
      <c r="D1211">
        <v>6.5702619000000002</v>
      </c>
      <c r="E1211">
        <v>1.6015499999999998E-2</v>
      </c>
      <c r="F1211">
        <v>0.12446740000000001</v>
      </c>
      <c r="G1211">
        <v>0</v>
      </c>
      <c r="H1211">
        <v>0.14048289999999999</v>
      </c>
      <c r="I1211" t="s">
        <v>33</v>
      </c>
      <c r="J1211" t="s">
        <v>1159</v>
      </c>
      <c r="K1211">
        <v>5486</v>
      </c>
      <c r="L1211" t="s">
        <v>476</v>
      </c>
    </row>
    <row r="1212" spans="1:12" x14ac:dyDescent="0.25">
      <c r="A1212" t="s">
        <v>1347</v>
      </c>
      <c r="B1212">
        <v>2016</v>
      </c>
      <c r="C1212">
        <v>4.5</v>
      </c>
      <c r="D1212">
        <v>10.950436</v>
      </c>
      <c r="E1212">
        <v>2.6692500000000001E-2</v>
      </c>
      <c r="F1212">
        <v>0.20744560000000001</v>
      </c>
      <c r="G1212">
        <v>0</v>
      </c>
      <c r="H1212">
        <v>0.23413819999999999</v>
      </c>
      <c r="I1212" t="s">
        <v>33</v>
      </c>
      <c r="J1212" t="s">
        <v>1159</v>
      </c>
      <c r="K1212">
        <v>5487</v>
      </c>
      <c r="L1212" t="s">
        <v>476</v>
      </c>
    </row>
    <row r="1213" spans="1:12" x14ac:dyDescent="0.25">
      <c r="A1213" t="s">
        <v>1348</v>
      </c>
      <c r="B1213">
        <v>2016</v>
      </c>
      <c r="C1213">
        <v>35.700000000000003</v>
      </c>
      <c r="D1213">
        <v>86.873461000000006</v>
      </c>
      <c r="E1213">
        <v>0.2117608</v>
      </c>
      <c r="F1213">
        <v>1.6464780999999999</v>
      </c>
      <c r="G1213">
        <v>0</v>
      </c>
      <c r="H1213">
        <v>1.8582388999999999</v>
      </c>
      <c r="I1213" t="s">
        <v>33</v>
      </c>
      <c r="J1213" t="s">
        <v>1159</v>
      </c>
      <c r="K1213">
        <v>5488</v>
      </c>
      <c r="L1213" t="s">
        <v>476</v>
      </c>
    </row>
    <row r="1214" spans="1:12" x14ac:dyDescent="0.25">
      <c r="A1214" t="s">
        <v>1349</v>
      </c>
      <c r="B1214">
        <v>2016</v>
      </c>
      <c r="C1214">
        <v>2.8</v>
      </c>
      <c r="D1214">
        <v>13.229813</v>
      </c>
      <c r="E1214">
        <v>3.2248699999999998E-2</v>
      </c>
      <c r="F1214">
        <v>0.12907730000000001</v>
      </c>
      <c r="G1214">
        <v>0</v>
      </c>
      <c r="H1214">
        <v>0.161326</v>
      </c>
      <c r="I1214" t="s">
        <v>33</v>
      </c>
      <c r="J1214" t="s">
        <v>1159</v>
      </c>
      <c r="K1214">
        <v>5489</v>
      </c>
      <c r="L1214" t="s">
        <v>476</v>
      </c>
    </row>
    <row r="1215" spans="1:12" x14ac:dyDescent="0.25">
      <c r="A1215" t="s">
        <v>1350</v>
      </c>
      <c r="B1215">
        <v>2016</v>
      </c>
      <c r="C1215">
        <v>5.5</v>
      </c>
      <c r="D1215">
        <v>25.987134000000001</v>
      </c>
      <c r="E1215">
        <v>6.3345600000000002E-2</v>
      </c>
      <c r="F1215">
        <v>0.25354470000000001</v>
      </c>
      <c r="G1215">
        <v>0</v>
      </c>
      <c r="H1215">
        <v>0.31689030000000001</v>
      </c>
      <c r="I1215" t="s">
        <v>33</v>
      </c>
      <c r="J1215" t="s">
        <v>1159</v>
      </c>
      <c r="K1215">
        <v>5490</v>
      </c>
      <c r="L1215" t="s">
        <v>476</v>
      </c>
    </row>
    <row r="1216" spans="1:12" x14ac:dyDescent="0.25">
      <c r="A1216" t="s">
        <v>1351</v>
      </c>
      <c r="B1216">
        <v>2016</v>
      </c>
      <c r="C1216">
        <v>7.5</v>
      </c>
      <c r="D1216">
        <v>35.436998000000003</v>
      </c>
      <c r="E1216">
        <v>8.6380399999999996E-2</v>
      </c>
      <c r="F1216">
        <v>0.34574270000000001</v>
      </c>
      <c r="G1216">
        <v>0</v>
      </c>
      <c r="H1216">
        <v>0.43212319999999999</v>
      </c>
      <c r="I1216" t="s">
        <v>33</v>
      </c>
      <c r="J1216" t="s">
        <v>1159</v>
      </c>
      <c r="K1216">
        <v>5491</v>
      </c>
      <c r="L1216" t="s">
        <v>476</v>
      </c>
    </row>
    <row r="1217" spans="1:12" x14ac:dyDescent="0.25">
      <c r="A1217" t="s">
        <v>1353</v>
      </c>
      <c r="B1217">
        <v>2016</v>
      </c>
      <c r="C1217">
        <v>22.8</v>
      </c>
      <c r="D1217">
        <v>0</v>
      </c>
      <c r="E1217">
        <v>0</v>
      </c>
      <c r="F1217">
        <v>0.74674079999999998</v>
      </c>
      <c r="G1217">
        <v>0</v>
      </c>
      <c r="H1217">
        <v>0.74674079999999998</v>
      </c>
      <c r="I1217" t="s">
        <v>33</v>
      </c>
      <c r="J1217" t="s">
        <v>1159</v>
      </c>
      <c r="K1217">
        <v>4076</v>
      </c>
      <c r="L1217" t="s">
        <v>476</v>
      </c>
    </row>
    <row r="1218" spans="1:12" x14ac:dyDescent="0.25">
      <c r="A1218" t="s">
        <v>1354</v>
      </c>
      <c r="B1218">
        <v>2016</v>
      </c>
      <c r="C1218">
        <v>10</v>
      </c>
      <c r="D1218">
        <v>35.792352999999999</v>
      </c>
      <c r="E1218">
        <v>1.2941795</v>
      </c>
      <c r="F1218">
        <v>0.32751789999999997</v>
      </c>
      <c r="G1218">
        <v>0</v>
      </c>
      <c r="H1218">
        <v>1.6216974</v>
      </c>
      <c r="I1218" t="s">
        <v>33</v>
      </c>
      <c r="J1218" t="s">
        <v>1159</v>
      </c>
      <c r="K1218">
        <v>4077</v>
      </c>
      <c r="L1218" t="s">
        <v>476</v>
      </c>
    </row>
    <row r="1219" spans="1:12" x14ac:dyDescent="0.25">
      <c r="A1219" t="s">
        <v>1355</v>
      </c>
      <c r="B1219">
        <v>2016</v>
      </c>
      <c r="C1219">
        <v>18.7</v>
      </c>
      <c r="D1219">
        <v>0</v>
      </c>
      <c r="E1219">
        <v>0</v>
      </c>
      <c r="F1219">
        <v>0.61270599999999997</v>
      </c>
      <c r="G1219">
        <v>0</v>
      </c>
      <c r="H1219">
        <v>0.61270599999999997</v>
      </c>
      <c r="I1219" t="s">
        <v>33</v>
      </c>
      <c r="J1219" t="s">
        <v>1159</v>
      </c>
      <c r="K1219">
        <v>4078</v>
      </c>
      <c r="L1219" t="s">
        <v>1237</v>
      </c>
    </row>
    <row r="1220" spans="1:12" x14ac:dyDescent="0.25">
      <c r="A1220" t="s">
        <v>1356</v>
      </c>
      <c r="B1220">
        <v>2016</v>
      </c>
      <c r="C1220">
        <v>12.2</v>
      </c>
      <c r="D1220">
        <v>0</v>
      </c>
      <c r="E1220">
        <v>0</v>
      </c>
      <c r="F1220">
        <v>0.40000770000000002</v>
      </c>
      <c r="G1220">
        <v>0</v>
      </c>
      <c r="H1220">
        <v>0.40000770000000002</v>
      </c>
      <c r="I1220" t="s">
        <v>33</v>
      </c>
      <c r="J1220" t="s">
        <v>1159</v>
      </c>
      <c r="K1220">
        <v>4079</v>
      </c>
      <c r="L1220" t="s">
        <v>476</v>
      </c>
    </row>
    <row r="1221" spans="1:12" x14ac:dyDescent="0.25">
      <c r="A1221" t="s">
        <v>1357</v>
      </c>
      <c r="B1221">
        <v>2016</v>
      </c>
      <c r="C1221">
        <v>17.7</v>
      </c>
      <c r="D1221">
        <v>0</v>
      </c>
      <c r="E1221">
        <v>0</v>
      </c>
      <c r="F1221">
        <v>0.58001349999999996</v>
      </c>
      <c r="G1221">
        <v>0</v>
      </c>
      <c r="H1221">
        <v>0.58001349999999996</v>
      </c>
      <c r="I1221" t="s">
        <v>33</v>
      </c>
      <c r="J1221" t="s">
        <v>1159</v>
      </c>
      <c r="K1221">
        <v>4080</v>
      </c>
      <c r="L1221" t="s">
        <v>476</v>
      </c>
    </row>
    <row r="1222" spans="1:12" x14ac:dyDescent="0.25">
      <c r="A1222" t="s">
        <v>1358</v>
      </c>
      <c r="B1222">
        <v>2016</v>
      </c>
      <c r="C1222">
        <v>2.6</v>
      </c>
      <c r="D1222">
        <v>0</v>
      </c>
      <c r="E1222">
        <v>0</v>
      </c>
      <c r="F1222">
        <v>8.51547E-2</v>
      </c>
      <c r="G1222">
        <v>0</v>
      </c>
      <c r="H1222">
        <v>8.51547E-2</v>
      </c>
      <c r="I1222" t="s">
        <v>33</v>
      </c>
      <c r="J1222" t="s">
        <v>1159</v>
      </c>
      <c r="K1222">
        <v>4081</v>
      </c>
      <c r="L1222" t="s">
        <v>476</v>
      </c>
    </row>
    <row r="1223" spans="1:12" x14ac:dyDescent="0.25">
      <c r="A1223" t="s">
        <v>1359</v>
      </c>
      <c r="B1223">
        <v>2016</v>
      </c>
      <c r="C1223">
        <v>6.4</v>
      </c>
      <c r="D1223">
        <v>0</v>
      </c>
      <c r="E1223">
        <v>0</v>
      </c>
      <c r="F1223">
        <v>0.20959920000000001</v>
      </c>
      <c r="G1223">
        <v>0</v>
      </c>
      <c r="H1223">
        <v>0.20959920000000001</v>
      </c>
      <c r="I1223" t="s">
        <v>33</v>
      </c>
      <c r="J1223" t="s">
        <v>1159</v>
      </c>
      <c r="K1223">
        <v>4082</v>
      </c>
      <c r="L1223" t="s">
        <v>476</v>
      </c>
    </row>
    <row r="1224" spans="1:12" x14ac:dyDescent="0.25">
      <c r="A1224" t="s">
        <v>1360</v>
      </c>
      <c r="B1224">
        <v>2016</v>
      </c>
      <c r="C1224">
        <v>68</v>
      </c>
      <c r="D1224">
        <v>45.377760000000002</v>
      </c>
      <c r="E1224">
        <v>1.9123853</v>
      </c>
      <c r="F1224">
        <v>2.3997953000000001</v>
      </c>
      <c r="G1224">
        <v>0</v>
      </c>
      <c r="H1224">
        <v>4.3121805999999996</v>
      </c>
      <c r="I1224" t="s">
        <v>33</v>
      </c>
      <c r="J1224" t="s">
        <v>1159</v>
      </c>
      <c r="K1224">
        <v>138</v>
      </c>
      <c r="L1224" t="s">
        <v>476</v>
      </c>
    </row>
    <row r="1225" spans="1:12" x14ac:dyDescent="0.25">
      <c r="A1225" t="s">
        <v>1361</v>
      </c>
      <c r="B1225">
        <v>2016</v>
      </c>
      <c r="C1225">
        <v>33</v>
      </c>
      <c r="D1225">
        <v>239.93639999999999</v>
      </c>
      <c r="E1225">
        <v>6.9045467</v>
      </c>
      <c r="F1225">
        <v>1.1642461</v>
      </c>
      <c r="G1225">
        <v>0</v>
      </c>
      <c r="H1225">
        <v>8.0687928000000007</v>
      </c>
      <c r="I1225" t="s">
        <v>33</v>
      </c>
      <c r="J1225" t="s">
        <v>1159</v>
      </c>
      <c r="K1225">
        <v>139</v>
      </c>
      <c r="L1225" t="s">
        <v>476</v>
      </c>
    </row>
    <row r="1226" spans="1:12" x14ac:dyDescent="0.25">
      <c r="A1226" t="s">
        <v>1362</v>
      </c>
      <c r="B1226">
        <v>2016</v>
      </c>
      <c r="C1226">
        <v>55</v>
      </c>
      <c r="D1226">
        <v>299.9205</v>
      </c>
      <c r="E1226">
        <v>9.5165009000000005</v>
      </c>
      <c r="F1226">
        <v>1.9404102000000001</v>
      </c>
      <c r="G1226">
        <v>0</v>
      </c>
      <c r="H1226">
        <v>11.456911</v>
      </c>
      <c r="I1226" t="s">
        <v>33</v>
      </c>
      <c r="J1226" t="s">
        <v>1159</v>
      </c>
      <c r="K1226">
        <v>140</v>
      </c>
      <c r="L1226" t="s">
        <v>476</v>
      </c>
    </row>
    <row r="1227" spans="1:12" x14ac:dyDescent="0.25">
      <c r="A1227" t="s">
        <v>1363</v>
      </c>
      <c r="B1227">
        <v>2016</v>
      </c>
      <c r="C1227">
        <v>20.3</v>
      </c>
      <c r="D1227">
        <v>22.122737000000001</v>
      </c>
      <c r="E1227">
        <v>0.9127132</v>
      </c>
      <c r="F1227">
        <v>0.71618769999999998</v>
      </c>
      <c r="G1227">
        <v>0</v>
      </c>
      <c r="H1227">
        <v>1.6289009000000001</v>
      </c>
      <c r="I1227" t="s">
        <v>33</v>
      </c>
      <c r="J1227" t="s">
        <v>1159</v>
      </c>
      <c r="K1227">
        <v>141</v>
      </c>
      <c r="L1227" t="s">
        <v>476</v>
      </c>
    </row>
    <row r="1228" spans="1:12" x14ac:dyDescent="0.25">
      <c r="A1228" t="s">
        <v>1364</v>
      </c>
      <c r="B1228">
        <v>2016</v>
      </c>
      <c r="C1228">
        <v>37.4</v>
      </c>
      <c r="D1228">
        <v>1.1175120000000001</v>
      </c>
      <c r="E1228">
        <v>7.8779799999999997E-2</v>
      </c>
      <c r="F1228">
        <v>2.3165507000000001</v>
      </c>
      <c r="G1228">
        <v>0</v>
      </c>
      <c r="H1228">
        <v>2.3953305</v>
      </c>
      <c r="I1228" t="s">
        <v>33</v>
      </c>
      <c r="J1228" t="s">
        <v>1159</v>
      </c>
      <c r="K1228">
        <v>142</v>
      </c>
      <c r="L1228" t="s">
        <v>1237</v>
      </c>
    </row>
    <row r="1229" spans="1:12" x14ac:dyDescent="0.25">
      <c r="A1229" t="s">
        <v>1365</v>
      </c>
      <c r="B1229">
        <v>2016</v>
      </c>
      <c r="C1229">
        <v>50</v>
      </c>
      <c r="D1229">
        <v>3.569</v>
      </c>
      <c r="E1229">
        <v>0.22587989999999999</v>
      </c>
      <c r="F1229">
        <v>3.0963308999999999</v>
      </c>
      <c r="G1229">
        <v>0</v>
      </c>
      <c r="H1229">
        <v>3.3222108000000001</v>
      </c>
      <c r="I1229" t="s">
        <v>33</v>
      </c>
      <c r="J1229" t="s">
        <v>1159</v>
      </c>
      <c r="K1229">
        <v>143</v>
      </c>
      <c r="L1229" t="s">
        <v>1237</v>
      </c>
    </row>
    <row r="1230" spans="1:12" x14ac:dyDescent="0.25">
      <c r="A1230" t="s">
        <v>1366</v>
      </c>
      <c r="B1230">
        <v>2016</v>
      </c>
      <c r="C1230">
        <v>20.399999999999999</v>
      </c>
      <c r="D1230">
        <v>148.32432</v>
      </c>
      <c r="E1230">
        <v>3.8788293999999999</v>
      </c>
      <c r="F1230">
        <v>1.2633030000000001</v>
      </c>
      <c r="G1230">
        <v>0</v>
      </c>
      <c r="H1230">
        <v>5.1421324000000004</v>
      </c>
      <c r="I1230" t="s">
        <v>33</v>
      </c>
      <c r="J1230" t="s">
        <v>1159</v>
      </c>
      <c r="K1230">
        <v>144</v>
      </c>
      <c r="L1230" t="s">
        <v>476</v>
      </c>
    </row>
    <row r="1231" spans="1:12" x14ac:dyDescent="0.25">
      <c r="A1231" t="s">
        <v>1367</v>
      </c>
      <c r="B1231">
        <v>2016</v>
      </c>
      <c r="C1231">
        <v>16.600000000000001</v>
      </c>
      <c r="D1231">
        <v>36.972802999999999</v>
      </c>
      <c r="E1231">
        <v>9.0124099999999999E-2</v>
      </c>
      <c r="F1231">
        <v>2.1926127000000002</v>
      </c>
      <c r="G1231">
        <v>0</v>
      </c>
      <c r="H1231">
        <v>2.2827367000000001</v>
      </c>
      <c r="I1231" t="s">
        <v>33</v>
      </c>
      <c r="J1231" t="s">
        <v>1159</v>
      </c>
      <c r="K1231">
        <v>4943</v>
      </c>
      <c r="L1231" t="s">
        <v>476</v>
      </c>
    </row>
    <row r="1232" spans="1:12" x14ac:dyDescent="0.25">
      <c r="A1232" t="s">
        <v>1368</v>
      </c>
      <c r="B1232">
        <v>2016</v>
      </c>
      <c r="C1232">
        <v>2.4</v>
      </c>
      <c r="D1232">
        <v>5.3454651999999996</v>
      </c>
      <c r="E1232">
        <v>1.303E-2</v>
      </c>
      <c r="F1232">
        <v>0.11063770000000001</v>
      </c>
      <c r="G1232">
        <v>0</v>
      </c>
      <c r="H1232">
        <v>0.12366770000000001</v>
      </c>
      <c r="I1232" t="s">
        <v>33</v>
      </c>
      <c r="J1232" t="s">
        <v>1159</v>
      </c>
      <c r="K1232">
        <v>4944</v>
      </c>
      <c r="L1232" t="s">
        <v>476</v>
      </c>
    </row>
    <row r="1233" spans="1:12" x14ac:dyDescent="0.25">
      <c r="A1233" t="s">
        <v>1369</v>
      </c>
      <c r="B1233">
        <v>2016</v>
      </c>
      <c r="C1233">
        <v>0.8</v>
      </c>
      <c r="D1233">
        <v>1.7818209</v>
      </c>
      <c r="E1233">
        <v>4.3432999999999996E-3</v>
      </c>
      <c r="F1233">
        <v>3.6879200000000001E-2</v>
      </c>
      <c r="G1233">
        <v>0</v>
      </c>
      <c r="H1233">
        <v>4.1222599999999998E-2</v>
      </c>
      <c r="I1233" t="s">
        <v>33</v>
      </c>
      <c r="J1233" t="s">
        <v>1159</v>
      </c>
      <c r="K1233">
        <v>4945</v>
      </c>
      <c r="L1233" t="s">
        <v>476</v>
      </c>
    </row>
    <row r="1234" spans="1:12" x14ac:dyDescent="0.25">
      <c r="A1234" t="s">
        <v>1370</v>
      </c>
      <c r="B1234">
        <v>2016</v>
      </c>
      <c r="C1234">
        <v>1.5</v>
      </c>
      <c r="D1234">
        <v>3.3409152999999998</v>
      </c>
      <c r="E1234">
        <v>8.1437000000000002E-3</v>
      </c>
      <c r="F1234">
        <v>6.9148500000000002E-2</v>
      </c>
      <c r="G1234">
        <v>0</v>
      </c>
      <c r="H1234">
        <v>7.7292299999999994E-2</v>
      </c>
      <c r="I1234" t="s">
        <v>33</v>
      </c>
      <c r="J1234" t="s">
        <v>1159</v>
      </c>
      <c r="K1234">
        <v>4946</v>
      </c>
      <c r="L1234" t="s">
        <v>476</v>
      </c>
    </row>
    <row r="1235" spans="1:12" x14ac:dyDescent="0.25">
      <c r="A1235" t="s">
        <v>1371</v>
      </c>
      <c r="B1235">
        <v>2016</v>
      </c>
      <c r="C1235">
        <v>1.5</v>
      </c>
      <c r="D1235">
        <v>3.3409152999999998</v>
      </c>
      <c r="E1235">
        <v>8.1437000000000002E-3</v>
      </c>
      <c r="F1235">
        <v>6.9148500000000002E-2</v>
      </c>
      <c r="G1235">
        <v>0</v>
      </c>
      <c r="H1235">
        <v>7.7292299999999994E-2</v>
      </c>
      <c r="I1235" t="s">
        <v>33</v>
      </c>
      <c r="J1235" t="s">
        <v>1159</v>
      </c>
      <c r="K1235">
        <v>4947</v>
      </c>
      <c r="L1235" t="s">
        <v>476</v>
      </c>
    </row>
    <row r="1236" spans="1:12" x14ac:dyDescent="0.25">
      <c r="A1236" t="s">
        <v>1372</v>
      </c>
      <c r="B1236">
        <v>2016</v>
      </c>
      <c r="C1236">
        <v>2.4</v>
      </c>
      <c r="D1236">
        <v>6.9227965999999999</v>
      </c>
      <c r="E1236">
        <v>1.6874900000000002E-2</v>
      </c>
      <c r="F1236">
        <v>0.11063770000000001</v>
      </c>
      <c r="G1236">
        <v>0</v>
      </c>
      <c r="H1236">
        <v>0.1275125</v>
      </c>
      <c r="I1236" t="s">
        <v>33</v>
      </c>
      <c r="J1236" t="s">
        <v>1159</v>
      </c>
      <c r="K1236">
        <v>4948</v>
      </c>
      <c r="L1236" t="s">
        <v>1237</v>
      </c>
    </row>
    <row r="1237" spans="1:12" x14ac:dyDescent="0.25">
      <c r="A1237" t="s">
        <v>1373</v>
      </c>
      <c r="B1237">
        <v>2016</v>
      </c>
      <c r="C1237">
        <v>1</v>
      </c>
      <c r="D1237">
        <v>2.8844972000000002</v>
      </c>
      <c r="E1237">
        <v>7.0311999999999996E-3</v>
      </c>
      <c r="F1237">
        <v>4.6099000000000001E-2</v>
      </c>
      <c r="G1237">
        <v>0</v>
      </c>
      <c r="H1237">
        <v>5.3130200000000002E-2</v>
      </c>
      <c r="I1237" t="s">
        <v>33</v>
      </c>
      <c r="J1237" t="s">
        <v>1159</v>
      </c>
      <c r="K1237">
        <v>4949</v>
      </c>
      <c r="L1237" t="s">
        <v>1237</v>
      </c>
    </row>
    <row r="1238" spans="1:12" x14ac:dyDescent="0.25">
      <c r="A1238" t="s">
        <v>1374</v>
      </c>
      <c r="B1238">
        <v>2016</v>
      </c>
      <c r="C1238">
        <v>0.8</v>
      </c>
      <c r="D1238">
        <v>2.3075990000000002</v>
      </c>
      <c r="E1238">
        <v>5.6249999999999998E-3</v>
      </c>
      <c r="F1238">
        <v>3.6879200000000001E-2</v>
      </c>
      <c r="G1238">
        <v>0</v>
      </c>
      <c r="H1238">
        <v>4.2504199999999999E-2</v>
      </c>
      <c r="I1238" t="s">
        <v>33</v>
      </c>
      <c r="J1238" t="s">
        <v>1159</v>
      </c>
      <c r="K1238">
        <v>4950</v>
      </c>
      <c r="L1238" t="s">
        <v>1237</v>
      </c>
    </row>
    <row r="1239" spans="1:12" x14ac:dyDescent="0.25">
      <c r="A1239" t="s">
        <v>1375</v>
      </c>
      <c r="B1239">
        <v>2016</v>
      </c>
      <c r="C1239">
        <v>3.2</v>
      </c>
      <c r="D1239">
        <v>9.2303940000000004</v>
      </c>
      <c r="E1239">
        <v>2.24998E-2</v>
      </c>
      <c r="F1239">
        <v>0.14751690000000001</v>
      </c>
      <c r="G1239">
        <v>0</v>
      </c>
      <c r="H1239">
        <v>0.17001669999999999</v>
      </c>
      <c r="I1239" t="s">
        <v>33</v>
      </c>
      <c r="J1239" t="s">
        <v>1159</v>
      </c>
      <c r="K1239">
        <v>4951</v>
      </c>
      <c r="L1239" t="s">
        <v>1237</v>
      </c>
    </row>
    <row r="1240" spans="1:12" x14ac:dyDescent="0.25">
      <c r="A1240" t="s">
        <v>1376</v>
      </c>
      <c r="B1240">
        <v>2016</v>
      </c>
      <c r="C1240">
        <v>1.1000000000000001</v>
      </c>
      <c r="D1240">
        <v>3.1729484000000001</v>
      </c>
      <c r="E1240">
        <v>7.7343000000000004E-3</v>
      </c>
      <c r="F1240">
        <v>5.0708900000000001E-2</v>
      </c>
      <c r="G1240">
        <v>0</v>
      </c>
      <c r="H1240">
        <v>5.8443200000000001E-2</v>
      </c>
      <c r="I1240" t="s">
        <v>33</v>
      </c>
      <c r="J1240" t="s">
        <v>1159</v>
      </c>
      <c r="K1240">
        <v>4952</v>
      </c>
      <c r="L1240" t="s">
        <v>1237</v>
      </c>
    </row>
    <row r="1241" spans="1:12" x14ac:dyDescent="0.25">
      <c r="A1241" t="s">
        <v>1386</v>
      </c>
      <c r="B1241">
        <v>2016</v>
      </c>
      <c r="C1241">
        <v>139.82281</v>
      </c>
      <c r="D1241">
        <v>1040.9543000000001</v>
      </c>
      <c r="E1241">
        <v>19.182866000000001</v>
      </c>
      <c r="F1241">
        <v>10.329532</v>
      </c>
      <c r="G1241">
        <v>0</v>
      </c>
      <c r="H1241">
        <v>29.512397</v>
      </c>
      <c r="I1241" t="s">
        <v>33</v>
      </c>
      <c r="J1241" t="s">
        <v>1159</v>
      </c>
      <c r="K1241">
        <v>12218</v>
      </c>
      <c r="L1241" t="s">
        <v>486</v>
      </c>
    </row>
    <row r="1242" spans="1:12" x14ac:dyDescent="0.25">
      <c r="A1242" t="s">
        <v>1387</v>
      </c>
      <c r="B1242">
        <v>2016</v>
      </c>
      <c r="C1242">
        <v>106</v>
      </c>
      <c r="D1242">
        <v>0</v>
      </c>
      <c r="E1242">
        <v>0</v>
      </c>
      <c r="F1242">
        <v>15.473518</v>
      </c>
      <c r="G1242">
        <v>0</v>
      </c>
      <c r="H1242">
        <v>15.473518</v>
      </c>
      <c r="I1242" t="s">
        <v>33</v>
      </c>
      <c r="J1242" t="s">
        <v>1159</v>
      </c>
      <c r="K1242">
        <v>12230</v>
      </c>
      <c r="L1242" t="s">
        <v>476</v>
      </c>
    </row>
    <row r="1243" spans="1:12" x14ac:dyDescent="0.25">
      <c r="A1243" t="s">
        <v>1388</v>
      </c>
      <c r="B1243">
        <v>2016</v>
      </c>
      <c r="C1243">
        <v>61.968612</v>
      </c>
      <c r="D1243">
        <v>456.15096</v>
      </c>
      <c r="E1243">
        <v>9.6099204</v>
      </c>
      <c r="F1243">
        <v>3.4568466</v>
      </c>
      <c r="G1243">
        <v>0</v>
      </c>
      <c r="H1243">
        <v>13.066767</v>
      </c>
      <c r="I1243" t="s">
        <v>33</v>
      </c>
      <c r="J1243" t="s">
        <v>1159</v>
      </c>
      <c r="K1243">
        <v>12953</v>
      </c>
      <c r="L1243" t="s">
        <v>486</v>
      </c>
    </row>
    <row r="1244" spans="1:12" x14ac:dyDescent="0.25">
      <c r="A1244" t="s">
        <v>1389</v>
      </c>
      <c r="B1244">
        <v>2016</v>
      </c>
      <c r="C1244" s="4">
        <v>2.9999999999999999E-7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33</v>
      </c>
      <c r="J1244" t="s">
        <v>1159</v>
      </c>
      <c r="K1244">
        <v>15847</v>
      </c>
      <c r="L1244" t="s">
        <v>1237</v>
      </c>
    </row>
    <row r="1245" spans="1:12" x14ac:dyDescent="0.25">
      <c r="A1245" t="s">
        <v>1390</v>
      </c>
      <c r="B1245">
        <v>2016</v>
      </c>
      <c r="C1245">
        <v>98.089573999999999</v>
      </c>
      <c r="D1245">
        <v>725.33708999999999</v>
      </c>
      <c r="E1245">
        <v>21.780218999999999</v>
      </c>
      <c r="F1245">
        <v>7.7003291999999997</v>
      </c>
      <c r="G1245">
        <v>0</v>
      </c>
      <c r="H1245">
        <v>29.480547999999999</v>
      </c>
      <c r="I1245" t="s">
        <v>33</v>
      </c>
      <c r="J1245" t="s">
        <v>1159</v>
      </c>
      <c r="K1245">
        <v>31298</v>
      </c>
      <c r="L1245" t="s">
        <v>1237</v>
      </c>
    </row>
    <row r="1246" spans="1:12" x14ac:dyDescent="0.25">
      <c r="A1246" t="s">
        <v>1391</v>
      </c>
      <c r="B1246">
        <v>2016</v>
      </c>
      <c r="C1246">
        <v>223.64905999999999</v>
      </c>
      <c r="D1246">
        <v>1653.8043</v>
      </c>
      <c r="E1246">
        <v>45.402332000000001</v>
      </c>
      <c r="F1246">
        <v>34.195272000000003</v>
      </c>
      <c r="G1246">
        <v>0</v>
      </c>
      <c r="H1246">
        <v>79.597603000000007</v>
      </c>
      <c r="I1246" t="s">
        <v>33</v>
      </c>
      <c r="J1246" t="s">
        <v>1159</v>
      </c>
      <c r="K1246">
        <v>15845</v>
      </c>
      <c r="L1246" t="s">
        <v>1237</v>
      </c>
    </row>
    <row r="1247" spans="1:12" x14ac:dyDescent="0.25">
      <c r="A1247" t="s">
        <v>1392</v>
      </c>
      <c r="B1247">
        <v>2016</v>
      </c>
      <c r="C1247">
        <v>0.204403</v>
      </c>
      <c r="D1247">
        <v>1.2158305</v>
      </c>
      <c r="E1247">
        <v>3.6472600000000001E-2</v>
      </c>
      <c r="F1247">
        <v>1.9651399999999999E-2</v>
      </c>
      <c r="G1247">
        <v>0</v>
      </c>
      <c r="H1247">
        <v>5.6124E-2</v>
      </c>
      <c r="I1247" t="s">
        <v>33</v>
      </c>
      <c r="J1247" t="s">
        <v>1159</v>
      </c>
      <c r="K1247">
        <v>15826</v>
      </c>
      <c r="L1247" t="s">
        <v>476</v>
      </c>
    </row>
    <row r="1248" spans="1:12" x14ac:dyDescent="0.25">
      <c r="A1248" t="s">
        <v>1393</v>
      </c>
      <c r="B1248">
        <v>2016</v>
      </c>
      <c r="C1248">
        <v>410.56360999999998</v>
      </c>
      <c r="D1248">
        <v>3088.7973000000002</v>
      </c>
      <c r="E1248">
        <v>83.028028000000006</v>
      </c>
      <c r="F1248">
        <v>20.282011000000001</v>
      </c>
      <c r="G1248">
        <v>0</v>
      </c>
      <c r="H1248">
        <v>103.31004</v>
      </c>
      <c r="I1248" t="s">
        <v>33</v>
      </c>
      <c r="J1248" t="s">
        <v>1159</v>
      </c>
      <c r="K1248">
        <v>16704</v>
      </c>
      <c r="L1248" t="s">
        <v>486</v>
      </c>
    </row>
    <row r="1249" spans="1:12" x14ac:dyDescent="0.25">
      <c r="A1249" t="s">
        <v>1394</v>
      </c>
      <c r="B1249">
        <v>2016</v>
      </c>
      <c r="C1249">
        <v>420.44576999999998</v>
      </c>
      <c r="D1249">
        <v>3163.1439</v>
      </c>
      <c r="E1249">
        <v>84.981590999999995</v>
      </c>
      <c r="F1249">
        <v>20.758109000000001</v>
      </c>
      <c r="G1249">
        <v>0</v>
      </c>
      <c r="H1249">
        <v>105.7397</v>
      </c>
      <c r="I1249" t="s">
        <v>33</v>
      </c>
      <c r="J1249" t="s">
        <v>1159</v>
      </c>
      <c r="K1249">
        <v>16712</v>
      </c>
      <c r="L1249" t="s">
        <v>486</v>
      </c>
    </row>
    <row r="1250" spans="1:12" x14ac:dyDescent="0.25">
      <c r="A1250" t="s">
        <v>1395</v>
      </c>
      <c r="B1250">
        <v>2016</v>
      </c>
      <c r="C1250">
        <v>3.1620000000000002E-2</v>
      </c>
      <c r="D1250">
        <v>0.23276079999999999</v>
      </c>
      <c r="E1250">
        <v>6.9373000000000004E-3</v>
      </c>
      <c r="F1250">
        <v>4.5180000000000003E-3</v>
      </c>
      <c r="G1250">
        <v>0</v>
      </c>
      <c r="H1250">
        <v>1.14553E-2</v>
      </c>
      <c r="I1250" t="s">
        <v>33</v>
      </c>
      <c r="J1250" t="s">
        <v>1159</v>
      </c>
      <c r="K1250">
        <v>15824</v>
      </c>
      <c r="L1250" t="s">
        <v>476</v>
      </c>
    </row>
    <row r="1251" spans="1:12" x14ac:dyDescent="0.25">
      <c r="A1251" t="s">
        <v>1398</v>
      </c>
      <c r="B1251">
        <v>2016</v>
      </c>
      <c r="C1251">
        <v>9.8000000000000007</v>
      </c>
      <c r="D1251">
        <v>74.566162000000006</v>
      </c>
      <c r="E1251">
        <v>1.8266655999999999</v>
      </c>
      <c r="F1251">
        <v>0.2380004</v>
      </c>
      <c r="G1251">
        <v>0</v>
      </c>
      <c r="H1251">
        <v>2.0646659999999999</v>
      </c>
      <c r="I1251" t="s">
        <v>33</v>
      </c>
      <c r="J1251" t="s">
        <v>1397</v>
      </c>
      <c r="K1251">
        <v>3391</v>
      </c>
      <c r="L1251" t="s">
        <v>1399</v>
      </c>
    </row>
    <row r="1252" spans="1:12" x14ac:dyDescent="0.25">
      <c r="A1252" t="s">
        <v>1400</v>
      </c>
      <c r="B1252">
        <v>2016</v>
      </c>
      <c r="C1252">
        <v>18</v>
      </c>
      <c r="D1252">
        <v>136.95826</v>
      </c>
      <c r="E1252">
        <v>3.3551001</v>
      </c>
      <c r="F1252">
        <v>0.43714360000000002</v>
      </c>
      <c r="G1252">
        <v>0</v>
      </c>
      <c r="H1252">
        <v>3.7922437000000002</v>
      </c>
      <c r="I1252" t="s">
        <v>33</v>
      </c>
      <c r="J1252" t="s">
        <v>1397</v>
      </c>
      <c r="K1252">
        <v>3392</v>
      </c>
      <c r="L1252" t="s">
        <v>1399</v>
      </c>
    </row>
    <row r="1253" spans="1:12" x14ac:dyDescent="0.25">
      <c r="A1253" t="s">
        <v>1401</v>
      </c>
      <c r="B1253">
        <v>2016</v>
      </c>
      <c r="C1253">
        <v>5.6</v>
      </c>
      <c r="D1253">
        <v>0</v>
      </c>
      <c r="E1253">
        <v>0</v>
      </c>
      <c r="F1253">
        <v>9.2220899999999995E-2</v>
      </c>
      <c r="G1253">
        <v>0</v>
      </c>
      <c r="H1253">
        <v>9.2220899999999995E-2</v>
      </c>
      <c r="I1253" t="s">
        <v>33</v>
      </c>
      <c r="J1253" t="s">
        <v>1397</v>
      </c>
      <c r="K1253">
        <v>1939</v>
      </c>
      <c r="L1253" t="s">
        <v>1399</v>
      </c>
    </row>
    <row r="1254" spans="1:12" x14ac:dyDescent="0.25">
      <c r="A1254" t="s">
        <v>1402</v>
      </c>
      <c r="B1254">
        <v>2016</v>
      </c>
      <c r="C1254">
        <v>43</v>
      </c>
      <c r="D1254">
        <v>0</v>
      </c>
      <c r="E1254">
        <v>0</v>
      </c>
      <c r="F1254">
        <v>0.84966680000000006</v>
      </c>
      <c r="G1254">
        <v>0</v>
      </c>
      <c r="H1254">
        <v>0.84966680000000006</v>
      </c>
      <c r="I1254" t="s">
        <v>33</v>
      </c>
      <c r="J1254" t="s">
        <v>1397</v>
      </c>
      <c r="K1254">
        <v>1940</v>
      </c>
      <c r="L1254" t="s">
        <v>1399</v>
      </c>
    </row>
    <row r="1255" spans="1:12" x14ac:dyDescent="0.25">
      <c r="A1255" t="s">
        <v>1403</v>
      </c>
      <c r="B1255">
        <v>2016</v>
      </c>
      <c r="C1255">
        <v>55</v>
      </c>
      <c r="D1255">
        <v>0</v>
      </c>
      <c r="E1255">
        <v>0</v>
      </c>
      <c r="F1255">
        <v>1.0867830999999999</v>
      </c>
      <c r="G1255">
        <v>0</v>
      </c>
      <c r="H1255">
        <v>1.0867830999999999</v>
      </c>
      <c r="I1255" t="s">
        <v>33</v>
      </c>
      <c r="J1255" t="s">
        <v>1397</v>
      </c>
      <c r="K1255">
        <v>1941</v>
      </c>
      <c r="L1255" t="s">
        <v>1399</v>
      </c>
    </row>
    <row r="1256" spans="1:12" x14ac:dyDescent="0.25">
      <c r="A1256" t="s">
        <v>1404</v>
      </c>
      <c r="B1256">
        <v>2016</v>
      </c>
      <c r="C1256">
        <v>55</v>
      </c>
      <c r="D1256">
        <v>0</v>
      </c>
      <c r="E1256">
        <v>0</v>
      </c>
      <c r="F1256">
        <v>1.0867830999999999</v>
      </c>
      <c r="G1256">
        <v>0</v>
      </c>
      <c r="H1256">
        <v>1.0867830999999999</v>
      </c>
      <c r="I1256" t="s">
        <v>33</v>
      </c>
      <c r="J1256" t="s">
        <v>1397</v>
      </c>
      <c r="K1256">
        <v>1942</v>
      </c>
      <c r="L1256" t="s">
        <v>1399</v>
      </c>
    </row>
    <row r="1257" spans="1:12" x14ac:dyDescent="0.25">
      <c r="A1257" t="s">
        <v>1405</v>
      </c>
      <c r="B1257">
        <v>2016</v>
      </c>
      <c r="C1257">
        <v>55</v>
      </c>
      <c r="D1257">
        <v>0</v>
      </c>
      <c r="E1257">
        <v>0</v>
      </c>
      <c r="F1257">
        <v>1.0867830999999999</v>
      </c>
      <c r="G1257">
        <v>0</v>
      </c>
      <c r="H1257">
        <v>1.0867830999999999</v>
      </c>
      <c r="I1257" t="s">
        <v>33</v>
      </c>
      <c r="J1257" t="s">
        <v>1397</v>
      </c>
      <c r="K1257">
        <v>1943</v>
      </c>
      <c r="L1257" t="s">
        <v>1399</v>
      </c>
    </row>
    <row r="1258" spans="1:12" x14ac:dyDescent="0.25">
      <c r="A1258" t="s">
        <v>1406</v>
      </c>
      <c r="B1258">
        <v>2016</v>
      </c>
      <c r="C1258">
        <v>55</v>
      </c>
      <c r="D1258">
        <v>0</v>
      </c>
      <c r="E1258">
        <v>0</v>
      </c>
      <c r="F1258">
        <v>1.0867830999999999</v>
      </c>
      <c r="G1258">
        <v>0</v>
      </c>
      <c r="H1258">
        <v>1.0867830999999999</v>
      </c>
      <c r="I1258" t="s">
        <v>33</v>
      </c>
      <c r="J1258" t="s">
        <v>1397</v>
      </c>
      <c r="K1258">
        <v>1944</v>
      </c>
      <c r="L1258" t="s">
        <v>1399</v>
      </c>
    </row>
    <row r="1259" spans="1:12" x14ac:dyDescent="0.25">
      <c r="A1259" t="s">
        <v>1407</v>
      </c>
      <c r="B1259">
        <v>2016</v>
      </c>
      <c r="C1259">
        <v>2.8</v>
      </c>
      <c r="D1259">
        <v>0</v>
      </c>
      <c r="E1259">
        <v>0</v>
      </c>
      <c r="F1259">
        <v>5.5327099999999997E-2</v>
      </c>
      <c r="G1259">
        <v>0</v>
      </c>
      <c r="H1259">
        <v>5.5327099999999997E-2</v>
      </c>
      <c r="I1259" t="s">
        <v>33</v>
      </c>
      <c r="J1259" t="s">
        <v>1397</v>
      </c>
      <c r="K1259">
        <v>1945</v>
      </c>
      <c r="L1259" t="s">
        <v>1399</v>
      </c>
    </row>
    <row r="1260" spans="1:12" x14ac:dyDescent="0.25">
      <c r="A1260" t="s">
        <v>1408</v>
      </c>
      <c r="B1260">
        <v>2016</v>
      </c>
      <c r="C1260">
        <v>5.2</v>
      </c>
      <c r="D1260">
        <v>0</v>
      </c>
      <c r="E1260">
        <v>0</v>
      </c>
      <c r="F1260">
        <v>8.5633699999999993E-2</v>
      </c>
      <c r="G1260">
        <v>0</v>
      </c>
      <c r="H1260">
        <v>8.5633699999999993E-2</v>
      </c>
      <c r="I1260" t="s">
        <v>33</v>
      </c>
      <c r="J1260" t="s">
        <v>1397</v>
      </c>
      <c r="K1260">
        <v>1946</v>
      </c>
      <c r="L1260" t="s">
        <v>1399</v>
      </c>
    </row>
    <row r="1261" spans="1:12" x14ac:dyDescent="0.25">
      <c r="A1261" t="s">
        <v>1409</v>
      </c>
      <c r="B1261">
        <v>2016</v>
      </c>
      <c r="C1261">
        <v>3.9</v>
      </c>
      <c r="D1261">
        <v>0</v>
      </c>
      <c r="E1261">
        <v>0</v>
      </c>
      <c r="F1261">
        <v>6.4225199999999996E-2</v>
      </c>
      <c r="G1261">
        <v>0</v>
      </c>
      <c r="H1261">
        <v>6.4225199999999996E-2</v>
      </c>
      <c r="I1261" t="s">
        <v>33</v>
      </c>
      <c r="J1261" t="s">
        <v>1397</v>
      </c>
      <c r="K1261">
        <v>1947</v>
      </c>
      <c r="L1261" t="s">
        <v>1399</v>
      </c>
    </row>
    <row r="1262" spans="1:12" x14ac:dyDescent="0.25">
      <c r="A1262" t="s">
        <v>1410</v>
      </c>
      <c r="B1262">
        <v>2016</v>
      </c>
      <c r="C1262">
        <v>3.9</v>
      </c>
      <c r="D1262">
        <v>0</v>
      </c>
      <c r="E1262">
        <v>0</v>
      </c>
      <c r="F1262">
        <v>6.4225199999999996E-2</v>
      </c>
      <c r="G1262">
        <v>0</v>
      </c>
      <c r="H1262">
        <v>6.4225199999999996E-2</v>
      </c>
      <c r="I1262" t="s">
        <v>33</v>
      </c>
      <c r="J1262" t="s">
        <v>1397</v>
      </c>
      <c r="K1262">
        <v>1948</v>
      </c>
      <c r="L1262" t="s">
        <v>1399</v>
      </c>
    </row>
    <row r="1263" spans="1:12" x14ac:dyDescent="0.25">
      <c r="A1263" t="s">
        <v>1411</v>
      </c>
      <c r="B1263">
        <v>2016</v>
      </c>
      <c r="C1263">
        <v>5.2</v>
      </c>
      <c r="D1263">
        <v>0</v>
      </c>
      <c r="E1263">
        <v>0</v>
      </c>
      <c r="F1263">
        <v>8.5633699999999993E-2</v>
      </c>
      <c r="G1263">
        <v>0</v>
      </c>
      <c r="H1263">
        <v>8.5633699999999993E-2</v>
      </c>
      <c r="I1263" t="s">
        <v>33</v>
      </c>
      <c r="J1263" t="s">
        <v>1397</v>
      </c>
      <c r="K1263">
        <v>1949</v>
      </c>
      <c r="L1263" t="s">
        <v>1399</v>
      </c>
    </row>
    <row r="1264" spans="1:12" x14ac:dyDescent="0.25">
      <c r="A1264" t="s">
        <v>1412</v>
      </c>
      <c r="B1264">
        <v>2016</v>
      </c>
      <c r="C1264" s="4">
        <v>5.5</v>
      </c>
      <c r="D1264">
        <v>0</v>
      </c>
      <c r="E1264">
        <v>0</v>
      </c>
      <c r="F1264">
        <v>0.10867830000000001</v>
      </c>
      <c r="G1264">
        <v>0</v>
      </c>
      <c r="H1264">
        <v>0.10867830000000001</v>
      </c>
      <c r="I1264" t="s">
        <v>33</v>
      </c>
      <c r="J1264" t="s">
        <v>1397</v>
      </c>
      <c r="K1264">
        <v>1950</v>
      </c>
      <c r="L1264" t="s">
        <v>1399</v>
      </c>
    </row>
    <row r="1265" spans="1:12" x14ac:dyDescent="0.25">
      <c r="A1265" t="s">
        <v>1413</v>
      </c>
      <c r="B1265">
        <v>2016</v>
      </c>
      <c r="C1265">
        <v>3.4</v>
      </c>
      <c r="D1265">
        <v>0</v>
      </c>
      <c r="E1265">
        <v>0</v>
      </c>
      <c r="F1265">
        <v>6.7183000000000007E-2</v>
      </c>
      <c r="G1265">
        <v>0</v>
      </c>
      <c r="H1265">
        <v>6.7183000000000007E-2</v>
      </c>
      <c r="I1265" t="s">
        <v>33</v>
      </c>
      <c r="J1265" t="s">
        <v>1397</v>
      </c>
      <c r="K1265">
        <v>1951</v>
      </c>
      <c r="L1265" t="s">
        <v>1399</v>
      </c>
    </row>
    <row r="1266" spans="1:12" x14ac:dyDescent="0.25">
      <c r="A1266" t="s">
        <v>1414</v>
      </c>
      <c r="B1266">
        <v>2016</v>
      </c>
      <c r="C1266">
        <v>0.6</v>
      </c>
      <c r="D1266">
        <v>0</v>
      </c>
      <c r="E1266">
        <v>0</v>
      </c>
      <c r="F1266">
        <v>1.18558E-2</v>
      </c>
      <c r="G1266">
        <v>0</v>
      </c>
      <c r="H1266">
        <v>1.18558E-2</v>
      </c>
      <c r="I1266" t="s">
        <v>33</v>
      </c>
      <c r="J1266" t="s">
        <v>1397</v>
      </c>
      <c r="K1266">
        <v>1952</v>
      </c>
      <c r="L1266" t="s">
        <v>1399</v>
      </c>
    </row>
    <row r="1267" spans="1:12" x14ac:dyDescent="0.25">
      <c r="A1267" t="s">
        <v>1415</v>
      </c>
      <c r="B1267">
        <v>2016</v>
      </c>
      <c r="C1267">
        <v>6.2</v>
      </c>
      <c r="D1267">
        <v>0</v>
      </c>
      <c r="E1267">
        <v>0</v>
      </c>
      <c r="F1267">
        <v>0.1225101</v>
      </c>
      <c r="G1267">
        <v>0</v>
      </c>
      <c r="H1267">
        <v>0.1225101</v>
      </c>
      <c r="I1267" t="s">
        <v>33</v>
      </c>
      <c r="J1267" t="s">
        <v>1397</v>
      </c>
      <c r="K1267">
        <v>1953</v>
      </c>
      <c r="L1267" t="s">
        <v>1399</v>
      </c>
    </row>
    <row r="1268" spans="1:12" x14ac:dyDescent="0.25">
      <c r="A1268" t="s">
        <v>1416</v>
      </c>
      <c r="B1268">
        <v>2016</v>
      </c>
      <c r="C1268" s="4">
        <v>1.8</v>
      </c>
      <c r="D1268">
        <v>0</v>
      </c>
      <c r="E1268">
        <v>0</v>
      </c>
      <c r="F1268">
        <v>2.9642399999999999E-2</v>
      </c>
      <c r="G1268">
        <v>0</v>
      </c>
      <c r="H1268">
        <v>2.9642399999999999E-2</v>
      </c>
      <c r="I1268" t="s">
        <v>33</v>
      </c>
      <c r="J1268" t="s">
        <v>1397</v>
      </c>
      <c r="K1268">
        <v>1954</v>
      </c>
      <c r="L1268" t="s">
        <v>1399</v>
      </c>
    </row>
    <row r="1269" spans="1:12" x14ac:dyDescent="0.25">
      <c r="A1269" t="s">
        <v>1417</v>
      </c>
      <c r="B1269">
        <v>2016</v>
      </c>
      <c r="C1269">
        <v>13.5</v>
      </c>
      <c r="D1269">
        <v>0</v>
      </c>
      <c r="E1269">
        <v>0</v>
      </c>
      <c r="F1269">
        <v>0.26675589999999999</v>
      </c>
      <c r="G1269">
        <v>0</v>
      </c>
      <c r="H1269">
        <v>0.26675589999999999</v>
      </c>
      <c r="I1269" t="s">
        <v>33</v>
      </c>
      <c r="J1269" t="s">
        <v>1397</v>
      </c>
      <c r="K1269">
        <v>1955</v>
      </c>
      <c r="L1269" t="s">
        <v>1399</v>
      </c>
    </row>
    <row r="1270" spans="1:12" x14ac:dyDescent="0.25">
      <c r="A1270" t="s">
        <v>1418</v>
      </c>
      <c r="B1270">
        <v>2016</v>
      </c>
      <c r="C1270">
        <v>6.6</v>
      </c>
      <c r="D1270">
        <v>0</v>
      </c>
      <c r="E1270">
        <v>0</v>
      </c>
      <c r="F1270">
        <v>0.1086889</v>
      </c>
      <c r="G1270">
        <v>0</v>
      </c>
      <c r="H1270">
        <v>0.1086889</v>
      </c>
      <c r="I1270" t="s">
        <v>33</v>
      </c>
      <c r="J1270" t="s">
        <v>1397</v>
      </c>
      <c r="K1270">
        <v>1956</v>
      </c>
      <c r="L1270" t="s">
        <v>1399</v>
      </c>
    </row>
    <row r="1271" spans="1:12" x14ac:dyDescent="0.25">
      <c r="A1271" t="s">
        <v>1419</v>
      </c>
      <c r="B1271">
        <v>2016</v>
      </c>
      <c r="C1271">
        <v>1.8</v>
      </c>
      <c r="D1271">
        <v>0</v>
      </c>
      <c r="E1271">
        <v>0</v>
      </c>
      <c r="F1271">
        <v>2.9642399999999999E-2</v>
      </c>
      <c r="G1271">
        <v>0</v>
      </c>
      <c r="H1271">
        <v>2.9642399999999999E-2</v>
      </c>
      <c r="I1271" t="s">
        <v>33</v>
      </c>
      <c r="J1271" t="s">
        <v>1397</v>
      </c>
      <c r="K1271">
        <v>1957</v>
      </c>
      <c r="L1271" t="s">
        <v>1399</v>
      </c>
    </row>
    <row r="1272" spans="1:12" x14ac:dyDescent="0.25">
      <c r="A1272" t="s">
        <v>1420</v>
      </c>
      <c r="B1272">
        <v>2016</v>
      </c>
      <c r="C1272">
        <v>13.2</v>
      </c>
      <c r="D1272">
        <v>0</v>
      </c>
      <c r="E1272">
        <v>0</v>
      </c>
      <c r="F1272">
        <v>0.21737770000000001</v>
      </c>
      <c r="G1272">
        <v>0</v>
      </c>
      <c r="H1272">
        <v>0.21737770000000001</v>
      </c>
      <c r="I1272" t="s">
        <v>33</v>
      </c>
      <c r="J1272" t="s">
        <v>1397</v>
      </c>
      <c r="K1272">
        <v>1958</v>
      </c>
      <c r="L1272" t="s">
        <v>1399</v>
      </c>
    </row>
    <row r="1273" spans="1:12" x14ac:dyDescent="0.25">
      <c r="A1273" t="s">
        <v>1421</v>
      </c>
      <c r="B1273">
        <v>2016</v>
      </c>
      <c r="C1273">
        <v>1.2</v>
      </c>
      <c r="D1273">
        <v>0</v>
      </c>
      <c r="E1273">
        <v>0</v>
      </c>
      <c r="F1273">
        <v>1.9761600000000001E-2</v>
      </c>
      <c r="G1273">
        <v>0</v>
      </c>
      <c r="H1273">
        <v>1.9761600000000001E-2</v>
      </c>
      <c r="I1273" t="s">
        <v>33</v>
      </c>
      <c r="J1273" t="s">
        <v>1397</v>
      </c>
      <c r="K1273">
        <v>1959</v>
      </c>
      <c r="L1273" t="s">
        <v>1399</v>
      </c>
    </row>
    <row r="1274" spans="1:12" x14ac:dyDescent="0.25">
      <c r="A1274" t="s">
        <v>1422</v>
      </c>
      <c r="B1274">
        <v>2016</v>
      </c>
      <c r="C1274">
        <v>3</v>
      </c>
      <c r="D1274">
        <v>0</v>
      </c>
      <c r="E1274">
        <v>0</v>
      </c>
      <c r="F1274">
        <v>5.9279100000000001E-2</v>
      </c>
      <c r="G1274">
        <v>0</v>
      </c>
      <c r="H1274">
        <v>5.9279100000000001E-2</v>
      </c>
      <c r="I1274" t="s">
        <v>33</v>
      </c>
      <c r="J1274" t="s">
        <v>1397</v>
      </c>
      <c r="K1274">
        <v>1960</v>
      </c>
      <c r="L1274" t="s">
        <v>1399</v>
      </c>
    </row>
    <row r="1275" spans="1:12" x14ac:dyDescent="0.25">
      <c r="A1275" t="s">
        <v>1423</v>
      </c>
      <c r="B1275">
        <v>2016</v>
      </c>
      <c r="C1275">
        <v>7</v>
      </c>
      <c r="D1275">
        <v>0</v>
      </c>
      <c r="E1275">
        <v>0</v>
      </c>
      <c r="F1275">
        <v>0.13831789999999999</v>
      </c>
      <c r="G1275">
        <v>0</v>
      </c>
      <c r="H1275">
        <v>0.13831789999999999</v>
      </c>
      <c r="I1275" t="s">
        <v>33</v>
      </c>
      <c r="J1275" t="s">
        <v>1397</v>
      </c>
      <c r="K1275">
        <v>1961</v>
      </c>
      <c r="L1275" t="s">
        <v>1399</v>
      </c>
    </row>
    <row r="1276" spans="1:12" x14ac:dyDescent="0.25">
      <c r="A1276" t="s">
        <v>1424</v>
      </c>
      <c r="B1276">
        <v>2016</v>
      </c>
      <c r="C1276">
        <v>1.8</v>
      </c>
      <c r="D1276">
        <v>0</v>
      </c>
      <c r="E1276">
        <v>0</v>
      </c>
      <c r="F1276">
        <v>3.5567399999999999E-2</v>
      </c>
      <c r="G1276">
        <v>0</v>
      </c>
      <c r="H1276">
        <v>3.5567399999999999E-2</v>
      </c>
      <c r="I1276" t="s">
        <v>33</v>
      </c>
      <c r="J1276" t="s">
        <v>1397</v>
      </c>
      <c r="K1276">
        <v>1962</v>
      </c>
      <c r="L1276" t="s">
        <v>1399</v>
      </c>
    </row>
    <row r="1277" spans="1:12" x14ac:dyDescent="0.25">
      <c r="A1277" t="s">
        <v>1425</v>
      </c>
      <c r="B1277">
        <v>2016</v>
      </c>
      <c r="C1277">
        <v>1.8</v>
      </c>
      <c r="D1277">
        <v>0</v>
      </c>
      <c r="E1277">
        <v>0</v>
      </c>
      <c r="F1277">
        <v>2.9642399999999999E-2</v>
      </c>
      <c r="G1277">
        <v>0</v>
      </c>
      <c r="H1277">
        <v>2.9642399999999999E-2</v>
      </c>
      <c r="I1277" t="s">
        <v>33</v>
      </c>
      <c r="J1277" t="s">
        <v>1397</v>
      </c>
      <c r="K1277">
        <v>1963</v>
      </c>
      <c r="L1277" t="s">
        <v>1399</v>
      </c>
    </row>
    <row r="1278" spans="1:12" x14ac:dyDescent="0.25">
      <c r="A1278" t="s">
        <v>1426</v>
      </c>
      <c r="B1278">
        <v>2016</v>
      </c>
      <c r="C1278" s="4">
        <v>7.2</v>
      </c>
      <c r="D1278">
        <v>0</v>
      </c>
      <c r="E1278">
        <v>0</v>
      </c>
      <c r="F1278">
        <v>0.1185697</v>
      </c>
      <c r="G1278">
        <v>0</v>
      </c>
      <c r="H1278">
        <v>0.1185697</v>
      </c>
      <c r="I1278" t="s">
        <v>33</v>
      </c>
      <c r="J1278" t="s">
        <v>1397</v>
      </c>
      <c r="K1278">
        <v>1964</v>
      </c>
      <c r="L1278" t="s">
        <v>1399</v>
      </c>
    </row>
    <row r="1279" spans="1:12" x14ac:dyDescent="0.25">
      <c r="A1279" t="s">
        <v>1427</v>
      </c>
      <c r="B1279">
        <v>2016</v>
      </c>
      <c r="C1279">
        <v>4.5999999999999996</v>
      </c>
      <c r="D1279">
        <v>0</v>
      </c>
      <c r="E1279">
        <v>0</v>
      </c>
      <c r="F1279">
        <v>9.0894600000000006E-2</v>
      </c>
      <c r="G1279">
        <v>0</v>
      </c>
      <c r="H1279">
        <v>9.0894600000000006E-2</v>
      </c>
      <c r="I1279" t="s">
        <v>33</v>
      </c>
      <c r="J1279" t="s">
        <v>1397</v>
      </c>
      <c r="K1279">
        <v>1965</v>
      </c>
      <c r="L1279" t="s">
        <v>1399</v>
      </c>
    </row>
    <row r="1280" spans="1:12" x14ac:dyDescent="0.25">
      <c r="A1280" t="s">
        <v>1428</v>
      </c>
      <c r="B1280">
        <v>2016</v>
      </c>
      <c r="C1280" s="4">
        <v>1.8</v>
      </c>
      <c r="D1280">
        <v>0</v>
      </c>
      <c r="E1280">
        <v>0</v>
      </c>
      <c r="F1280">
        <v>2.9642399999999999E-2</v>
      </c>
      <c r="G1280">
        <v>0</v>
      </c>
      <c r="H1280">
        <v>2.9642399999999999E-2</v>
      </c>
      <c r="I1280" t="s">
        <v>33</v>
      </c>
      <c r="J1280" t="s">
        <v>1397</v>
      </c>
      <c r="K1280">
        <v>1966</v>
      </c>
      <c r="L1280" t="s">
        <v>1399</v>
      </c>
    </row>
    <row r="1281" spans="1:12" x14ac:dyDescent="0.25">
      <c r="A1281" t="s">
        <v>1429</v>
      </c>
      <c r="B1281">
        <v>2016</v>
      </c>
      <c r="C1281" s="4">
        <v>3.4</v>
      </c>
      <c r="D1281">
        <v>0</v>
      </c>
      <c r="E1281">
        <v>0</v>
      </c>
      <c r="F1281">
        <v>5.5991199999999998E-2</v>
      </c>
      <c r="G1281">
        <v>0</v>
      </c>
      <c r="H1281">
        <v>5.5991199999999998E-2</v>
      </c>
      <c r="I1281" t="s">
        <v>33</v>
      </c>
      <c r="J1281" t="s">
        <v>1397</v>
      </c>
      <c r="K1281">
        <v>1967</v>
      </c>
      <c r="L1281" t="s">
        <v>1399</v>
      </c>
    </row>
    <row r="1282" spans="1:12" x14ac:dyDescent="0.25">
      <c r="A1282" t="s">
        <v>1430</v>
      </c>
      <c r="B1282">
        <v>2016</v>
      </c>
      <c r="C1282" s="4">
        <v>1.6</v>
      </c>
      <c r="D1282">
        <v>0</v>
      </c>
      <c r="E1282">
        <v>0</v>
      </c>
      <c r="F1282">
        <v>3.1615499999999998E-2</v>
      </c>
      <c r="G1282">
        <v>0</v>
      </c>
      <c r="H1282">
        <v>3.1615499999999998E-2</v>
      </c>
      <c r="I1282" t="s">
        <v>33</v>
      </c>
      <c r="J1282" t="s">
        <v>1397</v>
      </c>
      <c r="K1282">
        <v>1968</v>
      </c>
      <c r="L1282" t="s">
        <v>1399</v>
      </c>
    </row>
    <row r="1283" spans="1:12" x14ac:dyDescent="0.25">
      <c r="A1283" t="s">
        <v>1431</v>
      </c>
      <c r="B1283">
        <v>2016</v>
      </c>
      <c r="C1283" s="4">
        <v>6</v>
      </c>
      <c r="D1283">
        <v>0</v>
      </c>
      <c r="E1283">
        <v>0</v>
      </c>
      <c r="F1283">
        <v>9.8808099999999996E-2</v>
      </c>
      <c r="G1283">
        <v>0</v>
      </c>
      <c r="H1283">
        <v>9.8808099999999996E-2</v>
      </c>
      <c r="I1283" t="s">
        <v>33</v>
      </c>
      <c r="J1283" t="s">
        <v>1397</v>
      </c>
      <c r="K1283">
        <v>1969</v>
      </c>
      <c r="L1283" t="s">
        <v>1399</v>
      </c>
    </row>
    <row r="1284" spans="1:12" x14ac:dyDescent="0.25">
      <c r="A1284" t="s">
        <v>1432</v>
      </c>
      <c r="B1284">
        <v>2016</v>
      </c>
      <c r="C1284" s="4">
        <v>17.7</v>
      </c>
      <c r="D1284">
        <v>2.8208433999999998</v>
      </c>
      <c r="E1284">
        <v>0.16368769999999999</v>
      </c>
      <c r="F1284">
        <v>0.34974660000000002</v>
      </c>
      <c r="G1284">
        <v>0</v>
      </c>
      <c r="H1284">
        <v>0.51343430000000001</v>
      </c>
      <c r="I1284" t="s">
        <v>33</v>
      </c>
      <c r="J1284" t="s">
        <v>1397</v>
      </c>
      <c r="K1284">
        <v>1970</v>
      </c>
      <c r="L1284" t="s">
        <v>1399</v>
      </c>
    </row>
    <row r="1285" spans="1:12" x14ac:dyDescent="0.25">
      <c r="A1285" t="s">
        <v>1433</v>
      </c>
      <c r="B1285">
        <v>2016</v>
      </c>
      <c r="C1285" s="4">
        <v>140</v>
      </c>
      <c r="D1285">
        <v>4.5343479999999996</v>
      </c>
      <c r="E1285">
        <v>0.3482885</v>
      </c>
      <c r="F1285">
        <v>2.3055214999999998</v>
      </c>
      <c r="G1285">
        <v>0</v>
      </c>
      <c r="H1285">
        <v>2.65381</v>
      </c>
      <c r="I1285" t="s">
        <v>33</v>
      </c>
      <c r="J1285" t="s">
        <v>1397</v>
      </c>
      <c r="K1285">
        <v>1971</v>
      </c>
      <c r="L1285" t="s">
        <v>1399</v>
      </c>
    </row>
    <row r="1286" spans="1:12" x14ac:dyDescent="0.25">
      <c r="A1286" t="s">
        <v>1434</v>
      </c>
      <c r="B1286">
        <v>2016</v>
      </c>
      <c r="C1286" s="4">
        <v>13</v>
      </c>
      <c r="D1286">
        <v>0</v>
      </c>
      <c r="E1286">
        <v>0</v>
      </c>
      <c r="F1286">
        <v>0.25687599999999999</v>
      </c>
      <c r="G1286">
        <v>0</v>
      </c>
      <c r="H1286">
        <v>0.25687599999999999</v>
      </c>
      <c r="I1286" t="s">
        <v>33</v>
      </c>
      <c r="J1286" t="s">
        <v>1397</v>
      </c>
      <c r="K1286">
        <v>1972</v>
      </c>
      <c r="L1286" t="s">
        <v>1399</v>
      </c>
    </row>
    <row r="1287" spans="1:12" x14ac:dyDescent="0.25">
      <c r="A1287" t="s">
        <v>1435</v>
      </c>
      <c r="B1287">
        <v>2016</v>
      </c>
      <c r="C1287">
        <v>11.3</v>
      </c>
      <c r="D1287">
        <v>1.8008774000000001</v>
      </c>
      <c r="E1287">
        <v>0.10522620000000001</v>
      </c>
      <c r="F1287">
        <v>0.18608849999999999</v>
      </c>
      <c r="G1287">
        <v>0</v>
      </c>
      <c r="H1287">
        <v>0.29131469999999998</v>
      </c>
      <c r="I1287" t="s">
        <v>33</v>
      </c>
      <c r="J1287" t="s">
        <v>1397</v>
      </c>
      <c r="K1287">
        <v>1973</v>
      </c>
      <c r="L1287" t="s">
        <v>1399</v>
      </c>
    </row>
    <row r="1288" spans="1:12" x14ac:dyDescent="0.25">
      <c r="A1288" t="s">
        <v>1436</v>
      </c>
      <c r="B1288">
        <v>2016</v>
      </c>
      <c r="C1288">
        <v>608</v>
      </c>
      <c r="D1288">
        <v>20.268625</v>
      </c>
      <c r="E1288">
        <v>1.5347379999999999</v>
      </c>
      <c r="F1288">
        <v>10.012551</v>
      </c>
      <c r="G1288">
        <v>0</v>
      </c>
      <c r="H1288">
        <v>11.547288999999999</v>
      </c>
      <c r="I1288" t="s">
        <v>33</v>
      </c>
      <c r="J1288" t="s">
        <v>1397</v>
      </c>
      <c r="K1288">
        <v>1974</v>
      </c>
      <c r="L1288" t="s">
        <v>1399</v>
      </c>
    </row>
    <row r="1289" spans="1:12" x14ac:dyDescent="0.25">
      <c r="A1289" t="s">
        <v>1437</v>
      </c>
      <c r="B1289">
        <v>2016</v>
      </c>
      <c r="C1289" s="4">
        <v>59</v>
      </c>
      <c r="D1289">
        <v>0</v>
      </c>
      <c r="E1289">
        <v>0</v>
      </c>
      <c r="F1289">
        <v>1.1658219000000001</v>
      </c>
      <c r="G1289">
        <v>0</v>
      </c>
      <c r="H1289">
        <v>1.1658219000000001</v>
      </c>
      <c r="I1289" t="s">
        <v>33</v>
      </c>
      <c r="J1289" t="s">
        <v>1397</v>
      </c>
      <c r="K1289">
        <v>1975</v>
      </c>
      <c r="L1289" t="s">
        <v>1399</v>
      </c>
    </row>
    <row r="1290" spans="1:12" x14ac:dyDescent="0.25">
      <c r="A1290" t="s">
        <v>1438</v>
      </c>
      <c r="B1290">
        <v>2016</v>
      </c>
      <c r="C1290">
        <v>53</v>
      </c>
      <c r="D1290">
        <v>8.9814232999999994</v>
      </c>
      <c r="E1290">
        <v>0.5776038</v>
      </c>
      <c r="F1290">
        <v>0.87280460000000004</v>
      </c>
      <c r="G1290">
        <v>0</v>
      </c>
      <c r="H1290">
        <v>1.4504083999999999</v>
      </c>
      <c r="I1290" t="s">
        <v>33</v>
      </c>
      <c r="J1290" t="s">
        <v>1397</v>
      </c>
      <c r="K1290">
        <v>1976</v>
      </c>
      <c r="L1290" t="s">
        <v>1399</v>
      </c>
    </row>
    <row r="1291" spans="1:12" x14ac:dyDescent="0.25">
      <c r="A1291" t="s">
        <v>1439</v>
      </c>
      <c r="B1291">
        <v>2016</v>
      </c>
      <c r="C1291">
        <v>24</v>
      </c>
      <c r="D1291">
        <v>11.495518000000001</v>
      </c>
      <c r="E1291">
        <v>0.57621140000000004</v>
      </c>
      <c r="F1291">
        <v>0.39523229999999998</v>
      </c>
      <c r="G1291">
        <v>0</v>
      </c>
      <c r="H1291">
        <v>0.97144359999999996</v>
      </c>
      <c r="I1291" t="s">
        <v>33</v>
      </c>
      <c r="J1291" t="s">
        <v>1397</v>
      </c>
      <c r="K1291">
        <v>1977</v>
      </c>
      <c r="L1291" t="s">
        <v>1399</v>
      </c>
    </row>
    <row r="1292" spans="1:12" x14ac:dyDescent="0.25">
      <c r="A1292" t="s">
        <v>1440</v>
      </c>
      <c r="B1292">
        <v>2016</v>
      </c>
      <c r="C1292">
        <v>15</v>
      </c>
      <c r="D1292">
        <v>2.3905452999999999</v>
      </c>
      <c r="E1292">
        <v>0.1432495</v>
      </c>
      <c r="F1292">
        <v>0.29639539999999998</v>
      </c>
      <c r="G1292">
        <v>0</v>
      </c>
      <c r="H1292">
        <v>0.43964490000000001</v>
      </c>
      <c r="I1292" t="s">
        <v>33</v>
      </c>
      <c r="J1292" t="s">
        <v>1397</v>
      </c>
      <c r="K1292">
        <v>1978</v>
      </c>
      <c r="L1292" t="s">
        <v>1399</v>
      </c>
    </row>
    <row r="1293" spans="1:12" x14ac:dyDescent="0.25">
      <c r="A1293" t="s">
        <v>1441</v>
      </c>
      <c r="B1293">
        <v>2016</v>
      </c>
      <c r="C1293">
        <v>80</v>
      </c>
      <c r="D1293">
        <v>2.591056</v>
      </c>
      <c r="E1293">
        <v>0.21768989999999999</v>
      </c>
      <c r="F1293">
        <v>1.5807754999999999</v>
      </c>
      <c r="G1293">
        <v>0</v>
      </c>
      <c r="H1293">
        <v>1.7984654</v>
      </c>
      <c r="I1293" t="s">
        <v>33</v>
      </c>
      <c r="J1293" t="s">
        <v>1397</v>
      </c>
      <c r="K1293">
        <v>1979</v>
      </c>
      <c r="L1293" t="s">
        <v>1399</v>
      </c>
    </row>
    <row r="1294" spans="1:12" x14ac:dyDescent="0.25">
      <c r="A1294" t="s">
        <v>1442</v>
      </c>
      <c r="B1294">
        <v>2016</v>
      </c>
      <c r="C1294">
        <v>2.4</v>
      </c>
      <c r="D1294">
        <v>0</v>
      </c>
      <c r="E1294">
        <v>0</v>
      </c>
      <c r="F1294">
        <v>4.7423300000000002E-2</v>
      </c>
      <c r="G1294">
        <v>0</v>
      </c>
      <c r="H1294">
        <v>4.7423300000000002E-2</v>
      </c>
      <c r="I1294" t="s">
        <v>33</v>
      </c>
      <c r="J1294" t="s">
        <v>1397</v>
      </c>
      <c r="K1294">
        <v>1980</v>
      </c>
      <c r="L1294" t="s">
        <v>1399</v>
      </c>
    </row>
    <row r="1295" spans="1:12" x14ac:dyDescent="0.25">
      <c r="A1295" t="s">
        <v>1443</v>
      </c>
      <c r="B1295">
        <v>2016</v>
      </c>
      <c r="C1295">
        <v>10</v>
      </c>
      <c r="D1295">
        <v>0</v>
      </c>
      <c r="E1295">
        <v>0</v>
      </c>
      <c r="F1295">
        <v>0.1646801</v>
      </c>
      <c r="G1295">
        <v>0</v>
      </c>
      <c r="H1295">
        <v>0.1646801</v>
      </c>
      <c r="I1295" t="s">
        <v>33</v>
      </c>
      <c r="J1295" t="s">
        <v>1397</v>
      </c>
      <c r="K1295">
        <v>1981</v>
      </c>
      <c r="L1295" t="s">
        <v>1399</v>
      </c>
    </row>
    <row r="1296" spans="1:12" x14ac:dyDescent="0.25">
      <c r="A1296" t="s">
        <v>1444</v>
      </c>
      <c r="B1296">
        <v>2016</v>
      </c>
      <c r="C1296">
        <v>0.7</v>
      </c>
      <c r="D1296">
        <v>0</v>
      </c>
      <c r="E1296">
        <v>0</v>
      </c>
      <c r="F1296">
        <v>1.38318E-2</v>
      </c>
      <c r="G1296">
        <v>0</v>
      </c>
      <c r="H1296">
        <v>1.38318E-2</v>
      </c>
      <c r="I1296" t="s">
        <v>33</v>
      </c>
      <c r="J1296" t="s">
        <v>1397</v>
      </c>
      <c r="K1296">
        <v>1982</v>
      </c>
      <c r="L1296" t="s">
        <v>1399</v>
      </c>
    </row>
    <row r="1297" spans="1:12" x14ac:dyDescent="0.25">
      <c r="A1297" t="s">
        <v>1445</v>
      </c>
      <c r="B1297">
        <v>2016</v>
      </c>
      <c r="C1297">
        <v>5</v>
      </c>
      <c r="D1297">
        <v>0</v>
      </c>
      <c r="E1297">
        <v>0</v>
      </c>
      <c r="F1297">
        <v>8.2340099999999999E-2</v>
      </c>
      <c r="G1297">
        <v>0</v>
      </c>
      <c r="H1297">
        <v>8.2340099999999999E-2</v>
      </c>
      <c r="I1297" t="s">
        <v>33</v>
      </c>
      <c r="J1297" t="s">
        <v>1397</v>
      </c>
      <c r="K1297">
        <v>1983</v>
      </c>
      <c r="L1297" t="s">
        <v>1399</v>
      </c>
    </row>
    <row r="1298" spans="1:12" x14ac:dyDescent="0.25">
      <c r="A1298" t="s">
        <v>1446</v>
      </c>
      <c r="B1298">
        <v>2016</v>
      </c>
      <c r="C1298">
        <v>4.2</v>
      </c>
      <c r="D1298">
        <v>0</v>
      </c>
      <c r="E1298">
        <v>0</v>
      </c>
      <c r="F1298">
        <v>8.2990700000000001E-2</v>
      </c>
      <c r="G1298">
        <v>0</v>
      </c>
      <c r="H1298">
        <v>8.2990700000000001E-2</v>
      </c>
      <c r="I1298" t="s">
        <v>33</v>
      </c>
      <c r="J1298" t="s">
        <v>1397</v>
      </c>
      <c r="K1298">
        <v>1984</v>
      </c>
      <c r="L1298" t="s">
        <v>1399</v>
      </c>
    </row>
    <row r="1299" spans="1:12" x14ac:dyDescent="0.25">
      <c r="A1299" t="s">
        <v>1447</v>
      </c>
      <c r="B1299">
        <v>2016</v>
      </c>
      <c r="C1299">
        <v>5.6</v>
      </c>
      <c r="D1299">
        <v>0</v>
      </c>
      <c r="E1299">
        <v>0</v>
      </c>
      <c r="F1299">
        <v>0.1106543</v>
      </c>
      <c r="G1299">
        <v>0</v>
      </c>
      <c r="H1299">
        <v>0.1106543</v>
      </c>
      <c r="I1299" t="s">
        <v>33</v>
      </c>
      <c r="J1299" t="s">
        <v>1397</v>
      </c>
      <c r="K1299">
        <v>1985</v>
      </c>
      <c r="L1299" t="s">
        <v>1399</v>
      </c>
    </row>
    <row r="1300" spans="1:12" x14ac:dyDescent="0.25">
      <c r="A1300" t="s">
        <v>1448</v>
      </c>
      <c r="B1300">
        <v>2016</v>
      </c>
      <c r="C1300">
        <v>10</v>
      </c>
      <c r="D1300">
        <v>0</v>
      </c>
      <c r="E1300">
        <v>0</v>
      </c>
      <c r="F1300">
        <v>0.19759689999999999</v>
      </c>
      <c r="G1300">
        <v>0</v>
      </c>
      <c r="H1300">
        <v>0.19759689999999999</v>
      </c>
      <c r="I1300" t="s">
        <v>33</v>
      </c>
      <c r="J1300" t="s">
        <v>1397</v>
      </c>
      <c r="K1300">
        <v>1986</v>
      </c>
      <c r="L1300" t="s">
        <v>1399</v>
      </c>
    </row>
    <row r="1301" spans="1:12" x14ac:dyDescent="0.25">
      <c r="A1301" t="s">
        <v>1449</v>
      </c>
      <c r="B1301">
        <v>2016</v>
      </c>
      <c r="C1301">
        <v>0.7</v>
      </c>
      <c r="D1301">
        <v>0</v>
      </c>
      <c r="E1301">
        <v>0</v>
      </c>
      <c r="F1301">
        <v>1.38318E-2</v>
      </c>
      <c r="G1301">
        <v>0</v>
      </c>
      <c r="H1301">
        <v>1.38318E-2</v>
      </c>
      <c r="I1301" t="s">
        <v>33</v>
      </c>
      <c r="J1301" t="s">
        <v>1397</v>
      </c>
      <c r="K1301">
        <v>1987</v>
      </c>
      <c r="L1301" t="s">
        <v>1399</v>
      </c>
    </row>
    <row r="1302" spans="1:12" x14ac:dyDescent="0.25">
      <c r="A1302" t="s">
        <v>1450</v>
      </c>
      <c r="B1302">
        <v>2016</v>
      </c>
      <c r="C1302">
        <v>0.3</v>
      </c>
      <c r="D1302">
        <v>0</v>
      </c>
      <c r="E1302">
        <v>0</v>
      </c>
      <c r="F1302">
        <v>5.9278999999999998E-3</v>
      </c>
      <c r="G1302">
        <v>0</v>
      </c>
      <c r="H1302">
        <v>5.9278999999999998E-3</v>
      </c>
      <c r="I1302" t="s">
        <v>33</v>
      </c>
      <c r="J1302" t="s">
        <v>1397</v>
      </c>
      <c r="K1302">
        <v>1988</v>
      </c>
      <c r="L1302" t="s">
        <v>1399</v>
      </c>
    </row>
    <row r="1303" spans="1:12" x14ac:dyDescent="0.25">
      <c r="A1303" t="s">
        <v>1451</v>
      </c>
      <c r="B1303">
        <v>2016</v>
      </c>
      <c r="C1303">
        <v>2.6</v>
      </c>
      <c r="D1303">
        <v>1.2453479999999999</v>
      </c>
      <c r="E1303">
        <v>6.3199900000000003E-2</v>
      </c>
      <c r="F1303">
        <v>5.1375200000000003E-2</v>
      </c>
      <c r="G1303">
        <v>0</v>
      </c>
      <c r="H1303">
        <v>0.1145751</v>
      </c>
      <c r="I1303" t="s">
        <v>33</v>
      </c>
      <c r="J1303" t="s">
        <v>1397</v>
      </c>
      <c r="K1303">
        <v>1989</v>
      </c>
      <c r="L1303" t="s">
        <v>1399</v>
      </c>
    </row>
    <row r="1304" spans="1:12" x14ac:dyDescent="0.25">
      <c r="A1304" t="s">
        <v>1452</v>
      </c>
      <c r="B1304">
        <v>2016</v>
      </c>
      <c r="C1304">
        <v>4.5999999999999996</v>
      </c>
      <c r="D1304">
        <v>2.2033076999999999</v>
      </c>
      <c r="E1304">
        <v>0.1118152</v>
      </c>
      <c r="F1304">
        <v>9.0894600000000006E-2</v>
      </c>
      <c r="G1304">
        <v>0</v>
      </c>
      <c r="H1304">
        <v>0.2027098</v>
      </c>
      <c r="I1304" t="s">
        <v>33</v>
      </c>
      <c r="J1304" t="s">
        <v>1397</v>
      </c>
      <c r="K1304">
        <v>1990</v>
      </c>
      <c r="L1304" t="s">
        <v>1399</v>
      </c>
    </row>
    <row r="1305" spans="1:12" x14ac:dyDescent="0.25">
      <c r="A1305" t="s">
        <v>1453</v>
      </c>
      <c r="B1305">
        <v>2016</v>
      </c>
      <c r="C1305">
        <v>3</v>
      </c>
      <c r="D1305">
        <v>1.4369399</v>
      </c>
      <c r="E1305">
        <v>7.2923000000000002E-2</v>
      </c>
      <c r="F1305">
        <v>4.9404000000000003E-2</v>
      </c>
      <c r="G1305">
        <v>0</v>
      </c>
      <c r="H1305">
        <v>0.12232700000000001</v>
      </c>
      <c r="I1305" t="s">
        <v>33</v>
      </c>
      <c r="J1305" t="s">
        <v>1397</v>
      </c>
      <c r="K1305">
        <v>1991</v>
      </c>
      <c r="L1305" t="s">
        <v>1399</v>
      </c>
    </row>
    <row r="1306" spans="1:12" x14ac:dyDescent="0.25">
      <c r="A1306" t="s">
        <v>1454</v>
      </c>
      <c r="B1306">
        <v>2016</v>
      </c>
      <c r="C1306">
        <v>14.4</v>
      </c>
      <c r="D1306">
        <v>0</v>
      </c>
      <c r="E1306">
        <v>0</v>
      </c>
      <c r="F1306">
        <v>0.2845396</v>
      </c>
      <c r="G1306">
        <v>0</v>
      </c>
      <c r="H1306">
        <v>0.2845396</v>
      </c>
      <c r="I1306" t="s">
        <v>33</v>
      </c>
      <c r="J1306" t="s">
        <v>1397</v>
      </c>
      <c r="K1306">
        <v>1992</v>
      </c>
      <c r="L1306" t="s">
        <v>1399</v>
      </c>
    </row>
    <row r="1307" spans="1:12" x14ac:dyDescent="0.25">
      <c r="A1307" t="s">
        <v>1455</v>
      </c>
      <c r="B1307">
        <v>2016</v>
      </c>
      <c r="C1307">
        <v>2.9</v>
      </c>
      <c r="D1307">
        <v>9.0919100000000003E-2</v>
      </c>
      <c r="E1307">
        <v>7.5824999999999998E-3</v>
      </c>
      <c r="F1307">
        <v>5.7303100000000003E-2</v>
      </c>
      <c r="G1307">
        <v>0</v>
      </c>
      <c r="H1307">
        <v>6.4885600000000002E-2</v>
      </c>
      <c r="I1307" t="s">
        <v>33</v>
      </c>
      <c r="J1307" t="s">
        <v>1397</v>
      </c>
      <c r="K1307">
        <v>1993</v>
      </c>
      <c r="L1307" t="s">
        <v>1399</v>
      </c>
    </row>
    <row r="1308" spans="1:12" x14ac:dyDescent="0.25">
      <c r="A1308" t="s">
        <v>1456</v>
      </c>
      <c r="B1308">
        <v>2016</v>
      </c>
      <c r="C1308">
        <v>3.2</v>
      </c>
      <c r="D1308">
        <v>0.1003245</v>
      </c>
      <c r="E1308">
        <v>7.7724999999999999E-3</v>
      </c>
      <c r="F1308">
        <v>6.3230999999999996E-2</v>
      </c>
      <c r="G1308">
        <v>0</v>
      </c>
      <c r="H1308">
        <v>7.1003499999999997E-2</v>
      </c>
      <c r="I1308" t="s">
        <v>33</v>
      </c>
      <c r="J1308" t="s">
        <v>1397</v>
      </c>
      <c r="K1308">
        <v>1994</v>
      </c>
      <c r="L1308" t="s">
        <v>1399</v>
      </c>
    </row>
    <row r="1309" spans="1:12" x14ac:dyDescent="0.25">
      <c r="A1309" t="s">
        <v>1457</v>
      </c>
      <c r="B1309">
        <v>2016</v>
      </c>
      <c r="C1309">
        <v>7.7</v>
      </c>
      <c r="D1309">
        <v>1.2271466</v>
      </c>
      <c r="E1309">
        <v>7.5960700000000006E-2</v>
      </c>
      <c r="F1309">
        <v>0.1521496</v>
      </c>
      <c r="G1309">
        <v>0</v>
      </c>
      <c r="H1309">
        <v>0.22811029999999999</v>
      </c>
      <c r="I1309" t="s">
        <v>33</v>
      </c>
      <c r="J1309" t="s">
        <v>1397</v>
      </c>
      <c r="K1309">
        <v>1995</v>
      </c>
      <c r="L1309" t="s">
        <v>1399</v>
      </c>
    </row>
    <row r="1310" spans="1:12" x14ac:dyDescent="0.25">
      <c r="A1310" t="s">
        <v>1458</v>
      </c>
      <c r="B1310">
        <v>2016</v>
      </c>
      <c r="C1310">
        <v>6</v>
      </c>
      <c r="D1310">
        <v>0</v>
      </c>
      <c r="E1310">
        <v>0</v>
      </c>
      <c r="F1310">
        <v>0.1185582</v>
      </c>
      <c r="G1310">
        <v>0</v>
      </c>
      <c r="H1310">
        <v>0.1185582</v>
      </c>
      <c r="I1310" t="s">
        <v>33</v>
      </c>
      <c r="J1310" t="s">
        <v>1397</v>
      </c>
      <c r="K1310">
        <v>1996</v>
      </c>
      <c r="L1310" t="s">
        <v>1399</v>
      </c>
    </row>
    <row r="1311" spans="1:12" x14ac:dyDescent="0.25">
      <c r="A1311" t="s">
        <v>1459</v>
      </c>
      <c r="B1311">
        <v>2016</v>
      </c>
      <c r="C1311">
        <v>4.8</v>
      </c>
      <c r="D1311">
        <v>0.1504868</v>
      </c>
      <c r="E1311">
        <v>1.39852E-2</v>
      </c>
      <c r="F1311">
        <v>9.48465E-2</v>
      </c>
      <c r="G1311">
        <v>0</v>
      </c>
      <c r="H1311">
        <v>0.1088317</v>
      </c>
      <c r="I1311" t="s">
        <v>33</v>
      </c>
      <c r="J1311" t="s">
        <v>1397</v>
      </c>
      <c r="K1311">
        <v>1997</v>
      </c>
      <c r="L1311" t="s">
        <v>1399</v>
      </c>
    </row>
    <row r="1312" spans="1:12" x14ac:dyDescent="0.25">
      <c r="A1312" t="s">
        <v>1460</v>
      </c>
      <c r="B1312">
        <v>2016</v>
      </c>
      <c r="C1312">
        <v>7</v>
      </c>
      <c r="D1312">
        <v>0.21945990000000001</v>
      </c>
      <c r="E1312">
        <v>2.04441E-2</v>
      </c>
      <c r="F1312">
        <v>0.11527610000000001</v>
      </c>
      <c r="G1312">
        <v>0</v>
      </c>
      <c r="H1312">
        <v>0.13572020000000001</v>
      </c>
      <c r="I1312" t="s">
        <v>33</v>
      </c>
      <c r="J1312" t="s">
        <v>1397</v>
      </c>
      <c r="K1312">
        <v>1998</v>
      </c>
      <c r="L1312" t="s">
        <v>1399</v>
      </c>
    </row>
    <row r="1313" spans="1:12" x14ac:dyDescent="0.25">
      <c r="A1313" t="s">
        <v>1461</v>
      </c>
      <c r="B1313">
        <v>2016</v>
      </c>
      <c r="C1313">
        <v>4</v>
      </c>
      <c r="D1313">
        <v>0.63747869999999995</v>
      </c>
      <c r="E1313">
        <v>4.0729399999999999E-2</v>
      </c>
      <c r="F1313">
        <v>7.9038800000000006E-2</v>
      </c>
      <c r="G1313">
        <v>0</v>
      </c>
      <c r="H1313">
        <v>0.1197681</v>
      </c>
      <c r="I1313" t="s">
        <v>33</v>
      </c>
      <c r="J1313" t="s">
        <v>1397</v>
      </c>
      <c r="K1313">
        <v>1999</v>
      </c>
      <c r="L1313" t="s">
        <v>1399</v>
      </c>
    </row>
    <row r="1314" spans="1:12" x14ac:dyDescent="0.25">
      <c r="A1314" t="s">
        <v>1462</v>
      </c>
      <c r="B1314">
        <v>2016</v>
      </c>
      <c r="C1314">
        <v>188</v>
      </c>
      <c r="D1314">
        <v>93.026106999999996</v>
      </c>
      <c r="E1314">
        <v>4.7209643999999997</v>
      </c>
      <c r="F1314">
        <v>3.0959859999999999</v>
      </c>
      <c r="G1314">
        <v>0</v>
      </c>
      <c r="H1314">
        <v>7.8169503999999996</v>
      </c>
      <c r="I1314" t="s">
        <v>33</v>
      </c>
      <c r="J1314" t="s">
        <v>1397</v>
      </c>
      <c r="K1314">
        <v>2000</v>
      </c>
      <c r="L1314" t="s">
        <v>1399</v>
      </c>
    </row>
    <row r="1315" spans="1:12" x14ac:dyDescent="0.25">
      <c r="A1315" t="s">
        <v>1463</v>
      </c>
      <c r="B1315">
        <v>2016</v>
      </c>
      <c r="C1315">
        <v>168</v>
      </c>
      <c r="D1315">
        <v>85.563822999999999</v>
      </c>
      <c r="E1315">
        <v>4.4807848999999997</v>
      </c>
      <c r="F1315">
        <v>2.7666257999999999</v>
      </c>
      <c r="G1315">
        <v>0</v>
      </c>
      <c r="H1315">
        <v>7.2474106999999997</v>
      </c>
      <c r="I1315" t="s">
        <v>33</v>
      </c>
      <c r="J1315" t="s">
        <v>1397</v>
      </c>
      <c r="K1315">
        <v>2001</v>
      </c>
      <c r="L1315" t="s">
        <v>11</v>
      </c>
    </row>
    <row r="1316" spans="1:12" x14ac:dyDescent="0.25">
      <c r="A1316" t="s">
        <v>1464</v>
      </c>
      <c r="B1316">
        <v>2016</v>
      </c>
      <c r="C1316">
        <v>168</v>
      </c>
      <c r="D1316">
        <v>49.213940000000001</v>
      </c>
      <c r="E1316">
        <v>2.6723441999999999</v>
      </c>
      <c r="F1316">
        <v>2.7666257999999999</v>
      </c>
      <c r="G1316">
        <v>0</v>
      </c>
      <c r="H1316">
        <v>5.4389700000000003</v>
      </c>
      <c r="I1316" t="s">
        <v>33</v>
      </c>
      <c r="J1316" t="s">
        <v>1397</v>
      </c>
      <c r="K1316">
        <v>2002</v>
      </c>
      <c r="L1316" t="s">
        <v>11</v>
      </c>
    </row>
    <row r="1317" spans="1:12" x14ac:dyDescent="0.25">
      <c r="A1317" t="s">
        <v>1465</v>
      </c>
      <c r="B1317">
        <v>2016</v>
      </c>
      <c r="C1317">
        <v>116</v>
      </c>
      <c r="D1317">
        <v>19.657454999999999</v>
      </c>
      <c r="E1317">
        <v>1.1326544999999999</v>
      </c>
      <c r="F1317">
        <v>1.9102892</v>
      </c>
      <c r="G1317">
        <v>0</v>
      </c>
      <c r="H1317">
        <v>3.0429438000000002</v>
      </c>
      <c r="I1317" t="s">
        <v>33</v>
      </c>
      <c r="J1317" t="s">
        <v>1397</v>
      </c>
      <c r="K1317">
        <v>2003</v>
      </c>
      <c r="L1317" t="s">
        <v>11</v>
      </c>
    </row>
    <row r="1318" spans="1:12" x14ac:dyDescent="0.25">
      <c r="A1318" t="s">
        <v>1466</v>
      </c>
      <c r="B1318">
        <v>2016</v>
      </c>
      <c r="C1318">
        <v>48</v>
      </c>
      <c r="D1318">
        <v>7.9027206999999997</v>
      </c>
      <c r="E1318">
        <v>0.45532060000000002</v>
      </c>
      <c r="F1318">
        <v>0.79046450000000001</v>
      </c>
      <c r="G1318">
        <v>0</v>
      </c>
      <c r="H1318">
        <v>1.2457851</v>
      </c>
      <c r="I1318" t="s">
        <v>33</v>
      </c>
      <c r="J1318" t="s">
        <v>1397</v>
      </c>
      <c r="K1318">
        <v>2004</v>
      </c>
      <c r="L1318" t="s">
        <v>11</v>
      </c>
    </row>
    <row r="1319" spans="1:12" x14ac:dyDescent="0.25">
      <c r="A1319" t="s">
        <v>1467</v>
      </c>
      <c r="B1319">
        <v>2016</v>
      </c>
      <c r="C1319">
        <v>12.5</v>
      </c>
      <c r="D1319">
        <v>0</v>
      </c>
      <c r="E1319">
        <v>0</v>
      </c>
      <c r="F1319">
        <v>0.2469962</v>
      </c>
      <c r="G1319">
        <v>0</v>
      </c>
      <c r="H1319">
        <v>0.2469962</v>
      </c>
      <c r="I1319" t="s">
        <v>33</v>
      </c>
      <c r="J1319" t="s">
        <v>1397</v>
      </c>
      <c r="K1319">
        <v>2005</v>
      </c>
      <c r="L1319" t="s">
        <v>1399</v>
      </c>
    </row>
    <row r="1320" spans="1:12" x14ac:dyDescent="0.25">
      <c r="A1320" t="s">
        <v>1468</v>
      </c>
      <c r="B1320">
        <v>2016</v>
      </c>
      <c r="C1320">
        <v>8.6</v>
      </c>
      <c r="D1320">
        <v>0</v>
      </c>
      <c r="E1320">
        <v>0</v>
      </c>
      <c r="F1320">
        <v>0.1416249</v>
      </c>
      <c r="G1320">
        <v>0</v>
      </c>
      <c r="H1320">
        <v>0.1416249</v>
      </c>
      <c r="I1320" t="s">
        <v>33</v>
      </c>
      <c r="J1320" t="s">
        <v>1397</v>
      </c>
      <c r="K1320">
        <v>2006</v>
      </c>
      <c r="L1320" t="s">
        <v>1399</v>
      </c>
    </row>
    <row r="1321" spans="1:12" x14ac:dyDescent="0.25">
      <c r="A1321" t="s">
        <v>1469</v>
      </c>
      <c r="B1321">
        <v>2016</v>
      </c>
      <c r="C1321">
        <v>4</v>
      </c>
      <c r="D1321">
        <v>0</v>
      </c>
      <c r="E1321">
        <v>0</v>
      </c>
      <c r="F1321">
        <v>6.5872E-2</v>
      </c>
      <c r="G1321">
        <v>0</v>
      </c>
      <c r="H1321">
        <v>6.5872E-2</v>
      </c>
      <c r="I1321" t="s">
        <v>33</v>
      </c>
      <c r="J1321" t="s">
        <v>1397</v>
      </c>
      <c r="K1321">
        <v>2007</v>
      </c>
      <c r="L1321" t="s">
        <v>1399</v>
      </c>
    </row>
    <row r="1322" spans="1:12" x14ac:dyDescent="0.25">
      <c r="A1322" t="s">
        <v>1470</v>
      </c>
      <c r="B1322">
        <v>2016</v>
      </c>
      <c r="C1322" s="4">
        <v>3.9999999999999998E-7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33</v>
      </c>
      <c r="J1322" t="s">
        <v>1397</v>
      </c>
      <c r="K1322">
        <v>3659</v>
      </c>
      <c r="L1322" t="s">
        <v>1399</v>
      </c>
    </row>
    <row r="1323" spans="1:12" x14ac:dyDescent="0.25">
      <c r="A1323" t="s">
        <v>1471</v>
      </c>
      <c r="B1323">
        <v>2016</v>
      </c>
      <c r="C1323" s="4">
        <v>3.9999999999999998E-7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33</v>
      </c>
      <c r="J1323" t="s">
        <v>1397</v>
      </c>
      <c r="K1323">
        <v>3660</v>
      </c>
      <c r="L1323" t="s">
        <v>1399</v>
      </c>
    </row>
    <row r="1324" spans="1:12" x14ac:dyDescent="0.25">
      <c r="A1324" t="s">
        <v>1472</v>
      </c>
      <c r="B1324">
        <v>2016</v>
      </c>
      <c r="C1324" s="4">
        <v>-5.9999999999999997E-7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33</v>
      </c>
      <c r="J1324" t="s">
        <v>1397</v>
      </c>
      <c r="K1324">
        <v>3661</v>
      </c>
      <c r="L1324" t="s">
        <v>1399</v>
      </c>
    </row>
    <row r="1325" spans="1:12" x14ac:dyDescent="0.25">
      <c r="A1325" t="s">
        <v>1473</v>
      </c>
      <c r="B1325">
        <v>2016</v>
      </c>
      <c r="C1325">
        <v>24.5</v>
      </c>
      <c r="D1325">
        <v>180.34450000000001</v>
      </c>
      <c r="E1325">
        <v>7.1575426999999996</v>
      </c>
      <c r="F1325">
        <v>1.8304659999999999</v>
      </c>
      <c r="G1325">
        <v>0</v>
      </c>
      <c r="H1325">
        <v>8.9880087</v>
      </c>
      <c r="I1325" t="s">
        <v>33</v>
      </c>
      <c r="J1325" t="s">
        <v>1397</v>
      </c>
      <c r="K1325">
        <v>3664</v>
      </c>
      <c r="L1325" t="s">
        <v>1399</v>
      </c>
    </row>
    <row r="1326" spans="1:12" x14ac:dyDescent="0.25">
      <c r="A1326" t="s">
        <v>1474</v>
      </c>
      <c r="B1326">
        <v>2016</v>
      </c>
      <c r="C1326">
        <v>49</v>
      </c>
      <c r="D1326">
        <v>360.68900000000002</v>
      </c>
      <c r="E1326">
        <v>14.315086000000001</v>
      </c>
      <c r="F1326">
        <v>3.6609319999999999</v>
      </c>
      <c r="G1326">
        <v>0</v>
      </c>
      <c r="H1326">
        <v>17.976018</v>
      </c>
      <c r="I1326" t="s">
        <v>33</v>
      </c>
      <c r="J1326" t="s">
        <v>1397</v>
      </c>
      <c r="K1326">
        <v>3665</v>
      </c>
      <c r="L1326" t="s">
        <v>1399</v>
      </c>
    </row>
    <row r="1327" spans="1:12" x14ac:dyDescent="0.25">
      <c r="A1327" t="s">
        <v>1475</v>
      </c>
      <c r="B1327">
        <v>2016</v>
      </c>
      <c r="C1327" s="4">
        <v>9.9999999999999995E-8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33</v>
      </c>
      <c r="J1327" t="s">
        <v>1397</v>
      </c>
      <c r="K1327">
        <v>5873</v>
      </c>
      <c r="L1327" t="s">
        <v>1399</v>
      </c>
    </row>
    <row r="1328" spans="1:12" x14ac:dyDescent="0.25">
      <c r="A1328" t="s">
        <v>1476</v>
      </c>
      <c r="B1328">
        <v>2016</v>
      </c>
      <c r="C1328">
        <v>32</v>
      </c>
      <c r="D1328">
        <v>235.55199999999999</v>
      </c>
      <c r="E1328">
        <v>5.5172524000000003</v>
      </c>
      <c r="F1328">
        <v>1.1874228</v>
      </c>
      <c r="G1328">
        <v>0</v>
      </c>
      <c r="H1328">
        <v>6.7046751999999996</v>
      </c>
      <c r="I1328" t="s">
        <v>33</v>
      </c>
      <c r="J1328" t="s">
        <v>1397</v>
      </c>
      <c r="K1328">
        <v>3810</v>
      </c>
      <c r="L1328" t="s">
        <v>463</v>
      </c>
    </row>
    <row r="1329" spans="1:12" x14ac:dyDescent="0.25">
      <c r="A1329" t="s">
        <v>1480</v>
      </c>
      <c r="B1329">
        <v>2016</v>
      </c>
      <c r="C1329">
        <v>3</v>
      </c>
      <c r="D1329">
        <v>0</v>
      </c>
      <c r="E1329">
        <v>0</v>
      </c>
      <c r="F1329">
        <v>6.0919899999999999E-2</v>
      </c>
      <c r="G1329">
        <v>0</v>
      </c>
      <c r="H1329">
        <v>6.0919899999999999E-2</v>
      </c>
      <c r="I1329" t="s">
        <v>33</v>
      </c>
      <c r="J1329" t="s">
        <v>1397</v>
      </c>
      <c r="K1329">
        <v>4070</v>
      </c>
      <c r="L1329" t="s">
        <v>1399</v>
      </c>
    </row>
    <row r="1330" spans="1:12" x14ac:dyDescent="0.25">
      <c r="A1330" t="s">
        <v>1481</v>
      </c>
      <c r="B1330">
        <v>2016</v>
      </c>
      <c r="C1330">
        <v>2</v>
      </c>
      <c r="D1330">
        <v>14.321982</v>
      </c>
      <c r="E1330">
        <v>3.4910900000000002E-2</v>
      </c>
      <c r="F1330">
        <v>9.2198100000000005E-2</v>
      </c>
      <c r="G1330">
        <v>0</v>
      </c>
      <c r="H1330">
        <v>0.127109</v>
      </c>
      <c r="I1330" t="s">
        <v>33</v>
      </c>
      <c r="J1330" t="s">
        <v>1397</v>
      </c>
      <c r="K1330">
        <v>4931</v>
      </c>
      <c r="L1330" t="s">
        <v>1399</v>
      </c>
    </row>
    <row r="1331" spans="1:12" x14ac:dyDescent="0.25">
      <c r="A1331" t="s">
        <v>1482</v>
      </c>
      <c r="B1331">
        <v>2016</v>
      </c>
      <c r="C1331">
        <v>15</v>
      </c>
      <c r="D1331">
        <v>107.41486</v>
      </c>
      <c r="E1331">
        <v>0.26183200000000001</v>
      </c>
      <c r="F1331">
        <v>0.69148549999999998</v>
      </c>
      <c r="G1331">
        <v>0</v>
      </c>
      <c r="H1331">
        <v>0.95331750000000004</v>
      </c>
      <c r="I1331" t="s">
        <v>33</v>
      </c>
      <c r="J1331" t="s">
        <v>1397</v>
      </c>
      <c r="K1331">
        <v>4932</v>
      </c>
      <c r="L1331" t="s">
        <v>1399</v>
      </c>
    </row>
    <row r="1332" spans="1:12" x14ac:dyDescent="0.25">
      <c r="A1332" t="s">
        <v>1483</v>
      </c>
      <c r="B1332">
        <v>2016</v>
      </c>
      <c r="C1332">
        <v>2.7</v>
      </c>
      <c r="D1332">
        <v>19.334674</v>
      </c>
      <c r="E1332">
        <v>4.7129799999999999E-2</v>
      </c>
      <c r="F1332">
        <v>0.12446740000000001</v>
      </c>
      <c r="G1332">
        <v>0</v>
      </c>
      <c r="H1332">
        <v>0.1715971</v>
      </c>
      <c r="I1332" t="s">
        <v>33</v>
      </c>
      <c r="J1332" t="s">
        <v>1397</v>
      </c>
      <c r="K1332">
        <v>4933</v>
      </c>
      <c r="L1332" t="s">
        <v>1399</v>
      </c>
    </row>
    <row r="1333" spans="1:12" x14ac:dyDescent="0.25">
      <c r="A1333" t="s">
        <v>1484</v>
      </c>
      <c r="B1333">
        <v>2016</v>
      </c>
      <c r="C1333">
        <v>2.4</v>
      </c>
      <c r="D1333">
        <v>17.186377</v>
      </c>
      <c r="E1333">
        <v>4.1893100000000003E-2</v>
      </c>
      <c r="F1333">
        <v>0.11063770000000001</v>
      </c>
      <c r="G1333">
        <v>0</v>
      </c>
      <c r="H1333">
        <v>0.15253079999999999</v>
      </c>
      <c r="I1333" t="s">
        <v>33</v>
      </c>
      <c r="J1333" t="s">
        <v>1397</v>
      </c>
      <c r="K1333">
        <v>4934</v>
      </c>
      <c r="L1333" t="s">
        <v>1399</v>
      </c>
    </row>
    <row r="1334" spans="1:12" x14ac:dyDescent="0.25">
      <c r="A1334" t="s">
        <v>1488</v>
      </c>
      <c r="B1334">
        <v>2016</v>
      </c>
      <c r="C1334">
        <v>2382.6060000000002</v>
      </c>
      <c r="D1334">
        <v>17303.358</v>
      </c>
      <c r="E1334">
        <v>532.90875000000005</v>
      </c>
      <c r="F1334">
        <v>251.10757000000001</v>
      </c>
      <c r="G1334">
        <v>0</v>
      </c>
      <c r="H1334">
        <v>784.01631999999995</v>
      </c>
      <c r="I1334" t="s">
        <v>33</v>
      </c>
      <c r="J1334" t="s">
        <v>1397</v>
      </c>
      <c r="K1334">
        <v>11887</v>
      </c>
      <c r="L1334" t="s">
        <v>1399</v>
      </c>
    </row>
    <row r="1335" spans="1:12" x14ac:dyDescent="0.25">
      <c r="A1335" t="s">
        <v>1489</v>
      </c>
      <c r="B1335">
        <v>2016</v>
      </c>
      <c r="C1335">
        <v>335.52715999999998</v>
      </c>
      <c r="D1335">
        <v>2481.1025</v>
      </c>
      <c r="E1335">
        <v>79.807592</v>
      </c>
      <c r="F1335">
        <v>38.292062000000001</v>
      </c>
      <c r="G1335">
        <v>0</v>
      </c>
      <c r="H1335">
        <v>118.09965</v>
      </c>
      <c r="I1335" t="s">
        <v>33</v>
      </c>
      <c r="J1335" t="s">
        <v>1397</v>
      </c>
      <c r="K1335">
        <v>11905</v>
      </c>
      <c r="L1335" t="s">
        <v>1399</v>
      </c>
    </row>
    <row r="1336" spans="1:12" x14ac:dyDescent="0.25">
      <c r="A1336" t="s">
        <v>1490</v>
      </c>
      <c r="B1336">
        <v>2016</v>
      </c>
      <c r="C1336">
        <v>176.83837</v>
      </c>
      <c r="D1336">
        <v>1279.5882999999999</v>
      </c>
      <c r="E1336">
        <v>41.805638999999999</v>
      </c>
      <c r="F1336">
        <v>20.930948000000001</v>
      </c>
      <c r="G1336">
        <v>0</v>
      </c>
      <c r="H1336">
        <v>62.736587999999998</v>
      </c>
      <c r="I1336" t="s">
        <v>33</v>
      </c>
      <c r="J1336" t="s">
        <v>1397</v>
      </c>
      <c r="K1336">
        <v>11923</v>
      </c>
      <c r="L1336" t="s">
        <v>1399</v>
      </c>
    </row>
    <row r="1337" spans="1:12" x14ac:dyDescent="0.25">
      <c r="A1337" t="s">
        <v>1491</v>
      </c>
      <c r="B1337">
        <v>2016</v>
      </c>
      <c r="C1337" s="4">
        <v>1192.0784000000001</v>
      </c>
      <c r="D1337">
        <v>8691.5751</v>
      </c>
      <c r="E1337">
        <v>269.79268000000002</v>
      </c>
      <c r="F1337">
        <v>112.65714</v>
      </c>
      <c r="G1337">
        <v>0</v>
      </c>
      <c r="H1337">
        <v>382.44981999999999</v>
      </c>
      <c r="I1337" t="s">
        <v>33</v>
      </c>
      <c r="J1337" t="s">
        <v>1397</v>
      </c>
      <c r="K1337">
        <v>11959</v>
      </c>
      <c r="L1337" t="s">
        <v>1399</v>
      </c>
    </row>
    <row r="1338" spans="1:12" x14ac:dyDescent="0.25">
      <c r="A1338" t="s">
        <v>1492</v>
      </c>
      <c r="B1338">
        <v>2016</v>
      </c>
      <c r="C1338">
        <v>980.29660999999999</v>
      </c>
      <c r="D1338">
        <v>7033.0792000000001</v>
      </c>
      <c r="E1338">
        <v>218.07910000000001</v>
      </c>
      <c r="F1338">
        <v>114.80047999999999</v>
      </c>
      <c r="G1338">
        <v>0</v>
      </c>
      <c r="H1338">
        <v>332.87957999999998</v>
      </c>
      <c r="I1338" t="s">
        <v>33</v>
      </c>
      <c r="J1338" t="s">
        <v>1397</v>
      </c>
      <c r="K1338">
        <v>17641</v>
      </c>
      <c r="L1338" t="s">
        <v>1399</v>
      </c>
    </row>
    <row r="1339" spans="1:12" x14ac:dyDescent="0.25">
      <c r="A1339" t="s">
        <v>1495</v>
      </c>
      <c r="B1339">
        <v>2016</v>
      </c>
      <c r="C1339">
        <v>238</v>
      </c>
      <c r="D1339">
        <v>507.83762000000002</v>
      </c>
      <c r="E1339">
        <v>18.632225999999999</v>
      </c>
      <c r="F1339">
        <v>6.0830475000000002</v>
      </c>
      <c r="G1339">
        <v>0</v>
      </c>
      <c r="H1339">
        <v>24.715273</v>
      </c>
      <c r="I1339" t="s">
        <v>33</v>
      </c>
      <c r="J1339" t="s">
        <v>1494</v>
      </c>
      <c r="K1339">
        <v>3287</v>
      </c>
      <c r="L1339" t="s">
        <v>1237</v>
      </c>
    </row>
    <row r="1340" spans="1:12" x14ac:dyDescent="0.25">
      <c r="A1340" t="s">
        <v>1496</v>
      </c>
      <c r="B1340">
        <v>2016</v>
      </c>
      <c r="C1340">
        <v>130</v>
      </c>
      <c r="D1340">
        <v>26.936156</v>
      </c>
      <c r="E1340">
        <v>1.3239877</v>
      </c>
      <c r="F1340">
        <v>3.322673</v>
      </c>
      <c r="G1340">
        <v>0</v>
      </c>
      <c r="H1340">
        <v>4.6466607</v>
      </c>
      <c r="I1340" t="s">
        <v>33</v>
      </c>
      <c r="J1340" t="s">
        <v>1494</v>
      </c>
      <c r="K1340">
        <v>3288</v>
      </c>
      <c r="L1340" t="s">
        <v>1237</v>
      </c>
    </row>
    <row r="1341" spans="1:12" x14ac:dyDescent="0.25">
      <c r="A1341" t="s">
        <v>1497</v>
      </c>
      <c r="B1341">
        <v>2016</v>
      </c>
      <c r="C1341">
        <v>155</v>
      </c>
      <c r="D1341">
        <v>261.61216000000002</v>
      </c>
      <c r="E1341">
        <v>9.7073605000000001</v>
      </c>
      <c r="F1341">
        <v>3.9616486000000002</v>
      </c>
      <c r="G1341">
        <v>0</v>
      </c>
      <c r="H1341">
        <v>13.669009000000001</v>
      </c>
      <c r="I1341" t="s">
        <v>33</v>
      </c>
      <c r="J1341" t="s">
        <v>1494</v>
      </c>
      <c r="K1341">
        <v>3289</v>
      </c>
      <c r="L1341" t="s">
        <v>1237</v>
      </c>
    </row>
    <row r="1342" spans="1:12" x14ac:dyDescent="0.25">
      <c r="A1342" t="s">
        <v>1498</v>
      </c>
      <c r="B1342">
        <v>2016</v>
      </c>
      <c r="C1342">
        <v>155</v>
      </c>
      <c r="D1342">
        <v>176.76644999999999</v>
      </c>
      <c r="E1342">
        <v>6.7282014999999999</v>
      </c>
      <c r="F1342">
        <v>3.9616486000000002</v>
      </c>
      <c r="G1342">
        <v>0</v>
      </c>
      <c r="H1342">
        <v>10.68985</v>
      </c>
      <c r="I1342" t="s">
        <v>33</v>
      </c>
      <c r="J1342" t="s">
        <v>1494</v>
      </c>
      <c r="K1342">
        <v>3290</v>
      </c>
      <c r="L1342" t="s">
        <v>1237</v>
      </c>
    </row>
    <row r="1343" spans="1:12" x14ac:dyDescent="0.25">
      <c r="A1343" t="s">
        <v>1499</v>
      </c>
      <c r="B1343">
        <v>2016</v>
      </c>
      <c r="C1343">
        <v>258</v>
      </c>
      <c r="D1343">
        <v>1963.0682999999999</v>
      </c>
      <c r="E1343">
        <v>67.301653999999999</v>
      </c>
      <c r="F1343">
        <v>6.5942280000000002</v>
      </c>
      <c r="G1343">
        <v>0</v>
      </c>
      <c r="H1343">
        <v>73.895882</v>
      </c>
      <c r="I1343" t="s">
        <v>33</v>
      </c>
      <c r="J1343" t="s">
        <v>1494</v>
      </c>
      <c r="K1343">
        <v>3291</v>
      </c>
      <c r="L1343" t="s">
        <v>1237</v>
      </c>
    </row>
    <row r="1344" spans="1:12" x14ac:dyDescent="0.25">
      <c r="A1344" t="s">
        <v>1500</v>
      </c>
      <c r="B1344">
        <v>2016</v>
      </c>
      <c r="C1344">
        <v>99</v>
      </c>
      <c r="D1344">
        <v>753.27040999999997</v>
      </c>
      <c r="E1344">
        <v>24.097463000000001</v>
      </c>
      <c r="F1344">
        <v>2.5303433000000002</v>
      </c>
      <c r="G1344">
        <v>0</v>
      </c>
      <c r="H1344">
        <v>26.627806</v>
      </c>
      <c r="I1344" t="s">
        <v>33</v>
      </c>
      <c r="J1344" t="s">
        <v>1494</v>
      </c>
      <c r="K1344">
        <v>3292</v>
      </c>
      <c r="L1344" t="s">
        <v>1237</v>
      </c>
    </row>
    <row r="1345" spans="1:12" x14ac:dyDescent="0.25">
      <c r="A1345" t="s">
        <v>1501</v>
      </c>
      <c r="B1345">
        <v>2016</v>
      </c>
      <c r="C1345">
        <v>162</v>
      </c>
      <c r="D1345">
        <v>1232.6242999999999</v>
      </c>
      <c r="E1345">
        <v>39.432212</v>
      </c>
      <c r="F1345">
        <v>4.1405618000000004</v>
      </c>
      <c r="G1345">
        <v>0</v>
      </c>
      <c r="H1345">
        <v>43.572774000000003</v>
      </c>
      <c r="I1345" t="s">
        <v>33</v>
      </c>
      <c r="J1345" t="s">
        <v>1494</v>
      </c>
      <c r="K1345">
        <v>3293</v>
      </c>
      <c r="L1345" t="s">
        <v>1237</v>
      </c>
    </row>
    <row r="1346" spans="1:12" x14ac:dyDescent="0.25">
      <c r="A1346" t="s">
        <v>1502</v>
      </c>
      <c r="B1346">
        <v>2016</v>
      </c>
      <c r="C1346">
        <v>340</v>
      </c>
      <c r="D1346">
        <v>2586.9893000000002</v>
      </c>
      <c r="E1346">
        <v>88.692102000000006</v>
      </c>
      <c r="F1346">
        <v>8.6900679000000007</v>
      </c>
      <c r="G1346">
        <v>0</v>
      </c>
      <c r="H1346">
        <v>97.382169000000005</v>
      </c>
      <c r="I1346" t="s">
        <v>33</v>
      </c>
      <c r="J1346" t="s">
        <v>1494</v>
      </c>
      <c r="K1346">
        <v>3294</v>
      </c>
      <c r="L1346" t="s">
        <v>1237</v>
      </c>
    </row>
    <row r="1347" spans="1:12" x14ac:dyDescent="0.25">
      <c r="A1347" t="s">
        <v>1503</v>
      </c>
      <c r="B1347">
        <v>2016</v>
      </c>
      <c r="C1347">
        <v>47</v>
      </c>
      <c r="D1347">
        <v>53.600149000000002</v>
      </c>
      <c r="E1347">
        <v>2.0999037999999999</v>
      </c>
      <c r="F1347">
        <v>1.2012741</v>
      </c>
      <c r="G1347">
        <v>0</v>
      </c>
      <c r="H1347">
        <v>3.3011778999999999</v>
      </c>
      <c r="I1347" t="s">
        <v>33</v>
      </c>
      <c r="J1347" t="s">
        <v>1494</v>
      </c>
      <c r="K1347">
        <v>3295</v>
      </c>
      <c r="L1347" t="s">
        <v>1237</v>
      </c>
    </row>
    <row r="1348" spans="1:12" x14ac:dyDescent="0.25">
      <c r="A1348" t="s">
        <v>1504</v>
      </c>
      <c r="B1348">
        <v>2016</v>
      </c>
      <c r="C1348">
        <v>236</v>
      </c>
      <c r="D1348">
        <v>933.25914</v>
      </c>
      <c r="E1348">
        <v>32.195307999999997</v>
      </c>
      <c r="F1348">
        <v>6.0320906000000001</v>
      </c>
      <c r="G1348">
        <v>0</v>
      </c>
      <c r="H1348">
        <v>38.227398000000001</v>
      </c>
      <c r="I1348" t="s">
        <v>33</v>
      </c>
      <c r="J1348" t="s">
        <v>1494</v>
      </c>
      <c r="K1348">
        <v>3296</v>
      </c>
      <c r="L1348" t="s">
        <v>1237</v>
      </c>
    </row>
    <row r="1349" spans="1:12" x14ac:dyDescent="0.25">
      <c r="A1349" t="s">
        <v>1505</v>
      </c>
      <c r="B1349">
        <v>2016</v>
      </c>
      <c r="C1349">
        <v>236</v>
      </c>
      <c r="D1349">
        <v>1140.7429999999999</v>
      </c>
      <c r="E1349">
        <v>40.379576</v>
      </c>
      <c r="F1349">
        <v>6.0320906000000001</v>
      </c>
      <c r="G1349">
        <v>0</v>
      </c>
      <c r="H1349">
        <v>46.411665999999997</v>
      </c>
      <c r="I1349" t="s">
        <v>33</v>
      </c>
      <c r="J1349" t="s">
        <v>1494</v>
      </c>
      <c r="K1349">
        <v>3297</v>
      </c>
      <c r="L1349" t="s">
        <v>1237</v>
      </c>
    </row>
    <row r="1350" spans="1:12" x14ac:dyDescent="0.25">
      <c r="A1350" t="s">
        <v>1506</v>
      </c>
      <c r="B1350">
        <v>2016</v>
      </c>
      <c r="C1350">
        <v>4.3</v>
      </c>
      <c r="D1350">
        <v>4.9038434000000004</v>
      </c>
      <c r="E1350">
        <v>0.19336629999999999</v>
      </c>
      <c r="F1350">
        <v>0.1099038</v>
      </c>
      <c r="G1350">
        <v>0</v>
      </c>
      <c r="H1350">
        <v>0.30327009999999999</v>
      </c>
      <c r="I1350" t="s">
        <v>33</v>
      </c>
      <c r="J1350" t="s">
        <v>1494</v>
      </c>
      <c r="K1350">
        <v>3298</v>
      </c>
      <c r="L1350" t="s">
        <v>1237</v>
      </c>
    </row>
    <row r="1351" spans="1:12" x14ac:dyDescent="0.25">
      <c r="A1351" t="s">
        <v>1507</v>
      </c>
      <c r="B1351">
        <v>2016</v>
      </c>
      <c r="C1351">
        <v>308</v>
      </c>
      <c r="D1351">
        <v>1146.4848</v>
      </c>
      <c r="E1351">
        <v>39.685366999999999</v>
      </c>
      <c r="F1351">
        <v>7.8723894000000003</v>
      </c>
      <c r="G1351">
        <v>0</v>
      </c>
      <c r="H1351">
        <v>47.557757000000002</v>
      </c>
      <c r="I1351" t="s">
        <v>33</v>
      </c>
      <c r="J1351" t="s">
        <v>1494</v>
      </c>
      <c r="K1351">
        <v>3299</v>
      </c>
      <c r="L1351" t="s">
        <v>1237</v>
      </c>
    </row>
    <row r="1352" spans="1:12" x14ac:dyDescent="0.25">
      <c r="A1352" t="s">
        <v>1508</v>
      </c>
      <c r="B1352">
        <v>2016</v>
      </c>
      <c r="C1352">
        <v>308</v>
      </c>
      <c r="D1352">
        <v>1553.4597000000001</v>
      </c>
      <c r="E1352">
        <v>55.281618000000002</v>
      </c>
      <c r="F1352">
        <v>7.8723894000000003</v>
      </c>
      <c r="G1352">
        <v>0</v>
      </c>
      <c r="H1352">
        <v>63.154007</v>
      </c>
      <c r="I1352" t="s">
        <v>33</v>
      </c>
      <c r="J1352" t="s">
        <v>1494</v>
      </c>
      <c r="K1352">
        <v>3300</v>
      </c>
      <c r="L1352" t="s">
        <v>1237</v>
      </c>
    </row>
    <row r="1353" spans="1:12" x14ac:dyDescent="0.25">
      <c r="A1353" t="s">
        <v>1509</v>
      </c>
      <c r="B1353">
        <v>2016</v>
      </c>
      <c r="C1353">
        <v>73</v>
      </c>
      <c r="D1353">
        <v>0</v>
      </c>
      <c r="E1353">
        <v>0</v>
      </c>
      <c r="F1353">
        <v>1.2021648</v>
      </c>
      <c r="G1353">
        <v>0</v>
      </c>
      <c r="H1353">
        <v>1.2021648</v>
      </c>
      <c r="I1353" t="s">
        <v>33</v>
      </c>
      <c r="J1353" t="s">
        <v>1494</v>
      </c>
      <c r="K1353">
        <v>1778</v>
      </c>
      <c r="L1353" t="s">
        <v>1237</v>
      </c>
    </row>
    <row r="1354" spans="1:12" x14ac:dyDescent="0.25">
      <c r="A1354" t="s">
        <v>1510</v>
      </c>
      <c r="B1354">
        <v>2016</v>
      </c>
      <c r="C1354">
        <v>31.4</v>
      </c>
      <c r="D1354">
        <v>0</v>
      </c>
      <c r="E1354">
        <v>0</v>
      </c>
      <c r="F1354">
        <v>0.62042149999999996</v>
      </c>
      <c r="G1354">
        <v>0</v>
      </c>
      <c r="H1354">
        <v>0.62042149999999996</v>
      </c>
      <c r="I1354" t="s">
        <v>33</v>
      </c>
      <c r="J1354" t="s">
        <v>1494</v>
      </c>
      <c r="K1354">
        <v>1779</v>
      </c>
      <c r="L1354" t="s">
        <v>1237</v>
      </c>
    </row>
    <row r="1355" spans="1:12" x14ac:dyDescent="0.25">
      <c r="A1355" t="s">
        <v>1511</v>
      </c>
      <c r="B1355">
        <v>2016</v>
      </c>
      <c r="C1355">
        <v>22</v>
      </c>
      <c r="D1355">
        <v>0</v>
      </c>
      <c r="E1355">
        <v>0</v>
      </c>
      <c r="F1355">
        <v>0.36229620000000001</v>
      </c>
      <c r="G1355">
        <v>0</v>
      </c>
      <c r="H1355">
        <v>0.36229620000000001</v>
      </c>
      <c r="I1355" t="s">
        <v>33</v>
      </c>
      <c r="J1355" t="s">
        <v>1494</v>
      </c>
      <c r="K1355">
        <v>1780</v>
      </c>
      <c r="L1355" t="s">
        <v>1237</v>
      </c>
    </row>
    <row r="1356" spans="1:12" x14ac:dyDescent="0.25">
      <c r="A1356" t="s">
        <v>1512</v>
      </c>
      <c r="B1356">
        <v>2016</v>
      </c>
      <c r="C1356">
        <v>15.8</v>
      </c>
      <c r="D1356">
        <v>0</v>
      </c>
      <c r="E1356">
        <v>0</v>
      </c>
      <c r="F1356">
        <v>0.31218659999999998</v>
      </c>
      <c r="G1356">
        <v>0</v>
      </c>
      <c r="H1356">
        <v>0.31218659999999998</v>
      </c>
      <c r="I1356" t="s">
        <v>33</v>
      </c>
      <c r="J1356" t="s">
        <v>1494</v>
      </c>
      <c r="K1356">
        <v>1781</v>
      </c>
      <c r="L1356" t="s">
        <v>1237</v>
      </c>
    </row>
    <row r="1357" spans="1:12" x14ac:dyDescent="0.25">
      <c r="A1357" t="s">
        <v>1513</v>
      </c>
      <c r="B1357">
        <v>2016</v>
      </c>
      <c r="C1357">
        <v>2.4</v>
      </c>
      <c r="D1357">
        <v>0</v>
      </c>
      <c r="E1357">
        <v>0</v>
      </c>
      <c r="F1357">
        <v>4.7420799999999999E-2</v>
      </c>
      <c r="G1357">
        <v>0</v>
      </c>
      <c r="H1357">
        <v>4.7420799999999999E-2</v>
      </c>
      <c r="I1357" t="s">
        <v>33</v>
      </c>
      <c r="J1357" t="s">
        <v>1494</v>
      </c>
      <c r="K1357">
        <v>1782</v>
      </c>
      <c r="L1357" t="s">
        <v>1237</v>
      </c>
    </row>
    <row r="1358" spans="1:12" x14ac:dyDescent="0.25">
      <c r="A1358" t="s">
        <v>1514</v>
      </c>
      <c r="B1358">
        <v>2016</v>
      </c>
      <c r="C1358">
        <v>1.1000000000000001</v>
      </c>
      <c r="D1358">
        <v>0</v>
      </c>
      <c r="E1358">
        <v>0</v>
      </c>
      <c r="F1358">
        <v>2.17345E-2</v>
      </c>
      <c r="G1358">
        <v>0</v>
      </c>
      <c r="H1358">
        <v>2.17345E-2</v>
      </c>
      <c r="I1358" t="s">
        <v>33</v>
      </c>
      <c r="J1358" t="s">
        <v>1494</v>
      </c>
      <c r="K1358">
        <v>1783</v>
      </c>
      <c r="L1358" t="s">
        <v>1237</v>
      </c>
    </row>
    <row r="1359" spans="1:12" x14ac:dyDescent="0.25">
      <c r="A1359" t="s">
        <v>1515</v>
      </c>
      <c r="B1359">
        <v>2016</v>
      </c>
      <c r="C1359">
        <v>212</v>
      </c>
      <c r="D1359">
        <v>0</v>
      </c>
      <c r="E1359">
        <v>0</v>
      </c>
      <c r="F1359">
        <v>4.1888331000000001</v>
      </c>
      <c r="G1359">
        <v>0</v>
      </c>
      <c r="H1359">
        <v>4.1888331000000001</v>
      </c>
      <c r="I1359" t="s">
        <v>33</v>
      </c>
      <c r="J1359" t="s">
        <v>1494</v>
      </c>
      <c r="K1359">
        <v>1784</v>
      </c>
      <c r="L1359" t="s">
        <v>1237</v>
      </c>
    </row>
    <row r="1360" spans="1:12" x14ac:dyDescent="0.25">
      <c r="A1360" t="s">
        <v>1516</v>
      </c>
      <c r="B1360">
        <v>2016</v>
      </c>
      <c r="C1360">
        <v>15.7</v>
      </c>
      <c r="D1360">
        <v>0</v>
      </c>
      <c r="E1360">
        <v>0</v>
      </c>
      <c r="F1360">
        <v>0.31021080000000001</v>
      </c>
      <c r="G1360">
        <v>0</v>
      </c>
      <c r="H1360">
        <v>0.31021080000000001</v>
      </c>
      <c r="I1360" t="s">
        <v>33</v>
      </c>
      <c r="J1360" t="s">
        <v>1494</v>
      </c>
      <c r="K1360">
        <v>1785</v>
      </c>
      <c r="L1360" t="s">
        <v>1237</v>
      </c>
    </row>
    <row r="1361" spans="1:12" x14ac:dyDescent="0.25">
      <c r="A1361" t="s">
        <v>1517</v>
      </c>
      <c r="B1361">
        <v>2016</v>
      </c>
      <c r="C1361">
        <v>106</v>
      </c>
      <c r="D1361">
        <v>0</v>
      </c>
      <c r="E1361">
        <v>0</v>
      </c>
      <c r="F1361">
        <v>2.0944166000000002</v>
      </c>
      <c r="G1361">
        <v>0</v>
      </c>
      <c r="H1361">
        <v>2.0944166000000002</v>
      </c>
      <c r="I1361" t="s">
        <v>33</v>
      </c>
      <c r="J1361" t="s">
        <v>1494</v>
      </c>
      <c r="K1361">
        <v>1786</v>
      </c>
      <c r="L1361" t="s">
        <v>1237</v>
      </c>
    </row>
    <row r="1362" spans="1:12" x14ac:dyDescent="0.25">
      <c r="A1362" t="s">
        <v>1518</v>
      </c>
      <c r="B1362">
        <v>2016</v>
      </c>
      <c r="C1362">
        <v>71</v>
      </c>
      <c r="D1362">
        <v>0</v>
      </c>
      <c r="E1362">
        <v>0</v>
      </c>
      <c r="F1362">
        <v>1.4028639000000001</v>
      </c>
      <c r="G1362">
        <v>0</v>
      </c>
      <c r="H1362">
        <v>1.4028639000000001</v>
      </c>
      <c r="I1362" t="s">
        <v>33</v>
      </c>
      <c r="J1362" t="s">
        <v>1494</v>
      </c>
      <c r="K1362">
        <v>1787</v>
      </c>
      <c r="L1362" t="s">
        <v>1237</v>
      </c>
    </row>
    <row r="1363" spans="1:12" x14ac:dyDescent="0.25">
      <c r="A1363" t="s">
        <v>1519</v>
      </c>
      <c r="B1363">
        <v>2016</v>
      </c>
      <c r="C1363">
        <v>35.700000000000003</v>
      </c>
      <c r="D1363">
        <v>0</v>
      </c>
      <c r="E1363">
        <v>0</v>
      </c>
      <c r="F1363">
        <v>0.70538369999999995</v>
      </c>
      <c r="G1363">
        <v>0</v>
      </c>
      <c r="H1363">
        <v>0.70538369999999995</v>
      </c>
      <c r="I1363" t="s">
        <v>33</v>
      </c>
      <c r="J1363" t="s">
        <v>1494</v>
      </c>
      <c r="K1363">
        <v>1788</v>
      </c>
      <c r="L1363" t="s">
        <v>1237</v>
      </c>
    </row>
    <row r="1364" spans="1:12" x14ac:dyDescent="0.25">
      <c r="A1364" t="s">
        <v>1520</v>
      </c>
      <c r="B1364">
        <v>2016</v>
      </c>
      <c r="C1364">
        <v>24.5</v>
      </c>
      <c r="D1364">
        <v>0</v>
      </c>
      <c r="E1364">
        <v>0</v>
      </c>
      <c r="F1364">
        <v>0.48408679999999998</v>
      </c>
      <c r="G1364">
        <v>0</v>
      </c>
      <c r="H1364">
        <v>0.48408679999999998</v>
      </c>
      <c r="I1364" t="s">
        <v>33</v>
      </c>
      <c r="J1364" t="s">
        <v>1494</v>
      </c>
      <c r="K1364">
        <v>1789</v>
      </c>
      <c r="L1364" t="s">
        <v>1237</v>
      </c>
    </row>
    <row r="1365" spans="1:12" x14ac:dyDescent="0.25">
      <c r="A1365" t="s">
        <v>1521</v>
      </c>
      <c r="B1365">
        <v>2016</v>
      </c>
      <c r="C1365">
        <v>77</v>
      </c>
      <c r="D1365">
        <v>0</v>
      </c>
      <c r="E1365">
        <v>0</v>
      </c>
      <c r="F1365">
        <v>1.2680368</v>
      </c>
      <c r="G1365">
        <v>0</v>
      </c>
      <c r="H1365">
        <v>1.2680368</v>
      </c>
      <c r="I1365" t="s">
        <v>33</v>
      </c>
      <c r="J1365" t="s">
        <v>1494</v>
      </c>
      <c r="K1365">
        <v>1790</v>
      </c>
      <c r="L1365" t="s">
        <v>1237</v>
      </c>
    </row>
    <row r="1366" spans="1:12" x14ac:dyDescent="0.25">
      <c r="A1366" t="s">
        <v>1522</v>
      </c>
      <c r="B1366">
        <v>2016</v>
      </c>
      <c r="C1366">
        <v>174</v>
      </c>
      <c r="D1366">
        <v>5.8005604000000002</v>
      </c>
      <c r="E1366">
        <v>0.44025599999999998</v>
      </c>
      <c r="F1366">
        <v>2.8654339000000002</v>
      </c>
      <c r="G1366">
        <v>0</v>
      </c>
      <c r="H1366">
        <v>3.3056898000000001</v>
      </c>
      <c r="I1366" t="s">
        <v>33</v>
      </c>
      <c r="J1366" t="s">
        <v>1494</v>
      </c>
      <c r="K1366">
        <v>1791</v>
      </c>
      <c r="L1366" t="s">
        <v>1237</v>
      </c>
    </row>
    <row r="1367" spans="1:12" x14ac:dyDescent="0.25">
      <c r="A1367" t="s">
        <v>1523</v>
      </c>
      <c r="B1367">
        <v>2016</v>
      </c>
      <c r="C1367">
        <v>310</v>
      </c>
      <c r="D1367">
        <v>0</v>
      </c>
      <c r="E1367">
        <v>0</v>
      </c>
      <c r="F1367">
        <v>5.1050833000000004</v>
      </c>
      <c r="G1367">
        <v>0</v>
      </c>
      <c r="H1367">
        <v>5.1050833000000004</v>
      </c>
      <c r="I1367" t="s">
        <v>33</v>
      </c>
      <c r="J1367" t="s">
        <v>1494</v>
      </c>
      <c r="K1367">
        <v>1792</v>
      </c>
      <c r="L1367" t="s">
        <v>1237</v>
      </c>
    </row>
    <row r="1368" spans="1:12" x14ac:dyDescent="0.25">
      <c r="A1368" t="s">
        <v>1524</v>
      </c>
      <c r="B1368">
        <v>2016</v>
      </c>
      <c r="C1368">
        <v>471</v>
      </c>
      <c r="D1368">
        <v>28.759905</v>
      </c>
      <c r="E1368">
        <v>1.9165958999999999</v>
      </c>
      <c r="F1368">
        <v>7.7564330000000004</v>
      </c>
      <c r="G1368">
        <v>0</v>
      </c>
      <c r="H1368">
        <v>9.6730289000000003</v>
      </c>
      <c r="I1368" t="s">
        <v>33</v>
      </c>
      <c r="J1368" t="s">
        <v>1494</v>
      </c>
      <c r="K1368">
        <v>1793</v>
      </c>
      <c r="L1368" t="s">
        <v>1237</v>
      </c>
    </row>
    <row r="1369" spans="1:12" x14ac:dyDescent="0.25">
      <c r="A1369" t="s">
        <v>1525</v>
      </c>
      <c r="B1369">
        <v>2016</v>
      </c>
      <c r="C1369">
        <v>53</v>
      </c>
      <c r="D1369">
        <v>1.7668374</v>
      </c>
      <c r="E1369">
        <v>0.1270444</v>
      </c>
      <c r="F1369">
        <v>0.87280460000000004</v>
      </c>
      <c r="G1369">
        <v>0</v>
      </c>
      <c r="H1369">
        <v>0.99984899999999999</v>
      </c>
      <c r="I1369" t="s">
        <v>33</v>
      </c>
      <c r="J1369" t="s">
        <v>1494</v>
      </c>
      <c r="K1369">
        <v>1794</v>
      </c>
      <c r="L1369" t="s">
        <v>1237</v>
      </c>
    </row>
    <row r="1370" spans="1:12" x14ac:dyDescent="0.25">
      <c r="A1370" t="s">
        <v>1526</v>
      </c>
      <c r="B1370">
        <v>2016</v>
      </c>
      <c r="C1370">
        <v>84</v>
      </c>
      <c r="D1370">
        <v>0</v>
      </c>
      <c r="E1370">
        <v>0</v>
      </c>
      <c r="F1370">
        <v>1.3833129</v>
      </c>
      <c r="G1370">
        <v>0</v>
      </c>
      <c r="H1370">
        <v>1.3833129</v>
      </c>
      <c r="I1370" t="s">
        <v>33</v>
      </c>
      <c r="J1370" t="s">
        <v>1494</v>
      </c>
      <c r="K1370">
        <v>1795</v>
      </c>
      <c r="L1370" t="s">
        <v>1237</v>
      </c>
    </row>
    <row r="1371" spans="1:12" x14ac:dyDescent="0.25">
      <c r="A1371" t="s">
        <v>1527</v>
      </c>
      <c r="B1371">
        <v>2016</v>
      </c>
      <c r="C1371">
        <v>352</v>
      </c>
      <c r="D1371">
        <v>0</v>
      </c>
      <c r="E1371">
        <v>0</v>
      </c>
      <c r="F1371">
        <v>5.7967398000000001</v>
      </c>
      <c r="G1371">
        <v>0</v>
      </c>
      <c r="H1371">
        <v>5.7967398000000001</v>
      </c>
      <c r="I1371" t="s">
        <v>33</v>
      </c>
      <c r="J1371" t="s">
        <v>1494</v>
      </c>
      <c r="K1371">
        <v>1796</v>
      </c>
      <c r="L1371" t="s">
        <v>1237</v>
      </c>
    </row>
    <row r="1372" spans="1:12" x14ac:dyDescent="0.25">
      <c r="A1372" t="s">
        <v>1528</v>
      </c>
      <c r="B1372">
        <v>2016</v>
      </c>
      <c r="C1372">
        <v>316</v>
      </c>
      <c r="D1372">
        <v>8.8701682999999996</v>
      </c>
      <c r="E1372">
        <v>0.67325919999999995</v>
      </c>
      <c r="F1372">
        <v>5.2038913999999998</v>
      </c>
      <c r="G1372">
        <v>0</v>
      </c>
      <c r="H1372">
        <v>5.8771504999999999</v>
      </c>
      <c r="I1372" t="s">
        <v>33</v>
      </c>
      <c r="J1372" t="s">
        <v>1494</v>
      </c>
      <c r="K1372">
        <v>1797</v>
      </c>
      <c r="L1372" t="s">
        <v>1237</v>
      </c>
    </row>
    <row r="1373" spans="1:12" x14ac:dyDescent="0.25">
      <c r="A1373" t="s">
        <v>1529</v>
      </c>
      <c r="B1373">
        <v>2016</v>
      </c>
      <c r="C1373">
        <v>352</v>
      </c>
      <c r="D1373">
        <v>0</v>
      </c>
      <c r="E1373">
        <v>0</v>
      </c>
      <c r="F1373">
        <v>5.7967398000000001</v>
      </c>
      <c r="G1373">
        <v>0</v>
      </c>
      <c r="H1373">
        <v>5.7967398000000001</v>
      </c>
      <c r="I1373" t="s">
        <v>33</v>
      </c>
      <c r="J1373" t="s">
        <v>1494</v>
      </c>
      <c r="K1373">
        <v>1798</v>
      </c>
      <c r="L1373" t="s">
        <v>1237</v>
      </c>
    </row>
    <row r="1374" spans="1:12" x14ac:dyDescent="0.25">
      <c r="A1374" t="s">
        <v>1530</v>
      </c>
      <c r="B1374">
        <v>2016</v>
      </c>
      <c r="C1374">
        <v>56</v>
      </c>
      <c r="D1374">
        <v>0</v>
      </c>
      <c r="E1374">
        <v>0</v>
      </c>
      <c r="F1374">
        <v>0.92220860000000004</v>
      </c>
      <c r="G1374">
        <v>0</v>
      </c>
      <c r="H1374">
        <v>0.92220860000000004</v>
      </c>
      <c r="I1374" t="s">
        <v>33</v>
      </c>
      <c r="J1374" t="s">
        <v>1494</v>
      </c>
      <c r="K1374">
        <v>1799</v>
      </c>
      <c r="L1374" t="s">
        <v>1237</v>
      </c>
    </row>
    <row r="1375" spans="1:12" x14ac:dyDescent="0.25">
      <c r="A1375" t="s">
        <v>1531</v>
      </c>
      <c r="B1375">
        <v>2016</v>
      </c>
      <c r="C1375">
        <v>15.5</v>
      </c>
      <c r="D1375">
        <v>0</v>
      </c>
      <c r="E1375">
        <v>0</v>
      </c>
      <c r="F1375">
        <v>0.25525419999999999</v>
      </c>
      <c r="G1375">
        <v>0</v>
      </c>
      <c r="H1375">
        <v>0.25525419999999999</v>
      </c>
      <c r="I1375" t="s">
        <v>33</v>
      </c>
      <c r="J1375" t="s">
        <v>1494</v>
      </c>
      <c r="K1375">
        <v>1800</v>
      </c>
      <c r="L1375" t="s">
        <v>14</v>
      </c>
    </row>
    <row r="1376" spans="1:12" x14ac:dyDescent="0.25">
      <c r="A1376" t="s">
        <v>1532</v>
      </c>
      <c r="B1376">
        <v>2016</v>
      </c>
      <c r="C1376">
        <v>20</v>
      </c>
      <c r="D1376">
        <v>0</v>
      </c>
      <c r="E1376">
        <v>0</v>
      </c>
      <c r="F1376">
        <v>0.39517289999999999</v>
      </c>
      <c r="G1376">
        <v>0</v>
      </c>
      <c r="H1376">
        <v>0.39517289999999999</v>
      </c>
      <c r="I1376" t="s">
        <v>33</v>
      </c>
      <c r="J1376" t="s">
        <v>1494</v>
      </c>
      <c r="K1376">
        <v>1801</v>
      </c>
      <c r="L1376" t="s">
        <v>14</v>
      </c>
    </row>
    <row r="1377" spans="1:12" x14ac:dyDescent="0.25">
      <c r="A1377" t="s">
        <v>1533</v>
      </c>
      <c r="B1377">
        <v>2016</v>
      </c>
      <c r="C1377">
        <v>18.600000000000001</v>
      </c>
      <c r="D1377">
        <v>0</v>
      </c>
      <c r="E1377">
        <v>0</v>
      </c>
      <c r="F1377">
        <v>0.36751080000000003</v>
      </c>
      <c r="G1377">
        <v>0</v>
      </c>
      <c r="H1377">
        <v>0.36751080000000003</v>
      </c>
      <c r="I1377" t="s">
        <v>33</v>
      </c>
      <c r="J1377" t="s">
        <v>1494</v>
      </c>
      <c r="K1377">
        <v>1802</v>
      </c>
      <c r="L1377" t="s">
        <v>14</v>
      </c>
    </row>
    <row r="1378" spans="1:12" x14ac:dyDescent="0.25">
      <c r="A1378" t="s">
        <v>1534</v>
      </c>
      <c r="B1378">
        <v>2016</v>
      </c>
      <c r="C1378">
        <v>18.8</v>
      </c>
      <c r="D1378">
        <v>0</v>
      </c>
      <c r="E1378">
        <v>0</v>
      </c>
      <c r="F1378">
        <v>0.37146259999999998</v>
      </c>
      <c r="G1378">
        <v>0</v>
      </c>
      <c r="H1378">
        <v>0.37146259999999998</v>
      </c>
      <c r="I1378" t="s">
        <v>33</v>
      </c>
      <c r="J1378" t="s">
        <v>1494</v>
      </c>
      <c r="K1378">
        <v>1803</v>
      </c>
      <c r="L1378" t="s">
        <v>14</v>
      </c>
    </row>
    <row r="1379" spans="1:12" x14ac:dyDescent="0.25">
      <c r="A1379" t="s">
        <v>1535</v>
      </c>
      <c r="B1379">
        <v>2016</v>
      </c>
      <c r="C1379">
        <v>4.8</v>
      </c>
      <c r="D1379">
        <v>0</v>
      </c>
      <c r="E1379">
        <v>0</v>
      </c>
      <c r="F1379">
        <v>9.4841499999999995E-2</v>
      </c>
      <c r="G1379">
        <v>0</v>
      </c>
      <c r="H1379">
        <v>9.4841499999999995E-2</v>
      </c>
      <c r="I1379" t="s">
        <v>33</v>
      </c>
      <c r="J1379" t="s">
        <v>1494</v>
      </c>
      <c r="K1379">
        <v>1804</v>
      </c>
      <c r="L1379" t="s">
        <v>14</v>
      </c>
    </row>
    <row r="1380" spans="1:12" x14ac:dyDescent="0.25">
      <c r="A1380" t="s">
        <v>1536</v>
      </c>
      <c r="B1380">
        <v>2016</v>
      </c>
      <c r="C1380">
        <v>4.5</v>
      </c>
      <c r="D1380">
        <v>0</v>
      </c>
      <c r="E1380">
        <v>0</v>
      </c>
      <c r="F1380">
        <v>8.8913900000000004E-2</v>
      </c>
      <c r="G1380">
        <v>0</v>
      </c>
      <c r="H1380">
        <v>8.8913900000000004E-2</v>
      </c>
      <c r="I1380" t="s">
        <v>33</v>
      </c>
      <c r="J1380" t="s">
        <v>1494</v>
      </c>
      <c r="K1380">
        <v>1805</v>
      </c>
      <c r="L1380" t="s">
        <v>14</v>
      </c>
    </row>
    <row r="1381" spans="1:12" x14ac:dyDescent="0.25">
      <c r="A1381" t="s">
        <v>1537</v>
      </c>
      <c r="B1381">
        <v>2016</v>
      </c>
      <c r="C1381">
        <v>6.8</v>
      </c>
      <c r="D1381">
        <v>0</v>
      </c>
      <c r="E1381">
        <v>0</v>
      </c>
      <c r="F1381">
        <v>0.1343588</v>
      </c>
      <c r="G1381">
        <v>0</v>
      </c>
      <c r="H1381">
        <v>0.1343588</v>
      </c>
      <c r="I1381" t="s">
        <v>33</v>
      </c>
      <c r="J1381" t="s">
        <v>1494</v>
      </c>
      <c r="K1381">
        <v>1806</v>
      </c>
      <c r="L1381" t="s">
        <v>14</v>
      </c>
    </row>
    <row r="1382" spans="1:12" x14ac:dyDescent="0.25">
      <c r="A1382" t="s">
        <v>1538</v>
      </c>
      <c r="B1382">
        <v>2016</v>
      </c>
      <c r="C1382">
        <v>5</v>
      </c>
      <c r="D1382">
        <v>0</v>
      </c>
      <c r="E1382">
        <v>0</v>
      </c>
      <c r="F1382">
        <v>9.8793199999999998E-2</v>
      </c>
      <c r="G1382">
        <v>0</v>
      </c>
      <c r="H1382">
        <v>9.8793199999999998E-2</v>
      </c>
      <c r="I1382" t="s">
        <v>33</v>
      </c>
      <c r="J1382" t="s">
        <v>1494</v>
      </c>
      <c r="K1382">
        <v>1807</v>
      </c>
      <c r="L1382" t="s">
        <v>14</v>
      </c>
    </row>
    <row r="1383" spans="1:12" x14ac:dyDescent="0.25">
      <c r="A1383" t="s">
        <v>1539</v>
      </c>
      <c r="B1383">
        <v>2016</v>
      </c>
      <c r="C1383">
        <v>12.6</v>
      </c>
      <c r="D1383">
        <v>0</v>
      </c>
      <c r="E1383">
        <v>0</v>
      </c>
      <c r="F1383">
        <v>0.20749690000000001</v>
      </c>
      <c r="G1383">
        <v>0</v>
      </c>
      <c r="H1383">
        <v>0.20749690000000001</v>
      </c>
      <c r="I1383" t="s">
        <v>33</v>
      </c>
      <c r="J1383" t="s">
        <v>1494</v>
      </c>
      <c r="K1383">
        <v>1808</v>
      </c>
      <c r="L1383" t="s">
        <v>1237</v>
      </c>
    </row>
    <row r="1384" spans="1:12" x14ac:dyDescent="0.25">
      <c r="A1384" t="s">
        <v>1540</v>
      </c>
      <c r="B1384">
        <v>2016</v>
      </c>
      <c r="C1384">
        <v>15</v>
      </c>
      <c r="D1384">
        <v>0</v>
      </c>
      <c r="E1384">
        <v>0</v>
      </c>
      <c r="F1384">
        <v>0.29637970000000002</v>
      </c>
      <c r="G1384">
        <v>0</v>
      </c>
      <c r="H1384">
        <v>0.29637970000000002</v>
      </c>
      <c r="I1384" t="s">
        <v>33</v>
      </c>
      <c r="J1384" t="s">
        <v>1494</v>
      </c>
      <c r="K1384">
        <v>1809</v>
      </c>
      <c r="L1384" t="s">
        <v>1237</v>
      </c>
    </row>
    <row r="1385" spans="1:12" x14ac:dyDescent="0.25">
      <c r="A1385" t="s">
        <v>1541</v>
      </c>
      <c r="B1385">
        <v>2016</v>
      </c>
      <c r="C1385">
        <v>50</v>
      </c>
      <c r="D1385">
        <v>0</v>
      </c>
      <c r="E1385">
        <v>0</v>
      </c>
      <c r="F1385">
        <v>0.82340049999999998</v>
      </c>
      <c r="G1385">
        <v>0</v>
      </c>
      <c r="H1385">
        <v>0.82340049999999998</v>
      </c>
      <c r="I1385" t="s">
        <v>33</v>
      </c>
      <c r="J1385" t="s">
        <v>1494</v>
      </c>
      <c r="K1385">
        <v>1810</v>
      </c>
      <c r="L1385" t="s">
        <v>1237</v>
      </c>
    </row>
    <row r="1386" spans="1:12" x14ac:dyDescent="0.25">
      <c r="A1386" t="s">
        <v>1542</v>
      </c>
      <c r="B1386">
        <v>2016</v>
      </c>
      <c r="C1386">
        <v>1.5</v>
      </c>
      <c r="D1386">
        <v>0</v>
      </c>
      <c r="E1386">
        <v>0</v>
      </c>
      <c r="F1386">
        <v>2.4702000000000002E-2</v>
      </c>
      <c r="G1386">
        <v>0</v>
      </c>
      <c r="H1386">
        <v>2.4702000000000002E-2</v>
      </c>
      <c r="I1386" t="s">
        <v>33</v>
      </c>
      <c r="J1386" t="s">
        <v>1494</v>
      </c>
      <c r="K1386">
        <v>1811</v>
      </c>
      <c r="L1386" t="s">
        <v>1237</v>
      </c>
    </row>
    <row r="1387" spans="1:12" x14ac:dyDescent="0.25">
      <c r="A1387" t="s">
        <v>1543</v>
      </c>
      <c r="B1387">
        <v>2016</v>
      </c>
      <c r="C1387">
        <v>4.8</v>
      </c>
      <c r="D1387">
        <v>0</v>
      </c>
      <c r="E1387">
        <v>0</v>
      </c>
      <c r="F1387">
        <v>9.4841499999999995E-2</v>
      </c>
      <c r="G1387">
        <v>0</v>
      </c>
      <c r="H1387">
        <v>9.4841499999999995E-2</v>
      </c>
      <c r="I1387" t="s">
        <v>33</v>
      </c>
      <c r="J1387" t="s">
        <v>1494</v>
      </c>
      <c r="K1387">
        <v>1812</v>
      </c>
      <c r="L1387" t="s">
        <v>1237</v>
      </c>
    </row>
    <row r="1388" spans="1:12" x14ac:dyDescent="0.25">
      <c r="A1388" t="s">
        <v>1544</v>
      </c>
      <c r="B1388">
        <v>2016</v>
      </c>
      <c r="C1388">
        <v>1.1000000000000001</v>
      </c>
      <c r="D1388">
        <v>0</v>
      </c>
      <c r="E1388">
        <v>0</v>
      </c>
      <c r="F1388">
        <v>1.81148E-2</v>
      </c>
      <c r="G1388">
        <v>0</v>
      </c>
      <c r="H1388">
        <v>1.81148E-2</v>
      </c>
      <c r="I1388" t="s">
        <v>33</v>
      </c>
      <c r="J1388" t="s">
        <v>1494</v>
      </c>
      <c r="K1388">
        <v>1813</v>
      </c>
      <c r="L1388" t="s">
        <v>1237</v>
      </c>
    </row>
    <row r="1389" spans="1:12" x14ac:dyDescent="0.25">
      <c r="A1389" t="s">
        <v>1545</v>
      </c>
      <c r="B1389">
        <v>2016</v>
      </c>
      <c r="C1389">
        <v>0.2</v>
      </c>
      <c r="D1389">
        <v>0</v>
      </c>
      <c r="E1389">
        <v>0</v>
      </c>
      <c r="F1389">
        <v>3.9516999999999998E-3</v>
      </c>
      <c r="G1389">
        <v>0</v>
      </c>
      <c r="H1389">
        <v>3.9516999999999998E-3</v>
      </c>
      <c r="I1389" t="s">
        <v>33</v>
      </c>
      <c r="J1389" t="s">
        <v>1494</v>
      </c>
      <c r="K1389">
        <v>1814</v>
      </c>
      <c r="L1389" t="s">
        <v>1237</v>
      </c>
    </row>
    <row r="1390" spans="1:12" x14ac:dyDescent="0.25">
      <c r="A1390" t="s">
        <v>1546</v>
      </c>
      <c r="B1390">
        <v>2016</v>
      </c>
      <c r="C1390">
        <v>2</v>
      </c>
      <c r="D1390">
        <v>0</v>
      </c>
      <c r="E1390">
        <v>0</v>
      </c>
      <c r="F1390">
        <v>3.2936E-2</v>
      </c>
      <c r="G1390">
        <v>0</v>
      </c>
      <c r="H1390">
        <v>3.2936E-2</v>
      </c>
      <c r="I1390" t="s">
        <v>33</v>
      </c>
      <c r="J1390" t="s">
        <v>1494</v>
      </c>
      <c r="K1390">
        <v>1815</v>
      </c>
      <c r="L1390" t="s">
        <v>1237</v>
      </c>
    </row>
    <row r="1391" spans="1:12" x14ac:dyDescent="0.25">
      <c r="A1391" t="s">
        <v>1547</v>
      </c>
      <c r="B1391">
        <v>2016</v>
      </c>
      <c r="C1391">
        <v>15.8</v>
      </c>
      <c r="D1391">
        <v>0</v>
      </c>
      <c r="E1391">
        <v>0</v>
      </c>
      <c r="F1391">
        <v>0.31218659999999998</v>
      </c>
      <c r="G1391">
        <v>0</v>
      </c>
      <c r="H1391">
        <v>0.31218659999999998</v>
      </c>
      <c r="I1391" t="s">
        <v>33</v>
      </c>
      <c r="J1391" t="s">
        <v>1494</v>
      </c>
      <c r="K1391">
        <v>1816</v>
      </c>
      <c r="L1391" t="s">
        <v>1237</v>
      </c>
    </row>
    <row r="1392" spans="1:12" x14ac:dyDescent="0.25">
      <c r="A1392" t="s">
        <v>1548</v>
      </c>
      <c r="B1392">
        <v>2016</v>
      </c>
      <c r="C1392">
        <v>1.5</v>
      </c>
      <c r="D1392">
        <v>0.2390545</v>
      </c>
      <c r="E1392">
        <v>1.3173900000000001E-2</v>
      </c>
      <c r="F1392">
        <v>2.4702000000000002E-2</v>
      </c>
      <c r="G1392">
        <v>0</v>
      </c>
      <c r="H1392">
        <v>3.7875899999999997E-2</v>
      </c>
      <c r="I1392" t="s">
        <v>33</v>
      </c>
      <c r="J1392" t="s">
        <v>1494</v>
      </c>
      <c r="K1392">
        <v>1817</v>
      </c>
      <c r="L1392" t="s">
        <v>1237</v>
      </c>
    </row>
    <row r="1393" spans="1:12" x14ac:dyDescent="0.25">
      <c r="A1393" t="s">
        <v>1549</v>
      </c>
      <c r="B1393">
        <v>2016</v>
      </c>
      <c r="C1393">
        <v>36</v>
      </c>
      <c r="D1393">
        <v>0</v>
      </c>
      <c r="E1393">
        <v>0</v>
      </c>
      <c r="F1393">
        <v>0.71131129999999998</v>
      </c>
      <c r="G1393">
        <v>0</v>
      </c>
      <c r="H1393">
        <v>0.71131129999999998</v>
      </c>
      <c r="I1393" t="s">
        <v>33</v>
      </c>
      <c r="J1393" t="s">
        <v>1494</v>
      </c>
      <c r="K1393">
        <v>1818</v>
      </c>
      <c r="L1393" t="s">
        <v>1237</v>
      </c>
    </row>
    <row r="1394" spans="1:12" x14ac:dyDescent="0.25">
      <c r="A1394" t="s">
        <v>1550</v>
      </c>
      <c r="B1394">
        <v>2016</v>
      </c>
      <c r="C1394">
        <v>296</v>
      </c>
      <c r="D1394">
        <v>50.160401999999998</v>
      </c>
      <c r="E1394">
        <v>2.9760697</v>
      </c>
      <c r="F1394">
        <v>4.8745311999999998</v>
      </c>
      <c r="G1394">
        <v>0</v>
      </c>
      <c r="H1394">
        <v>7.8506008999999999</v>
      </c>
      <c r="I1394" t="s">
        <v>33</v>
      </c>
      <c r="J1394" t="s">
        <v>1494</v>
      </c>
      <c r="K1394">
        <v>1819</v>
      </c>
      <c r="L1394" t="s">
        <v>1237</v>
      </c>
    </row>
    <row r="1395" spans="1:12" x14ac:dyDescent="0.25">
      <c r="A1395" t="s">
        <v>1551</v>
      </c>
      <c r="B1395">
        <v>2016</v>
      </c>
      <c r="C1395">
        <v>5</v>
      </c>
      <c r="D1395">
        <v>0.79684840000000001</v>
      </c>
      <c r="E1395">
        <v>4.7247699999999997E-2</v>
      </c>
      <c r="F1395">
        <v>9.8793199999999998E-2</v>
      </c>
      <c r="G1395">
        <v>0</v>
      </c>
      <c r="H1395">
        <v>0.1460409</v>
      </c>
      <c r="I1395" t="s">
        <v>33</v>
      </c>
      <c r="J1395" t="s">
        <v>1494</v>
      </c>
      <c r="K1395">
        <v>1820</v>
      </c>
      <c r="L1395" t="s">
        <v>1237</v>
      </c>
    </row>
    <row r="1396" spans="1:12" x14ac:dyDescent="0.25">
      <c r="A1396" t="s">
        <v>1552</v>
      </c>
      <c r="B1396">
        <v>2016</v>
      </c>
      <c r="C1396">
        <v>2</v>
      </c>
      <c r="D1396">
        <v>0</v>
      </c>
      <c r="E1396">
        <v>0</v>
      </c>
      <c r="F1396">
        <v>3.9517299999999998E-2</v>
      </c>
      <c r="G1396">
        <v>0</v>
      </c>
      <c r="H1396">
        <v>3.9517299999999998E-2</v>
      </c>
      <c r="I1396" t="s">
        <v>33</v>
      </c>
      <c r="J1396" t="s">
        <v>1494</v>
      </c>
      <c r="K1396">
        <v>1821</v>
      </c>
      <c r="L1396" t="s">
        <v>1237</v>
      </c>
    </row>
    <row r="1397" spans="1:12" x14ac:dyDescent="0.25">
      <c r="A1397" t="s">
        <v>1553</v>
      </c>
      <c r="B1397">
        <v>2016</v>
      </c>
      <c r="C1397">
        <v>86</v>
      </c>
      <c r="D1397">
        <v>0</v>
      </c>
      <c r="E1397">
        <v>0</v>
      </c>
      <c r="F1397">
        <v>1.4162489</v>
      </c>
      <c r="G1397">
        <v>0</v>
      </c>
      <c r="H1397">
        <v>1.4162489</v>
      </c>
      <c r="I1397" t="s">
        <v>33</v>
      </c>
      <c r="J1397" t="s">
        <v>1494</v>
      </c>
      <c r="K1397">
        <v>1822</v>
      </c>
      <c r="L1397" t="s">
        <v>1237</v>
      </c>
    </row>
    <row r="1398" spans="1:12" x14ac:dyDescent="0.25">
      <c r="A1398" t="s">
        <v>1554</v>
      </c>
      <c r="B1398">
        <v>2016</v>
      </c>
      <c r="C1398">
        <v>3</v>
      </c>
      <c r="D1398">
        <v>0</v>
      </c>
      <c r="E1398">
        <v>0</v>
      </c>
      <c r="F1398">
        <v>5.9275899999999999E-2</v>
      </c>
      <c r="G1398">
        <v>0</v>
      </c>
      <c r="H1398">
        <v>5.9275899999999999E-2</v>
      </c>
      <c r="I1398" t="s">
        <v>33</v>
      </c>
      <c r="J1398" t="s">
        <v>1494</v>
      </c>
      <c r="K1398">
        <v>1823</v>
      </c>
      <c r="L1398" t="s">
        <v>1237</v>
      </c>
    </row>
    <row r="1399" spans="1:12" x14ac:dyDescent="0.25">
      <c r="A1399" t="s">
        <v>1555</v>
      </c>
      <c r="B1399">
        <v>2016</v>
      </c>
      <c r="C1399">
        <v>49</v>
      </c>
      <c r="D1399">
        <v>0</v>
      </c>
      <c r="E1399">
        <v>0</v>
      </c>
      <c r="F1399">
        <v>0.96817370000000003</v>
      </c>
      <c r="G1399">
        <v>0</v>
      </c>
      <c r="H1399">
        <v>0.96817370000000003</v>
      </c>
      <c r="I1399" t="s">
        <v>33</v>
      </c>
      <c r="J1399" t="s">
        <v>1494</v>
      </c>
      <c r="K1399">
        <v>1824</v>
      </c>
      <c r="L1399" t="s">
        <v>1237</v>
      </c>
    </row>
    <row r="1400" spans="1:12" x14ac:dyDescent="0.25">
      <c r="A1400" t="s">
        <v>1556</v>
      </c>
      <c r="B1400">
        <v>2016</v>
      </c>
      <c r="C1400">
        <v>19.899999999999999</v>
      </c>
      <c r="D1400">
        <v>0</v>
      </c>
      <c r="E1400">
        <v>0</v>
      </c>
      <c r="F1400">
        <v>0.39319710000000002</v>
      </c>
      <c r="G1400">
        <v>0</v>
      </c>
      <c r="H1400">
        <v>0.39319710000000002</v>
      </c>
      <c r="I1400" t="s">
        <v>33</v>
      </c>
      <c r="J1400" t="s">
        <v>1494</v>
      </c>
      <c r="K1400">
        <v>1825</v>
      </c>
      <c r="L1400" t="s">
        <v>1237</v>
      </c>
    </row>
    <row r="1401" spans="1:12" x14ac:dyDescent="0.25">
      <c r="A1401" t="s">
        <v>1557</v>
      </c>
      <c r="B1401">
        <v>2016</v>
      </c>
      <c r="C1401">
        <v>2.8</v>
      </c>
      <c r="D1401">
        <v>5.0600905000000003</v>
      </c>
      <c r="E1401">
        <v>0.1894873</v>
      </c>
      <c r="F1401">
        <v>0.1021635</v>
      </c>
      <c r="G1401">
        <v>0</v>
      </c>
      <c r="H1401">
        <v>0.29165079999999999</v>
      </c>
      <c r="I1401" t="s">
        <v>33</v>
      </c>
      <c r="J1401" t="s">
        <v>1494</v>
      </c>
      <c r="K1401">
        <v>3646</v>
      </c>
      <c r="L1401" t="s">
        <v>1237</v>
      </c>
    </row>
    <row r="1402" spans="1:12" x14ac:dyDescent="0.25">
      <c r="A1402" t="s">
        <v>1558</v>
      </c>
      <c r="B1402">
        <v>2016</v>
      </c>
      <c r="C1402">
        <v>4.2</v>
      </c>
      <c r="D1402">
        <v>7.5901344999999996</v>
      </c>
      <c r="E1402">
        <v>0.28423090000000001</v>
      </c>
      <c r="F1402">
        <v>0.1532452</v>
      </c>
      <c r="G1402">
        <v>0</v>
      </c>
      <c r="H1402">
        <v>0.43747609999999998</v>
      </c>
      <c r="I1402" t="s">
        <v>33</v>
      </c>
      <c r="J1402" t="s">
        <v>1494</v>
      </c>
      <c r="K1402">
        <v>3647</v>
      </c>
      <c r="L1402" t="s">
        <v>1237</v>
      </c>
    </row>
    <row r="1403" spans="1:12" x14ac:dyDescent="0.25">
      <c r="A1403" t="s">
        <v>1559</v>
      </c>
      <c r="B1403">
        <v>2016</v>
      </c>
      <c r="C1403">
        <v>19.5</v>
      </c>
      <c r="D1403">
        <v>125.38175</v>
      </c>
      <c r="E1403">
        <v>4.5608727</v>
      </c>
      <c r="F1403">
        <v>1.3958508999999999</v>
      </c>
      <c r="G1403">
        <v>0</v>
      </c>
      <c r="H1403">
        <v>5.9567236000000001</v>
      </c>
      <c r="I1403" t="s">
        <v>33</v>
      </c>
      <c r="J1403" t="s">
        <v>1494</v>
      </c>
      <c r="K1403">
        <v>3650</v>
      </c>
      <c r="L1403" t="s">
        <v>14</v>
      </c>
    </row>
    <row r="1404" spans="1:12" x14ac:dyDescent="0.25">
      <c r="A1404" t="s">
        <v>1560</v>
      </c>
      <c r="B1404">
        <v>2016</v>
      </c>
      <c r="C1404">
        <v>0.7</v>
      </c>
      <c r="D1404">
        <v>5.1527023999999999</v>
      </c>
      <c r="E1404">
        <v>0.1275763</v>
      </c>
      <c r="F1404">
        <v>5.1292499999999998E-2</v>
      </c>
      <c r="G1404">
        <v>0</v>
      </c>
      <c r="H1404">
        <v>0.17886879999999999</v>
      </c>
      <c r="I1404" t="s">
        <v>33</v>
      </c>
      <c r="J1404" t="s">
        <v>1494</v>
      </c>
      <c r="K1404">
        <v>3656</v>
      </c>
      <c r="L1404" t="s">
        <v>1237</v>
      </c>
    </row>
    <row r="1405" spans="1:12" x14ac:dyDescent="0.25">
      <c r="A1405" t="s">
        <v>1561</v>
      </c>
      <c r="B1405">
        <v>2016</v>
      </c>
      <c r="C1405">
        <v>255</v>
      </c>
      <c r="D1405">
        <v>1877.0550000000001</v>
      </c>
      <c r="E1405">
        <v>63.343567999999998</v>
      </c>
      <c r="F1405">
        <v>9.8697324999999996</v>
      </c>
      <c r="G1405">
        <v>0</v>
      </c>
      <c r="H1405">
        <v>73.213301000000001</v>
      </c>
      <c r="I1405" t="s">
        <v>33</v>
      </c>
      <c r="J1405" t="s">
        <v>1494</v>
      </c>
      <c r="K1405">
        <v>4332</v>
      </c>
      <c r="L1405" t="s">
        <v>14</v>
      </c>
    </row>
    <row r="1406" spans="1:12" x14ac:dyDescent="0.25">
      <c r="A1406" t="s">
        <v>1562</v>
      </c>
      <c r="B1406">
        <v>2016</v>
      </c>
      <c r="C1406">
        <v>554</v>
      </c>
      <c r="D1406">
        <v>3471.8478</v>
      </c>
      <c r="E1406">
        <v>119.96244</v>
      </c>
      <c r="F1406">
        <v>45.528596999999998</v>
      </c>
      <c r="G1406">
        <v>0</v>
      </c>
      <c r="H1406">
        <v>165.49104</v>
      </c>
      <c r="I1406" t="s">
        <v>33</v>
      </c>
      <c r="J1406" t="s">
        <v>1494</v>
      </c>
      <c r="K1406">
        <v>4286</v>
      </c>
      <c r="L1406" t="s">
        <v>1237</v>
      </c>
    </row>
    <row r="1407" spans="1:12" x14ac:dyDescent="0.25">
      <c r="A1407" t="s">
        <v>1563</v>
      </c>
      <c r="B1407">
        <v>2016</v>
      </c>
      <c r="C1407">
        <v>552</v>
      </c>
      <c r="D1407">
        <v>3195.2233999999999</v>
      </c>
      <c r="E1407">
        <v>115.22418999999999</v>
      </c>
      <c r="F1407">
        <v>26.098009999999999</v>
      </c>
      <c r="G1407">
        <v>0</v>
      </c>
      <c r="H1407">
        <v>141.32220000000001</v>
      </c>
      <c r="I1407" t="s">
        <v>33</v>
      </c>
      <c r="J1407" t="s">
        <v>1494</v>
      </c>
      <c r="K1407">
        <v>4256</v>
      </c>
      <c r="L1407" t="s">
        <v>1237</v>
      </c>
    </row>
    <row r="1408" spans="1:12" x14ac:dyDescent="0.25">
      <c r="A1408" t="s">
        <v>1564</v>
      </c>
      <c r="B1408">
        <v>2016</v>
      </c>
      <c r="C1408">
        <v>41</v>
      </c>
      <c r="D1408">
        <v>198.04546999999999</v>
      </c>
      <c r="E1408">
        <v>7.7326515999999996</v>
      </c>
      <c r="F1408">
        <v>2.0197867999999999</v>
      </c>
      <c r="G1408">
        <v>0</v>
      </c>
      <c r="H1408">
        <v>9.7524384000000008</v>
      </c>
      <c r="I1408" t="s">
        <v>33</v>
      </c>
      <c r="J1408" t="s">
        <v>1494</v>
      </c>
      <c r="K1408">
        <v>3739</v>
      </c>
      <c r="L1408" t="s">
        <v>14</v>
      </c>
    </row>
    <row r="1409" spans="1:12" x14ac:dyDescent="0.25">
      <c r="A1409" t="s">
        <v>1565</v>
      </c>
      <c r="B1409">
        <v>2016</v>
      </c>
      <c r="C1409" s="4">
        <v>-1.9999999999999999E-7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33</v>
      </c>
      <c r="J1409" t="s">
        <v>1494</v>
      </c>
      <c r="K1409">
        <v>4297</v>
      </c>
      <c r="L1409" t="s">
        <v>1237</v>
      </c>
    </row>
    <row r="1410" spans="1:12" x14ac:dyDescent="0.25">
      <c r="A1410" t="s">
        <v>1566</v>
      </c>
      <c r="B1410">
        <v>2016</v>
      </c>
      <c r="C1410">
        <v>308</v>
      </c>
      <c r="D1410">
        <v>0</v>
      </c>
      <c r="E1410">
        <v>0</v>
      </c>
      <c r="F1410">
        <v>22.407581</v>
      </c>
      <c r="G1410">
        <v>0</v>
      </c>
      <c r="H1410">
        <v>22.407581</v>
      </c>
      <c r="I1410" t="s">
        <v>33</v>
      </c>
      <c r="J1410" t="s">
        <v>1494</v>
      </c>
      <c r="K1410">
        <v>5017</v>
      </c>
      <c r="L1410" t="s">
        <v>1237</v>
      </c>
    </row>
    <row r="1411" spans="1:12" x14ac:dyDescent="0.25">
      <c r="A1411" t="s">
        <v>1567</v>
      </c>
      <c r="B1411">
        <v>2016</v>
      </c>
      <c r="C1411" s="4">
        <v>-3.9999999999999998E-7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33</v>
      </c>
      <c r="J1411" t="s">
        <v>1494</v>
      </c>
      <c r="K1411">
        <v>5831</v>
      </c>
      <c r="L1411" t="s">
        <v>1237</v>
      </c>
    </row>
    <row r="1412" spans="1:12" x14ac:dyDescent="0.25">
      <c r="A1412" t="s">
        <v>1568</v>
      </c>
      <c r="B1412">
        <v>2016</v>
      </c>
      <c r="C1412" s="4">
        <v>2.9999999999999999E-7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33</v>
      </c>
      <c r="J1412" t="s">
        <v>1494</v>
      </c>
      <c r="K1412">
        <v>5832</v>
      </c>
      <c r="L1412" t="s">
        <v>1237</v>
      </c>
    </row>
    <row r="1413" spans="1:12" x14ac:dyDescent="0.25">
      <c r="A1413" t="s">
        <v>1569</v>
      </c>
      <c r="B1413">
        <v>2016</v>
      </c>
      <c r="C1413" s="4">
        <v>4.9999999999999998E-7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33</v>
      </c>
      <c r="J1413" t="s">
        <v>1494</v>
      </c>
      <c r="K1413">
        <v>5835</v>
      </c>
      <c r="L1413" t="s">
        <v>1237</v>
      </c>
    </row>
    <row r="1414" spans="1:12" x14ac:dyDescent="0.25">
      <c r="A1414" t="s">
        <v>1570</v>
      </c>
      <c r="B1414">
        <v>2016</v>
      </c>
      <c r="C1414" s="4">
        <v>1.9999999999999999E-7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33</v>
      </c>
      <c r="J1414" t="s">
        <v>1494</v>
      </c>
      <c r="K1414">
        <v>5837</v>
      </c>
      <c r="L1414" t="s">
        <v>1237</v>
      </c>
    </row>
    <row r="1415" spans="1:12" x14ac:dyDescent="0.25">
      <c r="A1415" t="s">
        <v>1571</v>
      </c>
      <c r="B1415">
        <v>2016</v>
      </c>
      <c r="C1415" s="4">
        <v>3.9999999999999998E-7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33</v>
      </c>
      <c r="J1415" t="s">
        <v>1494</v>
      </c>
      <c r="K1415">
        <v>5838</v>
      </c>
      <c r="L1415" t="s">
        <v>1237</v>
      </c>
    </row>
    <row r="1416" spans="1:12" x14ac:dyDescent="0.25">
      <c r="A1416" t="s">
        <v>1577</v>
      </c>
      <c r="B1416">
        <v>2016</v>
      </c>
      <c r="C1416" s="4">
        <v>0.8</v>
      </c>
      <c r="D1416">
        <v>1.8377995</v>
      </c>
      <c r="E1416">
        <v>4.4797999999999999E-3</v>
      </c>
      <c r="F1416">
        <v>3.6879200000000001E-2</v>
      </c>
      <c r="G1416">
        <v>0</v>
      </c>
      <c r="H1416">
        <v>4.1359E-2</v>
      </c>
      <c r="I1416" t="s">
        <v>33</v>
      </c>
      <c r="J1416" t="s">
        <v>1494</v>
      </c>
      <c r="K1416">
        <v>5463</v>
      </c>
      <c r="L1416" t="s">
        <v>1237</v>
      </c>
    </row>
    <row r="1417" spans="1:12" x14ac:dyDescent="0.25">
      <c r="A1417" t="s">
        <v>1578</v>
      </c>
      <c r="B1417">
        <v>2016</v>
      </c>
      <c r="C1417" s="4">
        <v>32.4</v>
      </c>
      <c r="D1417">
        <v>88.647541000000004</v>
      </c>
      <c r="E1417">
        <v>0.21608520000000001</v>
      </c>
      <c r="F1417">
        <v>1.4936086</v>
      </c>
      <c r="G1417">
        <v>0</v>
      </c>
      <c r="H1417">
        <v>1.7096937999999999</v>
      </c>
      <c r="I1417" t="s">
        <v>33</v>
      </c>
      <c r="J1417" t="s">
        <v>1494</v>
      </c>
      <c r="K1417">
        <v>5464</v>
      </c>
      <c r="L1417" t="s">
        <v>1237</v>
      </c>
    </row>
    <row r="1418" spans="1:12" x14ac:dyDescent="0.25">
      <c r="A1418" t="s">
        <v>1579</v>
      </c>
      <c r="B1418">
        <v>2016</v>
      </c>
      <c r="C1418" s="4">
        <v>5</v>
      </c>
      <c r="D1418">
        <v>13.680175999999999</v>
      </c>
      <c r="E1418">
        <v>3.3346500000000001E-2</v>
      </c>
      <c r="F1418">
        <v>0.23049520000000001</v>
      </c>
      <c r="G1418">
        <v>0</v>
      </c>
      <c r="H1418">
        <v>0.26384160000000001</v>
      </c>
      <c r="I1418" t="s">
        <v>33</v>
      </c>
      <c r="J1418" t="s">
        <v>1494</v>
      </c>
      <c r="K1418">
        <v>5465</v>
      </c>
      <c r="L1418" t="s">
        <v>1237</v>
      </c>
    </row>
    <row r="1419" spans="1:12" x14ac:dyDescent="0.25">
      <c r="A1419" t="s">
        <v>1580</v>
      </c>
      <c r="B1419">
        <v>2016</v>
      </c>
      <c r="C1419">
        <v>32.4</v>
      </c>
      <c r="D1419">
        <v>88.647541000000004</v>
      </c>
      <c r="E1419">
        <v>0.21608520000000001</v>
      </c>
      <c r="F1419">
        <v>1.4936086</v>
      </c>
      <c r="G1419">
        <v>0</v>
      </c>
      <c r="H1419">
        <v>1.7096937999999999</v>
      </c>
      <c r="I1419" t="s">
        <v>33</v>
      </c>
      <c r="J1419" t="s">
        <v>1494</v>
      </c>
      <c r="K1419">
        <v>5466</v>
      </c>
      <c r="L1419" t="s">
        <v>1237</v>
      </c>
    </row>
    <row r="1420" spans="1:12" x14ac:dyDescent="0.25">
      <c r="A1420" t="s">
        <v>1581</v>
      </c>
      <c r="B1420">
        <v>2016</v>
      </c>
      <c r="C1420">
        <v>1.4</v>
      </c>
      <c r="D1420">
        <v>3.8304494</v>
      </c>
      <c r="E1420">
        <v>9.3369999999999998E-3</v>
      </c>
      <c r="F1420">
        <v>6.4538600000000002E-2</v>
      </c>
      <c r="G1420">
        <v>0</v>
      </c>
      <c r="H1420">
        <v>7.3875700000000002E-2</v>
      </c>
      <c r="I1420" t="s">
        <v>33</v>
      </c>
      <c r="J1420" t="s">
        <v>1494</v>
      </c>
      <c r="K1420">
        <v>5467</v>
      </c>
      <c r="L1420" t="s">
        <v>1237</v>
      </c>
    </row>
    <row r="1421" spans="1:12" x14ac:dyDescent="0.25">
      <c r="A1421" t="s">
        <v>1582</v>
      </c>
      <c r="B1421">
        <v>2016</v>
      </c>
      <c r="C1421" s="4">
        <v>2</v>
      </c>
      <c r="D1421">
        <v>5.4720712999999996</v>
      </c>
      <c r="E1421">
        <v>1.3338600000000001E-2</v>
      </c>
      <c r="F1421">
        <v>9.2198100000000005E-2</v>
      </c>
      <c r="G1421">
        <v>0</v>
      </c>
      <c r="H1421">
        <v>0.1055367</v>
      </c>
      <c r="I1421" t="s">
        <v>33</v>
      </c>
      <c r="J1421" t="s">
        <v>1494</v>
      </c>
      <c r="K1421">
        <v>5468</v>
      </c>
      <c r="L1421" t="s">
        <v>1237</v>
      </c>
    </row>
    <row r="1422" spans="1:12" x14ac:dyDescent="0.25">
      <c r="A1422" t="s">
        <v>1584</v>
      </c>
      <c r="B1422">
        <v>2016</v>
      </c>
      <c r="C1422">
        <v>50</v>
      </c>
      <c r="D1422">
        <v>0</v>
      </c>
      <c r="E1422">
        <v>0</v>
      </c>
      <c r="F1422">
        <v>1.6841025999999999</v>
      </c>
      <c r="G1422">
        <v>0</v>
      </c>
      <c r="H1422">
        <v>1.6841025999999999</v>
      </c>
      <c r="I1422" t="s">
        <v>33</v>
      </c>
      <c r="J1422" t="s">
        <v>1494</v>
      </c>
      <c r="K1422">
        <v>4022</v>
      </c>
      <c r="L1422" t="s">
        <v>1237</v>
      </c>
    </row>
    <row r="1423" spans="1:12" x14ac:dyDescent="0.25">
      <c r="A1423" t="s">
        <v>1585</v>
      </c>
      <c r="B1423">
        <v>2016</v>
      </c>
      <c r="C1423">
        <v>51</v>
      </c>
      <c r="D1423">
        <v>0</v>
      </c>
      <c r="E1423">
        <v>0</v>
      </c>
      <c r="F1423">
        <v>1.7177772</v>
      </c>
      <c r="G1423">
        <v>0</v>
      </c>
      <c r="H1423">
        <v>1.7177772</v>
      </c>
      <c r="I1423" t="s">
        <v>33</v>
      </c>
      <c r="J1423" t="s">
        <v>1494</v>
      </c>
      <c r="K1423">
        <v>4023</v>
      </c>
      <c r="L1423" t="s">
        <v>1237</v>
      </c>
    </row>
    <row r="1424" spans="1:12" x14ac:dyDescent="0.25">
      <c r="A1424" t="s">
        <v>1586</v>
      </c>
      <c r="B1424">
        <v>2016</v>
      </c>
      <c r="C1424">
        <v>4.2</v>
      </c>
      <c r="D1424">
        <v>11.866334999999999</v>
      </c>
      <c r="E1424">
        <v>0.44031759999999998</v>
      </c>
      <c r="F1424">
        <v>0.14143339999999999</v>
      </c>
      <c r="G1424">
        <v>0</v>
      </c>
      <c r="H1424">
        <v>0.58175109999999997</v>
      </c>
      <c r="I1424" t="s">
        <v>33</v>
      </c>
      <c r="J1424" t="s">
        <v>1494</v>
      </c>
      <c r="K1424">
        <v>4024</v>
      </c>
      <c r="L1424" t="s">
        <v>1237</v>
      </c>
    </row>
    <row r="1425" spans="1:12" x14ac:dyDescent="0.25">
      <c r="A1425" t="s">
        <v>1587</v>
      </c>
      <c r="B1425">
        <v>2016</v>
      </c>
      <c r="C1425">
        <v>1.4</v>
      </c>
      <c r="D1425">
        <v>3.9611298000000001</v>
      </c>
      <c r="E1425">
        <v>0.14701049999999999</v>
      </c>
      <c r="F1425">
        <v>4.7144499999999999E-2</v>
      </c>
      <c r="G1425">
        <v>0</v>
      </c>
      <c r="H1425">
        <v>0.19415499999999999</v>
      </c>
      <c r="I1425" t="s">
        <v>33</v>
      </c>
      <c r="J1425" t="s">
        <v>1494</v>
      </c>
      <c r="K1425">
        <v>4025</v>
      </c>
      <c r="L1425" t="s">
        <v>1237</v>
      </c>
    </row>
    <row r="1426" spans="1:12" x14ac:dyDescent="0.25">
      <c r="A1426" t="s">
        <v>1588</v>
      </c>
      <c r="B1426">
        <v>2016</v>
      </c>
      <c r="C1426">
        <v>4.7</v>
      </c>
      <c r="D1426">
        <v>0</v>
      </c>
      <c r="E1426">
        <v>0</v>
      </c>
      <c r="F1426">
        <v>0.15827069999999999</v>
      </c>
      <c r="G1426">
        <v>0</v>
      </c>
      <c r="H1426">
        <v>0.15827069999999999</v>
      </c>
      <c r="I1426" t="s">
        <v>33</v>
      </c>
      <c r="J1426" t="s">
        <v>1494</v>
      </c>
      <c r="K1426">
        <v>4026</v>
      </c>
      <c r="L1426" t="s">
        <v>1237</v>
      </c>
    </row>
    <row r="1427" spans="1:12" x14ac:dyDescent="0.25">
      <c r="A1427" t="s">
        <v>1589</v>
      </c>
      <c r="B1427">
        <v>2016</v>
      </c>
      <c r="C1427">
        <v>1.8</v>
      </c>
      <c r="D1427">
        <v>5.0854775999999999</v>
      </c>
      <c r="E1427">
        <v>0.18870419999999999</v>
      </c>
      <c r="F1427">
        <v>6.0614300000000003E-2</v>
      </c>
      <c r="G1427">
        <v>0</v>
      </c>
      <c r="H1427">
        <v>0.2493185</v>
      </c>
      <c r="I1427" t="s">
        <v>33</v>
      </c>
      <c r="J1427" t="s">
        <v>1494</v>
      </c>
      <c r="K1427">
        <v>4027</v>
      </c>
      <c r="L1427" t="s">
        <v>1237</v>
      </c>
    </row>
    <row r="1428" spans="1:12" x14ac:dyDescent="0.25">
      <c r="A1428" t="s">
        <v>1590</v>
      </c>
      <c r="B1428">
        <v>2016</v>
      </c>
      <c r="C1428">
        <v>57</v>
      </c>
      <c r="D1428">
        <v>414.43560000000002</v>
      </c>
      <c r="E1428">
        <v>23.360441000000002</v>
      </c>
      <c r="F1428">
        <v>2.0109705</v>
      </c>
      <c r="G1428">
        <v>0</v>
      </c>
      <c r="H1428">
        <v>25.371411999999999</v>
      </c>
      <c r="I1428" t="s">
        <v>33</v>
      </c>
      <c r="J1428" t="s">
        <v>1494</v>
      </c>
      <c r="K1428">
        <v>123</v>
      </c>
      <c r="L1428" t="s">
        <v>1237</v>
      </c>
    </row>
    <row r="1429" spans="1:12" x14ac:dyDescent="0.25">
      <c r="A1429" t="s">
        <v>1591</v>
      </c>
      <c r="B1429">
        <v>2016</v>
      </c>
      <c r="C1429">
        <v>50</v>
      </c>
      <c r="D1429">
        <v>363.54</v>
      </c>
      <c r="E1429">
        <v>20.491614999999999</v>
      </c>
      <c r="F1429">
        <v>1.7640092000000001</v>
      </c>
      <c r="G1429">
        <v>0</v>
      </c>
      <c r="H1429">
        <v>22.255624999999998</v>
      </c>
      <c r="I1429" t="s">
        <v>33</v>
      </c>
      <c r="J1429" t="s">
        <v>1494</v>
      </c>
      <c r="K1429">
        <v>124</v>
      </c>
      <c r="L1429" t="s">
        <v>1237</v>
      </c>
    </row>
    <row r="1430" spans="1:12" x14ac:dyDescent="0.25">
      <c r="A1430" t="s">
        <v>1592</v>
      </c>
      <c r="B1430">
        <v>2016</v>
      </c>
      <c r="C1430">
        <v>10</v>
      </c>
      <c r="D1430">
        <v>72.707999999999998</v>
      </c>
      <c r="E1430">
        <v>4.7484020999999998</v>
      </c>
      <c r="F1430">
        <v>0.3528018</v>
      </c>
      <c r="G1430">
        <v>0</v>
      </c>
      <c r="H1430">
        <v>5.1012038999999998</v>
      </c>
      <c r="I1430" t="s">
        <v>33</v>
      </c>
      <c r="J1430" t="s">
        <v>1494</v>
      </c>
      <c r="K1430">
        <v>125</v>
      </c>
      <c r="L1430" t="s">
        <v>14</v>
      </c>
    </row>
    <row r="1431" spans="1:12" x14ac:dyDescent="0.25">
      <c r="A1431" t="s">
        <v>1593</v>
      </c>
      <c r="B1431">
        <v>2016</v>
      </c>
      <c r="C1431">
        <v>17.7</v>
      </c>
      <c r="D1431">
        <v>3.423003</v>
      </c>
      <c r="E1431">
        <v>0.33564909999999998</v>
      </c>
      <c r="F1431">
        <v>1.1235993</v>
      </c>
      <c r="G1431">
        <v>0</v>
      </c>
      <c r="H1431">
        <v>1.4592483000000001</v>
      </c>
      <c r="I1431" t="s">
        <v>33</v>
      </c>
      <c r="J1431" t="s">
        <v>1494</v>
      </c>
      <c r="K1431">
        <v>126</v>
      </c>
      <c r="L1431" t="s">
        <v>14</v>
      </c>
    </row>
    <row r="1432" spans="1:12" x14ac:dyDescent="0.25">
      <c r="A1432" t="s">
        <v>1594</v>
      </c>
      <c r="B1432">
        <v>2016</v>
      </c>
      <c r="C1432">
        <v>43.4</v>
      </c>
      <c r="D1432">
        <v>252.8312</v>
      </c>
      <c r="E1432">
        <v>0.61629560000000005</v>
      </c>
      <c r="F1432">
        <v>5.8738638999999999</v>
      </c>
      <c r="G1432">
        <v>0</v>
      </c>
      <c r="H1432">
        <v>6.4901593999999996</v>
      </c>
      <c r="I1432" t="s">
        <v>33</v>
      </c>
      <c r="J1432" t="s">
        <v>1494</v>
      </c>
      <c r="K1432">
        <v>4905</v>
      </c>
      <c r="L1432" t="s">
        <v>1237</v>
      </c>
    </row>
    <row r="1433" spans="1:12" x14ac:dyDescent="0.25">
      <c r="A1433" t="s">
        <v>1595</v>
      </c>
      <c r="B1433">
        <v>2016</v>
      </c>
      <c r="C1433">
        <v>8</v>
      </c>
      <c r="D1433">
        <v>46.604829000000002</v>
      </c>
      <c r="E1433">
        <v>0.11360290000000001</v>
      </c>
      <c r="F1433">
        <v>0.36879230000000002</v>
      </c>
      <c r="G1433">
        <v>0</v>
      </c>
      <c r="H1433">
        <v>0.48239510000000002</v>
      </c>
      <c r="I1433" t="s">
        <v>33</v>
      </c>
      <c r="J1433" t="s">
        <v>1494</v>
      </c>
      <c r="K1433">
        <v>4906</v>
      </c>
      <c r="L1433" t="s">
        <v>1237</v>
      </c>
    </row>
    <row r="1434" spans="1:12" x14ac:dyDescent="0.25">
      <c r="A1434" t="s">
        <v>1596</v>
      </c>
      <c r="B1434">
        <v>2016</v>
      </c>
      <c r="C1434">
        <v>2.9</v>
      </c>
      <c r="D1434">
        <v>16.89425</v>
      </c>
      <c r="E1434">
        <v>4.1181000000000002E-2</v>
      </c>
      <c r="F1434">
        <v>0.13368720000000001</v>
      </c>
      <c r="G1434">
        <v>0</v>
      </c>
      <c r="H1434">
        <v>0.1748682</v>
      </c>
      <c r="I1434" t="s">
        <v>33</v>
      </c>
      <c r="J1434" t="s">
        <v>1494</v>
      </c>
      <c r="K1434">
        <v>4907</v>
      </c>
      <c r="L1434" t="s">
        <v>1237</v>
      </c>
    </row>
    <row r="1435" spans="1:12" x14ac:dyDescent="0.25">
      <c r="A1435" t="s">
        <v>1597</v>
      </c>
      <c r="B1435">
        <v>2016</v>
      </c>
      <c r="C1435">
        <v>8</v>
      </c>
      <c r="D1435">
        <v>46.604829000000002</v>
      </c>
      <c r="E1435">
        <v>0.11360290000000001</v>
      </c>
      <c r="F1435">
        <v>0.36879230000000002</v>
      </c>
      <c r="G1435">
        <v>0</v>
      </c>
      <c r="H1435">
        <v>0.48239510000000002</v>
      </c>
      <c r="I1435" t="s">
        <v>33</v>
      </c>
      <c r="J1435" t="s">
        <v>1494</v>
      </c>
      <c r="K1435">
        <v>4908</v>
      </c>
      <c r="L1435" t="s">
        <v>1237</v>
      </c>
    </row>
    <row r="1436" spans="1:12" x14ac:dyDescent="0.25">
      <c r="A1436" t="s">
        <v>1598</v>
      </c>
      <c r="B1436">
        <v>2016</v>
      </c>
      <c r="C1436">
        <v>6.4</v>
      </c>
      <c r="D1436">
        <v>37.283862999999997</v>
      </c>
      <c r="E1436">
        <v>9.0882299999999999E-2</v>
      </c>
      <c r="F1436">
        <v>0.29503380000000001</v>
      </c>
      <c r="G1436">
        <v>0</v>
      </c>
      <c r="H1436">
        <v>0.38591609999999998</v>
      </c>
      <c r="I1436" t="s">
        <v>33</v>
      </c>
      <c r="J1436" t="s">
        <v>1494</v>
      </c>
      <c r="K1436">
        <v>4909</v>
      </c>
      <c r="L1436" t="s">
        <v>1237</v>
      </c>
    </row>
    <row r="1437" spans="1:12" x14ac:dyDescent="0.25">
      <c r="A1437" t="s">
        <v>1599</v>
      </c>
      <c r="B1437">
        <v>2016</v>
      </c>
      <c r="C1437">
        <v>0.8</v>
      </c>
      <c r="D1437">
        <v>4.6604827000000002</v>
      </c>
      <c r="E1437">
        <v>1.13603E-2</v>
      </c>
      <c r="F1437">
        <v>3.6879200000000001E-2</v>
      </c>
      <c r="G1437">
        <v>0</v>
      </c>
      <c r="H1437">
        <v>4.8239499999999998E-2</v>
      </c>
      <c r="I1437" t="s">
        <v>33</v>
      </c>
      <c r="J1437" t="s">
        <v>1494</v>
      </c>
      <c r="K1437">
        <v>4910</v>
      </c>
      <c r="L1437" t="s">
        <v>1237</v>
      </c>
    </row>
    <row r="1438" spans="1:12" x14ac:dyDescent="0.25">
      <c r="A1438" t="s">
        <v>1600</v>
      </c>
      <c r="B1438">
        <v>2016</v>
      </c>
      <c r="C1438">
        <v>1.6</v>
      </c>
      <c r="D1438">
        <v>9.3209657999999997</v>
      </c>
      <c r="E1438">
        <v>2.2720600000000001E-2</v>
      </c>
      <c r="F1438">
        <v>7.3758500000000005E-2</v>
      </c>
      <c r="G1438">
        <v>0</v>
      </c>
      <c r="H1438">
        <v>9.6478999999999995E-2</v>
      </c>
      <c r="I1438" t="s">
        <v>33</v>
      </c>
      <c r="J1438" t="s">
        <v>1494</v>
      </c>
      <c r="K1438">
        <v>4911</v>
      </c>
      <c r="L1438" t="s">
        <v>1237</v>
      </c>
    </row>
    <row r="1439" spans="1:12" x14ac:dyDescent="0.25">
      <c r="A1439" t="s">
        <v>1603</v>
      </c>
      <c r="B1439">
        <v>2016</v>
      </c>
      <c r="C1439">
        <v>67</v>
      </c>
      <c r="D1439">
        <v>0</v>
      </c>
      <c r="E1439">
        <v>0</v>
      </c>
      <c r="F1439">
        <v>7.6979205999999998</v>
      </c>
      <c r="G1439">
        <v>0</v>
      </c>
      <c r="H1439">
        <v>7.6979205999999998</v>
      </c>
      <c r="I1439" t="s">
        <v>33</v>
      </c>
      <c r="J1439" t="s">
        <v>1494</v>
      </c>
      <c r="K1439">
        <v>11741</v>
      </c>
      <c r="L1439" t="s">
        <v>1237</v>
      </c>
    </row>
    <row r="1440" spans="1:12" x14ac:dyDescent="0.25">
      <c r="A1440" t="s">
        <v>1604</v>
      </c>
      <c r="B1440">
        <v>2016</v>
      </c>
      <c r="C1440">
        <v>67</v>
      </c>
      <c r="D1440">
        <v>0</v>
      </c>
      <c r="E1440">
        <v>0</v>
      </c>
      <c r="F1440">
        <v>7.6979205999999998</v>
      </c>
      <c r="G1440">
        <v>0</v>
      </c>
      <c r="H1440">
        <v>7.6979205999999998</v>
      </c>
      <c r="I1440" t="s">
        <v>33</v>
      </c>
      <c r="J1440" t="s">
        <v>1494</v>
      </c>
      <c r="K1440">
        <v>11761</v>
      </c>
      <c r="L1440" t="s">
        <v>1237</v>
      </c>
    </row>
    <row r="1441" spans="1:12" x14ac:dyDescent="0.25">
      <c r="A1441" t="s">
        <v>1605</v>
      </c>
      <c r="B1441">
        <v>2016</v>
      </c>
      <c r="C1441">
        <v>67</v>
      </c>
      <c r="D1441">
        <v>0</v>
      </c>
      <c r="E1441">
        <v>0</v>
      </c>
      <c r="F1441">
        <v>7.6979205999999998</v>
      </c>
      <c r="G1441">
        <v>0</v>
      </c>
      <c r="H1441">
        <v>7.6979205999999998</v>
      </c>
      <c r="I1441" t="s">
        <v>33</v>
      </c>
      <c r="J1441" t="s">
        <v>1494</v>
      </c>
      <c r="K1441">
        <v>11781</v>
      </c>
      <c r="L1441" t="s">
        <v>1237</v>
      </c>
    </row>
    <row r="1442" spans="1:12" x14ac:dyDescent="0.25">
      <c r="A1442" t="s">
        <v>1606</v>
      </c>
      <c r="B1442">
        <v>2016</v>
      </c>
      <c r="C1442">
        <v>67</v>
      </c>
      <c r="D1442">
        <v>0</v>
      </c>
      <c r="E1442">
        <v>0</v>
      </c>
      <c r="F1442">
        <v>7.6979205999999998</v>
      </c>
      <c r="G1442">
        <v>0</v>
      </c>
      <c r="H1442">
        <v>7.6979205999999998</v>
      </c>
      <c r="I1442" t="s">
        <v>33</v>
      </c>
      <c r="J1442" t="s">
        <v>1494</v>
      </c>
      <c r="K1442">
        <v>11801</v>
      </c>
      <c r="L1442" t="s">
        <v>1237</v>
      </c>
    </row>
    <row r="1443" spans="1:12" x14ac:dyDescent="0.25">
      <c r="A1443" t="s">
        <v>1607</v>
      </c>
      <c r="B1443">
        <v>2016</v>
      </c>
      <c r="C1443">
        <v>81</v>
      </c>
      <c r="D1443">
        <v>0</v>
      </c>
      <c r="E1443">
        <v>0</v>
      </c>
      <c r="F1443">
        <v>15.219505</v>
      </c>
      <c r="G1443">
        <v>0</v>
      </c>
      <c r="H1443">
        <v>15.219505</v>
      </c>
      <c r="I1443" t="s">
        <v>33</v>
      </c>
      <c r="J1443" t="s">
        <v>1494</v>
      </c>
      <c r="K1443">
        <v>11823</v>
      </c>
      <c r="L1443" t="s">
        <v>1237</v>
      </c>
    </row>
    <row r="1444" spans="1:12" x14ac:dyDescent="0.25">
      <c r="A1444" t="s">
        <v>1608</v>
      </c>
      <c r="B1444">
        <v>2016</v>
      </c>
      <c r="C1444">
        <v>391.93108999999998</v>
      </c>
      <c r="D1444">
        <v>2811.8861000000002</v>
      </c>
      <c r="E1444">
        <v>89.850432999999995</v>
      </c>
      <c r="F1444">
        <v>41.795313</v>
      </c>
      <c r="G1444">
        <v>0</v>
      </c>
      <c r="H1444">
        <v>131.64574999999999</v>
      </c>
      <c r="I1444" t="s">
        <v>33</v>
      </c>
      <c r="J1444" t="s">
        <v>1494</v>
      </c>
      <c r="K1444">
        <v>14351</v>
      </c>
      <c r="L1444" t="s">
        <v>1237</v>
      </c>
    </row>
    <row r="1445" spans="1:12" x14ac:dyDescent="0.25">
      <c r="A1445" t="s">
        <v>1609</v>
      </c>
      <c r="B1445">
        <v>2016</v>
      </c>
      <c r="C1445">
        <v>593.21735000000001</v>
      </c>
      <c r="D1445">
        <v>4019.5796999999998</v>
      </c>
      <c r="E1445">
        <v>135.07328999999999</v>
      </c>
      <c r="F1445">
        <v>29.595174</v>
      </c>
      <c r="G1445">
        <v>0</v>
      </c>
      <c r="H1445">
        <v>164.66847000000001</v>
      </c>
      <c r="I1445" t="s">
        <v>33</v>
      </c>
      <c r="J1445" t="s">
        <v>1494</v>
      </c>
      <c r="K1445">
        <v>17422</v>
      </c>
      <c r="L1445" t="s">
        <v>1237</v>
      </c>
    </row>
    <row r="1446" spans="1:12" x14ac:dyDescent="0.25">
      <c r="A1446" t="s">
        <v>1610</v>
      </c>
      <c r="B1446">
        <v>2016</v>
      </c>
      <c r="C1446">
        <v>593.21420999999998</v>
      </c>
      <c r="D1446">
        <v>3717.5983000000001</v>
      </c>
      <c r="E1446">
        <v>125.34896999999999</v>
      </c>
      <c r="F1446">
        <v>29.595575</v>
      </c>
      <c r="G1446">
        <v>0</v>
      </c>
      <c r="H1446">
        <v>154.94453999999999</v>
      </c>
      <c r="I1446" t="s">
        <v>33</v>
      </c>
      <c r="J1446" t="s">
        <v>1494</v>
      </c>
      <c r="K1446">
        <v>17428</v>
      </c>
      <c r="L1446" t="s">
        <v>1237</v>
      </c>
    </row>
    <row r="1447" spans="1:12" x14ac:dyDescent="0.25">
      <c r="A1447" t="s">
        <v>1611</v>
      </c>
      <c r="B1447">
        <v>2016</v>
      </c>
      <c r="C1447">
        <v>293.63950999999997</v>
      </c>
      <c r="D1447">
        <v>1968.3677</v>
      </c>
      <c r="E1447">
        <v>66.456399000000005</v>
      </c>
      <c r="F1447">
        <v>25.103725000000001</v>
      </c>
      <c r="G1447">
        <v>0</v>
      </c>
      <c r="H1447">
        <v>91.560124999999999</v>
      </c>
      <c r="I1447" t="s">
        <v>33</v>
      </c>
      <c r="J1447" t="s">
        <v>1494</v>
      </c>
      <c r="K1447">
        <v>17433</v>
      </c>
      <c r="L1447" t="s">
        <v>1237</v>
      </c>
    </row>
    <row r="1448" spans="1:12" x14ac:dyDescent="0.25">
      <c r="A1448" t="s">
        <v>1612</v>
      </c>
      <c r="B1448">
        <v>2016</v>
      </c>
      <c r="C1448">
        <v>307.62115999999997</v>
      </c>
      <c r="D1448">
        <v>1986.9920999999999</v>
      </c>
      <c r="E1448">
        <v>67.263029000000003</v>
      </c>
      <c r="F1448">
        <v>25.750913000000001</v>
      </c>
      <c r="G1448">
        <v>0</v>
      </c>
      <c r="H1448">
        <v>93.013941000000003</v>
      </c>
      <c r="I1448" t="s">
        <v>33</v>
      </c>
      <c r="J1448" t="s">
        <v>1494</v>
      </c>
      <c r="K1448">
        <v>17437</v>
      </c>
      <c r="L1448" t="s">
        <v>1237</v>
      </c>
    </row>
    <row r="1449" spans="1:12" x14ac:dyDescent="0.25">
      <c r="A1449" t="s">
        <v>1613</v>
      </c>
      <c r="B1449">
        <v>2016</v>
      </c>
      <c r="C1449">
        <v>258.68860999999998</v>
      </c>
      <c r="D1449">
        <v>1871.8501000000001</v>
      </c>
      <c r="E1449">
        <v>62.155991</v>
      </c>
      <c r="F1449">
        <v>22.173186999999999</v>
      </c>
      <c r="G1449">
        <v>0</v>
      </c>
      <c r="H1449">
        <v>84.329177999999999</v>
      </c>
      <c r="I1449" t="s">
        <v>33</v>
      </c>
      <c r="J1449" t="s">
        <v>1494</v>
      </c>
      <c r="K1449">
        <v>17441</v>
      </c>
      <c r="L1449" t="s">
        <v>1237</v>
      </c>
    </row>
    <row r="1450" spans="1:12" x14ac:dyDescent="0.25">
      <c r="A1450" t="s">
        <v>1614</v>
      </c>
      <c r="B1450">
        <v>2016</v>
      </c>
      <c r="C1450">
        <v>255.69182000000001</v>
      </c>
      <c r="D1450">
        <v>1850.1655000000001</v>
      </c>
      <c r="E1450">
        <v>61.503207000000003</v>
      </c>
      <c r="F1450">
        <v>21.922203</v>
      </c>
      <c r="G1450">
        <v>0</v>
      </c>
      <c r="H1450">
        <v>83.425409999999999</v>
      </c>
      <c r="I1450" t="s">
        <v>33</v>
      </c>
      <c r="J1450" t="s">
        <v>1494</v>
      </c>
      <c r="K1450">
        <v>17445</v>
      </c>
      <c r="L1450" t="s">
        <v>1237</v>
      </c>
    </row>
    <row r="1451" spans="1:12" x14ac:dyDescent="0.25">
      <c r="A1451" t="s">
        <v>1615</v>
      </c>
      <c r="B1451">
        <v>2016</v>
      </c>
      <c r="C1451">
        <v>633.69851000000006</v>
      </c>
      <c r="D1451">
        <v>3727.3665999999998</v>
      </c>
      <c r="E1451">
        <v>123.92310000000001</v>
      </c>
      <c r="F1451">
        <v>30.088363000000001</v>
      </c>
      <c r="G1451">
        <v>0</v>
      </c>
      <c r="H1451">
        <v>154.01147</v>
      </c>
      <c r="I1451" t="s">
        <v>33</v>
      </c>
      <c r="J1451" t="s">
        <v>1494</v>
      </c>
      <c r="K1451">
        <v>17449</v>
      </c>
      <c r="L1451" t="s">
        <v>1237</v>
      </c>
    </row>
    <row r="1452" spans="1:12" x14ac:dyDescent="0.25">
      <c r="A1452" t="s">
        <v>1616</v>
      </c>
      <c r="B1452">
        <v>2016</v>
      </c>
      <c r="C1452">
        <v>614.70753999999999</v>
      </c>
      <c r="D1452">
        <v>3615.6632</v>
      </c>
      <c r="E1452">
        <v>120.20932000000001</v>
      </c>
      <c r="F1452">
        <v>29.201401000000001</v>
      </c>
      <c r="G1452">
        <v>0</v>
      </c>
      <c r="H1452">
        <v>149.41072</v>
      </c>
      <c r="I1452" t="s">
        <v>33</v>
      </c>
      <c r="J1452" t="s">
        <v>1494</v>
      </c>
      <c r="K1452">
        <v>17454</v>
      </c>
      <c r="L1452" t="s">
        <v>1237</v>
      </c>
    </row>
    <row r="1453" spans="1:12" x14ac:dyDescent="0.25">
      <c r="A1453" t="s">
        <v>1617</v>
      </c>
      <c r="B1453">
        <v>2016</v>
      </c>
      <c r="C1453">
        <v>24</v>
      </c>
      <c r="D1453">
        <v>182.61100999999999</v>
      </c>
      <c r="E1453">
        <v>7.4793728000000002</v>
      </c>
      <c r="F1453">
        <v>0.58285819999999999</v>
      </c>
      <c r="G1453">
        <v>0</v>
      </c>
      <c r="H1453">
        <v>8.0622310000000006</v>
      </c>
      <c r="I1453" t="s">
        <v>33</v>
      </c>
      <c r="J1453" t="s">
        <v>1618</v>
      </c>
      <c r="K1453">
        <v>3057</v>
      </c>
      <c r="L1453" t="s">
        <v>1619</v>
      </c>
    </row>
    <row r="1454" spans="1:12" x14ac:dyDescent="0.25">
      <c r="A1454" t="s">
        <v>1620</v>
      </c>
      <c r="B1454">
        <v>2016</v>
      </c>
      <c r="C1454">
        <v>157</v>
      </c>
      <c r="D1454">
        <v>1194.5803000000001</v>
      </c>
      <c r="E1454">
        <v>45.696238999999998</v>
      </c>
      <c r="F1454">
        <v>4.0127666</v>
      </c>
      <c r="G1454">
        <v>0</v>
      </c>
      <c r="H1454">
        <v>49.709006000000002</v>
      </c>
      <c r="I1454" t="s">
        <v>33</v>
      </c>
      <c r="J1454" t="s">
        <v>1618</v>
      </c>
      <c r="K1454">
        <v>3058</v>
      </c>
      <c r="L1454" t="s">
        <v>1619</v>
      </c>
    </row>
    <row r="1455" spans="1:12" x14ac:dyDescent="0.25">
      <c r="A1455" t="s">
        <v>1621</v>
      </c>
      <c r="B1455">
        <v>2016</v>
      </c>
      <c r="C1455">
        <v>148</v>
      </c>
      <c r="D1455">
        <v>1126.1012000000001</v>
      </c>
      <c r="E1455">
        <v>43.076709999999999</v>
      </c>
      <c r="F1455">
        <v>3.7827354</v>
      </c>
      <c r="G1455">
        <v>0</v>
      </c>
      <c r="H1455">
        <v>46.859445000000001</v>
      </c>
      <c r="I1455" t="s">
        <v>33</v>
      </c>
      <c r="J1455" t="s">
        <v>1618</v>
      </c>
      <c r="K1455">
        <v>3059</v>
      </c>
      <c r="L1455" t="s">
        <v>1619</v>
      </c>
    </row>
    <row r="1456" spans="1:12" x14ac:dyDescent="0.25">
      <c r="A1456" t="s">
        <v>1622</v>
      </c>
      <c r="B1456">
        <v>2016</v>
      </c>
      <c r="C1456">
        <v>148</v>
      </c>
      <c r="D1456">
        <v>1126.1012000000001</v>
      </c>
      <c r="E1456">
        <v>43.076709999999999</v>
      </c>
      <c r="F1456">
        <v>3.7827354</v>
      </c>
      <c r="G1456">
        <v>0</v>
      </c>
      <c r="H1456">
        <v>46.859445000000001</v>
      </c>
      <c r="I1456" t="s">
        <v>33</v>
      </c>
      <c r="J1456" t="s">
        <v>1618</v>
      </c>
      <c r="K1456">
        <v>3060</v>
      </c>
      <c r="L1456" t="s">
        <v>1619</v>
      </c>
    </row>
    <row r="1457" spans="1:12" x14ac:dyDescent="0.25">
      <c r="A1457" t="s">
        <v>1623</v>
      </c>
      <c r="B1457">
        <v>2016</v>
      </c>
      <c r="C1457">
        <v>13</v>
      </c>
      <c r="D1457">
        <v>98.912452000000002</v>
      </c>
      <c r="E1457">
        <v>3.7233927000000002</v>
      </c>
      <c r="F1457">
        <v>0.31571480000000002</v>
      </c>
      <c r="G1457">
        <v>0</v>
      </c>
      <c r="H1457">
        <v>4.0391075000000001</v>
      </c>
      <c r="I1457" t="s">
        <v>33</v>
      </c>
      <c r="J1457" t="s">
        <v>1618</v>
      </c>
      <c r="K1457">
        <v>3061</v>
      </c>
      <c r="L1457" t="s">
        <v>1619</v>
      </c>
    </row>
    <row r="1458" spans="1:12" x14ac:dyDescent="0.25">
      <c r="A1458" t="s">
        <v>1624</v>
      </c>
      <c r="B1458">
        <v>2016</v>
      </c>
      <c r="C1458">
        <v>177</v>
      </c>
      <c r="D1458">
        <v>1346.7562</v>
      </c>
      <c r="E1458">
        <v>50.872087000000001</v>
      </c>
      <c r="F1458">
        <v>4.5239471</v>
      </c>
      <c r="G1458">
        <v>0</v>
      </c>
      <c r="H1458">
        <v>55.396034</v>
      </c>
      <c r="I1458" t="s">
        <v>33</v>
      </c>
      <c r="J1458" t="s">
        <v>1618</v>
      </c>
      <c r="K1458">
        <v>3062</v>
      </c>
      <c r="L1458" t="s">
        <v>1619</v>
      </c>
    </row>
    <row r="1459" spans="1:12" x14ac:dyDescent="0.25">
      <c r="A1459" t="s">
        <v>1625</v>
      </c>
      <c r="B1459">
        <v>2016</v>
      </c>
      <c r="C1459">
        <v>177</v>
      </c>
      <c r="D1459">
        <v>1346.7562</v>
      </c>
      <c r="E1459">
        <v>50.872087000000001</v>
      </c>
      <c r="F1459">
        <v>4.5239471</v>
      </c>
      <c r="G1459">
        <v>0</v>
      </c>
      <c r="H1459">
        <v>55.396034</v>
      </c>
      <c r="I1459" t="s">
        <v>33</v>
      </c>
      <c r="J1459" t="s">
        <v>1618</v>
      </c>
      <c r="K1459">
        <v>3063</v>
      </c>
      <c r="L1459" t="s">
        <v>1619</v>
      </c>
    </row>
    <row r="1460" spans="1:12" x14ac:dyDescent="0.25">
      <c r="A1460" t="s">
        <v>1626</v>
      </c>
      <c r="B1460">
        <v>2016</v>
      </c>
      <c r="C1460">
        <v>274</v>
      </c>
      <c r="D1460">
        <v>2084.8090000000002</v>
      </c>
      <c r="E1460">
        <v>78.751141000000004</v>
      </c>
      <c r="F1460">
        <v>7.0031724000000004</v>
      </c>
      <c r="G1460">
        <v>0</v>
      </c>
      <c r="H1460">
        <v>85.754312999999996</v>
      </c>
      <c r="I1460" t="s">
        <v>33</v>
      </c>
      <c r="J1460" t="s">
        <v>1618</v>
      </c>
      <c r="K1460">
        <v>3064</v>
      </c>
      <c r="L1460" t="s">
        <v>1619</v>
      </c>
    </row>
    <row r="1461" spans="1:12" x14ac:dyDescent="0.25">
      <c r="A1461" t="s">
        <v>1627</v>
      </c>
      <c r="B1461">
        <v>2016</v>
      </c>
      <c r="C1461">
        <v>23.3</v>
      </c>
      <c r="D1461">
        <v>35.679515000000002</v>
      </c>
      <c r="E1461">
        <v>1.6096360999999999</v>
      </c>
      <c r="F1461">
        <v>0.56585810000000003</v>
      </c>
      <c r="G1461">
        <v>0</v>
      </c>
      <c r="H1461">
        <v>2.1754942000000002</v>
      </c>
      <c r="I1461" t="s">
        <v>33</v>
      </c>
      <c r="J1461" t="s">
        <v>1618</v>
      </c>
      <c r="K1461">
        <v>3065</v>
      </c>
      <c r="L1461" t="s">
        <v>1619</v>
      </c>
    </row>
    <row r="1462" spans="1:12" x14ac:dyDescent="0.25">
      <c r="A1462" t="s">
        <v>1628</v>
      </c>
      <c r="B1462">
        <v>2016</v>
      </c>
      <c r="C1462">
        <v>32</v>
      </c>
      <c r="D1462">
        <v>17.215959999999999</v>
      </c>
      <c r="E1462">
        <v>0.91392799999999996</v>
      </c>
      <c r="F1462">
        <v>0.77714419999999995</v>
      </c>
      <c r="G1462">
        <v>0</v>
      </c>
      <c r="H1462">
        <v>1.6910722</v>
      </c>
      <c r="I1462" t="s">
        <v>33</v>
      </c>
      <c r="J1462" t="s">
        <v>1618</v>
      </c>
      <c r="K1462">
        <v>3066</v>
      </c>
      <c r="L1462" t="s">
        <v>1619</v>
      </c>
    </row>
    <row r="1463" spans="1:12" x14ac:dyDescent="0.25">
      <c r="A1463" t="s">
        <v>1629</v>
      </c>
      <c r="B1463">
        <v>2016</v>
      </c>
      <c r="C1463">
        <v>2.4</v>
      </c>
      <c r="D1463">
        <v>18.260760999999999</v>
      </c>
      <c r="E1463">
        <v>0.61315529999999996</v>
      </c>
      <c r="F1463">
        <v>5.8285799999999999E-2</v>
      </c>
      <c r="G1463">
        <v>0</v>
      </c>
      <c r="H1463">
        <v>0.67144110000000001</v>
      </c>
      <c r="I1463" t="s">
        <v>33</v>
      </c>
      <c r="J1463" t="s">
        <v>1618</v>
      </c>
      <c r="K1463">
        <v>3067</v>
      </c>
      <c r="L1463" t="s">
        <v>1619</v>
      </c>
    </row>
    <row r="1464" spans="1:12" x14ac:dyDescent="0.25">
      <c r="A1464" t="s">
        <v>1630</v>
      </c>
      <c r="B1464">
        <v>2016</v>
      </c>
      <c r="C1464">
        <v>5.2</v>
      </c>
      <c r="D1464">
        <v>39.564979000000001</v>
      </c>
      <c r="E1464">
        <v>1.328503</v>
      </c>
      <c r="F1464">
        <v>0.12628590000000001</v>
      </c>
      <c r="G1464">
        <v>0</v>
      </c>
      <c r="H1464">
        <v>1.4547890000000001</v>
      </c>
      <c r="I1464" t="s">
        <v>33</v>
      </c>
      <c r="J1464" t="s">
        <v>1618</v>
      </c>
      <c r="K1464">
        <v>3068</v>
      </c>
      <c r="L1464" t="s">
        <v>1619</v>
      </c>
    </row>
    <row r="1465" spans="1:12" x14ac:dyDescent="0.25">
      <c r="A1465" t="s">
        <v>1631</v>
      </c>
      <c r="B1465">
        <v>2016</v>
      </c>
      <c r="C1465">
        <v>246</v>
      </c>
      <c r="D1465">
        <v>1871.7628</v>
      </c>
      <c r="E1465">
        <v>74.439110999999997</v>
      </c>
      <c r="F1465">
        <v>6.2875196999999998</v>
      </c>
      <c r="G1465">
        <v>0</v>
      </c>
      <c r="H1465">
        <v>80.726630999999998</v>
      </c>
      <c r="I1465" t="s">
        <v>33</v>
      </c>
      <c r="J1465" t="s">
        <v>1618</v>
      </c>
      <c r="K1465">
        <v>3069</v>
      </c>
      <c r="L1465" t="s">
        <v>1619</v>
      </c>
    </row>
    <row r="1466" spans="1:12" x14ac:dyDescent="0.25">
      <c r="A1466" t="s">
        <v>1632</v>
      </c>
      <c r="B1466">
        <v>2016</v>
      </c>
      <c r="C1466">
        <v>251</v>
      </c>
      <c r="D1466">
        <v>1909.8068000000001</v>
      </c>
      <c r="E1466">
        <v>75.952100999999999</v>
      </c>
      <c r="F1466">
        <v>6.4153148</v>
      </c>
      <c r="G1466">
        <v>0</v>
      </c>
      <c r="H1466">
        <v>82.367416000000006</v>
      </c>
      <c r="I1466" t="s">
        <v>33</v>
      </c>
      <c r="J1466" t="s">
        <v>1618</v>
      </c>
      <c r="K1466">
        <v>3070</v>
      </c>
      <c r="L1466" t="s">
        <v>1619</v>
      </c>
    </row>
    <row r="1467" spans="1:12" x14ac:dyDescent="0.25">
      <c r="A1467" t="s">
        <v>1633</v>
      </c>
      <c r="B1467">
        <v>2016</v>
      </c>
      <c r="C1467">
        <v>248</v>
      </c>
      <c r="D1467">
        <v>1886.9803999999999</v>
      </c>
      <c r="E1467">
        <v>75.044308000000001</v>
      </c>
      <c r="F1467">
        <v>6.3386377999999999</v>
      </c>
      <c r="G1467">
        <v>0</v>
      </c>
      <c r="H1467">
        <v>81.382945000000007</v>
      </c>
      <c r="I1467" t="s">
        <v>33</v>
      </c>
      <c r="J1467" t="s">
        <v>1618</v>
      </c>
      <c r="K1467">
        <v>3071</v>
      </c>
      <c r="L1467" t="s">
        <v>1619</v>
      </c>
    </row>
    <row r="1468" spans="1:12" x14ac:dyDescent="0.25">
      <c r="A1468" t="s">
        <v>1634</v>
      </c>
      <c r="B1468">
        <v>2016</v>
      </c>
      <c r="C1468">
        <v>253</v>
      </c>
      <c r="D1468">
        <v>1925.0244</v>
      </c>
      <c r="E1468">
        <v>75.663407000000007</v>
      </c>
      <c r="F1468">
        <v>6.4664329</v>
      </c>
      <c r="G1468">
        <v>0</v>
      </c>
      <c r="H1468">
        <v>82.129840000000002</v>
      </c>
      <c r="I1468" t="s">
        <v>33</v>
      </c>
      <c r="J1468" t="s">
        <v>1618</v>
      </c>
      <c r="K1468">
        <v>3072</v>
      </c>
      <c r="L1468" t="s">
        <v>1619</v>
      </c>
    </row>
    <row r="1469" spans="1:12" x14ac:dyDescent="0.25">
      <c r="A1469" t="s">
        <v>1635</v>
      </c>
      <c r="B1469">
        <v>2016</v>
      </c>
      <c r="C1469">
        <v>254</v>
      </c>
      <c r="D1469">
        <v>1932.6332</v>
      </c>
      <c r="E1469">
        <v>75.952924999999993</v>
      </c>
      <c r="F1469">
        <v>6.4919919000000004</v>
      </c>
      <c r="G1469">
        <v>0</v>
      </c>
      <c r="H1469">
        <v>82.444917000000004</v>
      </c>
      <c r="I1469" t="s">
        <v>33</v>
      </c>
      <c r="J1469" t="s">
        <v>1618</v>
      </c>
      <c r="K1469">
        <v>3073</v>
      </c>
      <c r="L1469" t="s">
        <v>1619</v>
      </c>
    </row>
    <row r="1470" spans="1:12" x14ac:dyDescent="0.25">
      <c r="A1470" t="s">
        <v>1636</v>
      </c>
      <c r="B1470">
        <v>2016</v>
      </c>
      <c r="C1470">
        <v>16</v>
      </c>
      <c r="D1470">
        <v>121.7384</v>
      </c>
      <c r="E1470">
        <v>4.6644246999999996</v>
      </c>
      <c r="F1470">
        <v>0.38883970000000001</v>
      </c>
      <c r="G1470">
        <v>0</v>
      </c>
      <c r="H1470">
        <v>5.0532643999999998</v>
      </c>
      <c r="I1470" t="s">
        <v>33</v>
      </c>
      <c r="J1470" t="s">
        <v>1618</v>
      </c>
      <c r="K1470">
        <v>3074</v>
      </c>
      <c r="L1470" t="s">
        <v>1619</v>
      </c>
    </row>
    <row r="1471" spans="1:12" x14ac:dyDescent="0.25">
      <c r="A1471" t="s">
        <v>1637</v>
      </c>
      <c r="B1471">
        <v>2016</v>
      </c>
      <c r="C1471">
        <v>35</v>
      </c>
      <c r="D1471">
        <v>266.30275</v>
      </c>
      <c r="E1471">
        <v>10.203429</v>
      </c>
      <c r="F1471">
        <v>0.85058690000000003</v>
      </c>
      <c r="G1471">
        <v>0</v>
      </c>
      <c r="H1471">
        <v>11.054016000000001</v>
      </c>
      <c r="I1471" t="s">
        <v>33</v>
      </c>
      <c r="J1471" t="s">
        <v>1618</v>
      </c>
      <c r="K1471">
        <v>3075</v>
      </c>
      <c r="L1471" t="s">
        <v>1619</v>
      </c>
    </row>
    <row r="1472" spans="1:12" x14ac:dyDescent="0.25">
      <c r="A1472" t="s">
        <v>1638</v>
      </c>
      <c r="B1472">
        <v>2016</v>
      </c>
      <c r="C1472">
        <v>15.3</v>
      </c>
      <c r="D1472">
        <v>0</v>
      </c>
      <c r="E1472">
        <v>0</v>
      </c>
      <c r="F1472">
        <v>0.3066236</v>
      </c>
      <c r="G1472">
        <v>0</v>
      </c>
      <c r="H1472">
        <v>0.3066236</v>
      </c>
      <c r="I1472" t="s">
        <v>33</v>
      </c>
      <c r="J1472" t="s">
        <v>1618</v>
      </c>
      <c r="K1472">
        <v>1155</v>
      </c>
      <c r="L1472" t="s">
        <v>1619</v>
      </c>
    </row>
    <row r="1473" spans="1:12" x14ac:dyDescent="0.25">
      <c r="A1473" t="s">
        <v>1639</v>
      </c>
      <c r="B1473">
        <v>2016</v>
      </c>
      <c r="C1473">
        <v>36</v>
      </c>
      <c r="D1473">
        <v>0</v>
      </c>
      <c r="E1473">
        <v>0</v>
      </c>
      <c r="F1473">
        <v>0.72146739999999998</v>
      </c>
      <c r="G1473">
        <v>0</v>
      </c>
      <c r="H1473">
        <v>0.72146739999999998</v>
      </c>
      <c r="I1473" t="s">
        <v>33</v>
      </c>
      <c r="J1473" t="s">
        <v>1618</v>
      </c>
      <c r="K1473">
        <v>1156</v>
      </c>
      <c r="L1473" t="s">
        <v>1619</v>
      </c>
    </row>
    <row r="1474" spans="1:12" x14ac:dyDescent="0.25">
      <c r="A1474" t="s">
        <v>1640</v>
      </c>
      <c r="B1474">
        <v>2016</v>
      </c>
      <c r="C1474">
        <v>37</v>
      </c>
      <c r="D1474">
        <v>0</v>
      </c>
      <c r="E1474">
        <v>0</v>
      </c>
      <c r="F1474">
        <v>0.7415081</v>
      </c>
      <c r="G1474">
        <v>0</v>
      </c>
      <c r="H1474">
        <v>0.7415081</v>
      </c>
      <c r="I1474" t="s">
        <v>33</v>
      </c>
      <c r="J1474" t="s">
        <v>1618</v>
      </c>
      <c r="K1474">
        <v>1157</v>
      </c>
      <c r="L1474" t="s">
        <v>1619</v>
      </c>
    </row>
    <row r="1475" spans="1:12" x14ac:dyDescent="0.25">
      <c r="A1475" t="s">
        <v>1641</v>
      </c>
      <c r="B1475">
        <v>2016</v>
      </c>
      <c r="C1475">
        <v>76</v>
      </c>
      <c r="D1475">
        <v>0</v>
      </c>
      <c r="E1475">
        <v>0</v>
      </c>
      <c r="F1475">
        <v>1.5230977999999999</v>
      </c>
      <c r="G1475">
        <v>0</v>
      </c>
      <c r="H1475">
        <v>1.5230977999999999</v>
      </c>
      <c r="I1475" t="s">
        <v>33</v>
      </c>
      <c r="J1475" t="s">
        <v>1618</v>
      </c>
      <c r="K1475">
        <v>1158</v>
      </c>
      <c r="L1475" t="s">
        <v>1619</v>
      </c>
    </row>
    <row r="1476" spans="1:12" x14ac:dyDescent="0.25">
      <c r="A1476" t="s">
        <v>1642</v>
      </c>
      <c r="B1476">
        <v>2016</v>
      </c>
      <c r="C1476">
        <v>15.9</v>
      </c>
      <c r="D1476">
        <v>0</v>
      </c>
      <c r="E1476">
        <v>0</v>
      </c>
      <c r="F1476">
        <v>0.31864809999999999</v>
      </c>
      <c r="G1476">
        <v>0</v>
      </c>
      <c r="H1476">
        <v>0.31864809999999999</v>
      </c>
      <c r="I1476" t="s">
        <v>33</v>
      </c>
      <c r="J1476" t="s">
        <v>1618</v>
      </c>
      <c r="K1476">
        <v>1159</v>
      </c>
      <c r="L1476" t="s">
        <v>1619</v>
      </c>
    </row>
    <row r="1477" spans="1:12" x14ac:dyDescent="0.25">
      <c r="A1477" t="s">
        <v>1643</v>
      </c>
      <c r="B1477">
        <v>2016</v>
      </c>
      <c r="C1477">
        <v>17.399999999999999</v>
      </c>
      <c r="D1477">
        <v>0</v>
      </c>
      <c r="E1477">
        <v>0</v>
      </c>
      <c r="F1477">
        <v>0.3487092</v>
      </c>
      <c r="G1477">
        <v>0</v>
      </c>
      <c r="H1477">
        <v>0.3487092</v>
      </c>
      <c r="I1477" t="s">
        <v>33</v>
      </c>
      <c r="J1477" t="s">
        <v>1618</v>
      </c>
      <c r="K1477">
        <v>1160</v>
      </c>
      <c r="L1477" t="s">
        <v>1619</v>
      </c>
    </row>
    <row r="1478" spans="1:12" x14ac:dyDescent="0.25">
      <c r="A1478" t="s">
        <v>1644</v>
      </c>
      <c r="B1478">
        <v>2016</v>
      </c>
      <c r="C1478">
        <v>17.399999999999999</v>
      </c>
      <c r="D1478">
        <v>0</v>
      </c>
      <c r="E1478">
        <v>0</v>
      </c>
      <c r="F1478">
        <v>0.3487092</v>
      </c>
      <c r="G1478">
        <v>0</v>
      </c>
      <c r="H1478">
        <v>0.3487092</v>
      </c>
      <c r="I1478" t="s">
        <v>33</v>
      </c>
      <c r="J1478" t="s">
        <v>1618</v>
      </c>
      <c r="K1478">
        <v>1161</v>
      </c>
      <c r="L1478" t="s">
        <v>1619</v>
      </c>
    </row>
    <row r="1479" spans="1:12" x14ac:dyDescent="0.25">
      <c r="A1479" t="s">
        <v>1645</v>
      </c>
      <c r="B1479">
        <v>2016</v>
      </c>
      <c r="C1479">
        <v>16.100000000000001</v>
      </c>
      <c r="D1479">
        <v>0</v>
      </c>
      <c r="E1479">
        <v>0</v>
      </c>
      <c r="F1479">
        <v>0.3226562</v>
      </c>
      <c r="G1479">
        <v>0</v>
      </c>
      <c r="H1479">
        <v>0.3226562</v>
      </c>
      <c r="I1479" t="s">
        <v>33</v>
      </c>
      <c r="J1479" t="s">
        <v>1618</v>
      </c>
      <c r="K1479">
        <v>1162</v>
      </c>
      <c r="L1479" t="s">
        <v>1619</v>
      </c>
    </row>
    <row r="1480" spans="1:12" x14ac:dyDescent="0.25">
      <c r="A1480" t="s">
        <v>1646</v>
      </c>
      <c r="B1480">
        <v>2016</v>
      </c>
      <c r="C1480">
        <v>23.2</v>
      </c>
      <c r="D1480">
        <v>0</v>
      </c>
      <c r="E1480">
        <v>0</v>
      </c>
      <c r="F1480">
        <v>0.3820578</v>
      </c>
      <c r="G1480">
        <v>0</v>
      </c>
      <c r="H1480">
        <v>0.3820578</v>
      </c>
      <c r="I1480" t="s">
        <v>33</v>
      </c>
      <c r="J1480" t="s">
        <v>1618</v>
      </c>
      <c r="K1480">
        <v>1163</v>
      </c>
      <c r="L1480" t="s">
        <v>1619</v>
      </c>
    </row>
    <row r="1481" spans="1:12" x14ac:dyDescent="0.25">
      <c r="A1481" t="s">
        <v>1647</v>
      </c>
      <c r="B1481">
        <v>2016</v>
      </c>
      <c r="C1481">
        <v>4</v>
      </c>
      <c r="D1481">
        <v>0</v>
      </c>
      <c r="E1481">
        <v>0</v>
      </c>
      <c r="F1481">
        <v>7.3645699999999995E-2</v>
      </c>
      <c r="G1481">
        <v>0</v>
      </c>
      <c r="H1481">
        <v>7.3645699999999995E-2</v>
      </c>
      <c r="I1481" t="s">
        <v>33</v>
      </c>
      <c r="J1481" t="s">
        <v>1618</v>
      </c>
      <c r="K1481">
        <v>1164</v>
      </c>
      <c r="L1481" t="s">
        <v>1619</v>
      </c>
    </row>
    <row r="1482" spans="1:12" x14ac:dyDescent="0.25">
      <c r="A1482" t="s">
        <v>1648</v>
      </c>
      <c r="B1482">
        <v>2016</v>
      </c>
      <c r="C1482">
        <v>6</v>
      </c>
      <c r="D1482">
        <v>0</v>
      </c>
      <c r="E1482">
        <v>0</v>
      </c>
      <c r="F1482">
        <v>9.8808099999999996E-2</v>
      </c>
      <c r="G1482">
        <v>0</v>
      </c>
      <c r="H1482">
        <v>9.8808099999999996E-2</v>
      </c>
      <c r="I1482" t="s">
        <v>33</v>
      </c>
      <c r="J1482" t="s">
        <v>1618</v>
      </c>
      <c r="K1482">
        <v>1165</v>
      </c>
      <c r="L1482" t="s">
        <v>1619</v>
      </c>
    </row>
    <row r="1483" spans="1:12" x14ac:dyDescent="0.25">
      <c r="A1483" t="s">
        <v>1649</v>
      </c>
      <c r="B1483">
        <v>2016</v>
      </c>
      <c r="C1483">
        <v>1.1000000000000001</v>
      </c>
      <c r="D1483">
        <v>0</v>
      </c>
      <c r="E1483">
        <v>0</v>
      </c>
      <c r="F1483">
        <v>1.81148E-2</v>
      </c>
      <c r="G1483">
        <v>0</v>
      </c>
      <c r="H1483">
        <v>1.81148E-2</v>
      </c>
      <c r="I1483" t="s">
        <v>33</v>
      </c>
      <c r="J1483" t="s">
        <v>1618</v>
      </c>
      <c r="K1483">
        <v>1166</v>
      </c>
      <c r="L1483" t="s">
        <v>1619</v>
      </c>
    </row>
    <row r="1484" spans="1:12" x14ac:dyDescent="0.25">
      <c r="A1484" t="s">
        <v>1650</v>
      </c>
      <c r="B1484">
        <v>2016</v>
      </c>
      <c r="C1484">
        <v>2</v>
      </c>
      <c r="D1484">
        <v>0</v>
      </c>
      <c r="E1484">
        <v>0</v>
      </c>
      <c r="F1484">
        <v>3.2936E-2</v>
      </c>
      <c r="G1484">
        <v>0</v>
      </c>
      <c r="H1484">
        <v>3.2936E-2</v>
      </c>
      <c r="I1484" t="s">
        <v>33</v>
      </c>
      <c r="J1484" t="s">
        <v>1618</v>
      </c>
      <c r="K1484">
        <v>1167</v>
      </c>
      <c r="L1484" t="s">
        <v>1619</v>
      </c>
    </row>
    <row r="1485" spans="1:12" x14ac:dyDescent="0.25">
      <c r="A1485" t="s">
        <v>1651</v>
      </c>
      <c r="B1485">
        <v>2016</v>
      </c>
      <c r="C1485">
        <v>2</v>
      </c>
      <c r="D1485">
        <v>0</v>
      </c>
      <c r="E1485">
        <v>0</v>
      </c>
      <c r="F1485">
        <v>3.2936E-2</v>
      </c>
      <c r="G1485">
        <v>0</v>
      </c>
      <c r="H1485">
        <v>3.2936E-2</v>
      </c>
      <c r="I1485" t="s">
        <v>33</v>
      </c>
      <c r="J1485" t="s">
        <v>1618</v>
      </c>
      <c r="K1485">
        <v>1168</v>
      </c>
      <c r="L1485" t="s">
        <v>1619</v>
      </c>
    </row>
    <row r="1486" spans="1:12" x14ac:dyDescent="0.25">
      <c r="A1486" t="s">
        <v>1652</v>
      </c>
      <c r="B1486">
        <v>2016</v>
      </c>
      <c r="C1486">
        <v>0.3</v>
      </c>
      <c r="D1486">
        <v>0</v>
      </c>
      <c r="E1486">
        <v>0</v>
      </c>
      <c r="F1486">
        <v>4.9404000000000002E-3</v>
      </c>
      <c r="G1486">
        <v>0</v>
      </c>
      <c r="H1486">
        <v>4.9404000000000002E-3</v>
      </c>
      <c r="I1486" t="s">
        <v>33</v>
      </c>
      <c r="J1486" t="s">
        <v>1618</v>
      </c>
      <c r="K1486">
        <v>1169</v>
      </c>
      <c r="L1486" t="s">
        <v>1619</v>
      </c>
    </row>
    <row r="1487" spans="1:12" x14ac:dyDescent="0.25">
      <c r="A1487" t="s">
        <v>1653</v>
      </c>
      <c r="B1487">
        <v>2016</v>
      </c>
      <c r="C1487">
        <v>5</v>
      </c>
      <c r="D1487">
        <v>0</v>
      </c>
      <c r="E1487">
        <v>0</v>
      </c>
      <c r="F1487">
        <v>8.2340099999999999E-2</v>
      </c>
      <c r="G1487">
        <v>0</v>
      </c>
      <c r="H1487">
        <v>8.2340099999999999E-2</v>
      </c>
      <c r="I1487" t="s">
        <v>33</v>
      </c>
      <c r="J1487" t="s">
        <v>1618</v>
      </c>
      <c r="K1487">
        <v>1170</v>
      </c>
      <c r="L1487" t="s">
        <v>1619</v>
      </c>
    </row>
    <row r="1488" spans="1:12" x14ac:dyDescent="0.25">
      <c r="A1488" t="s">
        <v>1654</v>
      </c>
      <c r="B1488">
        <v>2016</v>
      </c>
      <c r="C1488">
        <v>10</v>
      </c>
      <c r="D1488">
        <v>0</v>
      </c>
      <c r="E1488">
        <v>0</v>
      </c>
      <c r="F1488">
        <v>0.1646801</v>
      </c>
      <c r="G1488">
        <v>0</v>
      </c>
      <c r="H1488">
        <v>0.1646801</v>
      </c>
      <c r="I1488" t="s">
        <v>33</v>
      </c>
      <c r="J1488" t="s">
        <v>1618</v>
      </c>
      <c r="K1488">
        <v>1171</v>
      </c>
      <c r="L1488" t="s">
        <v>1619</v>
      </c>
    </row>
    <row r="1489" spans="1:12" x14ac:dyDescent="0.25">
      <c r="A1489" t="s">
        <v>1655</v>
      </c>
      <c r="B1489">
        <v>2016</v>
      </c>
      <c r="C1489">
        <v>5</v>
      </c>
      <c r="D1489">
        <v>0</v>
      </c>
      <c r="E1489">
        <v>0</v>
      </c>
      <c r="F1489">
        <v>8.2340099999999999E-2</v>
      </c>
      <c r="G1489">
        <v>0</v>
      </c>
      <c r="H1489">
        <v>8.2340099999999999E-2</v>
      </c>
      <c r="I1489" t="s">
        <v>33</v>
      </c>
      <c r="J1489" t="s">
        <v>1618</v>
      </c>
      <c r="K1489">
        <v>1172</v>
      </c>
      <c r="L1489" t="s">
        <v>1619</v>
      </c>
    </row>
    <row r="1490" spans="1:12" x14ac:dyDescent="0.25">
      <c r="A1490" t="s">
        <v>1656</v>
      </c>
      <c r="B1490">
        <v>2016</v>
      </c>
      <c r="C1490">
        <v>2.5</v>
      </c>
      <c r="D1490">
        <v>0</v>
      </c>
      <c r="E1490">
        <v>0</v>
      </c>
      <c r="F1490">
        <v>4.1169999999999998E-2</v>
      </c>
      <c r="G1490">
        <v>0</v>
      </c>
      <c r="H1490">
        <v>4.1169999999999998E-2</v>
      </c>
      <c r="I1490" t="s">
        <v>33</v>
      </c>
      <c r="J1490" t="s">
        <v>1618</v>
      </c>
      <c r="K1490">
        <v>1173</v>
      </c>
      <c r="L1490" t="s">
        <v>1619</v>
      </c>
    </row>
    <row r="1491" spans="1:12" x14ac:dyDescent="0.25">
      <c r="A1491" t="s">
        <v>1657</v>
      </c>
      <c r="B1491">
        <v>2016</v>
      </c>
      <c r="C1491">
        <v>5</v>
      </c>
      <c r="D1491">
        <v>0</v>
      </c>
      <c r="E1491">
        <v>0</v>
      </c>
      <c r="F1491">
        <v>8.2340099999999999E-2</v>
      </c>
      <c r="G1491">
        <v>0</v>
      </c>
      <c r="H1491">
        <v>8.2340099999999999E-2</v>
      </c>
      <c r="I1491" t="s">
        <v>33</v>
      </c>
      <c r="J1491" t="s">
        <v>1618</v>
      </c>
      <c r="K1491">
        <v>1174</v>
      </c>
      <c r="L1491" t="s">
        <v>1619</v>
      </c>
    </row>
    <row r="1492" spans="1:12" x14ac:dyDescent="0.25">
      <c r="A1492" t="s">
        <v>1658</v>
      </c>
      <c r="B1492">
        <v>2016</v>
      </c>
      <c r="C1492">
        <v>5</v>
      </c>
      <c r="D1492">
        <v>0</v>
      </c>
      <c r="E1492">
        <v>0</v>
      </c>
      <c r="F1492">
        <v>8.2340099999999999E-2</v>
      </c>
      <c r="G1492">
        <v>0</v>
      </c>
      <c r="H1492">
        <v>8.2340099999999999E-2</v>
      </c>
      <c r="I1492" t="s">
        <v>33</v>
      </c>
      <c r="J1492" t="s">
        <v>1618</v>
      </c>
      <c r="K1492">
        <v>1175</v>
      </c>
      <c r="L1492" t="s">
        <v>1619</v>
      </c>
    </row>
    <row r="1493" spans="1:12" x14ac:dyDescent="0.25">
      <c r="A1493" t="s">
        <v>1659</v>
      </c>
      <c r="B1493">
        <v>2016</v>
      </c>
      <c r="C1493">
        <v>5</v>
      </c>
      <c r="D1493">
        <v>0</v>
      </c>
      <c r="E1493">
        <v>0</v>
      </c>
      <c r="F1493">
        <v>8.2340099999999999E-2</v>
      </c>
      <c r="G1493">
        <v>0</v>
      </c>
      <c r="H1493">
        <v>8.2340099999999999E-2</v>
      </c>
      <c r="I1493" t="s">
        <v>33</v>
      </c>
      <c r="J1493" t="s">
        <v>1618</v>
      </c>
      <c r="K1493">
        <v>1176</v>
      </c>
      <c r="L1493" t="s">
        <v>1619</v>
      </c>
    </row>
    <row r="1494" spans="1:12" x14ac:dyDescent="0.25">
      <c r="A1494" t="s">
        <v>1660</v>
      </c>
      <c r="B1494">
        <v>2016</v>
      </c>
      <c r="C1494">
        <v>19.100000000000001</v>
      </c>
      <c r="D1494">
        <v>0</v>
      </c>
      <c r="E1494">
        <v>0</v>
      </c>
      <c r="F1494">
        <v>0.38277850000000002</v>
      </c>
      <c r="G1494">
        <v>0</v>
      </c>
      <c r="H1494">
        <v>0.38277850000000002</v>
      </c>
      <c r="I1494" t="s">
        <v>33</v>
      </c>
      <c r="J1494" t="s">
        <v>1618</v>
      </c>
      <c r="K1494">
        <v>1177</v>
      </c>
      <c r="L1494" t="s">
        <v>1619</v>
      </c>
    </row>
    <row r="1495" spans="1:12" x14ac:dyDescent="0.25">
      <c r="A1495" t="s">
        <v>1661</v>
      </c>
      <c r="B1495">
        <v>2016</v>
      </c>
      <c r="C1495">
        <v>18.7</v>
      </c>
      <c r="D1495">
        <v>0</v>
      </c>
      <c r="E1495">
        <v>0</v>
      </c>
      <c r="F1495">
        <v>0.37476219999999999</v>
      </c>
      <c r="G1495">
        <v>0</v>
      </c>
      <c r="H1495">
        <v>0.37476219999999999</v>
      </c>
      <c r="I1495" t="s">
        <v>33</v>
      </c>
      <c r="J1495" t="s">
        <v>1618</v>
      </c>
      <c r="K1495">
        <v>1178</v>
      </c>
      <c r="L1495" t="s">
        <v>1619</v>
      </c>
    </row>
    <row r="1496" spans="1:12" x14ac:dyDescent="0.25">
      <c r="A1496" t="s">
        <v>1662</v>
      </c>
      <c r="B1496">
        <v>2016</v>
      </c>
      <c r="C1496">
        <v>19.100000000000001</v>
      </c>
      <c r="D1496">
        <v>0</v>
      </c>
      <c r="E1496">
        <v>0</v>
      </c>
      <c r="F1496">
        <v>0.38277850000000002</v>
      </c>
      <c r="G1496">
        <v>0</v>
      </c>
      <c r="H1496">
        <v>0.38277850000000002</v>
      </c>
      <c r="I1496" t="s">
        <v>33</v>
      </c>
      <c r="J1496" t="s">
        <v>1618</v>
      </c>
      <c r="K1496">
        <v>1179</v>
      </c>
      <c r="L1496" t="s">
        <v>1619</v>
      </c>
    </row>
    <row r="1497" spans="1:12" x14ac:dyDescent="0.25">
      <c r="A1497" t="s">
        <v>1663</v>
      </c>
      <c r="B1497">
        <v>2016</v>
      </c>
      <c r="C1497">
        <v>23.2</v>
      </c>
      <c r="D1497">
        <v>0</v>
      </c>
      <c r="E1497">
        <v>0</v>
      </c>
      <c r="F1497">
        <v>0.3820578</v>
      </c>
      <c r="G1497">
        <v>0</v>
      </c>
      <c r="H1497">
        <v>0.3820578</v>
      </c>
      <c r="I1497" t="s">
        <v>33</v>
      </c>
      <c r="J1497" t="s">
        <v>1618</v>
      </c>
      <c r="K1497">
        <v>1180</v>
      </c>
      <c r="L1497" t="s">
        <v>1619</v>
      </c>
    </row>
    <row r="1498" spans="1:12" x14ac:dyDescent="0.25">
      <c r="A1498" t="s">
        <v>1664</v>
      </c>
      <c r="B1498">
        <v>2016</v>
      </c>
      <c r="C1498">
        <v>23.2</v>
      </c>
      <c r="D1498">
        <v>0</v>
      </c>
      <c r="E1498">
        <v>0</v>
      </c>
      <c r="F1498">
        <v>0.3820578</v>
      </c>
      <c r="G1498">
        <v>0</v>
      </c>
      <c r="H1498">
        <v>0.3820578</v>
      </c>
      <c r="I1498" t="s">
        <v>33</v>
      </c>
      <c r="J1498" t="s">
        <v>1618</v>
      </c>
      <c r="K1498">
        <v>1181</v>
      </c>
      <c r="L1498" t="s">
        <v>1619</v>
      </c>
    </row>
    <row r="1499" spans="1:12" x14ac:dyDescent="0.25">
      <c r="A1499" t="s">
        <v>1665</v>
      </c>
      <c r="B1499">
        <v>2016</v>
      </c>
      <c r="C1499">
        <v>19.100000000000001</v>
      </c>
      <c r="D1499">
        <v>0</v>
      </c>
      <c r="E1499">
        <v>0</v>
      </c>
      <c r="F1499">
        <v>0.31453900000000001</v>
      </c>
      <c r="G1499">
        <v>0</v>
      </c>
      <c r="H1499">
        <v>0.31453900000000001</v>
      </c>
      <c r="I1499" t="s">
        <v>33</v>
      </c>
      <c r="J1499" t="s">
        <v>1618</v>
      </c>
      <c r="K1499">
        <v>1182</v>
      </c>
      <c r="L1499" t="s">
        <v>1619</v>
      </c>
    </row>
    <row r="1500" spans="1:12" x14ac:dyDescent="0.25">
      <c r="A1500" t="s">
        <v>1666</v>
      </c>
      <c r="B1500">
        <v>2016</v>
      </c>
      <c r="C1500">
        <v>19.600000000000001</v>
      </c>
      <c r="D1500">
        <v>0</v>
      </c>
      <c r="E1500">
        <v>0</v>
      </c>
      <c r="F1500">
        <v>0.32277299999999998</v>
      </c>
      <c r="G1500">
        <v>0</v>
      </c>
      <c r="H1500">
        <v>0.32277299999999998</v>
      </c>
      <c r="I1500" t="s">
        <v>33</v>
      </c>
      <c r="J1500" t="s">
        <v>1618</v>
      </c>
      <c r="K1500">
        <v>1183</v>
      </c>
      <c r="L1500" t="s">
        <v>1619</v>
      </c>
    </row>
    <row r="1501" spans="1:12" x14ac:dyDescent="0.25">
      <c r="A1501" t="s">
        <v>1667</v>
      </c>
      <c r="B1501">
        <v>2016</v>
      </c>
      <c r="C1501">
        <v>38</v>
      </c>
      <c r="D1501">
        <v>1.2307516000000001</v>
      </c>
      <c r="E1501">
        <v>0.138764</v>
      </c>
      <c r="F1501">
        <v>0.69963370000000003</v>
      </c>
      <c r="G1501">
        <v>0</v>
      </c>
      <c r="H1501">
        <v>0.83839770000000002</v>
      </c>
      <c r="I1501" t="s">
        <v>33</v>
      </c>
      <c r="J1501" t="s">
        <v>1618</v>
      </c>
      <c r="K1501">
        <v>1184</v>
      </c>
      <c r="L1501" t="s">
        <v>1619</v>
      </c>
    </row>
    <row r="1502" spans="1:12" x14ac:dyDescent="0.25">
      <c r="A1502" t="s">
        <v>1668</v>
      </c>
      <c r="B1502">
        <v>2016</v>
      </c>
      <c r="C1502">
        <v>38</v>
      </c>
      <c r="D1502">
        <v>1.2307516000000001</v>
      </c>
      <c r="E1502">
        <v>0.138764</v>
      </c>
      <c r="F1502">
        <v>0.69963370000000003</v>
      </c>
      <c r="G1502">
        <v>0</v>
      </c>
      <c r="H1502">
        <v>0.83839770000000002</v>
      </c>
      <c r="I1502" t="s">
        <v>33</v>
      </c>
      <c r="J1502" t="s">
        <v>1618</v>
      </c>
      <c r="K1502">
        <v>1185</v>
      </c>
      <c r="L1502" t="s">
        <v>1619</v>
      </c>
    </row>
    <row r="1503" spans="1:12" x14ac:dyDescent="0.25">
      <c r="A1503" t="s">
        <v>1669</v>
      </c>
      <c r="B1503">
        <v>2016</v>
      </c>
      <c r="C1503">
        <v>76</v>
      </c>
      <c r="D1503">
        <v>2.4615032000000001</v>
      </c>
      <c r="E1503">
        <v>0.277528</v>
      </c>
      <c r="F1503">
        <v>1.3992675000000001</v>
      </c>
      <c r="G1503">
        <v>0</v>
      </c>
      <c r="H1503">
        <v>1.6767955000000001</v>
      </c>
      <c r="I1503" t="s">
        <v>33</v>
      </c>
      <c r="J1503" t="s">
        <v>1618</v>
      </c>
      <c r="K1503">
        <v>1186</v>
      </c>
      <c r="L1503" t="s">
        <v>1619</v>
      </c>
    </row>
    <row r="1504" spans="1:12" x14ac:dyDescent="0.25">
      <c r="A1504" t="s">
        <v>1670</v>
      </c>
      <c r="B1504">
        <v>2016</v>
      </c>
      <c r="C1504">
        <v>38</v>
      </c>
      <c r="D1504">
        <v>1.2307516000000001</v>
      </c>
      <c r="E1504">
        <v>0.138764</v>
      </c>
      <c r="F1504">
        <v>0.69963370000000003</v>
      </c>
      <c r="G1504">
        <v>0</v>
      </c>
      <c r="H1504">
        <v>0.83839770000000002</v>
      </c>
      <c r="I1504" t="s">
        <v>33</v>
      </c>
      <c r="J1504" t="s">
        <v>1618</v>
      </c>
      <c r="K1504">
        <v>1187</v>
      </c>
      <c r="L1504" t="s">
        <v>1619</v>
      </c>
    </row>
    <row r="1505" spans="1:12" x14ac:dyDescent="0.25">
      <c r="A1505" t="s">
        <v>1671</v>
      </c>
      <c r="B1505">
        <v>2016</v>
      </c>
      <c r="C1505">
        <v>4.5</v>
      </c>
      <c r="D1505">
        <v>0.1410814</v>
      </c>
      <c r="E1505">
        <v>1.6541799999999999E-2</v>
      </c>
      <c r="F1505">
        <v>7.4106000000000005E-2</v>
      </c>
      <c r="G1505">
        <v>0</v>
      </c>
      <c r="H1505">
        <v>9.0647800000000001E-2</v>
      </c>
      <c r="I1505" t="s">
        <v>33</v>
      </c>
      <c r="J1505" t="s">
        <v>1618</v>
      </c>
      <c r="K1505">
        <v>1188</v>
      </c>
      <c r="L1505" t="s">
        <v>1619</v>
      </c>
    </row>
    <row r="1506" spans="1:12" x14ac:dyDescent="0.25">
      <c r="A1506" t="s">
        <v>1672</v>
      </c>
      <c r="B1506">
        <v>2016</v>
      </c>
      <c r="C1506">
        <v>3.5</v>
      </c>
      <c r="D1506">
        <v>0.10972990000000001</v>
      </c>
      <c r="E1506">
        <v>1.418E-2</v>
      </c>
      <c r="F1506">
        <v>5.7638000000000002E-2</v>
      </c>
      <c r="G1506">
        <v>0</v>
      </c>
      <c r="H1506">
        <v>7.1818000000000007E-2</v>
      </c>
      <c r="I1506" t="s">
        <v>33</v>
      </c>
      <c r="J1506" t="s">
        <v>1618</v>
      </c>
      <c r="K1506">
        <v>1189</v>
      </c>
      <c r="L1506" t="s">
        <v>1619</v>
      </c>
    </row>
    <row r="1507" spans="1:12" x14ac:dyDescent="0.25">
      <c r="A1507" t="s">
        <v>1673</v>
      </c>
      <c r="B1507">
        <v>2016</v>
      </c>
      <c r="C1507" s="4">
        <v>3.5</v>
      </c>
      <c r="D1507">
        <v>0</v>
      </c>
      <c r="E1507">
        <v>0</v>
      </c>
      <c r="F1507">
        <v>5.7638000000000002E-2</v>
      </c>
      <c r="G1507">
        <v>0</v>
      </c>
      <c r="H1507">
        <v>5.7638000000000002E-2</v>
      </c>
      <c r="I1507" t="s">
        <v>33</v>
      </c>
      <c r="J1507" t="s">
        <v>1618</v>
      </c>
      <c r="K1507">
        <v>1190</v>
      </c>
      <c r="L1507" t="s">
        <v>1619</v>
      </c>
    </row>
    <row r="1508" spans="1:12" x14ac:dyDescent="0.25">
      <c r="A1508" t="s">
        <v>1674</v>
      </c>
      <c r="B1508">
        <v>2016</v>
      </c>
      <c r="C1508">
        <v>3.9</v>
      </c>
      <c r="D1508">
        <v>0.1222705</v>
      </c>
      <c r="E1508">
        <v>1.2748600000000001E-2</v>
      </c>
      <c r="F1508">
        <v>6.4225199999999996E-2</v>
      </c>
      <c r="G1508">
        <v>0</v>
      </c>
      <c r="H1508">
        <v>7.6973899999999998E-2</v>
      </c>
      <c r="I1508" t="s">
        <v>33</v>
      </c>
      <c r="J1508" t="s">
        <v>1618</v>
      </c>
      <c r="K1508">
        <v>1191</v>
      </c>
      <c r="L1508" t="s">
        <v>1619</v>
      </c>
    </row>
    <row r="1509" spans="1:12" x14ac:dyDescent="0.25">
      <c r="A1509" t="s">
        <v>1675</v>
      </c>
      <c r="B1509">
        <v>2016</v>
      </c>
      <c r="C1509" s="4">
        <v>14.4</v>
      </c>
      <c r="D1509">
        <v>0</v>
      </c>
      <c r="E1509">
        <v>0</v>
      </c>
      <c r="F1509">
        <v>0.28858689999999998</v>
      </c>
      <c r="G1509">
        <v>0</v>
      </c>
      <c r="H1509">
        <v>0.28858689999999998</v>
      </c>
      <c r="I1509" t="s">
        <v>33</v>
      </c>
      <c r="J1509" t="s">
        <v>1618</v>
      </c>
      <c r="K1509">
        <v>1192</v>
      </c>
      <c r="L1509" t="s">
        <v>1619</v>
      </c>
    </row>
    <row r="1510" spans="1:12" x14ac:dyDescent="0.25">
      <c r="A1510" t="s">
        <v>1676</v>
      </c>
      <c r="B1510">
        <v>2016</v>
      </c>
      <c r="C1510" s="4">
        <v>95</v>
      </c>
      <c r="D1510">
        <v>3.1669727000000001</v>
      </c>
      <c r="E1510">
        <v>0.35706779999999999</v>
      </c>
      <c r="F1510">
        <v>1.7490843</v>
      </c>
      <c r="G1510">
        <v>0</v>
      </c>
      <c r="H1510">
        <v>2.1061521999999999</v>
      </c>
      <c r="I1510" t="s">
        <v>33</v>
      </c>
      <c r="J1510" t="s">
        <v>1618</v>
      </c>
      <c r="K1510">
        <v>1193</v>
      </c>
      <c r="L1510" t="s">
        <v>1619</v>
      </c>
    </row>
    <row r="1511" spans="1:12" x14ac:dyDescent="0.25">
      <c r="A1511" t="s">
        <v>1677</v>
      </c>
      <c r="B1511">
        <v>2016</v>
      </c>
      <c r="C1511" s="4">
        <v>96</v>
      </c>
      <c r="D1511">
        <v>3.1092672000000001</v>
      </c>
      <c r="E1511">
        <v>0.35056169999999998</v>
      </c>
      <c r="F1511">
        <v>1.7674958000000001</v>
      </c>
      <c r="G1511">
        <v>0</v>
      </c>
      <c r="H1511">
        <v>2.1180574999999999</v>
      </c>
      <c r="I1511" t="s">
        <v>33</v>
      </c>
      <c r="J1511" t="s">
        <v>1618</v>
      </c>
      <c r="K1511">
        <v>1194</v>
      </c>
      <c r="L1511" t="s">
        <v>1619</v>
      </c>
    </row>
    <row r="1512" spans="1:12" x14ac:dyDescent="0.25">
      <c r="A1512" t="s">
        <v>1678</v>
      </c>
      <c r="B1512">
        <v>2016</v>
      </c>
      <c r="C1512" s="4">
        <v>48</v>
      </c>
      <c r="D1512">
        <v>1.5546336000000001</v>
      </c>
      <c r="E1512">
        <v>0.17528079999999999</v>
      </c>
      <c r="F1512">
        <v>0.88374790000000003</v>
      </c>
      <c r="G1512">
        <v>0</v>
      </c>
      <c r="H1512">
        <v>1.0590287</v>
      </c>
      <c r="I1512" t="s">
        <v>33</v>
      </c>
      <c r="J1512" t="s">
        <v>1618</v>
      </c>
      <c r="K1512">
        <v>1195</v>
      </c>
      <c r="L1512" t="s">
        <v>1619</v>
      </c>
    </row>
    <row r="1513" spans="1:12" x14ac:dyDescent="0.25">
      <c r="A1513" t="s">
        <v>1679</v>
      </c>
      <c r="B1513">
        <v>2016</v>
      </c>
      <c r="C1513" s="4">
        <v>96</v>
      </c>
      <c r="D1513">
        <v>0</v>
      </c>
      <c r="E1513">
        <v>0</v>
      </c>
      <c r="F1513">
        <v>1.7674958000000001</v>
      </c>
      <c r="G1513">
        <v>0</v>
      </c>
      <c r="H1513">
        <v>1.7674958000000001</v>
      </c>
      <c r="I1513" t="s">
        <v>33</v>
      </c>
      <c r="J1513" t="s">
        <v>1618</v>
      </c>
      <c r="K1513">
        <v>1196</v>
      </c>
      <c r="L1513" t="s">
        <v>1619</v>
      </c>
    </row>
    <row r="1514" spans="1:12" x14ac:dyDescent="0.25">
      <c r="A1514" t="s">
        <v>1680</v>
      </c>
      <c r="B1514">
        <v>2016</v>
      </c>
      <c r="C1514" s="4">
        <v>48</v>
      </c>
      <c r="D1514">
        <v>1.5546336000000001</v>
      </c>
      <c r="E1514">
        <v>0.17528079999999999</v>
      </c>
      <c r="F1514">
        <v>0.88374790000000003</v>
      </c>
      <c r="G1514">
        <v>0</v>
      </c>
      <c r="H1514">
        <v>1.0590287</v>
      </c>
      <c r="I1514" t="s">
        <v>33</v>
      </c>
      <c r="J1514" t="s">
        <v>1618</v>
      </c>
      <c r="K1514">
        <v>1197</v>
      </c>
      <c r="L1514" t="s">
        <v>1619</v>
      </c>
    </row>
    <row r="1515" spans="1:12" x14ac:dyDescent="0.25">
      <c r="A1515" t="s">
        <v>1681</v>
      </c>
      <c r="B1515">
        <v>2016</v>
      </c>
      <c r="C1515" s="4">
        <v>96</v>
      </c>
      <c r="D1515">
        <v>0</v>
      </c>
      <c r="E1515">
        <v>0</v>
      </c>
      <c r="F1515">
        <v>1.7674958000000001</v>
      </c>
      <c r="G1515">
        <v>0</v>
      </c>
      <c r="H1515">
        <v>1.7674958000000001</v>
      </c>
      <c r="I1515" t="s">
        <v>33</v>
      </c>
      <c r="J1515" t="s">
        <v>1618</v>
      </c>
      <c r="K1515">
        <v>1198</v>
      </c>
      <c r="L1515" t="s">
        <v>1619</v>
      </c>
    </row>
    <row r="1516" spans="1:12" x14ac:dyDescent="0.25">
      <c r="A1516" t="s">
        <v>1682</v>
      </c>
      <c r="B1516">
        <v>2016</v>
      </c>
      <c r="C1516" s="4">
        <v>71</v>
      </c>
      <c r="D1516">
        <v>2.3668952999999999</v>
      </c>
      <c r="E1516">
        <v>0.30751410000000001</v>
      </c>
      <c r="F1516">
        <v>1.1692288</v>
      </c>
      <c r="G1516">
        <v>0</v>
      </c>
      <c r="H1516">
        <v>1.4767429000000001</v>
      </c>
      <c r="I1516" t="s">
        <v>33</v>
      </c>
      <c r="J1516" t="s">
        <v>1618</v>
      </c>
      <c r="K1516">
        <v>1199</v>
      </c>
      <c r="L1516" t="s">
        <v>1619</v>
      </c>
    </row>
    <row r="1517" spans="1:12" x14ac:dyDescent="0.25">
      <c r="A1517" t="s">
        <v>1683</v>
      </c>
      <c r="B1517">
        <v>2016</v>
      </c>
      <c r="C1517">
        <v>23.2</v>
      </c>
      <c r="D1517">
        <v>0.75140620000000002</v>
      </c>
      <c r="E1517">
        <v>7.8346100000000002E-2</v>
      </c>
      <c r="F1517">
        <v>0.3820578</v>
      </c>
      <c r="G1517">
        <v>0</v>
      </c>
      <c r="H1517">
        <v>0.46040389999999998</v>
      </c>
      <c r="I1517" t="s">
        <v>33</v>
      </c>
      <c r="J1517" t="s">
        <v>1618</v>
      </c>
      <c r="K1517">
        <v>1200</v>
      </c>
      <c r="L1517" t="s">
        <v>1619</v>
      </c>
    </row>
    <row r="1518" spans="1:12" x14ac:dyDescent="0.25">
      <c r="A1518" t="s">
        <v>1684</v>
      </c>
      <c r="B1518">
        <v>2016</v>
      </c>
      <c r="C1518" s="4">
        <v>31</v>
      </c>
      <c r="D1518">
        <v>1.0040342</v>
      </c>
      <c r="E1518">
        <v>0.124363</v>
      </c>
      <c r="F1518">
        <v>0.51050830000000003</v>
      </c>
      <c r="G1518">
        <v>0</v>
      </c>
      <c r="H1518">
        <v>0.63487130000000003</v>
      </c>
      <c r="I1518" t="s">
        <v>33</v>
      </c>
      <c r="J1518" t="s">
        <v>1618</v>
      </c>
      <c r="K1518">
        <v>1201</v>
      </c>
      <c r="L1518" t="s">
        <v>1619</v>
      </c>
    </row>
    <row r="1519" spans="1:12" x14ac:dyDescent="0.25">
      <c r="A1519" t="s">
        <v>1685</v>
      </c>
      <c r="B1519">
        <v>2016</v>
      </c>
      <c r="C1519">
        <v>29</v>
      </c>
      <c r="D1519">
        <v>0.93925780000000003</v>
      </c>
      <c r="E1519">
        <v>0.1163317</v>
      </c>
      <c r="F1519">
        <v>0.47757230000000001</v>
      </c>
      <c r="G1519">
        <v>0</v>
      </c>
      <c r="H1519">
        <v>0.59390399999999999</v>
      </c>
      <c r="I1519" t="s">
        <v>33</v>
      </c>
      <c r="J1519" t="s">
        <v>1618</v>
      </c>
      <c r="K1519">
        <v>1202</v>
      </c>
      <c r="L1519" t="s">
        <v>1619</v>
      </c>
    </row>
    <row r="1520" spans="1:12" x14ac:dyDescent="0.25">
      <c r="A1520" t="s">
        <v>1686</v>
      </c>
      <c r="B1520">
        <v>2016</v>
      </c>
      <c r="C1520">
        <v>29</v>
      </c>
      <c r="D1520">
        <v>0.93925780000000003</v>
      </c>
      <c r="E1520">
        <v>0.1163317</v>
      </c>
      <c r="F1520">
        <v>0.47757230000000001</v>
      </c>
      <c r="G1520">
        <v>0</v>
      </c>
      <c r="H1520">
        <v>0.59390399999999999</v>
      </c>
      <c r="I1520" t="s">
        <v>33</v>
      </c>
      <c r="J1520" t="s">
        <v>1618</v>
      </c>
      <c r="K1520">
        <v>1203</v>
      </c>
      <c r="L1520" t="s">
        <v>1619</v>
      </c>
    </row>
    <row r="1521" spans="1:12" x14ac:dyDescent="0.25">
      <c r="A1521" t="s">
        <v>1687</v>
      </c>
      <c r="B1521">
        <v>2016</v>
      </c>
      <c r="C1521">
        <v>30</v>
      </c>
      <c r="D1521">
        <v>0.97164600000000001</v>
      </c>
      <c r="E1521">
        <v>0.12034309999999999</v>
      </c>
      <c r="F1521">
        <v>0.49404029999999999</v>
      </c>
      <c r="G1521">
        <v>0</v>
      </c>
      <c r="H1521">
        <v>0.61438349999999997</v>
      </c>
      <c r="I1521" t="s">
        <v>33</v>
      </c>
      <c r="J1521" t="s">
        <v>1618</v>
      </c>
      <c r="K1521">
        <v>1204</v>
      </c>
      <c r="L1521" t="s">
        <v>1619</v>
      </c>
    </row>
    <row r="1522" spans="1:12" x14ac:dyDescent="0.25">
      <c r="A1522" t="s">
        <v>1688</v>
      </c>
      <c r="B1522">
        <v>2016</v>
      </c>
      <c r="C1522">
        <v>5.4</v>
      </c>
      <c r="D1522">
        <v>0</v>
      </c>
      <c r="E1522">
        <v>0</v>
      </c>
      <c r="F1522">
        <v>0.1082201</v>
      </c>
      <c r="G1522">
        <v>0</v>
      </c>
      <c r="H1522">
        <v>0.1082201</v>
      </c>
      <c r="I1522" t="s">
        <v>33</v>
      </c>
      <c r="J1522" t="s">
        <v>1618</v>
      </c>
      <c r="K1522">
        <v>1205</v>
      </c>
      <c r="L1522" t="s">
        <v>1619</v>
      </c>
    </row>
    <row r="1523" spans="1:12" x14ac:dyDescent="0.25">
      <c r="A1523" t="s">
        <v>1689</v>
      </c>
      <c r="B1523">
        <v>2016</v>
      </c>
      <c r="C1523">
        <v>44.5</v>
      </c>
      <c r="D1523">
        <v>1.4412749</v>
      </c>
      <c r="E1523">
        <v>0.16250000000000001</v>
      </c>
      <c r="F1523">
        <v>0.81930789999999998</v>
      </c>
      <c r="G1523">
        <v>0</v>
      </c>
      <c r="H1523">
        <v>0.98180789999999996</v>
      </c>
      <c r="I1523" t="s">
        <v>33</v>
      </c>
      <c r="J1523" t="s">
        <v>1618</v>
      </c>
      <c r="K1523">
        <v>1206</v>
      </c>
      <c r="L1523" t="s">
        <v>1619</v>
      </c>
    </row>
    <row r="1524" spans="1:12" x14ac:dyDescent="0.25">
      <c r="A1524" t="s">
        <v>1690</v>
      </c>
      <c r="B1524">
        <v>2016</v>
      </c>
      <c r="C1524">
        <v>89</v>
      </c>
      <c r="D1524">
        <v>2.8825498000000001</v>
      </c>
      <c r="E1524">
        <v>0.32499990000000001</v>
      </c>
      <c r="F1524">
        <v>1.6386159</v>
      </c>
      <c r="G1524">
        <v>0</v>
      </c>
      <c r="H1524">
        <v>1.9636157999999999</v>
      </c>
      <c r="I1524" t="s">
        <v>33</v>
      </c>
      <c r="J1524" t="s">
        <v>1618</v>
      </c>
      <c r="K1524">
        <v>1207</v>
      </c>
      <c r="L1524" t="s">
        <v>1619</v>
      </c>
    </row>
    <row r="1525" spans="1:12" x14ac:dyDescent="0.25">
      <c r="A1525" t="s">
        <v>1691</v>
      </c>
      <c r="B1525">
        <v>2016</v>
      </c>
      <c r="C1525">
        <v>17.2</v>
      </c>
      <c r="D1525">
        <v>0</v>
      </c>
      <c r="E1525">
        <v>0</v>
      </c>
      <c r="F1525">
        <v>0.34470109999999998</v>
      </c>
      <c r="G1525">
        <v>0</v>
      </c>
      <c r="H1525">
        <v>0.34470109999999998</v>
      </c>
      <c r="I1525" t="s">
        <v>33</v>
      </c>
      <c r="J1525" t="s">
        <v>1618</v>
      </c>
      <c r="K1525">
        <v>1208</v>
      </c>
      <c r="L1525" t="s">
        <v>1619</v>
      </c>
    </row>
    <row r="1526" spans="1:12" x14ac:dyDescent="0.25">
      <c r="A1526" t="s">
        <v>1692</v>
      </c>
      <c r="B1526">
        <v>2016</v>
      </c>
      <c r="C1526">
        <v>1.4</v>
      </c>
      <c r="D1526">
        <v>1.4991486000000001</v>
      </c>
      <c r="E1526">
        <v>6.7722500000000005E-2</v>
      </c>
      <c r="F1526">
        <v>0.51849809999999996</v>
      </c>
      <c r="G1526">
        <v>0</v>
      </c>
      <c r="H1526">
        <v>0.58622050000000003</v>
      </c>
      <c r="I1526" t="s">
        <v>33</v>
      </c>
      <c r="J1526" t="s">
        <v>1618</v>
      </c>
      <c r="K1526">
        <v>4367</v>
      </c>
      <c r="L1526" t="s">
        <v>1619</v>
      </c>
    </row>
    <row r="1527" spans="1:12" x14ac:dyDescent="0.25">
      <c r="A1527" t="s">
        <v>1693</v>
      </c>
      <c r="B1527">
        <v>2016</v>
      </c>
      <c r="C1527">
        <v>15.3</v>
      </c>
      <c r="D1527">
        <v>16.383557</v>
      </c>
      <c r="E1527">
        <v>0.74010989999999999</v>
      </c>
      <c r="F1527">
        <v>5.6664431000000004</v>
      </c>
      <c r="G1527">
        <v>0</v>
      </c>
      <c r="H1527">
        <v>6.4065531</v>
      </c>
      <c r="I1527" t="s">
        <v>33</v>
      </c>
      <c r="J1527" t="s">
        <v>1618</v>
      </c>
      <c r="K1527">
        <v>4368</v>
      </c>
      <c r="L1527" t="s">
        <v>1619</v>
      </c>
    </row>
    <row r="1528" spans="1:12" x14ac:dyDescent="0.25">
      <c r="A1528" t="s">
        <v>1694</v>
      </c>
      <c r="B1528">
        <v>2016</v>
      </c>
      <c r="C1528">
        <v>1.4</v>
      </c>
      <c r="D1528">
        <v>1.4991486000000001</v>
      </c>
      <c r="E1528">
        <v>6.7722500000000005E-2</v>
      </c>
      <c r="F1528">
        <v>0.51849809999999996</v>
      </c>
      <c r="G1528">
        <v>0</v>
      </c>
      <c r="H1528">
        <v>0.58622050000000003</v>
      </c>
      <c r="I1528" t="s">
        <v>33</v>
      </c>
      <c r="J1528" t="s">
        <v>1618</v>
      </c>
      <c r="K1528">
        <v>4369</v>
      </c>
      <c r="L1528" t="s">
        <v>1619</v>
      </c>
    </row>
    <row r="1529" spans="1:12" x14ac:dyDescent="0.25">
      <c r="A1529" t="s">
        <v>1697</v>
      </c>
      <c r="B1529">
        <v>2016</v>
      </c>
      <c r="C1529">
        <v>12</v>
      </c>
      <c r="D1529">
        <v>49.435355000000001</v>
      </c>
      <c r="E1529">
        <v>0.1205025</v>
      </c>
      <c r="F1529">
        <v>0.55318840000000002</v>
      </c>
      <c r="G1529">
        <v>0</v>
      </c>
      <c r="H1529">
        <v>0.67369089999999998</v>
      </c>
      <c r="I1529" t="s">
        <v>33</v>
      </c>
      <c r="J1529" t="s">
        <v>1618</v>
      </c>
      <c r="K1529">
        <v>5397</v>
      </c>
      <c r="L1529" t="s">
        <v>1619</v>
      </c>
    </row>
    <row r="1530" spans="1:12" x14ac:dyDescent="0.25">
      <c r="A1530" t="s">
        <v>1698</v>
      </c>
      <c r="B1530">
        <v>2016</v>
      </c>
      <c r="C1530">
        <v>19.3</v>
      </c>
      <c r="D1530">
        <v>79.508528999999996</v>
      </c>
      <c r="E1530">
        <v>0.19380820000000001</v>
      </c>
      <c r="F1530">
        <v>0.88971129999999998</v>
      </c>
      <c r="G1530">
        <v>0</v>
      </c>
      <c r="H1530">
        <v>1.0835195</v>
      </c>
      <c r="I1530" t="s">
        <v>33</v>
      </c>
      <c r="J1530" t="s">
        <v>1618</v>
      </c>
      <c r="K1530">
        <v>5398</v>
      </c>
      <c r="L1530" t="s">
        <v>1619</v>
      </c>
    </row>
    <row r="1531" spans="1:12" x14ac:dyDescent="0.25">
      <c r="A1531" t="s">
        <v>1699</v>
      </c>
      <c r="B1531">
        <v>2016</v>
      </c>
      <c r="C1531">
        <v>19.3</v>
      </c>
      <c r="D1531">
        <v>79.508528999999996</v>
      </c>
      <c r="E1531">
        <v>0.19380820000000001</v>
      </c>
      <c r="F1531">
        <v>0.88971129999999998</v>
      </c>
      <c r="G1531">
        <v>0</v>
      </c>
      <c r="H1531">
        <v>1.0835195</v>
      </c>
      <c r="I1531" t="s">
        <v>33</v>
      </c>
      <c r="J1531" t="s">
        <v>1618</v>
      </c>
      <c r="K1531">
        <v>5399</v>
      </c>
      <c r="L1531" t="s">
        <v>1619</v>
      </c>
    </row>
    <row r="1532" spans="1:12" x14ac:dyDescent="0.25">
      <c r="A1532" t="s">
        <v>1700</v>
      </c>
      <c r="B1532">
        <v>2016</v>
      </c>
      <c r="C1532">
        <v>19.3</v>
      </c>
      <c r="D1532">
        <v>79.508528999999996</v>
      </c>
      <c r="E1532">
        <v>0.19380820000000001</v>
      </c>
      <c r="F1532">
        <v>0.88971129999999998</v>
      </c>
      <c r="G1532">
        <v>0</v>
      </c>
      <c r="H1532">
        <v>1.0835195</v>
      </c>
      <c r="I1532" t="s">
        <v>33</v>
      </c>
      <c r="J1532" t="s">
        <v>1618</v>
      </c>
      <c r="K1532">
        <v>5400</v>
      </c>
      <c r="L1532" t="s">
        <v>1619</v>
      </c>
    </row>
    <row r="1533" spans="1:12" x14ac:dyDescent="0.25">
      <c r="A1533" t="s">
        <v>1701</v>
      </c>
      <c r="B1533">
        <v>2016</v>
      </c>
      <c r="C1533">
        <v>6.6</v>
      </c>
      <c r="D1533">
        <v>27.189444999999999</v>
      </c>
      <c r="E1533">
        <v>6.6276399999999999E-2</v>
      </c>
      <c r="F1533">
        <v>0.30425360000000001</v>
      </c>
      <c r="G1533">
        <v>0</v>
      </c>
      <c r="H1533">
        <v>0.37053000000000003</v>
      </c>
      <c r="I1533" t="s">
        <v>33</v>
      </c>
      <c r="J1533" t="s">
        <v>1618</v>
      </c>
      <c r="K1533">
        <v>5401</v>
      </c>
      <c r="L1533" t="s">
        <v>1619</v>
      </c>
    </row>
    <row r="1534" spans="1:12" x14ac:dyDescent="0.25">
      <c r="A1534" t="s">
        <v>1702</v>
      </c>
      <c r="B1534">
        <v>2016</v>
      </c>
      <c r="C1534">
        <v>6.6</v>
      </c>
      <c r="D1534">
        <v>27.189444999999999</v>
      </c>
      <c r="E1534">
        <v>6.6276399999999999E-2</v>
      </c>
      <c r="F1534">
        <v>0.30425360000000001</v>
      </c>
      <c r="G1534">
        <v>0</v>
      </c>
      <c r="H1534">
        <v>0.37053000000000003</v>
      </c>
      <c r="I1534" t="s">
        <v>33</v>
      </c>
      <c r="J1534" t="s">
        <v>1618</v>
      </c>
      <c r="K1534">
        <v>5402</v>
      </c>
      <c r="L1534" t="s">
        <v>1619</v>
      </c>
    </row>
    <row r="1535" spans="1:12" x14ac:dyDescent="0.25">
      <c r="A1535" t="s">
        <v>1703</v>
      </c>
      <c r="B1535">
        <v>2016</v>
      </c>
      <c r="C1535">
        <v>13</v>
      </c>
      <c r="D1535">
        <v>53.554966999999998</v>
      </c>
      <c r="E1535">
        <v>0.1305444</v>
      </c>
      <c r="F1535">
        <v>0.59928740000000003</v>
      </c>
      <c r="G1535">
        <v>0</v>
      </c>
      <c r="H1535">
        <v>0.72983180000000003</v>
      </c>
      <c r="I1535" t="s">
        <v>33</v>
      </c>
      <c r="J1535" t="s">
        <v>1618</v>
      </c>
      <c r="K1535">
        <v>5403</v>
      </c>
      <c r="L1535" t="s">
        <v>1619</v>
      </c>
    </row>
    <row r="1536" spans="1:12" x14ac:dyDescent="0.25">
      <c r="A1536" t="s">
        <v>1704</v>
      </c>
      <c r="B1536">
        <v>2016</v>
      </c>
      <c r="C1536">
        <v>49.2</v>
      </c>
      <c r="D1536">
        <v>202.68494999999999</v>
      </c>
      <c r="E1536">
        <v>0.4940602</v>
      </c>
      <c r="F1536">
        <v>2.2689254000000001</v>
      </c>
      <c r="G1536">
        <v>0</v>
      </c>
      <c r="H1536">
        <v>2.7629855999999999</v>
      </c>
      <c r="I1536" t="s">
        <v>33</v>
      </c>
      <c r="J1536" t="s">
        <v>1618</v>
      </c>
      <c r="K1536">
        <v>5404</v>
      </c>
      <c r="L1536" t="s">
        <v>1619</v>
      </c>
    </row>
    <row r="1537" spans="1:12" x14ac:dyDescent="0.25">
      <c r="A1537" t="s">
        <v>1705</v>
      </c>
      <c r="B1537">
        <v>2016</v>
      </c>
      <c r="C1537">
        <v>2.8</v>
      </c>
      <c r="D1537">
        <v>11.534916000000001</v>
      </c>
      <c r="E1537">
        <v>2.8117199999999998E-2</v>
      </c>
      <c r="F1537">
        <v>0.12907730000000001</v>
      </c>
      <c r="G1537">
        <v>0</v>
      </c>
      <c r="H1537">
        <v>0.15719449999999999</v>
      </c>
      <c r="I1537" t="s">
        <v>33</v>
      </c>
      <c r="J1537" t="s">
        <v>1618</v>
      </c>
      <c r="K1537">
        <v>5405</v>
      </c>
      <c r="L1537" t="s">
        <v>1619</v>
      </c>
    </row>
    <row r="1538" spans="1:12" x14ac:dyDescent="0.25">
      <c r="A1538" t="s">
        <v>1706</v>
      </c>
      <c r="B1538">
        <v>2016</v>
      </c>
      <c r="C1538">
        <v>5.6</v>
      </c>
      <c r="D1538">
        <v>23.069832000000002</v>
      </c>
      <c r="E1538">
        <v>5.62345E-2</v>
      </c>
      <c r="F1538">
        <v>0.25815460000000001</v>
      </c>
      <c r="G1538">
        <v>0</v>
      </c>
      <c r="H1538">
        <v>0.31438909999999998</v>
      </c>
      <c r="I1538" t="s">
        <v>33</v>
      </c>
      <c r="J1538" t="s">
        <v>1618</v>
      </c>
      <c r="K1538">
        <v>5406</v>
      </c>
      <c r="L1538" t="s">
        <v>1619</v>
      </c>
    </row>
    <row r="1539" spans="1:12" x14ac:dyDescent="0.25">
      <c r="A1539" t="s">
        <v>1707</v>
      </c>
      <c r="B1539">
        <v>2016</v>
      </c>
      <c r="C1539">
        <v>26</v>
      </c>
      <c r="D1539">
        <v>133.71724</v>
      </c>
      <c r="E1539">
        <v>0.63783120000000004</v>
      </c>
      <c r="F1539">
        <v>1.1933210000000001</v>
      </c>
      <c r="G1539">
        <v>0</v>
      </c>
      <c r="H1539">
        <v>1.8311523000000001</v>
      </c>
      <c r="I1539" t="s">
        <v>33</v>
      </c>
      <c r="J1539" t="s">
        <v>1618</v>
      </c>
      <c r="K1539">
        <v>5407</v>
      </c>
      <c r="L1539" t="s">
        <v>1619</v>
      </c>
    </row>
    <row r="1540" spans="1:12" x14ac:dyDescent="0.25">
      <c r="A1540" t="s">
        <v>1710</v>
      </c>
      <c r="B1540">
        <v>2016</v>
      </c>
      <c r="C1540">
        <v>400</v>
      </c>
      <c r="D1540">
        <v>14.839115</v>
      </c>
      <c r="E1540">
        <v>2.0279574</v>
      </c>
      <c r="F1540">
        <v>13.650002000000001</v>
      </c>
      <c r="G1540">
        <v>0</v>
      </c>
      <c r="H1540">
        <v>15.677959</v>
      </c>
      <c r="I1540" t="s">
        <v>33</v>
      </c>
      <c r="J1540" t="s">
        <v>1618</v>
      </c>
      <c r="K1540">
        <v>3957</v>
      </c>
      <c r="L1540" t="s">
        <v>1619</v>
      </c>
    </row>
    <row r="1541" spans="1:12" x14ac:dyDescent="0.25">
      <c r="A1541" t="s">
        <v>1711</v>
      </c>
      <c r="B1541">
        <v>2016</v>
      </c>
      <c r="C1541">
        <v>410</v>
      </c>
      <c r="D1541">
        <v>0</v>
      </c>
      <c r="E1541">
        <v>0</v>
      </c>
      <c r="F1541">
        <v>13.991410999999999</v>
      </c>
      <c r="G1541">
        <v>0</v>
      </c>
      <c r="H1541">
        <v>13.991410999999999</v>
      </c>
      <c r="I1541" t="s">
        <v>33</v>
      </c>
      <c r="J1541" t="s">
        <v>1618</v>
      </c>
      <c r="K1541">
        <v>3958</v>
      </c>
      <c r="L1541" t="s">
        <v>1619</v>
      </c>
    </row>
    <row r="1542" spans="1:12" x14ac:dyDescent="0.25">
      <c r="A1542" t="s">
        <v>1712</v>
      </c>
      <c r="B1542">
        <v>2016</v>
      </c>
      <c r="C1542">
        <v>449.9</v>
      </c>
      <c r="D1542">
        <v>69.561999999999998</v>
      </c>
      <c r="E1542">
        <v>4.5386905000000004</v>
      </c>
      <c r="F1542">
        <v>15.353044000000001</v>
      </c>
      <c r="G1542">
        <v>0</v>
      </c>
      <c r="H1542">
        <v>19.891735000000001</v>
      </c>
      <c r="I1542" t="s">
        <v>33</v>
      </c>
      <c r="J1542" t="s">
        <v>1618</v>
      </c>
      <c r="K1542">
        <v>3960</v>
      </c>
      <c r="L1542" t="s">
        <v>1619</v>
      </c>
    </row>
    <row r="1543" spans="1:12" x14ac:dyDescent="0.25">
      <c r="A1543" t="s">
        <v>1713</v>
      </c>
      <c r="B1543">
        <v>2016</v>
      </c>
      <c r="C1543">
        <v>117</v>
      </c>
      <c r="D1543">
        <v>45.960276999999998</v>
      </c>
      <c r="E1543">
        <v>2.7350753000000001</v>
      </c>
      <c r="F1543">
        <v>4.0116722999999999</v>
      </c>
      <c r="G1543">
        <v>0</v>
      </c>
      <c r="H1543">
        <v>6.7467477000000002</v>
      </c>
      <c r="I1543" t="s">
        <v>33</v>
      </c>
      <c r="J1543" t="s">
        <v>1618</v>
      </c>
      <c r="K1543">
        <v>3766</v>
      </c>
      <c r="L1543" t="s">
        <v>1619</v>
      </c>
    </row>
    <row r="1544" spans="1:12" x14ac:dyDescent="0.25">
      <c r="A1544" t="s">
        <v>1714</v>
      </c>
      <c r="B1544">
        <v>2016</v>
      </c>
      <c r="C1544">
        <v>236</v>
      </c>
      <c r="D1544">
        <v>45.018737000000002</v>
      </c>
      <c r="E1544">
        <v>2.6060435000000002</v>
      </c>
      <c r="F1544">
        <v>8.0918832999999992</v>
      </c>
      <c r="G1544">
        <v>0</v>
      </c>
      <c r="H1544">
        <v>10.697927</v>
      </c>
      <c r="I1544" t="s">
        <v>33</v>
      </c>
      <c r="J1544" t="s">
        <v>1618</v>
      </c>
      <c r="K1544">
        <v>3767</v>
      </c>
      <c r="L1544" t="s">
        <v>1619</v>
      </c>
    </row>
    <row r="1545" spans="1:12" x14ac:dyDescent="0.25">
      <c r="A1545" t="s">
        <v>1715</v>
      </c>
      <c r="B1545">
        <v>2016</v>
      </c>
      <c r="C1545">
        <v>37.5</v>
      </c>
      <c r="D1545">
        <v>88.363874999999993</v>
      </c>
      <c r="E1545">
        <v>6.0916034000000003</v>
      </c>
      <c r="F1545">
        <v>1.3230069</v>
      </c>
      <c r="G1545">
        <v>0</v>
      </c>
      <c r="H1545">
        <v>7.4146102999999997</v>
      </c>
      <c r="I1545" t="s">
        <v>33</v>
      </c>
      <c r="J1545" t="s">
        <v>1618</v>
      </c>
      <c r="K1545">
        <v>72</v>
      </c>
      <c r="L1545" t="s">
        <v>1619</v>
      </c>
    </row>
    <row r="1546" spans="1:12" x14ac:dyDescent="0.25">
      <c r="A1546" t="s">
        <v>1716</v>
      </c>
      <c r="B1546">
        <v>2016</v>
      </c>
      <c r="C1546">
        <v>43.3</v>
      </c>
      <c r="D1546">
        <v>151.63797</v>
      </c>
      <c r="E1546">
        <v>10.453575000000001</v>
      </c>
      <c r="F1546">
        <v>1.5276320000000001</v>
      </c>
      <c r="G1546">
        <v>0</v>
      </c>
      <c r="H1546">
        <v>11.981206999999999</v>
      </c>
      <c r="I1546" t="s">
        <v>33</v>
      </c>
      <c r="J1546" t="s">
        <v>1618</v>
      </c>
      <c r="K1546">
        <v>73</v>
      </c>
      <c r="L1546" t="s">
        <v>1619</v>
      </c>
    </row>
    <row r="1547" spans="1:12" x14ac:dyDescent="0.25">
      <c r="A1547" t="s">
        <v>1717</v>
      </c>
      <c r="B1547">
        <v>2016</v>
      </c>
      <c r="C1547">
        <v>2.7</v>
      </c>
      <c r="D1547">
        <v>13.521974999999999</v>
      </c>
      <c r="E1547">
        <v>3.2960900000000001E-2</v>
      </c>
      <c r="F1547">
        <v>0.12446740000000001</v>
      </c>
      <c r="G1547">
        <v>0</v>
      </c>
      <c r="H1547">
        <v>0.15742819999999999</v>
      </c>
      <c r="I1547" t="s">
        <v>33</v>
      </c>
      <c r="J1547" t="s">
        <v>1618</v>
      </c>
      <c r="K1547">
        <v>4808</v>
      </c>
      <c r="L1547" t="s">
        <v>1619</v>
      </c>
    </row>
    <row r="1548" spans="1:12" x14ac:dyDescent="0.25">
      <c r="A1548" t="s">
        <v>1718</v>
      </c>
      <c r="B1548">
        <v>2016</v>
      </c>
      <c r="C1548">
        <v>1.6</v>
      </c>
      <c r="D1548">
        <v>8.0130222999999994</v>
      </c>
      <c r="E1548">
        <v>1.9532399999999998E-2</v>
      </c>
      <c r="F1548">
        <v>7.3758500000000005E-2</v>
      </c>
      <c r="G1548">
        <v>0</v>
      </c>
      <c r="H1548">
        <v>9.3290799999999993E-2</v>
      </c>
      <c r="I1548" t="s">
        <v>33</v>
      </c>
      <c r="J1548" t="s">
        <v>1618</v>
      </c>
      <c r="K1548">
        <v>4809</v>
      </c>
      <c r="L1548" t="s">
        <v>1619</v>
      </c>
    </row>
    <row r="1549" spans="1:12" x14ac:dyDescent="0.25">
      <c r="A1549" t="s">
        <v>1721</v>
      </c>
      <c r="B1549">
        <v>2016</v>
      </c>
      <c r="C1549">
        <v>491</v>
      </c>
      <c r="D1549">
        <v>3735.9169000000002</v>
      </c>
      <c r="E1549">
        <v>144.42321999999999</v>
      </c>
      <c r="F1549">
        <v>12.549480000000001</v>
      </c>
      <c r="G1549">
        <v>0</v>
      </c>
      <c r="H1549">
        <v>156.9727</v>
      </c>
      <c r="I1549" t="s">
        <v>33</v>
      </c>
      <c r="J1549" t="s">
        <v>1722</v>
      </c>
      <c r="K1549">
        <v>3458</v>
      </c>
      <c r="L1549" t="s">
        <v>1723</v>
      </c>
    </row>
    <row r="1550" spans="1:12" x14ac:dyDescent="0.25">
      <c r="A1550" t="s">
        <v>1724</v>
      </c>
      <c r="B1550">
        <v>2016</v>
      </c>
      <c r="C1550">
        <v>254</v>
      </c>
      <c r="D1550">
        <v>1017.822</v>
      </c>
      <c r="E1550">
        <v>37.644044000000001</v>
      </c>
      <c r="F1550">
        <v>6.4919919000000004</v>
      </c>
      <c r="G1550">
        <v>0</v>
      </c>
      <c r="H1550">
        <v>44.136035999999997</v>
      </c>
      <c r="I1550" t="s">
        <v>33</v>
      </c>
      <c r="J1550" t="s">
        <v>1722</v>
      </c>
      <c r="K1550">
        <v>3459</v>
      </c>
      <c r="L1550" t="s">
        <v>1723</v>
      </c>
    </row>
    <row r="1551" spans="1:12" x14ac:dyDescent="0.25">
      <c r="A1551" t="s">
        <v>1725</v>
      </c>
      <c r="B1551">
        <v>2016</v>
      </c>
      <c r="C1551">
        <v>505</v>
      </c>
      <c r="D1551">
        <v>3842.44</v>
      </c>
      <c r="E1551">
        <v>148.06666000000001</v>
      </c>
      <c r="F1551">
        <v>12.907306999999999</v>
      </c>
      <c r="G1551">
        <v>0</v>
      </c>
      <c r="H1551">
        <v>160.97396000000001</v>
      </c>
      <c r="I1551" t="s">
        <v>33</v>
      </c>
      <c r="J1551" t="s">
        <v>1722</v>
      </c>
      <c r="K1551">
        <v>3460</v>
      </c>
      <c r="L1551" t="s">
        <v>1723</v>
      </c>
    </row>
    <row r="1552" spans="1:12" x14ac:dyDescent="0.25">
      <c r="A1552" t="s">
        <v>1726</v>
      </c>
      <c r="B1552">
        <v>2016</v>
      </c>
      <c r="C1552">
        <v>21</v>
      </c>
      <c r="D1552">
        <v>159.78165000000001</v>
      </c>
      <c r="E1552">
        <v>6.6800997000000004</v>
      </c>
      <c r="F1552">
        <v>0.74250380000000005</v>
      </c>
      <c r="G1552">
        <v>0</v>
      </c>
      <c r="H1552">
        <v>7.4226033999999999</v>
      </c>
      <c r="I1552" t="s">
        <v>33</v>
      </c>
      <c r="J1552" t="s">
        <v>1722</v>
      </c>
      <c r="K1552">
        <v>3461</v>
      </c>
      <c r="L1552" t="s">
        <v>1723</v>
      </c>
    </row>
    <row r="1553" spans="1:12" x14ac:dyDescent="0.25">
      <c r="A1553" t="s">
        <v>1727</v>
      </c>
      <c r="B1553">
        <v>2016</v>
      </c>
      <c r="C1553">
        <v>25</v>
      </c>
      <c r="D1553">
        <v>190.21625</v>
      </c>
      <c r="E1553">
        <v>7.9524998</v>
      </c>
      <c r="F1553">
        <v>0.60714389999999996</v>
      </c>
      <c r="G1553">
        <v>0</v>
      </c>
      <c r="H1553">
        <v>8.5596437000000005</v>
      </c>
      <c r="I1553" t="s">
        <v>33</v>
      </c>
      <c r="J1553" t="s">
        <v>1722</v>
      </c>
      <c r="K1553">
        <v>3462</v>
      </c>
      <c r="L1553" t="s">
        <v>1723</v>
      </c>
    </row>
    <row r="1554" spans="1:12" x14ac:dyDescent="0.25">
      <c r="A1554" t="s">
        <v>1728</v>
      </c>
      <c r="B1554">
        <v>2016</v>
      </c>
      <c r="C1554">
        <v>72</v>
      </c>
      <c r="D1554">
        <v>141.18839</v>
      </c>
      <c r="E1554">
        <v>5.4232702000000002</v>
      </c>
      <c r="F1554">
        <v>1.7485744999999999</v>
      </c>
      <c r="G1554">
        <v>0</v>
      </c>
      <c r="H1554">
        <v>7.1718447000000003</v>
      </c>
      <c r="I1554" t="s">
        <v>33</v>
      </c>
      <c r="J1554" t="s">
        <v>1722</v>
      </c>
      <c r="K1554">
        <v>3463</v>
      </c>
      <c r="L1554" t="s">
        <v>1723</v>
      </c>
    </row>
    <row r="1555" spans="1:12" x14ac:dyDescent="0.25">
      <c r="A1555" t="s">
        <v>1729</v>
      </c>
      <c r="B1555">
        <v>2016</v>
      </c>
      <c r="C1555">
        <v>157</v>
      </c>
      <c r="D1555">
        <v>389.73302000000001</v>
      </c>
      <c r="E1555">
        <v>14.642371000000001</v>
      </c>
      <c r="F1555">
        <v>3.8128638000000001</v>
      </c>
      <c r="G1555">
        <v>0</v>
      </c>
      <c r="H1555">
        <v>18.455234000000001</v>
      </c>
      <c r="I1555" t="s">
        <v>33</v>
      </c>
      <c r="J1555" t="s">
        <v>1722</v>
      </c>
      <c r="K1555">
        <v>3464</v>
      </c>
      <c r="L1555" t="s">
        <v>1723</v>
      </c>
    </row>
    <row r="1556" spans="1:12" x14ac:dyDescent="0.25">
      <c r="A1556" t="s">
        <v>1730</v>
      </c>
      <c r="B1556">
        <v>2016</v>
      </c>
      <c r="C1556">
        <v>16</v>
      </c>
      <c r="D1556">
        <v>0</v>
      </c>
      <c r="E1556">
        <v>0</v>
      </c>
      <c r="F1556">
        <v>0.3206522</v>
      </c>
      <c r="G1556">
        <v>0</v>
      </c>
      <c r="H1556">
        <v>0.3206522</v>
      </c>
      <c r="I1556" t="s">
        <v>33</v>
      </c>
      <c r="J1556" t="s">
        <v>1722</v>
      </c>
      <c r="K1556">
        <v>2462</v>
      </c>
      <c r="L1556" t="s">
        <v>1723</v>
      </c>
    </row>
    <row r="1557" spans="1:12" x14ac:dyDescent="0.25">
      <c r="A1557" t="s">
        <v>1731</v>
      </c>
      <c r="B1557">
        <v>2016</v>
      </c>
      <c r="C1557">
        <v>16</v>
      </c>
      <c r="D1557">
        <v>0</v>
      </c>
      <c r="E1557">
        <v>0</v>
      </c>
      <c r="F1557">
        <v>0.3206522</v>
      </c>
      <c r="G1557">
        <v>0</v>
      </c>
      <c r="H1557">
        <v>0.3206522</v>
      </c>
      <c r="I1557" t="s">
        <v>33</v>
      </c>
      <c r="J1557" t="s">
        <v>1722</v>
      </c>
      <c r="K1557">
        <v>2463</v>
      </c>
      <c r="L1557" t="s">
        <v>1723</v>
      </c>
    </row>
    <row r="1558" spans="1:12" x14ac:dyDescent="0.25">
      <c r="A1558" t="s">
        <v>1732</v>
      </c>
      <c r="B1558">
        <v>2016</v>
      </c>
      <c r="C1558">
        <v>8</v>
      </c>
      <c r="D1558">
        <v>0</v>
      </c>
      <c r="E1558">
        <v>0</v>
      </c>
      <c r="F1558">
        <v>0.1603261</v>
      </c>
      <c r="G1558">
        <v>0</v>
      </c>
      <c r="H1558">
        <v>0.1603261</v>
      </c>
      <c r="I1558" t="s">
        <v>33</v>
      </c>
      <c r="J1558" t="s">
        <v>1722</v>
      </c>
      <c r="K1558">
        <v>2464</v>
      </c>
      <c r="L1558" t="s">
        <v>1723</v>
      </c>
    </row>
    <row r="1559" spans="1:12" x14ac:dyDescent="0.25">
      <c r="A1559" t="s">
        <v>1733</v>
      </c>
      <c r="B1559">
        <v>2016</v>
      </c>
      <c r="C1559">
        <v>7</v>
      </c>
      <c r="D1559">
        <v>0</v>
      </c>
      <c r="E1559">
        <v>0</v>
      </c>
      <c r="F1559">
        <v>0.1402853</v>
      </c>
      <c r="G1559">
        <v>0</v>
      </c>
      <c r="H1559">
        <v>0.1402853</v>
      </c>
      <c r="I1559" t="s">
        <v>33</v>
      </c>
      <c r="J1559" t="s">
        <v>1722</v>
      </c>
      <c r="K1559">
        <v>2465</v>
      </c>
      <c r="L1559" t="s">
        <v>1723</v>
      </c>
    </row>
    <row r="1560" spans="1:12" x14ac:dyDescent="0.25">
      <c r="A1560" t="s">
        <v>1734</v>
      </c>
      <c r="B1560">
        <v>2016</v>
      </c>
      <c r="C1560">
        <v>136</v>
      </c>
      <c r="D1560">
        <v>4.4047951999999997</v>
      </c>
      <c r="E1560">
        <v>0.4210275</v>
      </c>
      <c r="F1560">
        <v>2.5039522999999999</v>
      </c>
      <c r="G1560">
        <v>0</v>
      </c>
      <c r="H1560">
        <v>2.9249798999999999</v>
      </c>
      <c r="I1560" t="s">
        <v>33</v>
      </c>
      <c r="J1560" t="s">
        <v>1722</v>
      </c>
      <c r="K1560">
        <v>2466</v>
      </c>
      <c r="L1560" t="s">
        <v>1723</v>
      </c>
    </row>
    <row r="1561" spans="1:12" x14ac:dyDescent="0.25">
      <c r="A1561" t="s">
        <v>1741</v>
      </c>
      <c r="B1561">
        <v>2016</v>
      </c>
      <c r="C1561">
        <v>2.7</v>
      </c>
      <c r="D1561">
        <v>9.5222183000000005</v>
      </c>
      <c r="E1561">
        <v>2.3211099999999998E-2</v>
      </c>
      <c r="F1561">
        <v>0.12446740000000001</v>
      </c>
      <c r="G1561">
        <v>0</v>
      </c>
      <c r="H1561">
        <v>0.14767849999999999</v>
      </c>
      <c r="I1561" t="s">
        <v>33</v>
      </c>
      <c r="J1561" t="s">
        <v>1722</v>
      </c>
      <c r="K1561">
        <v>5500</v>
      </c>
      <c r="L1561" t="s">
        <v>1723</v>
      </c>
    </row>
    <row r="1562" spans="1:12" x14ac:dyDescent="0.25">
      <c r="A1562" t="s">
        <v>1742</v>
      </c>
      <c r="B1562">
        <v>2016</v>
      </c>
      <c r="C1562">
        <v>32.799999999999997</v>
      </c>
      <c r="D1562">
        <v>115.67731999999999</v>
      </c>
      <c r="E1562">
        <v>0.28197240000000001</v>
      </c>
      <c r="F1562">
        <v>1.5120482</v>
      </c>
      <c r="G1562">
        <v>0</v>
      </c>
      <c r="H1562">
        <v>1.7940206000000001</v>
      </c>
      <c r="I1562" t="s">
        <v>33</v>
      </c>
      <c r="J1562" t="s">
        <v>1722</v>
      </c>
      <c r="K1562">
        <v>5501</v>
      </c>
      <c r="L1562" t="s">
        <v>1723</v>
      </c>
    </row>
    <row r="1563" spans="1:12" x14ac:dyDescent="0.25">
      <c r="A1563" t="s">
        <v>1743</v>
      </c>
      <c r="B1563">
        <v>2016</v>
      </c>
      <c r="C1563">
        <v>28</v>
      </c>
      <c r="D1563">
        <v>128.93871999999999</v>
      </c>
      <c r="E1563">
        <v>0.31429810000000002</v>
      </c>
      <c r="F1563">
        <v>1.2907728999999999</v>
      </c>
      <c r="G1563">
        <v>0</v>
      </c>
      <c r="H1563">
        <v>1.6050709999999999</v>
      </c>
      <c r="I1563" t="s">
        <v>33</v>
      </c>
      <c r="J1563" t="s">
        <v>1722</v>
      </c>
      <c r="K1563">
        <v>5502</v>
      </c>
      <c r="L1563" t="s">
        <v>1723</v>
      </c>
    </row>
    <row r="1564" spans="1:12" x14ac:dyDescent="0.25">
      <c r="A1564" t="s">
        <v>1744</v>
      </c>
      <c r="B1564">
        <v>2016</v>
      </c>
      <c r="C1564">
        <v>46</v>
      </c>
      <c r="D1564">
        <v>211.8279</v>
      </c>
      <c r="E1564">
        <v>0.51634690000000005</v>
      </c>
      <c r="F1564">
        <v>2.1205554000000002</v>
      </c>
      <c r="G1564">
        <v>0</v>
      </c>
      <c r="H1564">
        <v>2.6369023</v>
      </c>
      <c r="I1564" t="s">
        <v>33</v>
      </c>
      <c r="J1564" t="s">
        <v>1722</v>
      </c>
      <c r="K1564">
        <v>5503</v>
      </c>
      <c r="L1564" t="s">
        <v>1723</v>
      </c>
    </row>
    <row r="1565" spans="1:12" x14ac:dyDescent="0.25">
      <c r="A1565" t="s">
        <v>1745</v>
      </c>
      <c r="B1565">
        <v>2016</v>
      </c>
      <c r="C1565">
        <v>603.26361999999995</v>
      </c>
      <c r="D1565">
        <v>48.069214000000002</v>
      </c>
      <c r="E1565">
        <v>6.9959851000000004</v>
      </c>
      <c r="F1565">
        <v>12.804676000000001</v>
      </c>
      <c r="G1565">
        <v>0</v>
      </c>
      <c r="H1565">
        <v>19.800661000000002</v>
      </c>
      <c r="I1565" t="s">
        <v>33</v>
      </c>
      <c r="J1565" t="s">
        <v>1722</v>
      </c>
      <c r="K1565">
        <v>4097</v>
      </c>
      <c r="L1565" t="s">
        <v>1723</v>
      </c>
    </row>
    <row r="1566" spans="1:12" x14ac:dyDescent="0.25">
      <c r="A1566" t="s">
        <v>1746</v>
      </c>
      <c r="B1566">
        <v>2016</v>
      </c>
      <c r="C1566">
        <v>51.356343000000003</v>
      </c>
      <c r="D1566">
        <v>7.0560435999999997</v>
      </c>
      <c r="E1566">
        <v>1.1307847</v>
      </c>
      <c r="F1566">
        <v>1.7526431</v>
      </c>
      <c r="G1566">
        <v>0</v>
      </c>
      <c r="H1566">
        <v>2.8834278000000002</v>
      </c>
      <c r="I1566" t="s">
        <v>33</v>
      </c>
      <c r="J1566" t="s">
        <v>1722</v>
      </c>
      <c r="K1566">
        <v>4098</v>
      </c>
      <c r="L1566" t="s">
        <v>1723</v>
      </c>
    </row>
    <row r="1567" spans="1:12" x14ac:dyDescent="0.25">
      <c r="A1567" t="s">
        <v>1747</v>
      </c>
      <c r="B1567">
        <v>2016</v>
      </c>
      <c r="C1567">
        <v>115.92868</v>
      </c>
      <c r="D1567">
        <v>10.397709000000001</v>
      </c>
      <c r="E1567">
        <v>1.5103070999999999</v>
      </c>
      <c r="F1567">
        <v>3.9562534999999999</v>
      </c>
      <c r="G1567">
        <v>0</v>
      </c>
      <c r="H1567">
        <v>5.4665606000000002</v>
      </c>
      <c r="I1567" t="s">
        <v>33</v>
      </c>
      <c r="J1567" t="s">
        <v>1722</v>
      </c>
      <c r="K1567">
        <v>4099</v>
      </c>
      <c r="L1567" t="s">
        <v>1723</v>
      </c>
    </row>
    <row r="1568" spans="1:12" x14ac:dyDescent="0.25">
      <c r="A1568" t="s">
        <v>1748</v>
      </c>
      <c r="B1568">
        <v>2016</v>
      </c>
      <c r="C1568">
        <v>50.710518</v>
      </c>
      <c r="D1568">
        <v>5.9172528</v>
      </c>
      <c r="E1568">
        <v>0.94828480000000004</v>
      </c>
      <c r="F1568">
        <v>1.7306043</v>
      </c>
      <c r="G1568">
        <v>0</v>
      </c>
      <c r="H1568">
        <v>2.6788891000000001</v>
      </c>
      <c r="I1568" t="s">
        <v>33</v>
      </c>
      <c r="J1568" t="s">
        <v>1722</v>
      </c>
      <c r="K1568">
        <v>4100</v>
      </c>
      <c r="L1568" t="s">
        <v>1723</v>
      </c>
    </row>
    <row r="1569" spans="1:12" x14ac:dyDescent="0.25">
      <c r="A1569" t="s">
        <v>1749</v>
      </c>
      <c r="B1569">
        <v>2016</v>
      </c>
      <c r="C1569">
        <v>0.9</v>
      </c>
      <c r="D1569">
        <v>6.5437200000000004</v>
      </c>
      <c r="E1569">
        <v>0.1802793</v>
      </c>
      <c r="F1569">
        <v>3.1752200000000001E-2</v>
      </c>
      <c r="G1569">
        <v>0</v>
      </c>
      <c r="H1569">
        <v>0.21203150000000001</v>
      </c>
      <c r="I1569" t="s">
        <v>33</v>
      </c>
      <c r="J1569" t="s">
        <v>1722</v>
      </c>
      <c r="K1569">
        <v>153</v>
      </c>
      <c r="L1569" t="s">
        <v>1723</v>
      </c>
    </row>
    <row r="1570" spans="1:12" x14ac:dyDescent="0.25">
      <c r="A1570" t="s">
        <v>1750</v>
      </c>
      <c r="B1570">
        <v>2016</v>
      </c>
      <c r="C1570">
        <v>116.2</v>
      </c>
      <c r="D1570">
        <v>844.86695999999995</v>
      </c>
      <c r="E1570">
        <v>44.549460000000003</v>
      </c>
      <c r="F1570">
        <v>4.0995575000000004</v>
      </c>
      <c r="G1570">
        <v>0</v>
      </c>
      <c r="H1570">
        <v>48.649017000000001</v>
      </c>
      <c r="I1570" t="s">
        <v>33</v>
      </c>
      <c r="J1570" t="s">
        <v>1722</v>
      </c>
      <c r="K1570">
        <v>154</v>
      </c>
      <c r="L1570" t="s">
        <v>1723</v>
      </c>
    </row>
    <row r="1571" spans="1:12" x14ac:dyDescent="0.25">
      <c r="A1571" t="s">
        <v>1751</v>
      </c>
      <c r="B1571">
        <v>2016</v>
      </c>
      <c r="C1571">
        <v>55.4</v>
      </c>
      <c r="D1571">
        <v>402.80232000000001</v>
      </c>
      <c r="E1571">
        <v>19.458044000000001</v>
      </c>
      <c r="F1571">
        <v>1.9562283</v>
      </c>
      <c r="G1571">
        <v>0</v>
      </c>
      <c r="H1571">
        <v>21.414272</v>
      </c>
      <c r="I1571" t="s">
        <v>33</v>
      </c>
      <c r="J1571" t="s">
        <v>1722</v>
      </c>
      <c r="K1571">
        <v>155</v>
      </c>
      <c r="L1571" t="s">
        <v>1723</v>
      </c>
    </row>
    <row r="1572" spans="1:12" x14ac:dyDescent="0.25">
      <c r="A1572" t="s">
        <v>1752</v>
      </c>
      <c r="B1572">
        <v>2016</v>
      </c>
      <c r="C1572">
        <v>26</v>
      </c>
      <c r="D1572">
        <v>189.04079999999999</v>
      </c>
      <c r="E1572">
        <v>9.0101308000000007</v>
      </c>
      <c r="F1572">
        <v>0.91728480000000001</v>
      </c>
      <c r="G1572">
        <v>0</v>
      </c>
      <c r="H1572">
        <v>9.9274155999999998</v>
      </c>
      <c r="I1572" t="s">
        <v>33</v>
      </c>
      <c r="J1572" t="s">
        <v>1722</v>
      </c>
      <c r="K1572">
        <v>156</v>
      </c>
      <c r="L1572" t="s">
        <v>1723</v>
      </c>
    </row>
    <row r="1573" spans="1:12" x14ac:dyDescent="0.25">
      <c r="A1573" t="s">
        <v>1753</v>
      </c>
      <c r="B1573">
        <v>2016</v>
      </c>
      <c r="C1573">
        <v>34</v>
      </c>
      <c r="D1573">
        <v>247.2072</v>
      </c>
      <c r="E1573">
        <v>12.394854</v>
      </c>
      <c r="F1573">
        <v>1.1995263</v>
      </c>
      <c r="G1573">
        <v>0</v>
      </c>
      <c r="H1573">
        <v>13.594381</v>
      </c>
      <c r="I1573" t="s">
        <v>33</v>
      </c>
      <c r="J1573" t="s">
        <v>1722</v>
      </c>
      <c r="K1573">
        <v>157</v>
      </c>
      <c r="L1573" t="s">
        <v>1723</v>
      </c>
    </row>
    <row r="1574" spans="1:12" x14ac:dyDescent="0.25">
      <c r="A1574" t="s">
        <v>1754</v>
      </c>
      <c r="B1574">
        <v>2016</v>
      </c>
      <c r="C1574">
        <v>15.4</v>
      </c>
      <c r="D1574">
        <v>111.97032</v>
      </c>
      <c r="E1574">
        <v>3.6451500000000001</v>
      </c>
      <c r="F1574">
        <v>0.54331479999999999</v>
      </c>
      <c r="G1574">
        <v>0</v>
      </c>
      <c r="H1574">
        <v>4.1884648000000002</v>
      </c>
      <c r="I1574" t="s">
        <v>33</v>
      </c>
      <c r="J1574" t="s">
        <v>1722</v>
      </c>
      <c r="K1574">
        <v>158</v>
      </c>
      <c r="L1574" t="s">
        <v>1723</v>
      </c>
    </row>
    <row r="1575" spans="1:12" x14ac:dyDescent="0.25">
      <c r="A1575" t="s">
        <v>1755</v>
      </c>
      <c r="B1575">
        <v>2016</v>
      </c>
      <c r="C1575">
        <v>3.2</v>
      </c>
      <c r="D1575">
        <v>23.425000000000001</v>
      </c>
      <c r="E1575">
        <v>5.7100199999999997E-2</v>
      </c>
      <c r="F1575">
        <v>0.14751690000000001</v>
      </c>
      <c r="G1575">
        <v>0</v>
      </c>
      <c r="H1575">
        <v>0.2046171</v>
      </c>
      <c r="I1575" t="s">
        <v>33</v>
      </c>
      <c r="J1575" t="s">
        <v>1722</v>
      </c>
      <c r="K1575">
        <v>4969</v>
      </c>
      <c r="L1575" t="s">
        <v>1723</v>
      </c>
    </row>
    <row r="1576" spans="1:12" x14ac:dyDescent="0.25">
      <c r="A1576" t="s">
        <v>1758</v>
      </c>
      <c r="B1576">
        <v>2016</v>
      </c>
      <c r="C1576">
        <v>0.73637699999999995</v>
      </c>
      <c r="D1576">
        <v>3.8516941</v>
      </c>
      <c r="E1576">
        <v>0.56106929999999999</v>
      </c>
      <c r="F1576">
        <v>2.1426500000000001E-2</v>
      </c>
      <c r="G1576">
        <v>0</v>
      </c>
      <c r="H1576">
        <v>0.58249580000000001</v>
      </c>
      <c r="I1576" t="s">
        <v>33</v>
      </c>
      <c r="J1576" t="s">
        <v>1722</v>
      </c>
      <c r="K1576">
        <v>13664</v>
      </c>
      <c r="L1576" t="s">
        <v>1723</v>
      </c>
    </row>
    <row r="1577" spans="1:12" x14ac:dyDescent="0.25">
      <c r="A1577" t="s">
        <v>1759</v>
      </c>
      <c r="B1577">
        <v>2016</v>
      </c>
      <c r="C1577">
        <v>0.64365700000000003</v>
      </c>
      <c r="D1577">
        <v>4.6044653999999996</v>
      </c>
      <c r="E1577">
        <v>0.73849169999999997</v>
      </c>
      <c r="F1577">
        <v>3.3154099999999999E-2</v>
      </c>
      <c r="G1577">
        <v>0</v>
      </c>
      <c r="H1577">
        <v>0.77164580000000005</v>
      </c>
      <c r="I1577" t="s">
        <v>33</v>
      </c>
      <c r="J1577" t="s">
        <v>1722</v>
      </c>
      <c r="K1577">
        <v>13666</v>
      </c>
      <c r="L1577" t="s">
        <v>1723</v>
      </c>
    </row>
    <row r="1578" spans="1:12" x14ac:dyDescent="0.25">
      <c r="A1578" t="s">
        <v>1760</v>
      </c>
      <c r="B1578">
        <v>2016</v>
      </c>
      <c r="C1578">
        <v>7.1318000000000006E-2</v>
      </c>
      <c r="D1578">
        <v>0.4491329</v>
      </c>
      <c r="E1578">
        <v>6.5295900000000004E-2</v>
      </c>
      <c r="F1578">
        <v>3.3700000000000002E-3</v>
      </c>
      <c r="G1578">
        <v>0</v>
      </c>
      <c r="H1578">
        <v>6.8665900000000002E-2</v>
      </c>
      <c r="I1578" t="s">
        <v>33</v>
      </c>
      <c r="J1578" t="s">
        <v>1722</v>
      </c>
      <c r="K1578">
        <v>13668</v>
      </c>
      <c r="L1578" t="s">
        <v>1723</v>
      </c>
    </row>
    <row r="1579" spans="1:12" x14ac:dyDescent="0.25">
      <c r="A1579" t="s">
        <v>1761</v>
      </c>
      <c r="B1579">
        <v>2016</v>
      </c>
      <c r="C1579">
        <v>0.28948200000000002</v>
      </c>
      <c r="D1579">
        <v>2.0708337999999999</v>
      </c>
      <c r="E1579">
        <v>0.3321327</v>
      </c>
      <c r="F1579">
        <v>1.49452E-2</v>
      </c>
      <c r="G1579">
        <v>0</v>
      </c>
      <c r="H1579">
        <v>0.34707789999999999</v>
      </c>
      <c r="I1579" t="s">
        <v>33</v>
      </c>
      <c r="J1579" t="s">
        <v>1722</v>
      </c>
      <c r="K1579">
        <v>13670</v>
      </c>
      <c r="L1579" t="s">
        <v>1723</v>
      </c>
    </row>
    <row r="1580" spans="1:12" x14ac:dyDescent="0.25">
      <c r="A1580" t="s">
        <v>1762</v>
      </c>
      <c r="B1580">
        <v>2016</v>
      </c>
      <c r="C1580">
        <v>148</v>
      </c>
      <c r="D1580">
        <v>73.373959999999997</v>
      </c>
      <c r="E1580">
        <v>3.5774642000000001</v>
      </c>
      <c r="F1580">
        <v>3.7827354</v>
      </c>
      <c r="G1580">
        <v>0</v>
      </c>
      <c r="H1580">
        <v>7.3601995999999996</v>
      </c>
      <c r="I1580" t="s">
        <v>33</v>
      </c>
      <c r="J1580" t="s">
        <v>1763</v>
      </c>
      <c r="K1580">
        <v>3423</v>
      </c>
      <c r="L1580" t="s">
        <v>1764</v>
      </c>
    </row>
    <row r="1581" spans="1:12" x14ac:dyDescent="0.25">
      <c r="A1581" t="s">
        <v>1765</v>
      </c>
      <c r="B1581">
        <v>2016</v>
      </c>
      <c r="C1581">
        <v>150</v>
      </c>
      <c r="D1581">
        <v>229.70366999999999</v>
      </c>
      <c r="E1581">
        <v>9.6926483000000001</v>
      </c>
      <c r="F1581">
        <v>3.8338535</v>
      </c>
      <c r="G1581">
        <v>0</v>
      </c>
      <c r="H1581">
        <v>13.526502000000001</v>
      </c>
      <c r="I1581" t="s">
        <v>33</v>
      </c>
      <c r="J1581" t="s">
        <v>1763</v>
      </c>
      <c r="K1581">
        <v>3424</v>
      </c>
      <c r="L1581" t="s">
        <v>1764</v>
      </c>
    </row>
    <row r="1582" spans="1:12" x14ac:dyDescent="0.25">
      <c r="A1582" t="s">
        <v>1766</v>
      </c>
      <c r="B1582">
        <v>2016</v>
      </c>
      <c r="C1582">
        <v>229</v>
      </c>
      <c r="D1582">
        <v>1742.4133999999999</v>
      </c>
      <c r="E1582">
        <v>67.909154999999998</v>
      </c>
      <c r="F1582">
        <v>5.8530163000000002</v>
      </c>
      <c r="G1582">
        <v>0</v>
      </c>
      <c r="H1582">
        <v>73.762172000000007</v>
      </c>
      <c r="I1582" t="s">
        <v>33</v>
      </c>
      <c r="J1582" t="s">
        <v>1763</v>
      </c>
      <c r="K1582">
        <v>3425</v>
      </c>
      <c r="L1582" t="s">
        <v>1764</v>
      </c>
    </row>
    <row r="1583" spans="1:12" x14ac:dyDescent="0.25">
      <c r="A1583" t="s">
        <v>1767</v>
      </c>
      <c r="B1583">
        <v>2016</v>
      </c>
      <c r="C1583">
        <v>437</v>
      </c>
      <c r="D1583">
        <v>3325.0421000000001</v>
      </c>
      <c r="E1583">
        <v>133.33583999999999</v>
      </c>
      <c r="F1583">
        <v>11.169293</v>
      </c>
      <c r="G1583">
        <v>0</v>
      </c>
      <c r="H1583">
        <v>144.50513000000001</v>
      </c>
      <c r="I1583" t="s">
        <v>33</v>
      </c>
      <c r="J1583" t="s">
        <v>1763</v>
      </c>
      <c r="K1583">
        <v>3426</v>
      </c>
      <c r="L1583" t="s">
        <v>1764</v>
      </c>
    </row>
    <row r="1584" spans="1:12" x14ac:dyDescent="0.25">
      <c r="A1584" t="s">
        <v>1768</v>
      </c>
      <c r="B1584">
        <v>2016</v>
      </c>
      <c r="C1584">
        <v>688</v>
      </c>
      <c r="D1584">
        <v>5234.8489</v>
      </c>
      <c r="E1584">
        <v>206.19623000000001</v>
      </c>
      <c r="F1584">
        <v>17.584607999999999</v>
      </c>
      <c r="G1584">
        <v>0</v>
      </c>
      <c r="H1584">
        <v>223.78084000000001</v>
      </c>
      <c r="I1584" t="s">
        <v>33</v>
      </c>
      <c r="J1584" t="s">
        <v>1763</v>
      </c>
      <c r="K1584">
        <v>3427</v>
      </c>
      <c r="L1584" t="s">
        <v>1764</v>
      </c>
    </row>
    <row r="1585" spans="1:12" x14ac:dyDescent="0.25">
      <c r="A1585" t="s">
        <v>1769</v>
      </c>
      <c r="B1585">
        <v>2016</v>
      </c>
      <c r="C1585">
        <v>475</v>
      </c>
      <c r="D1585">
        <v>3614.1761999999999</v>
      </c>
      <c r="E1585">
        <v>145.3766</v>
      </c>
      <c r="F1585">
        <v>12.140536000000001</v>
      </c>
      <c r="G1585">
        <v>0</v>
      </c>
      <c r="H1585">
        <v>157.51714000000001</v>
      </c>
      <c r="I1585" t="s">
        <v>33</v>
      </c>
      <c r="J1585" t="s">
        <v>1763</v>
      </c>
      <c r="K1585">
        <v>3428</v>
      </c>
      <c r="L1585" t="s">
        <v>1764</v>
      </c>
    </row>
    <row r="1586" spans="1:12" x14ac:dyDescent="0.25">
      <c r="A1586" t="s">
        <v>1770</v>
      </c>
      <c r="B1586">
        <v>2016</v>
      </c>
      <c r="C1586">
        <v>678</v>
      </c>
      <c r="D1586">
        <v>5158.7610000000004</v>
      </c>
      <c r="E1586">
        <v>199.52950999999999</v>
      </c>
      <c r="F1586">
        <v>17.329018000000001</v>
      </c>
      <c r="G1586">
        <v>0</v>
      </c>
      <c r="H1586">
        <v>216.85853</v>
      </c>
      <c r="I1586" t="s">
        <v>33</v>
      </c>
      <c r="J1586" t="s">
        <v>1763</v>
      </c>
      <c r="K1586">
        <v>3429</v>
      </c>
      <c r="L1586" t="s">
        <v>1771</v>
      </c>
    </row>
    <row r="1587" spans="1:12" x14ac:dyDescent="0.25">
      <c r="A1587" t="s">
        <v>1772</v>
      </c>
      <c r="B1587">
        <v>2016</v>
      </c>
      <c r="C1587">
        <v>218</v>
      </c>
      <c r="D1587">
        <v>117.28372</v>
      </c>
      <c r="E1587">
        <v>5.9443922000000002</v>
      </c>
      <c r="F1587">
        <v>5.5718671000000004</v>
      </c>
      <c r="G1587">
        <v>0</v>
      </c>
      <c r="H1587">
        <v>11.516259</v>
      </c>
      <c r="I1587" t="s">
        <v>33</v>
      </c>
      <c r="J1587" t="s">
        <v>1763</v>
      </c>
      <c r="K1587">
        <v>3430</v>
      </c>
      <c r="L1587" t="s">
        <v>1773</v>
      </c>
    </row>
    <row r="1588" spans="1:12" x14ac:dyDescent="0.25">
      <c r="A1588" t="s">
        <v>1774</v>
      </c>
      <c r="B1588">
        <v>2016</v>
      </c>
      <c r="C1588">
        <v>218</v>
      </c>
      <c r="D1588">
        <v>108.07786</v>
      </c>
      <c r="E1588">
        <v>5.3115208000000003</v>
      </c>
      <c r="F1588">
        <v>5.5718671000000004</v>
      </c>
      <c r="G1588">
        <v>0</v>
      </c>
      <c r="H1588">
        <v>10.883388</v>
      </c>
      <c r="I1588" t="s">
        <v>33</v>
      </c>
      <c r="J1588" t="s">
        <v>1763</v>
      </c>
      <c r="K1588">
        <v>3431</v>
      </c>
      <c r="L1588" t="s">
        <v>1773</v>
      </c>
    </row>
    <row r="1589" spans="1:12" x14ac:dyDescent="0.25">
      <c r="A1589" t="s">
        <v>1775</v>
      </c>
      <c r="B1589">
        <v>2016</v>
      </c>
      <c r="C1589">
        <v>250</v>
      </c>
      <c r="D1589">
        <v>1902.1980000000001</v>
      </c>
      <c r="E1589">
        <v>74.249392999999998</v>
      </c>
      <c r="F1589">
        <v>6.3897557999999997</v>
      </c>
      <c r="G1589">
        <v>0</v>
      </c>
      <c r="H1589">
        <v>80.639149000000003</v>
      </c>
      <c r="I1589" t="s">
        <v>33</v>
      </c>
      <c r="J1589" t="s">
        <v>1763</v>
      </c>
      <c r="K1589">
        <v>3432</v>
      </c>
      <c r="L1589" t="s">
        <v>1773</v>
      </c>
    </row>
    <row r="1590" spans="1:12" x14ac:dyDescent="0.25">
      <c r="A1590" t="s">
        <v>1776</v>
      </c>
      <c r="B1590">
        <v>2016</v>
      </c>
      <c r="C1590">
        <v>528</v>
      </c>
      <c r="D1590">
        <v>4017.4422</v>
      </c>
      <c r="E1590">
        <v>154.71106</v>
      </c>
      <c r="F1590">
        <v>13.495164000000001</v>
      </c>
      <c r="G1590">
        <v>0</v>
      </c>
      <c r="H1590">
        <v>168.20622</v>
      </c>
      <c r="I1590" t="s">
        <v>33</v>
      </c>
      <c r="J1590" t="s">
        <v>1763</v>
      </c>
      <c r="K1590">
        <v>3433</v>
      </c>
      <c r="L1590" t="s">
        <v>1773</v>
      </c>
    </row>
    <row r="1591" spans="1:12" x14ac:dyDescent="0.25">
      <c r="A1591" t="s">
        <v>1777</v>
      </c>
      <c r="B1591">
        <v>2016</v>
      </c>
      <c r="C1591">
        <v>58</v>
      </c>
      <c r="D1591">
        <v>1.8821232000000001</v>
      </c>
      <c r="E1591">
        <v>0.17476720000000001</v>
      </c>
      <c r="F1591">
        <v>1.4824233</v>
      </c>
      <c r="G1591">
        <v>0</v>
      </c>
      <c r="H1591">
        <v>1.6571906000000001</v>
      </c>
      <c r="I1591" t="s">
        <v>33</v>
      </c>
      <c r="J1591" t="s">
        <v>1763</v>
      </c>
      <c r="K1591">
        <v>3434</v>
      </c>
      <c r="L1591" t="s">
        <v>1764</v>
      </c>
    </row>
    <row r="1592" spans="1:12" x14ac:dyDescent="0.25">
      <c r="A1592" t="s">
        <v>1778</v>
      </c>
      <c r="B1592">
        <v>2016</v>
      </c>
      <c r="C1592">
        <v>37.4</v>
      </c>
      <c r="D1592">
        <v>18.541202999999999</v>
      </c>
      <c r="E1592">
        <v>0.944546</v>
      </c>
      <c r="F1592">
        <v>1.3225106</v>
      </c>
      <c r="G1592">
        <v>0</v>
      </c>
      <c r="H1592">
        <v>2.2670566000000001</v>
      </c>
      <c r="I1592" t="s">
        <v>33</v>
      </c>
      <c r="J1592" t="s">
        <v>1763</v>
      </c>
      <c r="K1592">
        <v>3435</v>
      </c>
      <c r="L1592" t="s">
        <v>1764</v>
      </c>
    </row>
    <row r="1593" spans="1:12" x14ac:dyDescent="0.25">
      <c r="A1593" t="s">
        <v>1779</v>
      </c>
      <c r="B1593">
        <v>2016</v>
      </c>
      <c r="C1593">
        <v>25</v>
      </c>
      <c r="D1593">
        <v>12.393852000000001</v>
      </c>
      <c r="E1593">
        <v>0.63138099999999997</v>
      </c>
      <c r="F1593">
        <v>0.88403109999999996</v>
      </c>
      <c r="G1593">
        <v>0</v>
      </c>
      <c r="H1593">
        <v>1.5154122000000001</v>
      </c>
      <c r="I1593" t="s">
        <v>33</v>
      </c>
      <c r="J1593" t="s">
        <v>1763</v>
      </c>
      <c r="K1593">
        <v>3436</v>
      </c>
      <c r="L1593" t="s">
        <v>1764</v>
      </c>
    </row>
    <row r="1594" spans="1:12" x14ac:dyDescent="0.25">
      <c r="A1594" t="s">
        <v>1780</v>
      </c>
      <c r="B1594">
        <v>2016</v>
      </c>
      <c r="C1594">
        <v>155</v>
      </c>
      <c r="D1594">
        <v>76.841882999999996</v>
      </c>
      <c r="E1594">
        <v>3.9245923</v>
      </c>
      <c r="F1594">
        <v>3.9622568</v>
      </c>
      <c r="G1594">
        <v>0</v>
      </c>
      <c r="H1594">
        <v>7.8868491000000001</v>
      </c>
      <c r="I1594" t="s">
        <v>33</v>
      </c>
      <c r="J1594" t="s">
        <v>1763</v>
      </c>
      <c r="K1594">
        <v>3437</v>
      </c>
      <c r="L1594" t="s">
        <v>1764</v>
      </c>
    </row>
    <row r="1595" spans="1:12" x14ac:dyDescent="0.25">
      <c r="A1595" t="s">
        <v>1781</v>
      </c>
      <c r="B1595">
        <v>2016</v>
      </c>
      <c r="C1595">
        <v>306</v>
      </c>
      <c r="D1595">
        <v>94.432141999999999</v>
      </c>
      <c r="E1595">
        <v>5.5215145999999997</v>
      </c>
      <c r="F1595">
        <v>10.819341</v>
      </c>
      <c r="G1595">
        <v>0</v>
      </c>
      <c r="H1595">
        <v>16.340855000000001</v>
      </c>
      <c r="I1595" t="s">
        <v>33</v>
      </c>
      <c r="J1595" t="s">
        <v>1763</v>
      </c>
      <c r="K1595">
        <v>3438</v>
      </c>
      <c r="L1595" t="s">
        <v>1764</v>
      </c>
    </row>
    <row r="1596" spans="1:12" x14ac:dyDescent="0.25">
      <c r="A1596" t="s">
        <v>1782</v>
      </c>
      <c r="B1596">
        <v>2016</v>
      </c>
      <c r="C1596">
        <v>26</v>
      </c>
      <c r="D1596">
        <v>197.82490000000001</v>
      </c>
      <c r="E1596">
        <v>7.5967167</v>
      </c>
      <c r="F1596">
        <v>0.66453459999999998</v>
      </c>
      <c r="G1596">
        <v>0</v>
      </c>
      <c r="H1596">
        <v>8.2612512999999996</v>
      </c>
      <c r="I1596" t="s">
        <v>33</v>
      </c>
      <c r="J1596" t="s">
        <v>1763</v>
      </c>
      <c r="K1596">
        <v>3439</v>
      </c>
      <c r="L1596" t="s">
        <v>1764</v>
      </c>
    </row>
    <row r="1597" spans="1:12" x14ac:dyDescent="0.25">
      <c r="A1597" t="s">
        <v>1783</v>
      </c>
      <c r="B1597">
        <v>2016</v>
      </c>
      <c r="C1597">
        <v>74</v>
      </c>
      <c r="D1597">
        <v>39.811906</v>
      </c>
      <c r="E1597">
        <v>2.0289773000000002</v>
      </c>
      <c r="F1597">
        <v>1.8913677</v>
      </c>
      <c r="G1597">
        <v>0</v>
      </c>
      <c r="H1597">
        <v>3.9203450000000002</v>
      </c>
      <c r="I1597" t="s">
        <v>33</v>
      </c>
      <c r="J1597" t="s">
        <v>1763</v>
      </c>
      <c r="K1597">
        <v>3440</v>
      </c>
      <c r="L1597" t="s">
        <v>1764</v>
      </c>
    </row>
    <row r="1598" spans="1:12" x14ac:dyDescent="0.25">
      <c r="A1598" t="s">
        <v>1784</v>
      </c>
      <c r="B1598">
        <v>2016</v>
      </c>
      <c r="C1598">
        <v>40</v>
      </c>
      <c r="D1598">
        <v>19.830164</v>
      </c>
      <c r="E1598">
        <v>1.0008295</v>
      </c>
      <c r="F1598">
        <v>1.0223609</v>
      </c>
      <c r="G1598">
        <v>0</v>
      </c>
      <c r="H1598">
        <v>2.0231905000000001</v>
      </c>
      <c r="I1598" t="s">
        <v>33</v>
      </c>
      <c r="J1598" t="s">
        <v>1763</v>
      </c>
      <c r="K1598">
        <v>3441</v>
      </c>
      <c r="L1598" t="s">
        <v>1764</v>
      </c>
    </row>
    <row r="1599" spans="1:12" x14ac:dyDescent="0.25">
      <c r="A1599" t="s">
        <v>1785</v>
      </c>
      <c r="B1599">
        <v>2016</v>
      </c>
      <c r="C1599">
        <v>60</v>
      </c>
      <c r="D1599">
        <v>406.87148000000002</v>
      </c>
      <c r="E1599">
        <v>17.475871999999999</v>
      </c>
      <c r="F1599">
        <v>1.4571453999999999</v>
      </c>
      <c r="G1599">
        <v>0</v>
      </c>
      <c r="H1599">
        <v>18.933017</v>
      </c>
      <c r="I1599" t="s">
        <v>33</v>
      </c>
      <c r="J1599" t="s">
        <v>1763</v>
      </c>
      <c r="K1599">
        <v>3442</v>
      </c>
      <c r="L1599" t="s">
        <v>1764</v>
      </c>
    </row>
    <row r="1600" spans="1:12" x14ac:dyDescent="0.25">
      <c r="A1600" t="s">
        <v>1786</v>
      </c>
      <c r="B1600">
        <v>2016</v>
      </c>
      <c r="C1600">
        <v>164</v>
      </c>
      <c r="D1600">
        <v>83.793942000000001</v>
      </c>
      <c r="E1600">
        <v>4.1467257000000002</v>
      </c>
      <c r="F1600">
        <v>4.1916798000000002</v>
      </c>
      <c r="G1600">
        <v>0</v>
      </c>
      <c r="H1600">
        <v>8.3384055000000004</v>
      </c>
      <c r="I1600" t="s">
        <v>33</v>
      </c>
      <c r="J1600" t="s">
        <v>1763</v>
      </c>
      <c r="K1600">
        <v>3443</v>
      </c>
      <c r="L1600" t="s">
        <v>1764</v>
      </c>
    </row>
    <row r="1601" spans="1:12" x14ac:dyDescent="0.25">
      <c r="A1601" t="s">
        <v>1787</v>
      </c>
      <c r="B1601">
        <v>2016</v>
      </c>
      <c r="C1601">
        <v>102</v>
      </c>
      <c r="D1601">
        <v>50.566916999999997</v>
      </c>
      <c r="E1601">
        <v>2.5521153000000001</v>
      </c>
      <c r="F1601">
        <v>2.6070204000000001</v>
      </c>
      <c r="G1601">
        <v>0</v>
      </c>
      <c r="H1601">
        <v>5.1591357000000002</v>
      </c>
      <c r="I1601" t="s">
        <v>33</v>
      </c>
      <c r="J1601" t="s">
        <v>1763</v>
      </c>
      <c r="K1601">
        <v>3444</v>
      </c>
      <c r="L1601" t="s">
        <v>1764</v>
      </c>
    </row>
    <row r="1602" spans="1:12" x14ac:dyDescent="0.25">
      <c r="A1602" t="s">
        <v>1788</v>
      </c>
      <c r="B1602">
        <v>2016</v>
      </c>
      <c r="C1602">
        <v>36</v>
      </c>
      <c r="D1602">
        <v>273.91140000000001</v>
      </c>
      <c r="E1602">
        <v>10.518530999999999</v>
      </c>
      <c r="F1602">
        <v>0.92012479999999996</v>
      </c>
      <c r="G1602">
        <v>0</v>
      </c>
      <c r="H1602">
        <v>11.438656</v>
      </c>
      <c r="I1602" t="s">
        <v>33</v>
      </c>
      <c r="J1602" t="s">
        <v>1763</v>
      </c>
      <c r="K1602">
        <v>3445</v>
      </c>
      <c r="L1602" t="s">
        <v>1764</v>
      </c>
    </row>
    <row r="1603" spans="1:12" x14ac:dyDescent="0.25">
      <c r="A1603" t="s">
        <v>1789</v>
      </c>
      <c r="B1603">
        <v>2016</v>
      </c>
      <c r="C1603">
        <v>325</v>
      </c>
      <c r="D1603">
        <v>2472.8573999999999</v>
      </c>
      <c r="E1603">
        <v>94.752930000000006</v>
      </c>
      <c r="F1603">
        <v>8.3066825000000009</v>
      </c>
      <c r="G1603">
        <v>0</v>
      </c>
      <c r="H1603">
        <v>103.05961000000001</v>
      </c>
      <c r="I1603" t="s">
        <v>33</v>
      </c>
      <c r="J1603" t="s">
        <v>1763</v>
      </c>
      <c r="K1603">
        <v>3446</v>
      </c>
      <c r="L1603" t="s">
        <v>1764</v>
      </c>
    </row>
    <row r="1604" spans="1:12" x14ac:dyDescent="0.25">
      <c r="A1604" t="s">
        <v>1790</v>
      </c>
      <c r="B1604">
        <v>2016</v>
      </c>
      <c r="C1604">
        <v>22.1</v>
      </c>
      <c r="D1604">
        <v>0.71715379999999995</v>
      </c>
      <c r="E1604">
        <v>6.6592299999999993E-2</v>
      </c>
      <c r="F1604">
        <v>0.56485439999999998</v>
      </c>
      <c r="G1604">
        <v>0</v>
      </c>
      <c r="H1604">
        <v>0.63144679999999997</v>
      </c>
      <c r="I1604" t="s">
        <v>33</v>
      </c>
      <c r="J1604" t="s">
        <v>1763</v>
      </c>
      <c r="K1604">
        <v>3447</v>
      </c>
      <c r="L1604" t="s">
        <v>1764</v>
      </c>
    </row>
    <row r="1605" spans="1:12" x14ac:dyDescent="0.25">
      <c r="A1605" t="s">
        <v>1791</v>
      </c>
      <c r="B1605">
        <v>2016</v>
      </c>
      <c r="C1605">
        <v>15.5</v>
      </c>
      <c r="D1605">
        <v>0.502965</v>
      </c>
      <c r="E1605">
        <v>4.6376199999999999E-2</v>
      </c>
      <c r="F1605">
        <v>0.54803849999999998</v>
      </c>
      <c r="G1605">
        <v>0</v>
      </c>
      <c r="H1605">
        <v>0.59441469999999996</v>
      </c>
      <c r="I1605" t="s">
        <v>33</v>
      </c>
      <c r="J1605" t="s">
        <v>1763</v>
      </c>
      <c r="K1605">
        <v>3448</v>
      </c>
      <c r="L1605" t="s">
        <v>1764</v>
      </c>
    </row>
    <row r="1606" spans="1:12" x14ac:dyDescent="0.25">
      <c r="A1606" t="s">
        <v>1792</v>
      </c>
      <c r="B1606">
        <v>2016</v>
      </c>
      <c r="C1606">
        <v>204</v>
      </c>
      <c r="D1606">
        <v>1465.7610999999999</v>
      </c>
      <c r="E1606">
        <v>62.004147000000003</v>
      </c>
      <c r="F1606">
        <v>4.9542944000000002</v>
      </c>
      <c r="G1606">
        <v>0</v>
      </c>
      <c r="H1606">
        <v>66.958440999999993</v>
      </c>
      <c r="I1606" t="s">
        <v>33</v>
      </c>
      <c r="J1606" t="s">
        <v>1763</v>
      </c>
      <c r="K1606">
        <v>3449</v>
      </c>
      <c r="L1606" t="s">
        <v>1764</v>
      </c>
    </row>
    <row r="1607" spans="1:12" x14ac:dyDescent="0.25">
      <c r="A1607" t="s">
        <v>1793</v>
      </c>
      <c r="B1607">
        <v>2016</v>
      </c>
      <c r="C1607">
        <v>63</v>
      </c>
      <c r="D1607">
        <v>2.0443096000000001</v>
      </c>
      <c r="E1607">
        <v>0.18849669999999999</v>
      </c>
      <c r="F1607">
        <v>2.2275113000000002</v>
      </c>
      <c r="G1607">
        <v>0</v>
      </c>
      <c r="H1607">
        <v>2.4160080000000002</v>
      </c>
      <c r="I1607" t="s">
        <v>33</v>
      </c>
      <c r="J1607" t="s">
        <v>1763</v>
      </c>
      <c r="K1607">
        <v>3450</v>
      </c>
      <c r="L1607" t="s">
        <v>1764</v>
      </c>
    </row>
    <row r="1608" spans="1:12" x14ac:dyDescent="0.25">
      <c r="A1608" t="s">
        <v>1794</v>
      </c>
      <c r="B1608">
        <v>2016</v>
      </c>
      <c r="C1608">
        <v>525</v>
      </c>
      <c r="D1608">
        <v>3994.6158</v>
      </c>
      <c r="E1608">
        <v>159.75194999999999</v>
      </c>
      <c r="F1608">
        <v>13.418487000000001</v>
      </c>
      <c r="G1608">
        <v>0</v>
      </c>
      <c r="H1608">
        <v>173.17043000000001</v>
      </c>
      <c r="I1608" t="s">
        <v>33</v>
      </c>
      <c r="J1608" t="s">
        <v>1763</v>
      </c>
      <c r="K1608">
        <v>3451</v>
      </c>
      <c r="L1608" t="s">
        <v>1771</v>
      </c>
    </row>
    <row r="1609" spans="1:12" x14ac:dyDescent="0.25">
      <c r="A1609" t="s">
        <v>1795</v>
      </c>
      <c r="B1609">
        <v>2016</v>
      </c>
      <c r="C1609">
        <v>36</v>
      </c>
      <c r="D1609">
        <v>90.886339000000007</v>
      </c>
      <c r="E1609">
        <v>3.5316519</v>
      </c>
      <c r="F1609">
        <v>0.92012479999999996</v>
      </c>
      <c r="G1609">
        <v>0</v>
      </c>
      <c r="H1609">
        <v>4.4517768000000002</v>
      </c>
      <c r="I1609" t="s">
        <v>33</v>
      </c>
      <c r="J1609" t="s">
        <v>1763</v>
      </c>
      <c r="K1609">
        <v>3452</v>
      </c>
      <c r="L1609" t="s">
        <v>1773</v>
      </c>
    </row>
    <row r="1610" spans="1:12" x14ac:dyDescent="0.25">
      <c r="A1610" t="s">
        <v>1796</v>
      </c>
      <c r="B1610">
        <v>2016</v>
      </c>
      <c r="C1610">
        <v>447</v>
      </c>
      <c r="D1610">
        <v>1128.5054</v>
      </c>
      <c r="E1610">
        <v>43.418165000000002</v>
      </c>
      <c r="F1610">
        <v>11.425736000000001</v>
      </c>
      <c r="G1610">
        <v>0</v>
      </c>
      <c r="H1610">
        <v>54.843902</v>
      </c>
      <c r="I1610" t="s">
        <v>33</v>
      </c>
      <c r="J1610" t="s">
        <v>1763</v>
      </c>
      <c r="K1610">
        <v>3453</v>
      </c>
      <c r="L1610" t="s">
        <v>1773</v>
      </c>
    </row>
    <row r="1611" spans="1:12" x14ac:dyDescent="0.25">
      <c r="A1611" t="s">
        <v>1797</v>
      </c>
      <c r="B1611">
        <v>2016</v>
      </c>
      <c r="C1611">
        <v>27</v>
      </c>
      <c r="D1611">
        <v>68.164755999999997</v>
      </c>
      <c r="E1611">
        <v>2.648739</v>
      </c>
      <c r="F1611">
        <v>0.69009359999999997</v>
      </c>
      <c r="G1611">
        <v>0</v>
      </c>
      <c r="H1611">
        <v>3.3388325999999999</v>
      </c>
      <c r="I1611" t="s">
        <v>33</v>
      </c>
      <c r="J1611" t="s">
        <v>1763</v>
      </c>
      <c r="K1611">
        <v>3454</v>
      </c>
      <c r="L1611" t="s">
        <v>1773</v>
      </c>
    </row>
    <row r="1612" spans="1:12" x14ac:dyDescent="0.25">
      <c r="A1612" t="s">
        <v>1798</v>
      </c>
      <c r="B1612">
        <v>2016</v>
      </c>
      <c r="C1612">
        <v>20.5</v>
      </c>
      <c r="D1612">
        <v>0.66521189999999997</v>
      </c>
      <c r="E1612">
        <v>6.8046999999999996E-2</v>
      </c>
      <c r="F1612">
        <v>0.72493920000000001</v>
      </c>
      <c r="G1612">
        <v>0</v>
      </c>
      <c r="H1612">
        <v>0.79298619999999997</v>
      </c>
      <c r="I1612" t="s">
        <v>33</v>
      </c>
      <c r="J1612" t="s">
        <v>1763</v>
      </c>
      <c r="K1612">
        <v>3455</v>
      </c>
      <c r="L1612" t="s">
        <v>1764</v>
      </c>
    </row>
    <row r="1613" spans="1:12" x14ac:dyDescent="0.25">
      <c r="A1613" t="s">
        <v>1799</v>
      </c>
      <c r="B1613">
        <v>2016</v>
      </c>
      <c r="C1613">
        <v>87</v>
      </c>
      <c r="D1613">
        <v>2.8230941999999999</v>
      </c>
      <c r="E1613">
        <v>0.28878500000000001</v>
      </c>
      <c r="F1613">
        <v>3.0765709999999999</v>
      </c>
      <c r="G1613">
        <v>0</v>
      </c>
      <c r="H1613">
        <v>3.3653559999999998</v>
      </c>
      <c r="I1613" t="s">
        <v>33</v>
      </c>
      <c r="J1613" t="s">
        <v>1763</v>
      </c>
      <c r="K1613">
        <v>3456</v>
      </c>
      <c r="L1613" t="s">
        <v>1764</v>
      </c>
    </row>
    <row r="1614" spans="1:12" x14ac:dyDescent="0.25">
      <c r="A1614" t="s">
        <v>1800</v>
      </c>
      <c r="B1614">
        <v>2016</v>
      </c>
      <c r="C1614">
        <v>1382</v>
      </c>
      <c r="D1614">
        <v>10515.154</v>
      </c>
      <c r="E1614">
        <v>415.63798000000003</v>
      </c>
      <c r="F1614">
        <v>35.323172</v>
      </c>
      <c r="G1614">
        <v>0</v>
      </c>
      <c r="H1614">
        <v>450.96114999999998</v>
      </c>
      <c r="I1614" t="s">
        <v>33</v>
      </c>
      <c r="J1614" t="s">
        <v>1763</v>
      </c>
      <c r="K1614">
        <v>3457</v>
      </c>
      <c r="L1614" t="s">
        <v>1764</v>
      </c>
    </row>
    <row r="1615" spans="1:12" x14ac:dyDescent="0.25">
      <c r="A1615" t="s">
        <v>1801</v>
      </c>
      <c r="B1615">
        <v>2016</v>
      </c>
      <c r="C1615">
        <v>33.6</v>
      </c>
      <c r="D1615">
        <v>0</v>
      </c>
      <c r="E1615">
        <v>0</v>
      </c>
      <c r="F1615">
        <v>0.67336949999999995</v>
      </c>
      <c r="G1615">
        <v>0</v>
      </c>
      <c r="H1615">
        <v>0.67336949999999995</v>
      </c>
      <c r="I1615" t="s">
        <v>33</v>
      </c>
      <c r="J1615" t="s">
        <v>1763</v>
      </c>
      <c r="K1615">
        <v>2403</v>
      </c>
      <c r="L1615" t="s">
        <v>1771</v>
      </c>
    </row>
    <row r="1616" spans="1:12" x14ac:dyDescent="0.25">
      <c r="A1616" t="s">
        <v>1802</v>
      </c>
      <c r="B1616">
        <v>2016</v>
      </c>
      <c r="C1616">
        <v>50</v>
      </c>
      <c r="D1616">
        <v>0</v>
      </c>
      <c r="E1616">
        <v>0</v>
      </c>
      <c r="F1616">
        <v>1.002038</v>
      </c>
      <c r="G1616">
        <v>0</v>
      </c>
      <c r="H1616">
        <v>1.002038</v>
      </c>
      <c r="I1616" t="s">
        <v>33</v>
      </c>
      <c r="J1616" t="s">
        <v>1763</v>
      </c>
      <c r="K1616">
        <v>2404</v>
      </c>
      <c r="L1616" t="s">
        <v>1764</v>
      </c>
    </row>
    <row r="1617" spans="1:12" x14ac:dyDescent="0.25">
      <c r="A1617" t="s">
        <v>1803</v>
      </c>
      <c r="B1617">
        <v>2016</v>
      </c>
      <c r="C1617">
        <v>107</v>
      </c>
      <c r="D1617">
        <v>0</v>
      </c>
      <c r="E1617">
        <v>0</v>
      </c>
      <c r="F1617">
        <v>2.1443614000000002</v>
      </c>
      <c r="G1617">
        <v>0</v>
      </c>
      <c r="H1617">
        <v>2.1443614000000002</v>
      </c>
      <c r="I1617" t="s">
        <v>33</v>
      </c>
      <c r="J1617" t="s">
        <v>1763</v>
      </c>
      <c r="K1617">
        <v>2405</v>
      </c>
      <c r="L1617" t="s">
        <v>1764</v>
      </c>
    </row>
    <row r="1618" spans="1:12" x14ac:dyDescent="0.25">
      <c r="A1618" t="s">
        <v>1804</v>
      </c>
      <c r="B1618">
        <v>2016</v>
      </c>
      <c r="C1618">
        <v>29.4</v>
      </c>
      <c r="D1618">
        <v>0</v>
      </c>
      <c r="E1618">
        <v>0</v>
      </c>
      <c r="F1618">
        <v>0.58919840000000001</v>
      </c>
      <c r="G1618">
        <v>0</v>
      </c>
      <c r="H1618">
        <v>0.58919840000000001</v>
      </c>
      <c r="I1618" t="s">
        <v>33</v>
      </c>
      <c r="J1618" t="s">
        <v>1763</v>
      </c>
      <c r="K1618">
        <v>2406</v>
      </c>
      <c r="L1618" t="s">
        <v>1764</v>
      </c>
    </row>
    <row r="1619" spans="1:12" x14ac:dyDescent="0.25">
      <c r="A1619" t="s">
        <v>1805</v>
      </c>
      <c r="B1619">
        <v>2016</v>
      </c>
      <c r="C1619">
        <v>5.7</v>
      </c>
      <c r="D1619">
        <v>0</v>
      </c>
      <c r="E1619">
        <v>0</v>
      </c>
      <c r="F1619">
        <v>9.3867699999999998E-2</v>
      </c>
      <c r="G1619">
        <v>0</v>
      </c>
      <c r="H1619">
        <v>9.3867699999999998E-2</v>
      </c>
      <c r="I1619" t="s">
        <v>33</v>
      </c>
      <c r="J1619" t="s">
        <v>1763</v>
      </c>
      <c r="K1619">
        <v>2407</v>
      </c>
      <c r="L1619" t="s">
        <v>1764</v>
      </c>
    </row>
    <row r="1620" spans="1:12" x14ac:dyDescent="0.25">
      <c r="A1620" t="s">
        <v>1806</v>
      </c>
      <c r="B1620">
        <v>2016</v>
      </c>
      <c r="C1620">
        <v>16.600000000000001</v>
      </c>
      <c r="D1620">
        <v>0</v>
      </c>
      <c r="E1620">
        <v>0</v>
      </c>
      <c r="F1620">
        <v>0.33267659999999999</v>
      </c>
      <c r="G1620">
        <v>0</v>
      </c>
      <c r="H1620">
        <v>0.33267659999999999</v>
      </c>
      <c r="I1620" t="s">
        <v>33</v>
      </c>
      <c r="J1620" t="s">
        <v>1763</v>
      </c>
      <c r="K1620">
        <v>2408</v>
      </c>
      <c r="L1620" t="s">
        <v>1764</v>
      </c>
    </row>
    <row r="1621" spans="1:12" x14ac:dyDescent="0.25">
      <c r="A1621" t="s">
        <v>1807</v>
      </c>
      <c r="B1621">
        <v>2016</v>
      </c>
      <c r="C1621">
        <v>16.7</v>
      </c>
      <c r="D1621">
        <v>0</v>
      </c>
      <c r="E1621">
        <v>0</v>
      </c>
      <c r="F1621">
        <v>0.3346807</v>
      </c>
      <c r="G1621">
        <v>0</v>
      </c>
      <c r="H1621">
        <v>0.3346807</v>
      </c>
      <c r="I1621" t="s">
        <v>33</v>
      </c>
      <c r="J1621" t="s">
        <v>1763</v>
      </c>
      <c r="K1621">
        <v>2409</v>
      </c>
      <c r="L1621" t="s">
        <v>1764</v>
      </c>
    </row>
    <row r="1622" spans="1:12" x14ac:dyDescent="0.25">
      <c r="A1622" t="s">
        <v>1808</v>
      </c>
      <c r="B1622">
        <v>2016</v>
      </c>
      <c r="C1622">
        <v>16</v>
      </c>
      <c r="D1622">
        <v>0</v>
      </c>
      <c r="E1622">
        <v>0</v>
      </c>
      <c r="F1622">
        <v>0.3206522</v>
      </c>
      <c r="G1622">
        <v>0</v>
      </c>
      <c r="H1622">
        <v>0.3206522</v>
      </c>
      <c r="I1622" t="s">
        <v>33</v>
      </c>
      <c r="J1622" t="s">
        <v>1763</v>
      </c>
      <c r="K1622">
        <v>2410</v>
      </c>
      <c r="L1622" t="s">
        <v>1764</v>
      </c>
    </row>
    <row r="1623" spans="1:12" x14ac:dyDescent="0.25">
      <c r="A1623" t="s">
        <v>1809</v>
      </c>
      <c r="B1623">
        <v>2016</v>
      </c>
      <c r="C1623">
        <v>8.1</v>
      </c>
      <c r="D1623">
        <v>0</v>
      </c>
      <c r="E1623">
        <v>0</v>
      </c>
      <c r="F1623">
        <v>0.16233020000000001</v>
      </c>
      <c r="G1623">
        <v>0</v>
      </c>
      <c r="H1623">
        <v>0.16233020000000001</v>
      </c>
      <c r="I1623" t="s">
        <v>33</v>
      </c>
      <c r="J1623" t="s">
        <v>1763</v>
      </c>
      <c r="K1623">
        <v>2411</v>
      </c>
      <c r="L1623" t="s">
        <v>1764</v>
      </c>
    </row>
    <row r="1624" spans="1:12" x14ac:dyDescent="0.25">
      <c r="A1624" t="s">
        <v>1810</v>
      </c>
      <c r="B1624">
        <v>2016</v>
      </c>
      <c r="C1624">
        <v>5.6</v>
      </c>
      <c r="D1624">
        <v>0</v>
      </c>
      <c r="E1624">
        <v>0</v>
      </c>
      <c r="F1624">
        <v>0.1122283</v>
      </c>
      <c r="G1624">
        <v>0</v>
      </c>
      <c r="H1624">
        <v>0.1122283</v>
      </c>
      <c r="I1624" t="s">
        <v>33</v>
      </c>
      <c r="J1624" t="s">
        <v>1763</v>
      </c>
      <c r="K1624">
        <v>2412</v>
      </c>
      <c r="L1624" t="s">
        <v>1764</v>
      </c>
    </row>
    <row r="1625" spans="1:12" x14ac:dyDescent="0.25">
      <c r="A1625" t="s">
        <v>1811</v>
      </c>
      <c r="B1625">
        <v>2016</v>
      </c>
      <c r="C1625">
        <v>2.5</v>
      </c>
      <c r="D1625">
        <v>0</v>
      </c>
      <c r="E1625">
        <v>0</v>
      </c>
      <c r="F1625">
        <v>5.0101899999999998E-2</v>
      </c>
      <c r="G1625">
        <v>0</v>
      </c>
      <c r="H1625">
        <v>5.0101899999999998E-2</v>
      </c>
      <c r="I1625" t="s">
        <v>33</v>
      </c>
      <c r="J1625" t="s">
        <v>1763</v>
      </c>
      <c r="K1625">
        <v>2413</v>
      </c>
      <c r="L1625" t="s">
        <v>1764</v>
      </c>
    </row>
    <row r="1626" spans="1:12" x14ac:dyDescent="0.25">
      <c r="A1626" t="s">
        <v>1812</v>
      </c>
      <c r="B1626">
        <v>2016</v>
      </c>
      <c r="C1626">
        <v>8.4</v>
      </c>
      <c r="D1626">
        <v>0</v>
      </c>
      <c r="E1626">
        <v>0</v>
      </c>
      <c r="F1626">
        <v>0.1683424</v>
      </c>
      <c r="G1626">
        <v>0</v>
      </c>
      <c r="H1626">
        <v>0.1683424</v>
      </c>
      <c r="I1626" t="s">
        <v>33</v>
      </c>
      <c r="J1626" t="s">
        <v>1763</v>
      </c>
      <c r="K1626">
        <v>2414</v>
      </c>
      <c r="L1626" t="s">
        <v>1764</v>
      </c>
    </row>
    <row r="1627" spans="1:12" x14ac:dyDescent="0.25">
      <c r="A1627" t="s">
        <v>1813</v>
      </c>
      <c r="B1627">
        <v>2016</v>
      </c>
      <c r="C1627">
        <v>14</v>
      </c>
      <c r="D1627">
        <v>0</v>
      </c>
      <c r="E1627">
        <v>0</v>
      </c>
      <c r="F1627">
        <v>0.2805706</v>
      </c>
      <c r="G1627">
        <v>0</v>
      </c>
      <c r="H1627">
        <v>0.2805706</v>
      </c>
      <c r="I1627" t="s">
        <v>33</v>
      </c>
      <c r="J1627" t="s">
        <v>1763</v>
      </c>
      <c r="K1627">
        <v>2415</v>
      </c>
      <c r="L1627" t="s">
        <v>1764</v>
      </c>
    </row>
    <row r="1628" spans="1:12" x14ac:dyDescent="0.25">
      <c r="A1628" t="s">
        <v>1814</v>
      </c>
      <c r="B1628">
        <v>2016</v>
      </c>
      <c r="C1628">
        <v>2.5</v>
      </c>
      <c r="D1628">
        <v>0</v>
      </c>
      <c r="E1628">
        <v>0</v>
      </c>
      <c r="F1628">
        <v>5.0101899999999998E-2</v>
      </c>
      <c r="G1628">
        <v>0</v>
      </c>
      <c r="H1628">
        <v>5.0101899999999998E-2</v>
      </c>
      <c r="I1628" t="s">
        <v>33</v>
      </c>
      <c r="J1628" t="s">
        <v>1763</v>
      </c>
      <c r="K1628">
        <v>2416</v>
      </c>
      <c r="L1628" t="s">
        <v>1764</v>
      </c>
    </row>
    <row r="1629" spans="1:12" x14ac:dyDescent="0.25">
      <c r="A1629" t="s">
        <v>1815</v>
      </c>
      <c r="B1629">
        <v>2016</v>
      </c>
      <c r="C1629">
        <v>1.2</v>
      </c>
      <c r="D1629">
        <v>0</v>
      </c>
      <c r="E1629">
        <v>0</v>
      </c>
      <c r="F1629">
        <v>2.2093700000000001E-2</v>
      </c>
      <c r="G1629">
        <v>0</v>
      </c>
      <c r="H1629">
        <v>2.2093700000000001E-2</v>
      </c>
      <c r="I1629" t="s">
        <v>33</v>
      </c>
      <c r="J1629" t="s">
        <v>1763</v>
      </c>
      <c r="K1629">
        <v>2417</v>
      </c>
      <c r="L1629" t="s">
        <v>1771</v>
      </c>
    </row>
    <row r="1630" spans="1:12" x14ac:dyDescent="0.25">
      <c r="A1630" t="s">
        <v>1816</v>
      </c>
      <c r="B1630">
        <v>2016</v>
      </c>
      <c r="C1630">
        <v>14.1</v>
      </c>
      <c r="D1630">
        <v>0</v>
      </c>
      <c r="E1630">
        <v>0</v>
      </c>
      <c r="F1630">
        <v>0.28257470000000001</v>
      </c>
      <c r="G1630">
        <v>0</v>
      </c>
      <c r="H1630">
        <v>0.28257470000000001</v>
      </c>
      <c r="I1630" t="s">
        <v>33</v>
      </c>
      <c r="J1630" t="s">
        <v>1763</v>
      </c>
      <c r="K1630">
        <v>2418</v>
      </c>
      <c r="L1630" t="s">
        <v>1771</v>
      </c>
    </row>
    <row r="1631" spans="1:12" x14ac:dyDescent="0.25">
      <c r="A1631" t="s">
        <v>1817</v>
      </c>
      <c r="B1631">
        <v>2016</v>
      </c>
      <c r="C1631">
        <v>17.5</v>
      </c>
      <c r="D1631">
        <v>0</v>
      </c>
      <c r="E1631">
        <v>0</v>
      </c>
      <c r="F1631">
        <v>0.35071330000000001</v>
      </c>
      <c r="G1631">
        <v>0</v>
      </c>
      <c r="H1631">
        <v>0.35071330000000001</v>
      </c>
      <c r="I1631" t="s">
        <v>33</v>
      </c>
      <c r="J1631" t="s">
        <v>1763</v>
      </c>
      <c r="K1631">
        <v>2419</v>
      </c>
      <c r="L1631" t="s">
        <v>1771</v>
      </c>
    </row>
    <row r="1632" spans="1:12" x14ac:dyDescent="0.25">
      <c r="A1632" t="s">
        <v>1818</v>
      </c>
      <c r="B1632">
        <v>2016</v>
      </c>
      <c r="C1632">
        <v>1.6</v>
      </c>
      <c r="D1632">
        <v>0</v>
      </c>
      <c r="E1632">
        <v>0</v>
      </c>
      <c r="F1632">
        <v>2.6348799999999999E-2</v>
      </c>
      <c r="G1632">
        <v>0</v>
      </c>
      <c r="H1632">
        <v>2.6348799999999999E-2</v>
      </c>
      <c r="I1632" t="s">
        <v>33</v>
      </c>
      <c r="J1632" t="s">
        <v>1763</v>
      </c>
      <c r="K1632">
        <v>2420</v>
      </c>
      <c r="L1632" t="s">
        <v>1771</v>
      </c>
    </row>
    <row r="1633" spans="1:12" x14ac:dyDescent="0.25">
      <c r="A1633" t="s">
        <v>1819</v>
      </c>
      <c r="B1633">
        <v>2016</v>
      </c>
      <c r="C1633">
        <v>4</v>
      </c>
      <c r="D1633">
        <v>0</v>
      </c>
      <c r="E1633">
        <v>0</v>
      </c>
      <c r="F1633">
        <v>7.3645699999999995E-2</v>
      </c>
      <c r="G1633">
        <v>0</v>
      </c>
      <c r="H1633">
        <v>7.3645699999999995E-2</v>
      </c>
      <c r="I1633" t="s">
        <v>33</v>
      </c>
      <c r="J1633" t="s">
        <v>1763</v>
      </c>
      <c r="K1633">
        <v>2421</v>
      </c>
      <c r="L1633" t="s">
        <v>1773</v>
      </c>
    </row>
    <row r="1634" spans="1:12" x14ac:dyDescent="0.25">
      <c r="A1634" t="s">
        <v>1820</v>
      </c>
      <c r="B1634">
        <v>2016</v>
      </c>
      <c r="C1634">
        <v>1.8</v>
      </c>
      <c r="D1634">
        <v>0</v>
      </c>
      <c r="E1634">
        <v>0</v>
      </c>
      <c r="F1634">
        <v>3.3140500000000003E-2</v>
      </c>
      <c r="G1634">
        <v>0</v>
      </c>
      <c r="H1634">
        <v>3.3140500000000003E-2</v>
      </c>
      <c r="I1634" t="s">
        <v>33</v>
      </c>
      <c r="J1634" t="s">
        <v>1763</v>
      </c>
      <c r="K1634">
        <v>2422</v>
      </c>
      <c r="L1634" t="s">
        <v>1773</v>
      </c>
    </row>
    <row r="1635" spans="1:12" x14ac:dyDescent="0.25">
      <c r="A1635" t="s">
        <v>1821</v>
      </c>
      <c r="B1635">
        <v>2016</v>
      </c>
      <c r="C1635">
        <v>1.8</v>
      </c>
      <c r="D1635">
        <v>0</v>
      </c>
      <c r="E1635">
        <v>0</v>
      </c>
      <c r="F1635">
        <v>2.9642399999999999E-2</v>
      </c>
      <c r="G1635">
        <v>0</v>
      </c>
      <c r="H1635">
        <v>2.9642399999999999E-2</v>
      </c>
      <c r="I1635" t="s">
        <v>33</v>
      </c>
      <c r="J1635" t="s">
        <v>1763</v>
      </c>
      <c r="K1635">
        <v>2423</v>
      </c>
      <c r="L1635" t="s">
        <v>1773</v>
      </c>
    </row>
    <row r="1636" spans="1:12" x14ac:dyDescent="0.25">
      <c r="A1636" t="s">
        <v>1822</v>
      </c>
      <c r="B1636">
        <v>2016</v>
      </c>
      <c r="C1636">
        <v>8.5</v>
      </c>
      <c r="D1636">
        <v>0</v>
      </c>
      <c r="E1636">
        <v>0</v>
      </c>
      <c r="F1636">
        <v>0.17034650000000001</v>
      </c>
      <c r="G1636">
        <v>0</v>
      </c>
      <c r="H1636">
        <v>0.17034650000000001</v>
      </c>
      <c r="I1636" t="s">
        <v>33</v>
      </c>
      <c r="J1636" t="s">
        <v>1763</v>
      </c>
      <c r="K1636">
        <v>2424</v>
      </c>
      <c r="L1636" t="s">
        <v>1823</v>
      </c>
    </row>
    <row r="1637" spans="1:12" x14ac:dyDescent="0.25">
      <c r="A1637" t="s">
        <v>1824</v>
      </c>
      <c r="B1637">
        <v>2016</v>
      </c>
      <c r="C1637">
        <v>9</v>
      </c>
      <c r="D1637">
        <v>0</v>
      </c>
      <c r="E1637">
        <v>0</v>
      </c>
      <c r="F1637">
        <v>0.18036679999999999</v>
      </c>
      <c r="G1637">
        <v>0</v>
      </c>
      <c r="H1637">
        <v>0.18036679999999999</v>
      </c>
      <c r="I1637" t="s">
        <v>33</v>
      </c>
      <c r="J1637" t="s">
        <v>1763</v>
      </c>
      <c r="K1637">
        <v>2425</v>
      </c>
      <c r="L1637" t="s">
        <v>1823</v>
      </c>
    </row>
    <row r="1638" spans="1:12" x14ac:dyDescent="0.25">
      <c r="A1638" t="s">
        <v>1825</v>
      </c>
      <c r="B1638">
        <v>2016</v>
      </c>
      <c r="C1638">
        <v>10.1</v>
      </c>
      <c r="D1638">
        <v>0</v>
      </c>
      <c r="E1638">
        <v>0</v>
      </c>
      <c r="F1638">
        <v>0.2024117</v>
      </c>
      <c r="G1638">
        <v>0</v>
      </c>
      <c r="H1638">
        <v>0.2024117</v>
      </c>
      <c r="I1638" t="s">
        <v>33</v>
      </c>
      <c r="J1638" t="s">
        <v>1763</v>
      </c>
      <c r="K1638">
        <v>2426</v>
      </c>
      <c r="L1638" t="s">
        <v>1823</v>
      </c>
    </row>
    <row r="1639" spans="1:12" x14ac:dyDescent="0.25">
      <c r="A1639" t="s">
        <v>1826</v>
      </c>
      <c r="B1639">
        <v>2016</v>
      </c>
      <c r="C1639">
        <v>35</v>
      </c>
      <c r="D1639">
        <v>0</v>
      </c>
      <c r="E1639">
        <v>0</v>
      </c>
      <c r="F1639">
        <v>0.70142660000000001</v>
      </c>
      <c r="G1639">
        <v>0</v>
      </c>
      <c r="H1639">
        <v>0.70142660000000001</v>
      </c>
      <c r="I1639" t="s">
        <v>33</v>
      </c>
      <c r="J1639" t="s">
        <v>1763</v>
      </c>
      <c r="K1639">
        <v>2427</v>
      </c>
      <c r="L1639" t="s">
        <v>1823</v>
      </c>
    </row>
    <row r="1640" spans="1:12" x14ac:dyDescent="0.25">
      <c r="A1640" t="s">
        <v>1827</v>
      </c>
      <c r="B1640">
        <v>2016</v>
      </c>
      <c r="C1640">
        <v>0.9</v>
      </c>
      <c r="D1640">
        <v>0</v>
      </c>
      <c r="E1640">
        <v>0</v>
      </c>
      <c r="F1640">
        <v>1.8036699999999999E-2</v>
      </c>
      <c r="G1640">
        <v>0</v>
      </c>
      <c r="H1640">
        <v>1.8036699999999999E-2</v>
      </c>
      <c r="I1640" t="s">
        <v>33</v>
      </c>
      <c r="J1640" t="s">
        <v>1763</v>
      </c>
      <c r="K1640">
        <v>2428</v>
      </c>
      <c r="L1640" t="s">
        <v>1823</v>
      </c>
    </row>
    <row r="1641" spans="1:12" x14ac:dyDescent="0.25">
      <c r="A1641" t="s">
        <v>1828</v>
      </c>
      <c r="B1641">
        <v>2016</v>
      </c>
      <c r="C1641">
        <v>4</v>
      </c>
      <c r="D1641">
        <v>0</v>
      </c>
      <c r="E1641">
        <v>0</v>
      </c>
      <c r="F1641">
        <v>8.0162999999999998E-2</v>
      </c>
      <c r="G1641">
        <v>0</v>
      </c>
      <c r="H1641">
        <v>8.0162999999999998E-2</v>
      </c>
      <c r="I1641" t="s">
        <v>33</v>
      </c>
      <c r="J1641" t="s">
        <v>1763</v>
      </c>
      <c r="K1641">
        <v>2429</v>
      </c>
      <c r="L1641" t="s">
        <v>1823</v>
      </c>
    </row>
    <row r="1642" spans="1:12" x14ac:dyDescent="0.25">
      <c r="A1642" t="s">
        <v>1829</v>
      </c>
      <c r="B1642">
        <v>2016</v>
      </c>
      <c r="C1642">
        <v>7.2</v>
      </c>
      <c r="D1642">
        <v>0</v>
      </c>
      <c r="E1642">
        <v>0</v>
      </c>
      <c r="F1642">
        <v>0.1185697</v>
      </c>
      <c r="G1642">
        <v>0</v>
      </c>
      <c r="H1642">
        <v>0.1185697</v>
      </c>
      <c r="I1642" t="s">
        <v>33</v>
      </c>
      <c r="J1642" t="s">
        <v>1763</v>
      </c>
      <c r="K1642">
        <v>2430</v>
      </c>
      <c r="L1642" t="s">
        <v>1823</v>
      </c>
    </row>
    <row r="1643" spans="1:12" x14ac:dyDescent="0.25">
      <c r="A1643" t="s">
        <v>1830</v>
      </c>
      <c r="B1643">
        <v>2016</v>
      </c>
      <c r="C1643">
        <v>18.5</v>
      </c>
      <c r="D1643">
        <v>0</v>
      </c>
      <c r="E1643">
        <v>0</v>
      </c>
      <c r="F1643">
        <v>0.37075409999999998</v>
      </c>
      <c r="G1643">
        <v>0</v>
      </c>
      <c r="H1643">
        <v>0.37075409999999998</v>
      </c>
      <c r="I1643" t="s">
        <v>33</v>
      </c>
      <c r="J1643" t="s">
        <v>1763</v>
      </c>
      <c r="K1643">
        <v>2431</v>
      </c>
      <c r="L1643" t="s">
        <v>1823</v>
      </c>
    </row>
    <row r="1644" spans="1:12" x14ac:dyDescent="0.25">
      <c r="A1644" t="s">
        <v>1831</v>
      </c>
      <c r="B1644">
        <v>2016</v>
      </c>
      <c r="C1644">
        <v>5.9</v>
      </c>
      <c r="D1644">
        <v>0</v>
      </c>
      <c r="E1644">
        <v>0</v>
      </c>
      <c r="F1644">
        <v>9.7161300000000006E-2</v>
      </c>
      <c r="G1644">
        <v>0</v>
      </c>
      <c r="H1644">
        <v>9.7161300000000006E-2</v>
      </c>
      <c r="I1644" t="s">
        <v>33</v>
      </c>
      <c r="J1644" t="s">
        <v>1763</v>
      </c>
      <c r="K1644">
        <v>2432</v>
      </c>
      <c r="L1644" t="s">
        <v>1823</v>
      </c>
    </row>
    <row r="1645" spans="1:12" x14ac:dyDescent="0.25">
      <c r="A1645" t="s">
        <v>1832</v>
      </c>
      <c r="B1645">
        <v>2016</v>
      </c>
      <c r="C1645">
        <v>0.9</v>
      </c>
      <c r="D1645">
        <v>0</v>
      </c>
      <c r="E1645">
        <v>0</v>
      </c>
      <c r="F1645">
        <v>1.8036699999999999E-2</v>
      </c>
      <c r="G1645">
        <v>0</v>
      </c>
      <c r="H1645">
        <v>1.8036699999999999E-2</v>
      </c>
      <c r="I1645" t="s">
        <v>33</v>
      </c>
      <c r="J1645" t="s">
        <v>1763</v>
      </c>
      <c r="K1645">
        <v>2433</v>
      </c>
      <c r="L1645" t="s">
        <v>1823</v>
      </c>
    </row>
    <row r="1646" spans="1:12" x14ac:dyDescent="0.25">
      <c r="A1646" t="s">
        <v>1833</v>
      </c>
      <c r="B1646">
        <v>2016</v>
      </c>
      <c r="C1646">
        <v>6.5</v>
      </c>
      <c r="D1646">
        <v>3.1133696</v>
      </c>
      <c r="E1646">
        <v>0.17376150000000001</v>
      </c>
      <c r="F1646">
        <v>0.1070421</v>
      </c>
      <c r="G1646">
        <v>0</v>
      </c>
      <c r="H1646">
        <v>0.28080359999999999</v>
      </c>
      <c r="I1646" t="s">
        <v>33</v>
      </c>
      <c r="J1646" t="s">
        <v>1763</v>
      </c>
      <c r="K1646">
        <v>2434</v>
      </c>
      <c r="L1646" t="s">
        <v>1764</v>
      </c>
    </row>
    <row r="1647" spans="1:12" x14ac:dyDescent="0.25">
      <c r="A1647" t="s">
        <v>1834</v>
      </c>
      <c r="B1647">
        <v>2016</v>
      </c>
      <c r="C1647">
        <v>5.6</v>
      </c>
      <c r="D1647">
        <v>0.1755679</v>
      </c>
      <c r="E1647">
        <v>2.2640199999999999E-2</v>
      </c>
      <c r="F1647">
        <v>0.1031039</v>
      </c>
      <c r="G1647">
        <v>0</v>
      </c>
      <c r="H1647">
        <v>0.1257441</v>
      </c>
      <c r="I1647" t="s">
        <v>33</v>
      </c>
      <c r="J1647" t="s">
        <v>1763</v>
      </c>
      <c r="K1647">
        <v>2435</v>
      </c>
      <c r="L1647" t="s">
        <v>1764</v>
      </c>
    </row>
    <row r="1648" spans="1:12" x14ac:dyDescent="0.25">
      <c r="A1648" t="s">
        <v>1835</v>
      </c>
      <c r="B1648">
        <v>2016</v>
      </c>
      <c r="C1648">
        <v>40</v>
      </c>
      <c r="D1648">
        <v>1.295528</v>
      </c>
      <c r="E1648">
        <v>0.13507939999999999</v>
      </c>
      <c r="F1648">
        <v>0.65872039999999998</v>
      </c>
      <c r="G1648">
        <v>0</v>
      </c>
      <c r="H1648">
        <v>0.79379980000000006</v>
      </c>
      <c r="I1648" t="s">
        <v>33</v>
      </c>
      <c r="J1648" t="s">
        <v>1763</v>
      </c>
      <c r="K1648">
        <v>2436</v>
      </c>
      <c r="L1648" t="s">
        <v>1823</v>
      </c>
    </row>
    <row r="1649" spans="1:12" x14ac:dyDescent="0.25">
      <c r="A1649" t="s">
        <v>1836</v>
      </c>
      <c r="B1649">
        <v>2016</v>
      </c>
      <c r="C1649">
        <v>17</v>
      </c>
      <c r="D1649">
        <v>0</v>
      </c>
      <c r="E1649">
        <v>0</v>
      </c>
      <c r="F1649">
        <v>0.34069290000000002</v>
      </c>
      <c r="G1649">
        <v>0</v>
      </c>
      <c r="H1649">
        <v>0.34069290000000002</v>
      </c>
      <c r="I1649" t="s">
        <v>33</v>
      </c>
      <c r="J1649" t="s">
        <v>1763</v>
      </c>
      <c r="K1649">
        <v>2437</v>
      </c>
      <c r="L1649" t="s">
        <v>1771</v>
      </c>
    </row>
    <row r="1650" spans="1:12" x14ac:dyDescent="0.25">
      <c r="A1650" t="s">
        <v>1837</v>
      </c>
      <c r="B1650">
        <v>2016</v>
      </c>
      <c r="C1650">
        <v>12.5</v>
      </c>
      <c r="D1650">
        <v>0.39189269999999998</v>
      </c>
      <c r="E1650">
        <v>4.51977E-2</v>
      </c>
      <c r="F1650">
        <v>0.2505095</v>
      </c>
      <c r="G1650">
        <v>0</v>
      </c>
      <c r="H1650">
        <v>0.2957072</v>
      </c>
      <c r="I1650" t="s">
        <v>33</v>
      </c>
      <c r="J1650" t="s">
        <v>1763</v>
      </c>
      <c r="K1650">
        <v>2438</v>
      </c>
      <c r="L1650" t="s">
        <v>1764</v>
      </c>
    </row>
    <row r="1651" spans="1:12" x14ac:dyDescent="0.25">
      <c r="A1651" t="s">
        <v>1838</v>
      </c>
      <c r="B1651">
        <v>2016</v>
      </c>
      <c r="C1651">
        <v>7.3</v>
      </c>
      <c r="D1651">
        <v>0.22886529999999999</v>
      </c>
      <c r="E1651">
        <v>3.54615E-2</v>
      </c>
      <c r="F1651">
        <v>0.1462976</v>
      </c>
      <c r="G1651">
        <v>0</v>
      </c>
      <c r="H1651">
        <v>0.181759</v>
      </c>
      <c r="I1651" t="s">
        <v>33</v>
      </c>
      <c r="J1651" t="s">
        <v>1763</v>
      </c>
      <c r="K1651">
        <v>2439</v>
      </c>
      <c r="L1651" t="s">
        <v>1764</v>
      </c>
    </row>
    <row r="1652" spans="1:12" x14ac:dyDescent="0.25">
      <c r="A1652" t="s">
        <v>1839</v>
      </c>
      <c r="B1652">
        <v>2016</v>
      </c>
      <c r="C1652">
        <v>36</v>
      </c>
      <c r="D1652">
        <v>0</v>
      </c>
      <c r="E1652">
        <v>0</v>
      </c>
      <c r="F1652">
        <v>0.79142990000000002</v>
      </c>
      <c r="G1652">
        <v>0</v>
      </c>
      <c r="H1652">
        <v>0.79142990000000002</v>
      </c>
      <c r="I1652" t="s">
        <v>33</v>
      </c>
      <c r="J1652" t="s">
        <v>1763</v>
      </c>
      <c r="K1652">
        <v>2440</v>
      </c>
      <c r="L1652" t="s">
        <v>1764</v>
      </c>
    </row>
    <row r="1653" spans="1:12" x14ac:dyDescent="0.25">
      <c r="A1653" t="s">
        <v>1840</v>
      </c>
      <c r="B1653">
        <v>2016</v>
      </c>
      <c r="C1653">
        <v>130</v>
      </c>
      <c r="D1653">
        <v>0</v>
      </c>
      <c r="E1653">
        <v>0</v>
      </c>
      <c r="F1653">
        <v>2.6052987999999999</v>
      </c>
      <c r="G1653">
        <v>0</v>
      </c>
      <c r="H1653">
        <v>2.6052987999999999</v>
      </c>
      <c r="I1653" t="s">
        <v>33</v>
      </c>
      <c r="J1653" t="s">
        <v>1763</v>
      </c>
      <c r="K1653">
        <v>2441</v>
      </c>
      <c r="L1653" t="s">
        <v>1764</v>
      </c>
    </row>
    <row r="1654" spans="1:12" x14ac:dyDescent="0.25">
      <c r="A1654" t="s">
        <v>1841</v>
      </c>
      <c r="B1654">
        <v>2016</v>
      </c>
      <c r="C1654">
        <v>20</v>
      </c>
      <c r="D1654">
        <v>0</v>
      </c>
      <c r="E1654">
        <v>0</v>
      </c>
      <c r="F1654">
        <v>0.40081519999999998</v>
      </c>
      <c r="G1654">
        <v>0</v>
      </c>
      <c r="H1654">
        <v>0.40081519999999998</v>
      </c>
      <c r="I1654" t="s">
        <v>33</v>
      </c>
      <c r="J1654" t="s">
        <v>1763</v>
      </c>
      <c r="K1654">
        <v>2442</v>
      </c>
      <c r="L1654" t="s">
        <v>1764</v>
      </c>
    </row>
    <row r="1655" spans="1:12" x14ac:dyDescent="0.25">
      <c r="A1655" t="s">
        <v>1842</v>
      </c>
      <c r="B1655">
        <v>2016</v>
      </c>
      <c r="C1655">
        <v>30</v>
      </c>
      <c r="D1655">
        <v>0.97164600000000001</v>
      </c>
      <c r="E1655">
        <v>0.1094237</v>
      </c>
      <c r="F1655">
        <v>0.49404029999999999</v>
      </c>
      <c r="G1655">
        <v>0</v>
      </c>
      <c r="H1655">
        <v>0.603464</v>
      </c>
      <c r="I1655" t="s">
        <v>33</v>
      </c>
      <c r="J1655" t="s">
        <v>1763</v>
      </c>
      <c r="K1655">
        <v>2443</v>
      </c>
      <c r="L1655" t="s">
        <v>1764</v>
      </c>
    </row>
    <row r="1656" spans="1:12" x14ac:dyDescent="0.25">
      <c r="A1656" t="s">
        <v>1843</v>
      </c>
      <c r="B1656">
        <v>2016</v>
      </c>
      <c r="C1656">
        <v>25</v>
      </c>
      <c r="D1656">
        <v>11.974498000000001</v>
      </c>
      <c r="E1656">
        <v>0.64344699999999999</v>
      </c>
      <c r="F1656">
        <v>0.41170030000000002</v>
      </c>
      <c r="G1656">
        <v>0</v>
      </c>
      <c r="H1656">
        <v>1.0551472</v>
      </c>
      <c r="I1656" t="s">
        <v>33</v>
      </c>
      <c r="J1656" t="s">
        <v>1763</v>
      </c>
      <c r="K1656">
        <v>2444</v>
      </c>
      <c r="L1656" t="s">
        <v>1764</v>
      </c>
    </row>
    <row r="1657" spans="1:12" x14ac:dyDescent="0.25">
      <c r="A1657" t="s">
        <v>1844</v>
      </c>
      <c r="B1657">
        <v>2016</v>
      </c>
      <c r="C1657">
        <v>16.100000000000001</v>
      </c>
      <c r="D1657">
        <v>0.50475780000000003</v>
      </c>
      <c r="E1657">
        <v>5.6844199999999998E-2</v>
      </c>
      <c r="F1657">
        <v>0.3226562</v>
      </c>
      <c r="G1657">
        <v>0</v>
      </c>
      <c r="H1657">
        <v>0.37950050000000002</v>
      </c>
      <c r="I1657" t="s">
        <v>33</v>
      </c>
      <c r="J1657" t="s">
        <v>1763</v>
      </c>
      <c r="K1657">
        <v>2445</v>
      </c>
      <c r="L1657" t="s">
        <v>1764</v>
      </c>
    </row>
    <row r="1658" spans="1:12" x14ac:dyDescent="0.25">
      <c r="A1658" t="s">
        <v>1845</v>
      </c>
      <c r="B1658">
        <v>2016</v>
      </c>
      <c r="C1658">
        <v>20.6</v>
      </c>
      <c r="D1658">
        <v>0</v>
      </c>
      <c r="E1658">
        <v>0</v>
      </c>
      <c r="F1658">
        <v>0.37927509999999998</v>
      </c>
      <c r="G1658">
        <v>0</v>
      </c>
      <c r="H1658">
        <v>0.37927509999999998</v>
      </c>
      <c r="I1658" t="s">
        <v>33</v>
      </c>
      <c r="J1658" t="s">
        <v>1763</v>
      </c>
      <c r="K1658">
        <v>2446</v>
      </c>
      <c r="L1658" t="s">
        <v>1764</v>
      </c>
    </row>
    <row r="1659" spans="1:12" x14ac:dyDescent="0.25">
      <c r="A1659" t="s">
        <v>1846</v>
      </c>
      <c r="B1659">
        <v>2016</v>
      </c>
      <c r="C1659">
        <v>106</v>
      </c>
      <c r="D1659">
        <v>3.5336748</v>
      </c>
      <c r="E1659">
        <v>0.50633709999999998</v>
      </c>
      <c r="F1659">
        <v>1.9516099</v>
      </c>
      <c r="G1659">
        <v>0</v>
      </c>
      <c r="H1659">
        <v>2.4579469999999999</v>
      </c>
      <c r="I1659" t="s">
        <v>33</v>
      </c>
      <c r="J1659" t="s">
        <v>1763</v>
      </c>
      <c r="K1659">
        <v>2447</v>
      </c>
      <c r="L1659" t="s">
        <v>1764</v>
      </c>
    </row>
    <row r="1660" spans="1:12" x14ac:dyDescent="0.25">
      <c r="A1660" t="s">
        <v>1847</v>
      </c>
      <c r="B1660">
        <v>2016</v>
      </c>
      <c r="C1660">
        <v>0.6</v>
      </c>
      <c r="D1660">
        <v>0</v>
      </c>
      <c r="E1660">
        <v>0</v>
      </c>
      <c r="F1660">
        <v>1.20245E-2</v>
      </c>
      <c r="G1660">
        <v>0</v>
      </c>
      <c r="H1660">
        <v>1.20245E-2</v>
      </c>
      <c r="I1660" t="s">
        <v>33</v>
      </c>
      <c r="J1660" t="s">
        <v>1763</v>
      </c>
      <c r="K1660">
        <v>2448</v>
      </c>
      <c r="L1660" t="s">
        <v>1764</v>
      </c>
    </row>
    <row r="1661" spans="1:12" x14ac:dyDescent="0.25">
      <c r="A1661" t="s">
        <v>1848</v>
      </c>
      <c r="B1661">
        <v>2016</v>
      </c>
      <c r="C1661">
        <v>1.3</v>
      </c>
      <c r="D1661">
        <v>4.0756800000000003E-2</v>
      </c>
      <c r="E1661">
        <v>6.3365000000000001E-3</v>
      </c>
      <c r="F1661">
        <v>2.6053E-2</v>
      </c>
      <c r="G1661">
        <v>0</v>
      </c>
      <c r="H1661">
        <v>3.2389500000000002E-2</v>
      </c>
      <c r="I1661" t="s">
        <v>33</v>
      </c>
      <c r="J1661" t="s">
        <v>1763</v>
      </c>
      <c r="K1661">
        <v>2449</v>
      </c>
      <c r="L1661" t="s">
        <v>1764</v>
      </c>
    </row>
    <row r="1662" spans="1:12" x14ac:dyDescent="0.25">
      <c r="A1662" t="s">
        <v>1849</v>
      </c>
      <c r="B1662">
        <v>2016</v>
      </c>
      <c r="C1662">
        <v>0.6</v>
      </c>
      <c r="D1662">
        <v>1.8810899999999998E-2</v>
      </c>
      <c r="E1662">
        <v>1.9540999999999998E-3</v>
      </c>
      <c r="F1662">
        <v>1.20245E-2</v>
      </c>
      <c r="G1662">
        <v>0</v>
      </c>
      <c r="H1662">
        <v>1.39785E-2</v>
      </c>
      <c r="I1662" t="s">
        <v>33</v>
      </c>
      <c r="J1662" t="s">
        <v>1763</v>
      </c>
      <c r="K1662">
        <v>2450</v>
      </c>
      <c r="L1662" t="s">
        <v>1764</v>
      </c>
    </row>
    <row r="1663" spans="1:12" x14ac:dyDescent="0.25">
      <c r="A1663" t="s">
        <v>1850</v>
      </c>
      <c r="B1663">
        <v>2016</v>
      </c>
      <c r="C1663">
        <v>1.5</v>
      </c>
      <c r="D1663">
        <v>0</v>
      </c>
      <c r="E1663">
        <v>0</v>
      </c>
      <c r="F1663">
        <v>3.00611E-2</v>
      </c>
      <c r="G1663">
        <v>0</v>
      </c>
      <c r="H1663">
        <v>3.00611E-2</v>
      </c>
      <c r="I1663" t="s">
        <v>33</v>
      </c>
      <c r="J1663" t="s">
        <v>1763</v>
      </c>
      <c r="K1663">
        <v>2451</v>
      </c>
      <c r="L1663" t="s">
        <v>1764</v>
      </c>
    </row>
    <row r="1664" spans="1:12" x14ac:dyDescent="0.25">
      <c r="A1664" t="s">
        <v>1851</v>
      </c>
      <c r="B1664">
        <v>2016</v>
      </c>
      <c r="C1664">
        <v>2.8</v>
      </c>
      <c r="D1664">
        <v>0</v>
      </c>
      <c r="E1664">
        <v>0</v>
      </c>
      <c r="F1664">
        <v>5.61141E-2</v>
      </c>
      <c r="G1664">
        <v>0</v>
      </c>
      <c r="H1664">
        <v>5.61141E-2</v>
      </c>
      <c r="I1664" t="s">
        <v>33</v>
      </c>
      <c r="J1664" t="s">
        <v>1763</v>
      </c>
      <c r="K1664">
        <v>2452</v>
      </c>
      <c r="L1664" t="s">
        <v>1764</v>
      </c>
    </row>
    <row r="1665" spans="1:12" x14ac:dyDescent="0.25">
      <c r="A1665" t="s">
        <v>1852</v>
      </c>
      <c r="B1665">
        <v>2016</v>
      </c>
      <c r="C1665">
        <v>2.2999999999999998</v>
      </c>
      <c r="D1665">
        <v>0</v>
      </c>
      <c r="E1665">
        <v>0</v>
      </c>
      <c r="F1665">
        <v>4.6093700000000001E-2</v>
      </c>
      <c r="G1665">
        <v>0</v>
      </c>
      <c r="H1665">
        <v>4.6093700000000001E-2</v>
      </c>
      <c r="I1665" t="s">
        <v>33</v>
      </c>
      <c r="J1665" t="s">
        <v>1763</v>
      </c>
      <c r="K1665">
        <v>2453</v>
      </c>
      <c r="L1665" t="s">
        <v>1764</v>
      </c>
    </row>
    <row r="1666" spans="1:12" x14ac:dyDescent="0.25">
      <c r="A1666" t="s">
        <v>1853</v>
      </c>
      <c r="B1666">
        <v>2016</v>
      </c>
      <c r="C1666">
        <v>2.4</v>
      </c>
      <c r="D1666">
        <v>0</v>
      </c>
      <c r="E1666">
        <v>0</v>
      </c>
      <c r="F1666">
        <v>4.8097800000000003E-2</v>
      </c>
      <c r="G1666">
        <v>0</v>
      </c>
      <c r="H1666">
        <v>4.8097800000000003E-2</v>
      </c>
      <c r="I1666" t="s">
        <v>33</v>
      </c>
      <c r="J1666" t="s">
        <v>1763</v>
      </c>
      <c r="K1666">
        <v>2454</v>
      </c>
      <c r="L1666" t="s">
        <v>1764</v>
      </c>
    </row>
    <row r="1667" spans="1:12" x14ac:dyDescent="0.25">
      <c r="A1667" t="s">
        <v>1854</v>
      </c>
      <c r="B1667">
        <v>2016</v>
      </c>
      <c r="C1667">
        <v>0.6</v>
      </c>
      <c r="D1667">
        <v>0</v>
      </c>
      <c r="E1667">
        <v>0</v>
      </c>
      <c r="F1667">
        <v>1.20245E-2</v>
      </c>
      <c r="G1667">
        <v>0</v>
      </c>
      <c r="H1667">
        <v>1.20245E-2</v>
      </c>
      <c r="I1667" t="s">
        <v>33</v>
      </c>
      <c r="J1667" t="s">
        <v>1763</v>
      </c>
      <c r="K1667">
        <v>2455</v>
      </c>
      <c r="L1667" t="s">
        <v>1764</v>
      </c>
    </row>
    <row r="1668" spans="1:12" x14ac:dyDescent="0.25">
      <c r="A1668" t="s">
        <v>1855</v>
      </c>
      <c r="B1668">
        <v>2016</v>
      </c>
      <c r="C1668">
        <v>18.3</v>
      </c>
      <c r="D1668">
        <v>0</v>
      </c>
      <c r="E1668">
        <v>0</v>
      </c>
      <c r="F1668">
        <v>0.36674590000000001</v>
      </c>
      <c r="G1668">
        <v>0</v>
      </c>
      <c r="H1668">
        <v>0.36674590000000001</v>
      </c>
      <c r="I1668" t="s">
        <v>33</v>
      </c>
      <c r="J1668" t="s">
        <v>1763</v>
      </c>
      <c r="K1668">
        <v>2456</v>
      </c>
      <c r="L1668" t="s">
        <v>1764</v>
      </c>
    </row>
    <row r="1669" spans="1:12" x14ac:dyDescent="0.25">
      <c r="A1669" t="s">
        <v>1856</v>
      </c>
      <c r="B1669">
        <v>2016</v>
      </c>
      <c r="C1669">
        <v>76</v>
      </c>
      <c r="D1669">
        <v>2.4615032000000001</v>
      </c>
      <c r="E1669">
        <v>0.277528</v>
      </c>
      <c r="F1669">
        <v>1.3992675000000001</v>
      </c>
      <c r="G1669">
        <v>0</v>
      </c>
      <c r="H1669">
        <v>1.6767955000000001</v>
      </c>
      <c r="I1669" t="s">
        <v>33</v>
      </c>
      <c r="J1669" t="s">
        <v>1763</v>
      </c>
      <c r="K1669">
        <v>2459</v>
      </c>
      <c r="L1669" t="s">
        <v>1764</v>
      </c>
    </row>
    <row r="1670" spans="1:12" x14ac:dyDescent="0.25">
      <c r="A1670" t="s">
        <v>1857</v>
      </c>
      <c r="B1670">
        <v>2016</v>
      </c>
      <c r="C1670">
        <v>8.6</v>
      </c>
      <c r="D1670">
        <v>0</v>
      </c>
      <c r="E1670">
        <v>0</v>
      </c>
      <c r="F1670">
        <v>0.17235049999999999</v>
      </c>
      <c r="G1670">
        <v>0</v>
      </c>
      <c r="H1670">
        <v>0.17235049999999999</v>
      </c>
      <c r="I1670" t="s">
        <v>33</v>
      </c>
      <c r="J1670" t="s">
        <v>1763</v>
      </c>
      <c r="K1670">
        <v>2460</v>
      </c>
      <c r="L1670" t="s">
        <v>1764</v>
      </c>
    </row>
    <row r="1671" spans="1:12" x14ac:dyDescent="0.25">
      <c r="A1671" t="s">
        <v>1858</v>
      </c>
      <c r="B1671">
        <v>2016</v>
      </c>
      <c r="C1671">
        <v>17.2</v>
      </c>
      <c r="D1671">
        <v>0</v>
      </c>
      <c r="E1671">
        <v>0</v>
      </c>
      <c r="F1671">
        <v>0.34470109999999998</v>
      </c>
      <c r="G1671">
        <v>0</v>
      </c>
      <c r="H1671">
        <v>0.34470109999999998</v>
      </c>
      <c r="I1671" t="s">
        <v>33</v>
      </c>
      <c r="J1671" t="s">
        <v>1763</v>
      </c>
      <c r="K1671">
        <v>2461</v>
      </c>
      <c r="L1671" t="s">
        <v>1764</v>
      </c>
    </row>
    <row r="1672" spans="1:12" x14ac:dyDescent="0.25">
      <c r="A1672" t="s">
        <v>1859</v>
      </c>
      <c r="B1672">
        <v>2016</v>
      </c>
      <c r="C1672">
        <v>1.2874950000000001</v>
      </c>
      <c r="D1672">
        <v>8.8651009999999992</v>
      </c>
      <c r="E1672">
        <v>0.34159889999999998</v>
      </c>
      <c r="F1672">
        <v>0.1073699</v>
      </c>
      <c r="G1672">
        <v>0</v>
      </c>
      <c r="H1672">
        <v>0.4489688</v>
      </c>
      <c r="I1672" t="s">
        <v>33</v>
      </c>
      <c r="J1672" t="s">
        <v>1763</v>
      </c>
      <c r="K1672">
        <v>4248</v>
      </c>
      <c r="L1672" t="s">
        <v>1764</v>
      </c>
    </row>
    <row r="1673" spans="1:12" x14ac:dyDescent="0.25">
      <c r="A1673" t="s">
        <v>1872</v>
      </c>
      <c r="B1673">
        <v>2016</v>
      </c>
      <c r="C1673">
        <v>193.8</v>
      </c>
      <c r="D1673">
        <v>722.00417000000004</v>
      </c>
      <c r="E1673">
        <v>1.7599408999999999</v>
      </c>
      <c r="F1673">
        <v>8.9339922999999999</v>
      </c>
      <c r="G1673">
        <v>0</v>
      </c>
      <c r="H1673">
        <v>10.693932999999999</v>
      </c>
      <c r="I1673" t="s">
        <v>33</v>
      </c>
      <c r="J1673" t="s">
        <v>1763</v>
      </c>
      <c r="K1673">
        <v>5492</v>
      </c>
      <c r="L1673" t="s">
        <v>1764</v>
      </c>
    </row>
    <row r="1674" spans="1:12" x14ac:dyDescent="0.25">
      <c r="A1674" t="s">
        <v>1873</v>
      </c>
      <c r="B1674">
        <v>2016</v>
      </c>
      <c r="C1674">
        <v>32</v>
      </c>
      <c r="D1674">
        <v>119.21637</v>
      </c>
      <c r="E1674">
        <v>0.2905991</v>
      </c>
      <c r="F1674">
        <v>1.4760219999999999</v>
      </c>
      <c r="G1674">
        <v>0</v>
      </c>
      <c r="H1674">
        <v>1.7666211000000001</v>
      </c>
      <c r="I1674" t="s">
        <v>33</v>
      </c>
      <c r="J1674" t="s">
        <v>1763</v>
      </c>
      <c r="K1674">
        <v>5493</v>
      </c>
      <c r="L1674" t="s">
        <v>1764</v>
      </c>
    </row>
    <row r="1675" spans="1:12" x14ac:dyDescent="0.25">
      <c r="A1675" t="s">
        <v>1874</v>
      </c>
      <c r="B1675">
        <v>2016</v>
      </c>
      <c r="C1675">
        <v>7.5</v>
      </c>
      <c r="D1675">
        <v>27.941337999999998</v>
      </c>
      <c r="E1675">
        <v>6.8109199999999995E-2</v>
      </c>
      <c r="F1675">
        <v>0.34574270000000001</v>
      </c>
      <c r="G1675">
        <v>0</v>
      </c>
      <c r="H1675">
        <v>0.41385189999999999</v>
      </c>
      <c r="I1675" t="s">
        <v>33</v>
      </c>
      <c r="J1675" t="s">
        <v>1763</v>
      </c>
      <c r="K1675">
        <v>5494</v>
      </c>
      <c r="L1675" t="s">
        <v>1764</v>
      </c>
    </row>
    <row r="1676" spans="1:12" x14ac:dyDescent="0.25">
      <c r="A1676" t="s">
        <v>1875</v>
      </c>
      <c r="B1676">
        <v>2016</v>
      </c>
      <c r="C1676">
        <v>4.5</v>
      </c>
      <c r="D1676">
        <v>16.839627</v>
      </c>
      <c r="E1676">
        <v>4.1047899999999998E-2</v>
      </c>
      <c r="F1676">
        <v>0.20744560000000001</v>
      </c>
      <c r="G1676">
        <v>0</v>
      </c>
      <c r="H1676">
        <v>0.24849350000000001</v>
      </c>
      <c r="I1676" t="s">
        <v>33</v>
      </c>
      <c r="J1676" t="s">
        <v>1763</v>
      </c>
      <c r="K1676">
        <v>5495</v>
      </c>
      <c r="L1676" t="s">
        <v>1771</v>
      </c>
    </row>
    <row r="1677" spans="1:12" x14ac:dyDescent="0.25">
      <c r="A1677" t="s">
        <v>1876</v>
      </c>
      <c r="B1677">
        <v>2016</v>
      </c>
      <c r="C1677">
        <v>12</v>
      </c>
      <c r="D1677">
        <v>44.905670999999998</v>
      </c>
      <c r="E1677">
        <v>0.109461</v>
      </c>
      <c r="F1677">
        <v>0.55318840000000002</v>
      </c>
      <c r="G1677">
        <v>0</v>
      </c>
      <c r="H1677">
        <v>0.66264940000000006</v>
      </c>
      <c r="I1677" t="s">
        <v>33</v>
      </c>
      <c r="J1677" t="s">
        <v>1763</v>
      </c>
      <c r="K1677">
        <v>5496</v>
      </c>
      <c r="L1677" t="s">
        <v>1771</v>
      </c>
    </row>
    <row r="1678" spans="1:12" x14ac:dyDescent="0.25">
      <c r="A1678" t="s">
        <v>1877</v>
      </c>
      <c r="B1678">
        <v>2016</v>
      </c>
      <c r="C1678">
        <v>1</v>
      </c>
      <c r="D1678">
        <v>4.6049550000000004</v>
      </c>
      <c r="E1678">
        <v>1.1224899999999999E-2</v>
      </c>
      <c r="F1678">
        <v>4.6099000000000001E-2</v>
      </c>
      <c r="G1678">
        <v>0</v>
      </c>
      <c r="H1678">
        <v>5.7324E-2</v>
      </c>
      <c r="I1678" t="s">
        <v>33</v>
      </c>
      <c r="J1678" t="s">
        <v>1763</v>
      </c>
      <c r="K1678">
        <v>5497</v>
      </c>
      <c r="L1678" t="s">
        <v>1764</v>
      </c>
    </row>
    <row r="1679" spans="1:12" x14ac:dyDescent="0.25">
      <c r="A1679" t="s">
        <v>1878</v>
      </c>
      <c r="B1679">
        <v>2016</v>
      </c>
      <c r="C1679">
        <v>1.1000000000000001</v>
      </c>
      <c r="D1679">
        <v>5.0654500000000002</v>
      </c>
      <c r="E1679">
        <v>1.23474E-2</v>
      </c>
      <c r="F1679">
        <v>5.0708900000000001E-2</v>
      </c>
      <c r="G1679">
        <v>0</v>
      </c>
      <c r="H1679">
        <v>6.3056399999999999E-2</v>
      </c>
      <c r="I1679" t="s">
        <v>33</v>
      </c>
      <c r="J1679" t="s">
        <v>1763</v>
      </c>
      <c r="K1679">
        <v>5498</v>
      </c>
      <c r="L1679" t="s">
        <v>1764</v>
      </c>
    </row>
    <row r="1680" spans="1:12" x14ac:dyDescent="0.25">
      <c r="A1680" t="s">
        <v>1879</v>
      </c>
      <c r="B1680">
        <v>2016</v>
      </c>
      <c r="C1680">
        <v>2</v>
      </c>
      <c r="D1680">
        <v>9.2099084999999992</v>
      </c>
      <c r="E1680">
        <v>2.2449899999999998E-2</v>
      </c>
      <c r="F1680">
        <v>9.2198100000000005E-2</v>
      </c>
      <c r="G1680">
        <v>0</v>
      </c>
      <c r="H1680">
        <v>0.1146479</v>
      </c>
      <c r="I1680" t="s">
        <v>33</v>
      </c>
      <c r="J1680" t="s">
        <v>1763</v>
      </c>
      <c r="K1680">
        <v>5499</v>
      </c>
      <c r="L1680" t="s">
        <v>1764</v>
      </c>
    </row>
    <row r="1681" spans="1:12" x14ac:dyDescent="0.25">
      <c r="A1681" t="s">
        <v>1882</v>
      </c>
      <c r="B1681">
        <v>2016</v>
      </c>
      <c r="C1681">
        <v>15.5</v>
      </c>
      <c r="D1681">
        <v>111.3215</v>
      </c>
      <c r="E1681">
        <v>4.7372683999999996</v>
      </c>
      <c r="F1681">
        <v>0.32898519999999998</v>
      </c>
      <c r="G1681">
        <v>0</v>
      </c>
      <c r="H1681">
        <v>5.0662535999999996</v>
      </c>
      <c r="I1681" t="s">
        <v>33</v>
      </c>
      <c r="J1681" t="s">
        <v>1763</v>
      </c>
      <c r="K1681">
        <v>4088</v>
      </c>
      <c r="L1681" t="s">
        <v>1764</v>
      </c>
    </row>
    <row r="1682" spans="1:12" x14ac:dyDescent="0.25">
      <c r="A1682" t="s">
        <v>1883</v>
      </c>
      <c r="B1682">
        <v>2016</v>
      </c>
      <c r="C1682">
        <v>0.2</v>
      </c>
      <c r="D1682">
        <v>0</v>
      </c>
      <c r="E1682">
        <v>0</v>
      </c>
      <c r="F1682">
        <v>4.0613000000000003E-3</v>
      </c>
      <c r="G1682">
        <v>0</v>
      </c>
      <c r="H1682">
        <v>4.0613000000000003E-3</v>
      </c>
      <c r="I1682" t="s">
        <v>33</v>
      </c>
      <c r="J1682" t="s">
        <v>1763</v>
      </c>
      <c r="K1682">
        <v>4089</v>
      </c>
      <c r="L1682" t="s">
        <v>1764</v>
      </c>
    </row>
    <row r="1683" spans="1:12" x14ac:dyDescent="0.25">
      <c r="A1683" t="s">
        <v>1884</v>
      </c>
      <c r="B1683">
        <v>2016</v>
      </c>
      <c r="C1683">
        <v>3</v>
      </c>
      <c r="D1683">
        <v>0</v>
      </c>
      <c r="E1683">
        <v>0</v>
      </c>
      <c r="F1683">
        <v>6.0919899999999999E-2</v>
      </c>
      <c r="G1683">
        <v>0</v>
      </c>
      <c r="H1683">
        <v>6.0919899999999999E-2</v>
      </c>
      <c r="I1683" t="s">
        <v>33</v>
      </c>
      <c r="J1683" t="s">
        <v>1763</v>
      </c>
      <c r="K1683">
        <v>4090</v>
      </c>
      <c r="L1683" t="s">
        <v>1764</v>
      </c>
    </row>
    <row r="1684" spans="1:12" x14ac:dyDescent="0.25">
      <c r="A1684" t="s">
        <v>1885</v>
      </c>
      <c r="B1684">
        <v>2016</v>
      </c>
      <c r="C1684">
        <v>435</v>
      </c>
      <c r="D1684">
        <v>249.51107999999999</v>
      </c>
      <c r="E1684">
        <v>11.188008</v>
      </c>
      <c r="F1684">
        <v>14.844106</v>
      </c>
      <c r="G1684">
        <v>0</v>
      </c>
      <c r="H1684">
        <v>26.032114</v>
      </c>
      <c r="I1684" t="s">
        <v>33</v>
      </c>
      <c r="J1684" t="s">
        <v>1763</v>
      </c>
      <c r="K1684">
        <v>4091</v>
      </c>
      <c r="L1684" t="s">
        <v>1764</v>
      </c>
    </row>
    <row r="1685" spans="1:12" x14ac:dyDescent="0.25">
      <c r="A1685" t="s">
        <v>1886</v>
      </c>
      <c r="B1685">
        <v>2016</v>
      </c>
      <c r="C1685">
        <v>26</v>
      </c>
      <c r="D1685">
        <v>0.68163059999999998</v>
      </c>
      <c r="E1685">
        <v>0.1092365</v>
      </c>
      <c r="F1685">
        <v>0.88736369999999998</v>
      </c>
      <c r="G1685">
        <v>0</v>
      </c>
      <c r="H1685">
        <v>0.99660020000000005</v>
      </c>
      <c r="I1685" t="s">
        <v>33</v>
      </c>
      <c r="J1685" t="s">
        <v>1763</v>
      </c>
      <c r="K1685">
        <v>4092</v>
      </c>
      <c r="L1685" t="s">
        <v>1764</v>
      </c>
    </row>
    <row r="1686" spans="1:12" x14ac:dyDescent="0.25">
      <c r="A1686" t="s">
        <v>1887</v>
      </c>
      <c r="B1686">
        <v>2016</v>
      </c>
      <c r="C1686">
        <v>578</v>
      </c>
      <c r="D1686">
        <v>62.332680000000003</v>
      </c>
      <c r="E1686">
        <v>3.4967172999999998</v>
      </c>
      <c r="F1686">
        <v>19.723813</v>
      </c>
      <c r="G1686">
        <v>0</v>
      </c>
      <c r="H1686">
        <v>23.22053</v>
      </c>
      <c r="I1686" t="s">
        <v>33</v>
      </c>
      <c r="J1686" t="s">
        <v>1763</v>
      </c>
      <c r="K1686">
        <v>4093</v>
      </c>
      <c r="L1686" t="s">
        <v>1764</v>
      </c>
    </row>
    <row r="1687" spans="1:12" x14ac:dyDescent="0.25">
      <c r="A1687" t="s">
        <v>1888</v>
      </c>
      <c r="B1687">
        <v>2016</v>
      </c>
      <c r="C1687">
        <v>101</v>
      </c>
      <c r="D1687">
        <v>25.341950000000001</v>
      </c>
      <c r="E1687">
        <v>1.5620753999999999</v>
      </c>
      <c r="F1687">
        <v>3.4466977000000001</v>
      </c>
      <c r="G1687">
        <v>0</v>
      </c>
      <c r="H1687">
        <v>5.0087731</v>
      </c>
      <c r="I1687" t="s">
        <v>33</v>
      </c>
      <c r="J1687" t="s">
        <v>1763</v>
      </c>
      <c r="K1687">
        <v>4094</v>
      </c>
      <c r="L1687" t="s">
        <v>1764</v>
      </c>
    </row>
    <row r="1688" spans="1:12" x14ac:dyDescent="0.25">
      <c r="A1688" t="s">
        <v>1889</v>
      </c>
      <c r="B1688">
        <v>2016</v>
      </c>
      <c r="C1688">
        <v>400</v>
      </c>
      <c r="D1688">
        <v>38.182101000000003</v>
      </c>
      <c r="E1688">
        <v>2.5808360000000001</v>
      </c>
      <c r="F1688">
        <v>13.650266</v>
      </c>
      <c r="G1688">
        <v>0</v>
      </c>
      <c r="H1688">
        <v>16.231102</v>
      </c>
      <c r="I1688" t="s">
        <v>33</v>
      </c>
      <c r="J1688" t="s">
        <v>1763</v>
      </c>
      <c r="K1688">
        <v>4095</v>
      </c>
      <c r="L1688" t="s">
        <v>1771</v>
      </c>
    </row>
    <row r="1689" spans="1:12" x14ac:dyDescent="0.25">
      <c r="A1689" t="s">
        <v>1890</v>
      </c>
      <c r="B1689">
        <v>2016</v>
      </c>
      <c r="C1689">
        <v>6.2</v>
      </c>
      <c r="D1689">
        <v>44.528599</v>
      </c>
      <c r="E1689">
        <v>1.9007196</v>
      </c>
      <c r="F1689">
        <v>0.13797970000000001</v>
      </c>
      <c r="G1689">
        <v>0</v>
      </c>
      <c r="H1689">
        <v>2.0386993000000002</v>
      </c>
      <c r="I1689" t="s">
        <v>33</v>
      </c>
      <c r="J1689" t="s">
        <v>1763</v>
      </c>
      <c r="K1689">
        <v>4175</v>
      </c>
      <c r="L1689" t="s">
        <v>1764</v>
      </c>
    </row>
    <row r="1690" spans="1:12" x14ac:dyDescent="0.25">
      <c r="A1690" t="s">
        <v>1891</v>
      </c>
      <c r="B1690">
        <v>2016</v>
      </c>
      <c r="C1690">
        <v>566</v>
      </c>
      <c r="D1690">
        <v>21.740514000000001</v>
      </c>
      <c r="E1690">
        <v>2.5798546999999998</v>
      </c>
      <c r="F1690">
        <v>19.897421000000001</v>
      </c>
      <c r="G1690">
        <v>0</v>
      </c>
      <c r="H1690">
        <v>22.477274999999999</v>
      </c>
      <c r="I1690" t="s">
        <v>33</v>
      </c>
      <c r="J1690" t="s">
        <v>1763</v>
      </c>
      <c r="K1690">
        <v>4176</v>
      </c>
      <c r="L1690" t="s">
        <v>1764</v>
      </c>
    </row>
    <row r="1691" spans="1:12" x14ac:dyDescent="0.25">
      <c r="A1691" t="s">
        <v>1892</v>
      </c>
      <c r="B1691">
        <v>2016</v>
      </c>
      <c r="C1691">
        <v>553</v>
      </c>
      <c r="D1691">
        <v>8.5203251000000009</v>
      </c>
      <c r="E1691">
        <v>0.4795314</v>
      </c>
      <c r="F1691">
        <v>17.602898</v>
      </c>
      <c r="G1691">
        <v>0</v>
      </c>
      <c r="H1691">
        <v>18.082429000000001</v>
      </c>
      <c r="I1691" t="s">
        <v>33</v>
      </c>
      <c r="J1691" t="s">
        <v>1763</v>
      </c>
      <c r="K1691">
        <v>3773</v>
      </c>
      <c r="L1691" t="s">
        <v>1764</v>
      </c>
    </row>
    <row r="1692" spans="1:12" x14ac:dyDescent="0.25">
      <c r="A1692" t="s">
        <v>1893</v>
      </c>
      <c r="B1692">
        <v>2016</v>
      </c>
      <c r="C1692">
        <v>3.7</v>
      </c>
      <c r="D1692">
        <v>24.082782000000002</v>
      </c>
      <c r="E1692">
        <v>1.4532326</v>
      </c>
      <c r="F1692">
        <v>0.13053670000000001</v>
      </c>
      <c r="G1692">
        <v>0</v>
      </c>
      <c r="H1692">
        <v>1.5837692999999999</v>
      </c>
      <c r="I1692" t="s">
        <v>33</v>
      </c>
      <c r="J1692" t="s">
        <v>1763</v>
      </c>
      <c r="K1692">
        <v>145</v>
      </c>
      <c r="L1692" t="s">
        <v>1823</v>
      </c>
    </row>
    <row r="1693" spans="1:12" x14ac:dyDescent="0.25">
      <c r="A1693" t="s">
        <v>1894</v>
      </c>
      <c r="B1693">
        <v>2016</v>
      </c>
      <c r="C1693">
        <v>72</v>
      </c>
      <c r="D1693">
        <v>523.49760000000003</v>
      </c>
      <c r="E1693">
        <v>26.001767999999998</v>
      </c>
      <c r="F1693">
        <v>2.5401733000000002</v>
      </c>
      <c r="G1693">
        <v>0</v>
      </c>
      <c r="H1693">
        <v>28.541941000000001</v>
      </c>
      <c r="I1693" t="s">
        <v>33</v>
      </c>
      <c r="J1693" t="s">
        <v>1763</v>
      </c>
      <c r="K1693">
        <v>146</v>
      </c>
      <c r="L1693" t="s">
        <v>1823</v>
      </c>
    </row>
    <row r="1694" spans="1:12" x14ac:dyDescent="0.25">
      <c r="A1694" t="s">
        <v>1895</v>
      </c>
      <c r="B1694">
        <v>2016</v>
      </c>
      <c r="C1694">
        <v>43</v>
      </c>
      <c r="D1694">
        <v>0</v>
      </c>
      <c r="E1694">
        <v>0</v>
      </c>
      <c r="F1694">
        <v>1.5172777</v>
      </c>
      <c r="G1694">
        <v>0</v>
      </c>
      <c r="H1694">
        <v>1.5172777</v>
      </c>
      <c r="I1694" t="s">
        <v>33</v>
      </c>
      <c r="J1694" t="s">
        <v>1763</v>
      </c>
      <c r="K1694">
        <v>147</v>
      </c>
      <c r="L1694" t="s">
        <v>1771</v>
      </c>
    </row>
    <row r="1695" spans="1:12" x14ac:dyDescent="0.25">
      <c r="A1695" t="s">
        <v>1896</v>
      </c>
      <c r="B1695">
        <v>2016</v>
      </c>
      <c r="C1695">
        <v>15</v>
      </c>
      <c r="D1695">
        <v>54.356699999999996</v>
      </c>
      <c r="E1695">
        <v>3.6462751</v>
      </c>
      <c r="F1695">
        <v>0.52920279999999997</v>
      </c>
      <c r="G1695">
        <v>0</v>
      </c>
      <c r="H1695">
        <v>4.1754778000000004</v>
      </c>
      <c r="I1695" t="s">
        <v>33</v>
      </c>
      <c r="J1695" t="s">
        <v>1763</v>
      </c>
      <c r="K1695">
        <v>148</v>
      </c>
      <c r="L1695" t="s">
        <v>1771</v>
      </c>
    </row>
    <row r="1696" spans="1:12" x14ac:dyDescent="0.25">
      <c r="A1696" t="s">
        <v>1897</v>
      </c>
      <c r="B1696">
        <v>2016</v>
      </c>
      <c r="C1696">
        <v>69.099999999999994</v>
      </c>
      <c r="D1696">
        <v>162.82517000000001</v>
      </c>
      <c r="E1696">
        <v>11.385664</v>
      </c>
      <c r="F1696">
        <v>2.4378608000000002</v>
      </c>
      <c r="G1696">
        <v>0</v>
      </c>
      <c r="H1696">
        <v>13.823525</v>
      </c>
      <c r="I1696" t="s">
        <v>33</v>
      </c>
      <c r="J1696" t="s">
        <v>1763</v>
      </c>
      <c r="K1696">
        <v>149</v>
      </c>
      <c r="L1696" t="s">
        <v>1771</v>
      </c>
    </row>
    <row r="1697" spans="1:12" x14ac:dyDescent="0.25">
      <c r="A1697" t="s">
        <v>1898</v>
      </c>
      <c r="B1697">
        <v>2016</v>
      </c>
      <c r="C1697">
        <v>1.5</v>
      </c>
      <c r="D1697">
        <v>8.3912999999999993</v>
      </c>
      <c r="E1697">
        <v>0.53025060000000002</v>
      </c>
      <c r="F1697">
        <v>5.2920300000000003E-2</v>
      </c>
      <c r="G1697">
        <v>0</v>
      </c>
      <c r="H1697">
        <v>0.58317090000000005</v>
      </c>
      <c r="I1697" t="s">
        <v>33</v>
      </c>
      <c r="J1697" t="s">
        <v>1763</v>
      </c>
      <c r="K1697">
        <v>150</v>
      </c>
      <c r="L1697" t="s">
        <v>1771</v>
      </c>
    </row>
    <row r="1698" spans="1:12" x14ac:dyDescent="0.25">
      <c r="A1698" t="s">
        <v>1899</v>
      </c>
      <c r="B1698">
        <v>2016</v>
      </c>
      <c r="C1698">
        <v>67.5</v>
      </c>
      <c r="D1698">
        <v>381.95544000000001</v>
      </c>
      <c r="E1698">
        <v>24.135964000000001</v>
      </c>
      <c r="F1698">
        <v>2.3814125000000002</v>
      </c>
      <c r="G1698">
        <v>0</v>
      </c>
      <c r="H1698">
        <v>26.517375999999999</v>
      </c>
      <c r="I1698" t="s">
        <v>33</v>
      </c>
      <c r="J1698" t="s">
        <v>1763</v>
      </c>
      <c r="K1698">
        <v>151</v>
      </c>
      <c r="L1698" t="s">
        <v>1771</v>
      </c>
    </row>
    <row r="1699" spans="1:12" x14ac:dyDescent="0.25">
      <c r="A1699" t="s">
        <v>1900</v>
      </c>
      <c r="B1699">
        <v>2016</v>
      </c>
      <c r="C1699">
        <v>17</v>
      </c>
      <c r="D1699">
        <v>123.6036</v>
      </c>
      <c r="E1699">
        <v>3.7998389000000001</v>
      </c>
      <c r="F1699">
        <v>0.59976309999999999</v>
      </c>
      <c r="G1699">
        <v>0</v>
      </c>
      <c r="H1699">
        <v>4.3996021000000001</v>
      </c>
      <c r="I1699" t="s">
        <v>33</v>
      </c>
      <c r="J1699" t="s">
        <v>1763</v>
      </c>
      <c r="K1699">
        <v>152</v>
      </c>
      <c r="L1699" t="s">
        <v>1764</v>
      </c>
    </row>
    <row r="1700" spans="1:12" x14ac:dyDescent="0.25">
      <c r="A1700" t="s">
        <v>1901</v>
      </c>
      <c r="B1700">
        <v>2016</v>
      </c>
      <c r="C1700">
        <v>14.5</v>
      </c>
      <c r="D1700">
        <v>58.979678</v>
      </c>
      <c r="E1700">
        <v>0.14376749999999999</v>
      </c>
      <c r="F1700">
        <v>1.9825235000000001</v>
      </c>
      <c r="G1700">
        <v>0</v>
      </c>
      <c r="H1700">
        <v>2.1262910000000002</v>
      </c>
      <c r="I1700" t="s">
        <v>33</v>
      </c>
      <c r="J1700" t="s">
        <v>1763</v>
      </c>
      <c r="K1700">
        <v>4957</v>
      </c>
      <c r="L1700" t="s">
        <v>1764</v>
      </c>
    </row>
    <row r="1701" spans="1:12" x14ac:dyDescent="0.25">
      <c r="A1701" t="s">
        <v>1902</v>
      </c>
      <c r="B1701">
        <v>2016</v>
      </c>
      <c r="C1701">
        <v>3.2</v>
      </c>
      <c r="D1701">
        <v>13.016204999999999</v>
      </c>
      <c r="E1701">
        <v>3.1727999999999999E-2</v>
      </c>
      <c r="F1701">
        <v>0.14751690000000001</v>
      </c>
      <c r="G1701">
        <v>0</v>
      </c>
      <c r="H1701">
        <v>0.17924490000000001</v>
      </c>
      <c r="I1701" t="s">
        <v>33</v>
      </c>
      <c r="J1701" t="s">
        <v>1763</v>
      </c>
      <c r="K1701">
        <v>4958</v>
      </c>
      <c r="L1701" t="s">
        <v>1764</v>
      </c>
    </row>
    <row r="1702" spans="1:12" x14ac:dyDescent="0.25">
      <c r="A1702" t="s">
        <v>1903</v>
      </c>
      <c r="B1702">
        <v>2016</v>
      </c>
      <c r="C1702">
        <v>2</v>
      </c>
      <c r="D1702">
        <v>8.1351276000000006</v>
      </c>
      <c r="E1702">
        <v>1.983E-2</v>
      </c>
      <c r="F1702">
        <v>9.2198100000000005E-2</v>
      </c>
      <c r="G1702">
        <v>0</v>
      </c>
      <c r="H1702">
        <v>0.11202810000000001</v>
      </c>
      <c r="I1702" t="s">
        <v>33</v>
      </c>
      <c r="J1702" t="s">
        <v>1763</v>
      </c>
      <c r="K1702">
        <v>4959</v>
      </c>
      <c r="L1702" t="s">
        <v>1764</v>
      </c>
    </row>
    <row r="1703" spans="1:12" x14ac:dyDescent="0.25">
      <c r="A1703" t="s">
        <v>1904</v>
      </c>
      <c r="B1703">
        <v>2016</v>
      </c>
      <c r="C1703">
        <v>1.6</v>
      </c>
      <c r="D1703">
        <v>6.5081017000000001</v>
      </c>
      <c r="E1703">
        <v>1.5864E-2</v>
      </c>
      <c r="F1703">
        <v>7.3758500000000005E-2</v>
      </c>
      <c r="G1703">
        <v>0</v>
      </c>
      <c r="H1703">
        <v>8.9622499999999994E-2</v>
      </c>
      <c r="I1703" t="s">
        <v>33</v>
      </c>
      <c r="J1703" t="s">
        <v>1763</v>
      </c>
      <c r="K1703">
        <v>4960</v>
      </c>
      <c r="L1703" t="s">
        <v>1764</v>
      </c>
    </row>
    <row r="1704" spans="1:12" x14ac:dyDescent="0.25">
      <c r="A1704" t="s">
        <v>1905</v>
      </c>
      <c r="B1704">
        <v>2016</v>
      </c>
      <c r="C1704">
        <v>1.6</v>
      </c>
      <c r="D1704">
        <v>6.5081017000000001</v>
      </c>
      <c r="E1704">
        <v>1.5864E-2</v>
      </c>
      <c r="F1704">
        <v>7.3758500000000005E-2</v>
      </c>
      <c r="G1704">
        <v>0</v>
      </c>
      <c r="H1704">
        <v>8.9622499999999994E-2</v>
      </c>
      <c r="I1704" t="s">
        <v>33</v>
      </c>
      <c r="J1704" t="s">
        <v>1763</v>
      </c>
      <c r="K1704">
        <v>4961</v>
      </c>
      <c r="L1704" t="s">
        <v>1764</v>
      </c>
    </row>
    <row r="1705" spans="1:12" x14ac:dyDescent="0.25">
      <c r="A1705" t="s">
        <v>1906</v>
      </c>
      <c r="B1705">
        <v>2016</v>
      </c>
      <c r="C1705">
        <v>1.8</v>
      </c>
      <c r="D1705">
        <v>7.3216159999999997</v>
      </c>
      <c r="E1705">
        <v>1.7846999999999998E-2</v>
      </c>
      <c r="F1705">
        <v>8.2978300000000005E-2</v>
      </c>
      <c r="G1705">
        <v>0</v>
      </c>
      <c r="H1705">
        <v>0.10082530000000001</v>
      </c>
      <c r="I1705" t="s">
        <v>33</v>
      </c>
      <c r="J1705" t="s">
        <v>1763</v>
      </c>
      <c r="K1705">
        <v>4962</v>
      </c>
      <c r="L1705" t="s">
        <v>1764</v>
      </c>
    </row>
    <row r="1706" spans="1:12" x14ac:dyDescent="0.25">
      <c r="A1706" t="s">
        <v>1907</v>
      </c>
      <c r="B1706">
        <v>2016</v>
      </c>
      <c r="C1706">
        <v>11.7</v>
      </c>
      <c r="D1706">
        <v>53.690030999999998</v>
      </c>
      <c r="E1706">
        <v>0.13087360000000001</v>
      </c>
      <c r="F1706">
        <v>1.5996914</v>
      </c>
      <c r="G1706">
        <v>0</v>
      </c>
      <c r="H1706">
        <v>1.7305649999999999</v>
      </c>
      <c r="I1706" t="s">
        <v>33</v>
      </c>
      <c r="J1706" t="s">
        <v>1763</v>
      </c>
      <c r="K1706">
        <v>4963</v>
      </c>
      <c r="L1706" t="s">
        <v>1771</v>
      </c>
    </row>
    <row r="1707" spans="1:12" x14ac:dyDescent="0.25">
      <c r="A1707" t="s">
        <v>1908</v>
      </c>
      <c r="B1707">
        <v>2016</v>
      </c>
      <c r="C1707">
        <v>7</v>
      </c>
      <c r="D1707">
        <v>32.122242</v>
      </c>
      <c r="E1707">
        <v>7.8300400000000006E-2</v>
      </c>
      <c r="F1707">
        <v>0.32269320000000001</v>
      </c>
      <c r="G1707">
        <v>0</v>
      </c>
      <c r="H1707">
        <v>0.40099370000000001</v>
      </c>
      <c r="I1707" t="s">
        <v>33</v>
      </c>
      <c r="J1707" t="s">
        <v>1763</v>
      </c>
      <c r="K1707">
        <v>4964</v>
      </c>
      <c r="L1707" t="s">
        <v>1771</v>
      </c>
    </row>
    <row r="1708" spans="1:12" x14ac:dyDescent="0.25">
      <c r="A1708" t="s">
        <v>1909</v>
      </c>
      <c r="B1708">
        <v>2016</v>
      </c>
      <c r="C1708">
        <v>23.7</v>
      </c>
      <c r="D1708">
        <v>108.75673</v>
      </c>
      <c r="E1708">
        <v>0.26510289999999997</v>
      </c>
      <c r="F1708">
        <v>3.2404004999999998</v>
      </c>
      <c r="G1708">
        <v>0</v>
      </c>
      <c r="H1708">
        <v>3.5055033999999998</v>
      </c>
      <c r="I1708" t="s">
        <v>33</v>
      </c>
      <c r="J1708" t="s">
        <v>1763</v>
      </c>
      <c r="K1708">
        <v>4965</v>
      </c>
      <c r="L1708" t="s">
        <v>1773</v>
      </c>
    </row>
    <row r="1709" spans="1:12" x14ac:dyDescent="0.25">
      <c r="A1709" t="s">
        <v>1910</v>
      </c>
      <c r="B1709">
        <v>2016</v>
      </c>
      <c r="C1709">
        <v>37</v>
      </c>
      <c r="D1709">
        <v>169.78899000000001</v>
      </c>
      <c r="E1709">
        <v>0.41387380000000001</v>
      </c>
      <c r="F1709">
        <v>1.7056642</v>
      </c>
      <c r="G1709">
        <v>0</v>
      </c>
      <c r="H1709">
        <v>2.1195379000000001</v>
      </c>
      <c r="I1709" t="s">
        <v>33</v>
      </c>
      <c r="J1709" t="s">
        <v>1763</v>
      </c>
      <c r="K1709">
        <v>4966</v>
      </c>
      <c r="L1709" t="s">
        <v>1773</v>
      </c>
    </row>
    <row r="1710" spans="1:12" x14ac:dyDescent="0.25">
      <c r="A1710" t="s">
        <v>1911</v>
      </c>
      <c r="B1710">
        <v>2016</v>
      </c>
      <c r="C1710">
        <v>3.2</v>
      </c>
      <c r="D1710">
        <v>14.684454000000001</v>
      </c>
      <c r="E1710">
        <v>3.57945E-2</v>
      </c>
      <c r="F1710">
        <v>0.14751690000000001</v>
      </c>
      <c r="G1710">
        <v>0</v>
      </c>
      <c r="H1710">
        <v>0.18331140000000001</v>
      </c>
      <c r="I1710" t="s">
        <v>33</v>
      </c>
      <c r="J1710" t="s">
        <v>1763</v>
      </c>
      <c r="K1710">
        <v>4967</v>
      </c>
      <c r="L1710" t="s">
        <v>1823</v>
      </c>
    </row>
    <row r="1711" spans="1:12" x14ac:dyDescent="0.25">
      <c r="A1711" t="s">
        <v>1912</v>
      </c>
      <c r="B1711">
        <v>2016</v>
      </c>
      <c r="C1711">
        <v>1.6</v>
      </c>
      <c r="D1711">
        <v>7.3422261999999998</v>
      </c>
      <c r="E1711">
        <v>1.7897199999999999E-2</v>
      </c>
      <c r="F1711">
        <v>7.3758500000000005E-2</v>
      </c>
      <c r="G1711">
        <v>0</v>
      </c>
      <c r="H1711">
        <v>9.1655700000000007E-2</v>
      </c>
      <c r="I1711" t="s">
        <v>33</v>
      </c>
      <c r="J1711" t="s">
        <v>1763</v>
      </c>
      <c r="K1711">
        <v>4968</v>
      </c>
      <c r="L1711" t="s">
        <v>1823</v>
      </c>
    </row>
    <row r="1712" spans="1:12" x14ac:dyDescent="0.25">
      <c r="A1712" t="s">
        <v>1926</v>
      </c>
      <c r="B1712">
        <v>2016</v>
      </c>
      <c r="C1712">
        <v>45</v>
      </c>
      <c r="D1712">
        <v>96.017325</v>
      </c>
      <c r="E1712">
        <v>3.8936548000000002</v>
      </c>
      <c r="F1712">
        <v>1.150156</v>
      </c>
      <c r="G1712">
        <v>0</v>
      </c>
      <c r="H1712">
        <v>5.0438109000000004</v>
      </c>
      <c r="I1712" t="s">
        <v>33</v>
      </c>
      <c r="J1712" t="s">
        <v>1927</v>
      </c>
      <c r="K1712">
        <v>3508</v>
      </c>
      <c r="L1712" t="s">
        <v>1928</v>
      </c>
    </row>
    <row r="1713" spans="1:12" x14ac:dyDescent="0.25">
      <c r="A1713" t="s">
        <v>1929</v>
      </c>
      <c r="B1713">
        <v>2016</v>
      </c>
      <c r="C1713">
        <v>17.2</v>
      </c>
      <c r="D1713">
        <v>68.017189999999999</v>
      </c>
      <c r="E1713">
        <v>2.5815402999999999</v>
      </c>
      <c r="F1713">
        <v>0.417715</v>
      </c>
      <c r="G1713">
        <v>0</v>
      </c>
      <c r="H1713">
        <v>2.9992553000000002</v>
      </c>
      <c r="I1713" t="s">
        <v>33</v>
      </c>
      <c r="J1713" t="s">
        <v>1927</v>
      </c>
      <c r="K1713">
        <v>3509</v>
      </c>
      <c r="L1713" t="s">
        <v>1928</v>
      </c>
    </row>
    <row r="1714" spans="1:12" x14ac:dyDescent="0.25">
      <c r="A1714" t="s">
        <v>1930</v>
      </c>
      <c r="B1714">
        <v>2016</v>
      </c>
      <c r="C1714">
        <v>17.5</v>
      </c>
      <c r="D1714">
        <v>133.15386000000001</v>
      </c>
      <c r="E1714">
        <v>4.4912219000000002</v>
      </c>
      <c r="F1714">
        <v>0.42500070000000001</v>
      </c>
      <c r="G1714">
        <v>0</v>
      </c>
      <c r="H1714">
        <v>4.9162226000000002</v>
      </c>
      <c r="I1714" t="s">
        <v>33</v>
      </c>
      <c r="J1714" t="s">
        <v>1927</v>
      </c>
      <c r="K1714">
        <v>3510</v>
      </c>
      <c r="L1714" t="s">
        <v>1928</v>
      </c>
    </row>
    <row r="1715" spans="1:12" x14ac:dyDescent="0.25">
      <c r="A1715" t="s">
        <v>1931</v>
      </c>
      <c r="B1715">
        <v>2016</v>
      </c>
      <c r="C1715">
        <v>19.3</v>
      </c>
      <c r="D1715">
        <v>22.009862999999999</v>
      </c>
      <c r="E1715">
        <v>0.96718669999999995</v>
      </c>
      <c r="F1715">
        <v>0.4687151</v>
      </c>
      <c r="G1715">
        <v>0</v>
      </c>
      <c r="H1715">
        <v>1.4359017999999999</v>
      </c>
      <c r="I1715" t="s">
        <v>33</v>
      </c>
      <c r="J1715" t="s">
        <v>1927</v>
      </c>
      <c r="K1715">
        <v>3511</v>
      </c>
      <c r="L1715" t="s">
        <v>1928</v>
      </c>
    </row>
    <row r="1716" spans="1:12" x14ac:dyDescent="0.25">
      <c r="A1716" t="s">
        <v>1932</v>
      </c>
      <c r="B1716">
        <v>2016</v>
      </c>
      <c r="C1716">
        <v>38</v>
      </c>
      <c r="D1716">
        <v>289.13409999999999</v>
      </c>
      <c r="E1716">
        <v>9.7523675000000001</v>
      </c>
      <c r="F1716">
        <v>0.92285879999999998</v>
      </c>
      <c r="G1716">
        <v>0</v>
      </c>
      <c r="H1716">
        <v>10.675226</v>
      </c>
      <c r="I1716" t="s">
        <v>33</v>
      </c>
      <c r="J1716" t="s">
        <v>1927</v>
      </c>
      <c r="K1716">
        <v>3512</v>
      </c>
      <c r="L1716" t="s">
        <v>1928</v>
      </c>
    </row>
    <row r="1717" spans="1:12" x14ac:dyDescent="0.25">
      <c r="A1717" t="s">
        <v>1933</v>
      </c>
      <c r="B1717">
        <v>2016</v>
      </c>
      <c r="C1717">
        <v>33</v>
      </c>
      <c r="D1717">
        <v>70.412705000000003</v>
      </c>
      <c r="E1717">
        <v>2.8553468</v>
      </c>
      <c r="F1717">
        <v>0.84344779999999997</v>
      </c>
      <c r="G1717">
        <v>0</v>
      </c>
      <c r="H1717">
        <v>3.6987945999999998</v>
      </c>
      <c r="I1717" t="s">
        <v>33</v>
      </c>
      <c r="J1717" t="s">
        <v>1927</v>
      </c>
      <c r="K1717">
        <v>3513</v>
      </c>
      <c r="L1717" t="s">
        <v>1928</v>
      </c>
    </row>
    <row r="1718" spans="1:12" x14ac:dyDescent="0.25">
      <c r="A1718" t="s">
        <v>1934</v>
      </c>
      <c r="B1718">
        <v>2016</v>
      </c>
      <c r="C1718">
        <v>32</v>
      </c>
      <c r="D1718">
        <v>68.278987000000001</v>
      </c>
      <c r="E1718">
        <v>2.7098005000000001</v>
      </c>
      <c r="F1718">
        <v>0.77714419999999995</v>
      </c>
      <c r="G1718">
        <v>0</v>
      </c>
      <c r="H1718">
        <v>3.4869447</v>
      </c>
      <c r="I1718" t="s">
        <v>33</v>
      </c>
      <c r="J1718" t="s">
        <v>1927</v>
      </c>
      <c r="K1718">
        <v>3514</v>
      </c>
      <c r="L1718" t="s">
        <v>1928</v>
      </c>
    </row>
    <row r="1719" spans="1:12" x14ac:dyDescent="0.25">
      <c r="A1719" t="s">
        <v>1935</v>
      </c>
      <c r="B1719">
        <v>2016</v>
      </c>
      <c r="C1719">
        <v>204</v>
      </c>
      <c r="D1719">
        <v>1552.1646000000001</v>
      </c>
      <c r="E1719">
        <v>50.519247</v>
      </c>
      <c r="F1719">
        <v>4.9542944000000002</v>
      </c>
      <c r="G1719">
        <v>0</v>
      </c>
      <c r="H1719">
        <v>55.473540999999997</v>
      </c>
      <c r="I1719" t="s">
        <v>33</v>
      </c>
      <c r="J1719" t="s">
        <v>1927</v>
      </c>
      <c r="K1719">
        <v>3515</v>
      </c>
      <c r="L1719" t="s">
        <v>1928</v>
      </c>
    </row>
    <row r="1720" spans="1:12" x14ac:dyDescent="0.25">
      <c r="A1720" t="s">
        <v>1936</v>
      </c>
      <c r="B1720">
        <v>2016</v>
      </c>
      <c r="C1720">
        <v>39</v>
      </c>
      <c r="D1720">
        <v>296.73734999999999</v>
      </c>
      <c r="E1720">
        <v>10.207535999999999</v>
      </c>
      <c r="F1720">
        <v>0.94714449999999994</v>
      </c>
      <c r="G1720">
        <v>0</v>
      </c>
      <c r="H1720">
        <v>11.154681</v>
      </c>
      <c r="I1720" t="s">
        <v>33</v>
      </c>
      <c r="J1720" t="s">
        <v>1927</v>
      </c>
      <c r="K1720">
        <v>3516</v>
      </c>
      <c r="L1720" t="s">
        <v>1928</v>
      </c>
    </row>
    <row r="1721" spans="1:12" x14ac:dyDescent="0.25">
      <c r="A1721" t="s">
        <v>1937</v>
      </c>
      <c r="B1721">
        <v>2016</v>
      </c>
      <c r="C1721">
        <v>29</v>
      </c>
      <c r="D1721">
        <v>20.600349999999999</v>
      </c>
      <c r="E1721">
        <v>0.88252770000000003</v>
      </c>
      <c r="F1721">
        <v>0.70428690000000005</v>
      </c>
      <c r="G1721">
        <v>0</v>
      </c>
      <c r="H1721">
        <v>1.5868146000000001</v>
      </c>
      <c r="I1721" t="s">
        <v>33</v>
      </c>
      <c r="J1721" t="s">
        <v>1927</v>
      </c>
      <c r="K1721">
        <v>3517</v>
      </c>
      <c r="L1721" t="s">
        <v>1928</v>
      </c>
    </row>
    <row r="1722" spans="1:12" x14ac:dyDescent="0.25">
      <c r="A1722" t="s">
        <v>1938</v>
      </c>
      <c r="B1722">
        <v>2016</v>
      </c>
      <c r="C1722">
        <v>15.7</v>
      </c>
      <c r="D1722">
        <v>119.45581</v>
      </c>
      <c r="E1722">
        <v>4.1091877999999999</v>
      </c>
      <c r="F1722">
        <v>0.38128640000000003</v>
      </c>
      <c r="G1722">
        <v>0</v>
      </c>
      <c r="H1722">
        <v>4.4904742000000004</v>
      </c>
      <c r="I1722" t="s">
        <v>33</v>
      </c>
      <c r="J1722" t="s">
        <v>1927</v>
      </c>
      <c r="K1722">
        <v>3518</v>
      </c>
      <c r="L1722" t="s">
        <v>1928</v>
      </c>
    </row>
    <row r="1723" spans="1:12" x14ac:dyDescent="0.25">
      <c r="A1723" t="s">
        <v>1939</v>
      </c>
      <c r="B1723">
        <v>2016</v>
      </c>
      <c r="C1723">
        <v>42</v>
      </c>
      <c r="D1723">
        <v>1.3628731000000001</v>
      </c>
      <c r="E1723">
        <v>8.7310499999999999E-2</v>
      </c>
      <c r="F1723">
        <v>1.0200018</v>
      </c>
      <c r="G1723">
        <v>0</v>
      </c>
      <c r="H1723">
        <v>1.1073123</v>
      </c>
      <c r="I1723" t="s">
        <v>33</v>
      </c>
      <c r="J1723" t="s">
        <v>1927</v>
      </c>
      <c r="K1723">
        <v>3519</v>
      </c>
      <c r="L1723" t="s">
        <v>1928</v>
      </c>
    </row>
    <row r="1724" spans="1:12" x14ac:dyDescent="0.25">
      <c r="A1724" t="s">
        <v>1940</v>
      </c>
      <c r="B1724">
        <v>2016</v>
      </c>
      <c r="C1724">
        <v>39</v>
      </c>
      <c r="D1724">
        <v>296.74288999999999</v>
      </c>
      <c r="E1724">
        <v>10.573389000000001</v>
      </c>
      <c r="F1724">
        <v>0.99680190000000002</v>
      </c>
      <c r="G1724">
        <v>0</v>
      </c>
      <c r="H1724">
        <v>11.570190999999999</v>
      </c>
      <c r="I1724" t="s">
        <v>33</v>
      </c>
      <c r="J1724" t="s">
        <v>1927</v>
      </c>
      <c r="K1724">
        <v>3520</v>
      </c>
      <c r="L1724" t="s">
        <v>1928</v>
      </c>
    </row>
    <row r="1725" spans="1:12" x14ac:dyDescent="0.25">
      <c r="A1725" t="s">
        <v>1941</v>
      </c>
      <c r="B1725">
        <v>2016</v>
      </c>
      <c r="C1725">
        <v>20</v>
      </c>
      <c r="D1725">
        <v>152.17583999999999</v>
      </c>
      <c r="E1725">
        <v>5.4023874999999997</v>
      </c>
      <c r="F1725">
        <v>0.48571510000000001</v>
      </c>
      <c r="G1725">
        <v>0</v>
      </c>
      <c r="H1725">
        <v>5.8881025999999999</v>
      </c>
      <c r="I1725" t="s">
        <v>33</v>
      </c>
      <c r="J1725" t="s">
        <v>1927</v>
      </c>
      <c r="K1725">
        <v>3521</v>
      </c>
      <c r="L1725" t="s">
        <v>1928</v>
      </c>
    </row>
    <row r="1726" spans="1:12" x14ac:dyDescent="0.25">
      <c r="A1726" t="s">
        <v>1942</v>
      </c>
      <c r="B1726">
        <v>2016</v>
      </c>
      <c r="C1726">
        <v>1</v>
      </c>
      <c r="D1726">
        <v>0</v>
      </c>
      <c r="E1726">
        <v>0</v>
      </c>
      <c r="F1726">
        <v>1.6468E-2</v>
      </c>
      <c r="G1726">
        <v>0</v>
      </c>
      <c r="H1726">
        <v>1.6468E-2</v>
      </c>
      <c r="I1726" t="s">
        <v>33</v>
      </c>
      <c r="J1726" t="s">
        <v>1927</v>
      </c>
      <c r="K1726">
        <v>2633</v>
      </c>
      <c r="L1726" t="s">
        <v>1928</v>
      </c>
    </row>
    <row r="1727" spans="1:12" x14ac:dyDescent="0.25">
      <c r="A1727" t="s">
        <v>1945</v>
      </c>
      <c r="B1727">
        <v>2016</v>
      </c>
      <c r="C1727">
        <v>18</v>
      </c>
      <c r="D1727">
        <v>50.269838999999997</v>
      </c>
      <c r="E1727">
        <v>0.1225366</v>
      </c>
      <c r="F1727">
        <v>0.82978260000000004</v>
      </c>
      <c r="G1727">
        <v>0</v>
      </c>
      <c r="H1727">
        <v>0.95231920000000003</v>
      </c>
      <c r="I1727" t="s">
        <v>33</v>
      </c>
      <c r="J1727" t="s">
        <v>1927</v>
      </c>
      <c r="K1727">
        <v>5512</v>
      </c>
      <c r="L1727" t="s">
        <v>1928</v>
      </c>
    </row>
    <row r="1728" spans="1:12" x14ac:dyDescent="0.25">
      <c r="A1728" t="s">
        <v>1946</v>
      </c>
      <c r="B1728">
        <v>2016</v>
      </c>
      <c r="C1728">
        <v>9</v>
      </c>
      <c r="D1728">
        <v>25.134917999999999</v>
      </c>
      <c r="E1728">
        <v>6.1268299999999998E-2</v>
      </c>
      <c r="F1728">
        <v>0.41489130000000002</v>
      </c>
      <c r="G1728">
        <v>0</v>
      </c>
      <c r="H1728">
        <v>0.47615960000000002</v>
      </c>
      <c r="I1728" t="s">
        <v>33</v>
      </c>
      <c r="J1728" t="s">
        <v>1927</v>
      </c>
      <c r="K1728">
        <v>5513</v>
      </c>
      <c r="L1728" t="s">
        <v>1928</v>
      </c>
    </row>
    <row r="1729" spans="1:12" x14ac:dyDescent="0.25">
      <c r="A1729" t="s">
        <v>1947</v>
      </c>
      <c r="B1729">
        <v>2016</v>
      </c>
      <c r="C1729">
        <v>9</v>
      </c>
      <c r="D1729">
        <v>25.134917999999999</v>
      </c>
      <c r="E1729">
        <v>6.1268299999999998E-2</v>
      </c>
      <c r="F1729">
        <v>0.41489130000000002</v>
      </c>
      <c r="G1729">
        <v>0</v>
      </c>
      <c r="H1729">
        <v>0.47615960000000002</v>
      </c>
      <c r="I1729" t="s">
        <v>33</v>
      </c>
      <c r="J1729" t="s">
        <v>1927</v>
      </c>
      <c r="K1729">
        <v>5514</v>
      </c>
      <c r="L1729" t="s">
        <v>1928</v>
      </c>
    </row>
    <row r="1730" spans="1:12" x14ac:dyDescent="0.25">
      <c r="A1730" t="s">
        <v>1948</v>
      </c>
      <c r="B1730">
        <v>2016</v>
      </c>
      <c r="C1730">
        <v>1.2</v>
      </c>
      <c r="D1730">
        <v>5.2205016999999998</v>
      </c>
      <c r="E1730">
        <v>1.27254E-2</v>
      </c>
      <c r="F1730">
        <v>5.5318800000000001E-2</v>
      </c>
      <c r="G1730">
        <v>0</v>
      </c>
      <c r="H1730">
        <v>6.8044199999999999E-2</v>
      </c>
      <c r="I1730" t="s">
        <v>33</v>
      </c>
      <c r="J1730" t="s">
        <v>1927</v>
      </c>
      <c r="K1730">
        <v>5515</v>
      </c>
      <c r="L1730" t="s">
        <v>1928</v>
      </c>
    </row>
    <row r="1731" spans="1:12" x14ac:dyDescent="0.25">
      <c r="A1731" t="s">
        <v>1950</v>
      </c>
      <c r="B1731">
        <v>2016</v>
      </c>
      <c r="C1731">
        <v>15</v>
      </c>
      <c r="D1731">
        <v>109.062</v>
      </c>
      <c r="E1731">
        <v>3.2994881</v>
      </c>
      <c r="F1731">
        <v>0.52920279999999997</v>
      </c>
      <c r="G1731">
        <v>0</v>
      </c>
      <c r="H1731">
        <v>3.8286907999999999</v>
      </c>
      <c r="I1731" t="s">
        <v>33</v>
      </c>
      <c r="J1731" t="s">
        <v>1927</v>
      </c>
      <c r="K1731">
        <v>163</v>
      </c>
      <c r="L1731" t="s">
        <v>1928</v>
      </c>
    </row>
    <row r="1732" spans="1:12" x14ac:dyDescent="0.25">
      <c r="A1732" t="s">
        <v>1951</v>
      </c>
      <c r="B1732">
        <v>2016</v>
      </c>
      <c r="C1732">
        <v>49</v>
      </c>
      <c r="D1732">
        <v>356.26920000000001</v>
      </c>
      <c r="E1732">
        <v>11.38087</v>
      </c>
      <c r="F1732">
        <v>1.728729</v>
      </c>
      <c r="G1732">
        <v>0</v>
      </c>
      <c r="H1732">
        <v>13.109598999999999</v>
      </c>
      <c r="I1732" t="s">
        <v>33</v>
      </c>
      <c r="J1732" t="s">
        <v>1927</v>
      </c>
      <c r="K1732">
        <v>164</v>
      </c>
      <c r="L1732" t="s">
        <v>1928</v>
      </c>
    </row>
    <row r="1733" spans="1:12" x14ac:dyDescent="0.25">
      <c r="A1733" t="s">
        <v>1952</v>
      </c>
      <c r="B1733">
        <v>2016</v>
      </c>
      <c r="C1733">
        <v>9.6</v>
      </c>
      <c r="D1733">
        <v>74.483947000000001</v>
      </c>
      <c r="E1733">
        <v>0.18156040000000001</v>
      </c>
      <c r="F1733">
        <v>1.2958609000000001</v>
      </c>
      <c r="G1733">
        <v>0</v>
      </c>
      <c r="H1733">
        <v>1.4774213</v>
      </c>
      <c r="I1733" t="s">
        <v>33</v>
      </c>
      <c r="J1733" t="s">
        <v>1927</v>
      </c>
      <c r="K1733">
        <v>4990</v>
      </c>
      <c r="L1733" t="s">
        <v>1928</v>
      </c>
    </row>
    <row r="1734" spans="1:12" x14ac:dyDescent="0.25">
      <c r="A1734" t="s">
        <v>1953</v>
      </c>
      <c r="B1734">
        <v>2016</v>
      </c>
      <c r="C1734">
        <v>11.2</v>
      </c>
      <c r="D1734">
        <v>86.897937999999996</v>
      </c>
      <c r="E1734">
        <v>0.21182039999999999</v>
      </c>
      <c r="F1734">
        <v>0.51630920000000002</v>
      </c>
      <c r="G1734">
        <v>0</v>
      </c>
      <c r="H1734">
        <v>0.72812960000000004</v>
      </c>
      <c r="I1734" t="s">
        <v>33</v>
      </c>
      <c r="J1734" t="s">
        <v>1927</v>
      </c>
      <c r="K1734">
        <v>4991</v>
      </c>
      <c r="L1734" t="s">
        <v>1928</v>
      </c>
    </row>
    <row r="1735" spans="1:12" x14ac:dyDescent="0.25">
      <c r="A1735" t="s">
        <v>1954</v>
      </c>
      <c r="B1735">
        <v>2016</v>
      </c>
      <c r="C1735">
        <v>4.8</v>
      </c>
      <c r="D1735">
        <v>37.241973000000002</v>
      </c>
      <c r="E1735">
        <v>9.0780200000000005E-2</v>
      </c>
      <c r="F1735">
        <v>0.22127540000000001</v>
      </c>
      <c r="G1735">
        <v>0</v>
      </c>
      <c r="H1735">
        <v>0.31205549999999999</v>
      </c>
      <c r="I1735" t="s">
        <v>33</v>
      </c>
      <c r="J1735" t="s">
        <v>1927</v>
      </c>
      <c r="K1735">
        <v>4992</v>
      </c>
      <c r="L1735" t="s">
        <v>1928</v>
      </c>
    </row>
    <row r="1736" spans="1:12" x14ac:dyDescent="0.25">
      <c r="A1736" t="s">
        <v>1955</v>
      </c>
      <c r="B1736">
        <v>2016</v>
      </c>
      <c r="C1736">
        <v>6.4</v>
      </c>
      <c r="D1736">
        <v>49.655963999999997</v>
      </c>
      <c r="E1736">
        <v>0.1210402</v>
      </c>
      <c r="F1736">
        <v>0.29503380000000001</v>
      </c>
      <c r="G1736">
        <v>0</v>
      </c>
      <c r="H1736">
        <v>0.416074</v>
      </c>
      <c r="I1736" t="s">
        <v>33</v>
      </c>
      <c r="J1736" t="s">
        <v>1927</v>
      </c>
      <c r="K1736">
        <v>4993</v>
      </c>
      <c r="L1736" t="s">
        <v>1928</v>
      </c>
    </row>
    <row r="1737" spans="1:12" x14ac:dyDescent="0.25">
      <c r="A1737" t="s">
        <v>1956</v>
      </c>
      <c r="B1737">
        <v>2016</v>
      </c>
      <c r="C1737">
        <v>6.4</v>
      </c>
      <c r="D1737">
        <v>49.655963999999997</v>
      </c>
      <c r="E1737">
        <v>0.1210402</v>
      </c>
      <c r="F1737">
        <v>0.29503380000000001</v>
      </c>
      <c r="G1737">
        <v>0</v>
      </c>
      <c r="H1737">
        <v>0.416074</v>
      </c>
      <c r="I1737" t="s">
        <v>33</v>
      </c>
      <c r="J1737" t="s">
        <v>1927</v>
      </c>
      <c r="K1737">
        <v>4994</v>
      </c>
      <c r="L1737" t="s">
        <v>1928</v>
      </c>
    </row>
    <row r="1738" spans="1:12" x14ac:dyDescent="0.25">
      <c r="A1738" t="s">
        <v>1957</v>
      </c>
      <c r="B1738">
        <v>2016</v>
      </c>
      <c r="C1738">
        <v>1.6</v>
      </c>
      <c r="D1738">
        <v>12.413990999999999</v>
      </c>
      <c r="E1738">
        <v>3.0260100000000002E-2</v>
      </c>
      <c r="F1738">
        <v>7.3758500000000005E-2</v>
      </c>
      <c r="G1738">
        <v>0</v>
      </c>
      <c r="H1738">
        <v>0.1040185</v>
      </c>
      <c r="I1738" t="s">
        <v>33</v>
      </c>
      <c r="J1738" t="s">
        <v>1927</v>
      </c>
      <c r="K1738">
        <v>4995</v>
      </c>
      <c r="L1738" t="s">
        <v>1928</v>
      </c>
    </row>
    <row r="1739" spans="1:12" x14ac:dyDescent="0.25">
      <c r="A1739" t="s">
        <v>1958</v>
      </c>
      <c r="B1739">
        <v>2016</v>
      </c>
      <c r="C1739">
        <v>3.2</v>
      </c>
      <c r="D1739">
        <v>24.827983</v>
      </c>
      <c r="E1739">
        <v>6.05201E-2</v>
      </c>
      <c r="F1739">
        <v>0.14751690000000001</v>
      </c>
      <c r="G1739">
        <v>0</v>
      </c>
      <c r="H1739">
        <v>0.208037</v>
      </c>
      <c r="I1739" t="s">
        <v>33</v>
      </c>
      <c r="J1739" t="s">
        <v>1927</v>
      </c>
      <c r="K1739">
        <v>4996</v>
      </c>
      <c r="L1739" t="s">
        <v>1928</v>
      </c>
    </row>
    <row r="1740" spans="1:12" x14ac:dyDescent="0.25">
      <c r="A1740" t="s">
        <v>1963</v>
      </c>
      <c r="B1740">
        <v>2016</v>
      </c>
      <c r="C1740">
        <v>24</v>
      </c>
      <c r="D1740">
        <v>27.369778</v>
      </c>
      <c r="E1740">
        <v>1.2484776</v>
      </c>
      <c r="F1740">
        <v>0.61341659999999998</v>
      </c>
      <c r="G1740">
        <v>0</v>
      </c>
      <c r="H1740">
        <v>1.8618941</v>
      </c>
      <c r="I1740" t="s">
        <v>33</v>
      </c>
      <c r="J1740" t="s">
        <v>1964</v>
      </c>
      <c r="K1740">
        <v>3242</v>
      </c>
      <c r="L1740" t="s">
        <v>1928</v>
      </c>
    </row>
    <row r="1741" spans="1:12" x14ac:dyDescent="0.25">
      <c r="A1741" t="s">
        <v>1965</v>
      </c>
      <c r="B1741">
        <v>2016</v>
      </c>
      <c r="C1741">
        <v>984</v>
      </c>
      <c r="D1741">
        <v>7487.0513000000001</v>
      </c>
      <c r="E1741">
        <v>235.23946000000001</v>
      </c>
      <c r="F1741">
        <v>25.150079000000002</v>
      </c>
      <c r="G1741">
        <v>0</v>
      </c>
      <c r="H1741">
        <v>260.38954000000001</v>
      </c>
      <c r="I1741" t="s">
        <v>33</v>
      </c>
      <c r="J1741" t="s">
        <v>1964</v>
      </c>
      <c r="K1741">
        <v>3243</v>
      </c>
      <c r="L1741" t="s">
        <v>1928</v>
      </c>
    </row>
    <row r="1742" spans="1:12" x14ac:dyDescent="0.25">
      <c r="A1742" t="s">
        <v>1966</v>
      </c>
      <c r="B1742">
        <v>2016</v>
      </c>
      <c r="C1742">
        <v>72</v>
      </c>
      <c r="D1742">
        <v>82.109335000000002</v>
      </c>
      <c r="E1742">
        <v>3.7454326999999998</v>
      </c>
      <c r="F1742">
        <v>1.8402497</v>
      </c>
      <c r="G1742">
        <v>0</v>
      </c>
      <c r="H1742">
        <v>5.5856823999999996</v>
      </c>
      <c r="I1742" t="s">
        <v>33</v>
      </c>
      <c r="J1742" t="s">
        <v>1964</v>
      </c>
      <c r="K1742">
        <v>3244</v>
      </c>
      <c r="L1742" t="s">
        <v>1928</v>
      </c>
    </row>
    <row r="1743" spans="1:12" x14ac:dyDescent="0.25">
      <c r="A1743" t="s">
        <v>1967</v>
      </c>
      <c r="B1743">
        <v>2016</v>
      </c>
      <c r="C1743">
        <v>16.2</v>
      </c>
      <c r="D1743">
        <v>123.26013</v>
      </c>
      <c r="E1743">
        <v>4.5015992999999996</v>
      </c>
      <c r="F1743">
        <v>0.39342929999999998</v>
      </c>
      <c r="G1743">
        <v>0</v>
      </c>
      <c r="H1743">
        <v>4.8950284999999996</v>
      </c>
      <c r="I1743" t="s">
        <v>33</v>
      </c>
      <c r="J1743" t="s">
        <v>1964</v>
      </c>
      <c r="K1743">
        <v>3245</v>
      </c>
      <c r="L1743" t="s">
        <v>1928</v>
      </c>
    </row>
    <row r="1744" spans="1:12" x14ac:dyDescent="0.25">
      <c r="A1744" t="s">
        <v>1968</v>
      </c>
      <c r="B1744">
        <v>2016</v>
      </c>
      <c r="C1744">
        <v>16</v>
      </c>
      <c r="D1744">
        <v>121.7384</v>
      </c>
      <c r="E1744">
        <v>4.4357110999999998</v>
      </c>
      <c r="F1744">
        <v>0.38857209999999998</v>
      </c>
      <c r="G1744">
        <v>0</v>
      </c>
      <c r="H1744">
        <v>4.8242832</v>
      </c>
      <c r="I1744" t="s">
        <v>33</v>
      </c>
      <c r="J1744" t="s">
        <v>1964</v>
      </c>
      <c r="K1744">
        <v>3246</v>
      </c>
      <c r="L1744" t="s">
        <v>1928</v>
      </c>
    </row>
    <row r="1745" spans="1:12" x14ac:dyDescent="0.25">
      <c r="A1745" t="s">
        <v>1969</v>
      </c>
      <c r="B1745">
        <v>2016</v>
      </c>
      <c r="C1745">
        <v>21</v>
      </c>
      <c r="D1745">
        <v>44.808084000000001</v>
      </c>
      <c r="E1745">
        <v>1.9238074000000001</v>
      </c>
      <c r="F1745">
        <v>0.51000089999999998</v>
      </c>
      <c r="G1745">
        <v>0</v>
      </c>
      <c r="H1745">
        <v>2.4338082999999999</v>
      </c>
      <c r="I1745" t="s">
        <v>33</v>
      </c>
      <c r="J1745" t="s">
        <v>1964</v>
      </c>
      <c r="K1745">
        <v>3247</v>
      </c>
      <c r="L1745" t="s">
        <v>1928</v>
      </c>
    </row>
    <row r="1746" spans="1:12" x14ac:dyDescent="0.25">
      <c r="A1746" t="s">
        <v>1970</v>
      </c>
      <c r="B1746">
        <v>2016</v>
      </c>
      <c r="C1746">
        <v>39</v>
      </c>
      <c r="D1746">
        <v>264.46645999999998</v>
      </c>
      <c r="E1746">
        <v>9.7544371000000005</v>
      </c>
      <c r="F1746">
        <v>0.94714449999999994</v>
      </c>
      <c r="G1746">
        <v>0</v>
      </c>
      <c r="H1746">
        <v>10.701582</v>
      </c>
      <c r="I1746" t="s">
        <v>33</v>
      </c>
      <c r="J1746" t="s">
        <v>1964</v>
      </c>
      <c r="K1746">
        <v>3248</v>
      </c>
      <c r="L1746" t="s">
        <v>1928</v>
      </c>
    </row>
    <row r="1747" spans="1:12" x14ac:dyDescent="0.25">
      <c r="A1747" t="s">
        <v>1971</v>
      </c>
      <c r="B1747">
        <v>2016</v>
      </c>
      <c r="C1747">
        <v>93</v>
      </c>
      <c r="D1747">
        <v>198.43581</v>
      </c>
      <c r="E1747">
        <v>8.2222247999999993</v>
      </c>
      <c r="F1747">
        <v>2.3769892000000001</v>
      </c>
      <c r="G1747">
        <v>0</v>
      </c>
      <c r="H1747">
        <v>10.599214</v>
      </c>
      <c r="I1747" t="s">
        <v>33</v>
      </c>
      <c r="J1747" t="s">
        <v>1964</v>
      </c>
      <c r="K1747">
        <v>3249</v>
      </c>
      <c r="L1747" t="s">
        <v>1928</v>
      </c>
    </row>
    <row r="1748" spans="1:12" x14ac:dyDescent="0.25">
      <c r="A1748" t="s">
        <v>1972</v>
      </c>
      <c r="B1748">
        <v>2016</v>
      </c>
      <c r="C1748">
        <v>86</v>
      </c>
      <c r="D1748">
        <v>61.090693999999999</v>
      </c>
      <c r="E1748">
        <v>2.7782811000000001</v>
      </c>
      <c r="F1748">
        <v>2.1989290000000001</v>
      </c>
      <c r="G1748">
        <v>0</v>
      </c>
      <c r="H1748">
        <v>4.9772100999999997</v>
      </c>
      <c r="I1748" t="s">
        <v>33</v>
      </c>
      <c r="J1748" t="s">
        <v>1964</v>
      </c>
      <c r="K1748">
        <v>3250</v>
      </c>
      <c r="L1748" t="s">
        <v>1928</v>
      </c>
    </row>
    <row r="1749" spans="1:12" x14ac:dyDescent="0.25">
      <c r="A1749" t="s">
        <v>1973</v>
      </c>
      <c r="B1749">
        <v>2016</v>
      </c>
      <c r="C1749">
        <v>32</v>
      </c>
      <c r="D1749">
        <v>216.99812</v>
      </c>
      <c r="E1749">
        <v>8.0220889999999994</v>
      </c>
      <c r="F1749">
        <v>0.77714419999999995</v>
      </c>
      <c r="G1749">
        <v>0</v>
      </c>
      <c r="H1749">
        <v>8.7992331999999998</v>
      </c>
      <c r="I1749" t="s">
        <v>33</v>
      </c>
      <c r="J1749" t="s">
        <v>1964</v>
      </c>
      <c r="K1749">
        <v>3251</v>
      </c>
      <c r="L1749" t="s">
        <v>1928</v>
      </c>
    </row>
    <row r="1750" spans="1:12" x14ac:dyDescent="0.25">
      <c r="A1750" t="s">
        <v>1974</v>
      </c>
      <c r="B1750">
        <v>2016</v>
      </c>
      <c r="C1750">
        <v>38</v>
      </c>
      <c r="D1750">
        <v>43.335481999999999</v>
      </c>
      <c r="E1750">
        <v>1.9385859999999999</v>
      </c>
      <c r="F1750">
        <v>0.92285879999999998</v>
      </c>
      <c r="G1750">
        <v>0</v>
      </c>
      <c r="H1750">
        <v>2.8614448000000001</v>
      </c>
      <c r="I1750" t="s">
        <v>33</v>
      </c>
      <c r="J1750" t="s">
        <v>1964</v>
      </c>
      <c r="K1750">
        <v>3252</v>
      </c>
      <c r="L1750" t="s">
        <v>1928</v>
      </c>
    </row>
    <row r="1751" spans="1:12" x14ac:dyDescent="0.25">
      <c r="A1751" t="s">
        <v>1975</v>
      </c>
      <c r="B1751">
        <v>2016</v>
      </c>
      <c r="C1751">
        <v>6.3</v>
      </c>
      <c r="D1751">
        <v>47.934497</v>
      </c>
      <c r="E1751">
        <v>1.6190599000000001</v>
      </c>
      <c r="F1751">
        <v>0.16102179999999999</v>
      </c>
      <c r="G1751">
        <v>0</v>
      </c>
      <c r="H1751">
        <v>1.7800817</v>
      </c>
      <c r="I1751" t="s">
        <v>33</v>
      </c>
      <c r="J1751" t="s">
        <v>1964</v>
      </c>
      <c r="K1751">
        <v>3253</v>
      </c>
      <c r="L1751" t="s">
        <v>1928</v>
      </c>
    </row>
    <row r="1752" spans="1:12" x14ac:dyDescent="0.25">
      <c r="A1752" t="s">
        <v>1976</v>
      </c>
      <c r="B1752">
        <v>2016</v>
      </c>
      <c r="C1752">
        <v>24.6</v>
      </c>
      <c r="D1752">
        <v>187.17278999999999</v>
      </c>
      <c r="E1752">
        <v>6.3220428999999996</v>
      </c>
      <c r="F1752">
        <v>0.62875199999999998</v>
      </c>
      <c r="G1752">
        <v>0</v>
      </c>
      <c r="H1752">
        <v>6.9507949</v>
      </c>
      <c r="I1752" t="s">
        <v>33</v>
      </c>
      <c r="J1752" t="s">
        <v>1964</v>
      </c>
      <c r="K1752">
        <v>3254</v>
      </c>
      <c r="L1752" t="s">
        <v>1928</v>
      </c>
    </row>
    <row r="1753" spans="1:12" x14ac:dyDescent="0.25">
      <c r="A1753" t="s">
        <v>1977</v>
      </c>
      <c r="B1753">
        <v>2016</v>
      </c>
      <c r="C1753">
        <v>2.2999999999999998</v>
      </c>
      <c r="D1753">
        <v>7.21083E-2</v>
      </c>
      <c r="E1753">
        <v>5.1856999999999997E-3</v>
      </c>
      <c r="F1753">
        <v>3.7876399999999998E-2</v>
      </c>
      <c r="G1753">
        <v>0</v>
      </c>
      <c r="H1753">
        <v>4.3062200000000002E-2</v>
      </c>
      <c r="I1753" t="s">
        <v>33</v>
      </c>
      <c r="J1753" t="s">
        <v>1964</v>
      </c>
      <c r="K1753">
        <v>1646</v>
      </c>
      <c r="L1753" t="s">
        <v>1928</v>
      </c>
    </row>
    <row r="1754" spans="1:12" x14ac:dyDescent="0.25">
      <c r="A1754" t="s">
        <v>1978</v>
      </c>
      <c r="B1754">
        <v>2016</v>
      </c>
      <c r="C1754">
        <v>5.3</v>
      </c>
      <c r="D1754">
        <v>0.16616249999999999</v>
      </c>
      <c r="E1754">
        <v>1.2666800000000001E-2</v>
      </c>
      <c r="F1754">
        <v>8.7280499999999997E-2</v>
      </c>
      <c r="G1754">
        <v>0</v>
      </c>
      <c r="H1754">
        <v>9.99472E-2</v>
      </c>
      <c r="I1754" t="s">
        <v>33</v>
      </c>
      <c r="J1754" t="s">
        <v>1964</v>
      </c>
      <c r="K1754">
        <v>1647</v>
      </c>
      <c r="L1754" t="s">
        <v>1928</v>
      </c>
    </row>
    <row r="1755" spans="1:12" x14ac:dyDescent="0.25">
      <c r="A1755" t="s">
        <v>1979</v>
      </c>
      <c r="B1755">
        <v>2016</v>
      </c>
      <c r="C1755">
        <v>1.1000000000000001</v>
      </c>
      <c r="D1755">
        <v>0</v>
      </c>
      <c r="E1755">
        <v>0</v>
      </c>
      <c r="F1755">
        <v>1.81148E-2</v>
      </c>
      <c r="G1755">
        <v>0</v>
      </c>
      <c r="H1755">
        <v>1.81148E-2</v>
      </c>
      <c r="I1755" t="s">
        <v>33</v>
      </c>
      <c r="J1755" t="s">
        <v>1964</v>
      </c>
      <c r="K1755">
        <v>1648</v>
      </c>
      <c r="L1755" t="s">
        <v>1928</v>
      </c>
    </row>
    <row r="1756" spans="1:12" x14ac:dyDescent="0.25">
      <c r="A1756" t="s">
        <v>1981</v>
      </c>
      <c r="B1756">
        <v>2016</v>
      </c>
      <c r="C1756">
        <v>30</v>
      </c>
      <c r="D1756">
        <v>97.210995999999994</v>
      </c>
      <c r="E1756">
        <v>0.23695930000000001</v>
      </c>
      <c r="F1756">
        <v>1.3829708999999999</v>
      </c>
      <c r="G1756">
        <v>0</v>
      </c>
      <c r="H1756">
        <v>1.6199302</v>
      </c>
      <c r="I1756" t="s">
        <v>33</v>
      </c>
      <c r="J1756" t="s">
        <v>1964</v>
      </c>
      <c r="K1756">
        <v>5445</v>
      </c>
      <c r="L1756" t="s">
        <v>1928</v>
      </c>
    </row>
    <row r="1757" spans="1:12" x14ac:dyDescent="0.25">
      <c r="A1757" t="s">
        <v>1982</v>
      </c>
      <c r="B1757">
        <v>2016</v>
      </c>
      <c r="C1757">
        <v>3.4</v>
      </c>
      <c r="D1757">
        <v>11.017246</v>
      </c>
      <c r="E1757">
        <v>2.6855400000000001E-2</v>
      </c>
      <c r="F1757">
        <v>0.15747939999999999</v>
      </c>
      <c r="G1757">
        <v>0</v>
      </c>
      <c r="H1757">
        <v>0.18433479999999999</v>
      </c>
      <c r="I1757" t="s">
        <v>33</v>
      </c>
      <c r="J1757" t="s">
        <v>1964</v>
      </c>
      <c r="K1757">
        <v>5446</v>
      </c>
      <c r="L1757" t="s">
        <v>1928</v>
      </c>
    </row>
    <row r="1758" spans="1:12" x14ac:dyDescent="0.25">
      <c r="A1758" t="s">
        <v>1986</v>
      </c>
      <c r="B1758">
        <v>2016</v>
      </c>
      <c r="C1758">
        <v>826</v>
      </c>
      <c r="D1758">
        <v>0</v>
      </c>
      <c r="E1758">
        <v>0</v>
      </c>
      <c r="F1758">
        <v>17.532154999999999</v>
      </c>
      <c r="G1758">
        <v>0</v>
      </c>
      <c r="H1758">
        <v>17.532154999999999</v>
      </c>
      <c r="I1758" t="s">
        <v>33</v>
      </c>
      <c r="J1758" t="s">
        <v>1964</v>
      </c>
      <c r="K1758">
        <v>4015</v>
      </c>
      <c r="L1758" t="s">
        <v>1928</v>
      </c>
    </row>
    <row r="1759" spans="1:12" x14ac:dyDescent="0.25">
      <c r="A1759" t="s">
        <v>1987</v>
      </c>
      <c r="B1759">
        <v>2016</v>
      </c>
      <c r="C1759">
        <v>822</v>
      </c>
      <c r="D1759">
        <v>0</v>
      </c>
      <c r="E1759">
        <v>0</v>
      </c>
      <c r="F1759">
        <v>26.119257999999999</v>
      </c>
      <c r="G1759">
        <v>0</v>
      </c>
      <c r="H1759">
        <v>26.119257999999999</v>
      </c>
      <c r="I1759" t="s">
        <v>33</v>
      </c>
      <c r="J1759" t="s">
        <v>1964</v>
      </c>
      <c r="K1759">
        <v>4016</v>
      </c>
      <c r="L1759" t="s">
        <v>1928</v>
      </c>
    </row>
    <row r="1760" spans="1:12" x14ac:dyDescent="0.25">
      <c r="A1760" t="s">
        <v>1988</v>
      </c>
      <c r="B1760">
        <v>2016</v>
      </c>
      <c r="C1760">
        <v>19</v>
      </c>
      <c r="D1760">
        <v>138.14519999999999</v>
      </c>
      <c r="E1760">
        <v>4.0784880000000001</v>
      </c>
      <c r="F1760">
        <v>0.67032349999999996</v>
      </c>
      <c r="G1760">
        <v>0</v>
      </c>
      <c r="H1760">
        <v>4.7488115000000004</v>
      </c>
      <c r="I1760" t="s">
        <v>33</v>
      </c>
      <c r="J1760" t="s">
        <v>1964</v>
      </c>
      <c r="K1760">
        <v>108</v>
      </c>
      <c r="L1760" t="s">
        <v>1928</v>
      </c>
    </row>
    <row r="1761" spans="1:12" x14ac:dyDescent="0.25">
      <c r="A1761" t="s">
        <v>1989</v>
      </c>
      <c r="B1761">
        <v>2016</v>
      </c>
      <c r="C1761">
        <v>54.9</v>
      </c>
      <c r="D1761">
        <v>404.1189</v>
      </c>
      <c r="E1761">
        <v>13.133336999999999</v>
      </c>
      <c r="F1761">
        <v>2.5540853000000001</v>
      </c>
      <c r="G1761">
        <v>0</v>
      </c>
      <c r="H1761">
        <v>15.687422</v>
      </c>
      <c r="I1761" t="s">
        <v>33</v>
      </c>
      <c r="J1761" t="s">
        <v>1964</v>
      </c>
      <c r="K1761">
        <v>3775</v>
      </c>
      <c r="L1761" t="s">
        <v>1928</v>
      </c>
    </row>
    <row r="1762" spans="1:12" x14ac:dyDescent="0.25">
      <c r="A1762" t="s">
        <v>1990</v>
      </c>
      <c r="B1762">
        <v>2016</v>
      </c>
      <c r="C1762">
        <v>16.8</v>
      </c>
      <c r="D1762">
        <v>125.91961999999999</v>
      </c>
      <c r="E1762">
        <v>0.30693880000000001</v>
      </c>
      <c r="F1762">
        <v>2.2677565999999998</v>
      </c>
      <c r="G1762">
        <v>0</v>
      </c>
      <c r="H1762">
        <v>2.5746954</v>
      </c>
      <c r="I1762" t="s">
        <v>33</v>
      </c>
      <c r="J1762" t="s">
        <v>1964</v>
      </c>
      <c r="K1762">
        <v>4869</v>
      </c>
      <c r="L1762" t="s">
        <v>1928</v>
      </c>
    </row>
    <row r="1763" spans="1:12" x14ac:dyDescent="0.25">
      <c r="A1763" t="s">
        <v>1991</v>
      </c>
      <c r="B1763">
        <v>2016</v>
      </c>
      <c r="C1763">
        <v>5.9</v>
      </c>
      <c r="D1763">
        <v>44.221769999999999</v>
      </c>
      <c r="E1763">
        <v>0.107794</v>
      </c>
      <c r="F1763">
        <v>0.27198430000000001</v>
      </c>
      <c r="G1763">
        <v>0</v>
      </c>
      <c r="H1763">
        <v>0.37977830000000001</v>
      </c>
      <c r="I1763" t="s">
        <v>33</v>
      </c>
      <c r="J1763" t="s">
        <v>1964</v>
      </c>
      <c r="K1763">
        <v>4870</v>
      </c>
      <c r="L1763" t="s">
        <v>1928</v>
      </c>
    </row>
    <row r="1764" spans="1:12" x14ac:dyDescent="0.25">
      <c r="A1764" t="s">
        <v>1992</v>
      </c>
      <c r="B1764">
        <v>2016</v>
      </c>
      <c r="C1764">
        <v>6.4</v>
      </c>
      <c r="D1764">
        <v>47.969377999999999</v>
      </c>
      <c r="E1764">
        <v>0.11692909999999999</v>
      </c>
      <c r="F1764">
        <v>0.29503380000000001</v>
      </c>
      <c r="G1764">
        <v>0</v>
      </c>
      <c r="H1764">
        <v>0.41196290000000002</v>
      </c>
      <c r="I1764" t="s">
        <v>33</v>
      </c>
      <c r="J1764" t="s">
        <v>1964</v>
      </c>
      <c r="K1764">
        <v>4871</v>
      </c>
      <c r="L1764" t="s">
        <v>1928</v>
      </c>
    </row>
    <row r="1765" spans="1:12" x14ac:dyDescent="0.25">
      <c r="A1765" t="s">
        <v>1993</v>
      </c>
      <c r="B1765">
        <v>2016</v>
      </c>
      <c r="C1765">
        <v>4.0999999999999996</v>
      </c>
      <c r="D1765">
        <v>30.730381999999999</v>
      </c>
      <c r="E1765">
        <v>7.4907699999999994E-2</v>
      </c>
      <c r="F1765">
        <v>0.18900600000000001</v>
      </c>
      <c r="G1765">
        <v>0</v>
      </c>
      <c r="H1765">
        <v>0.26391369999999997</v>
      </c>
      <c r="I1765" t="s">
        <v>33</v>
      </c>
      <c r="J1765" t="s">
        <v>1964</v>
      </c>
      <c r="K1765">
        <v>4872</v>
      </c>
      <c r="L1765" t="s">
        <v>1928</v>
      </c>
    </row>
    <row r="1766" spans="1:12" x14ac:dyDescent="0.25">
      <c r="A1766" t="s">
        <v>1994</v>
      </c>
      <c r="B1766">
        <v>2016</v>
      </c>
      <c r="C1766">
        <v>5.2</v>
      </c>
      <c r="D1766">
        <v>38.975118999999999</v>
      </c>
      <c r="E1766">
        <v>9.5004900000000003E-2</v>
      </c>
      <c r="F1766">
        <v>0.23971500000000001</v>
      </c>
      <c r="G1766">
        <v>0</v>
      </c>
      <c r="H1766">
        <v>0.33471980000000001</v>
      </c>
      <c r="I1766" t="s">
        <v>33</v>
      </c>
      <c r="J1766" t="s">
        <v>1964</v>
      </c>
      <c r="K1766">
        <v>4873</v>
      </c>
      <c r="L1766" t="s">
        <v>1928</v>
      </c>
    </row>
    <row r="1767" spans="1:12" x14ac:dyDescent="0.25">
      <c r="A1767" t="s">
        <v>1995</v>
      </c>
      <c r="B1767">
        <v>2016</v>
      </c>
      <c r="C1767">
        <v>1.6</v>
      </c>
      <c r="D1767">
        <v>11.992345</v>
      </c>
      <c r="E1767">
        <v>2.9232299999999999E-2</v>
      </c>
      <c r="F1767">
        <v>7.3758500000000005E-2</v>
      </c>
      <c r="G1767">
        <v>0</v>
      </c>
      <c r="H1767">
        <v>0.1029907</v>
      </c>
      <c r="I1767" t="s">
        <v>33</v>
      </c>
      <c r="J1767" t="s">
        <v>1964</v>
      </c>
      <c r="K1767">
        <v>4874</v>
      </c>
      <c r="L1767" t="s">
        <v>1928</v>
      </c>
    </row>
    <row r="1768" spans="1:12" x14ac:dyDescent="0.25">
      <c r="A1768" t="s">
        <v>1996</v>
      </c>
      <c r="B1768">
        <v>2016</v>
      </c>
      <c r="C1768">
        <v>1.6</v>
      </c>
      <c r="D1768">
        <v>11.992345</v>
      </c>
      <c r="E1768">
        <v>2.9232299999999999E-2</v>
      </c>
      <c r="F1768">
        <v>7.3758500000000005E-2</v>
      </c>
      <c r="G1768">
        <v>0</v>
      </c>
      <c r="H1768">
        <v>0.1029907</v>
      </c>
      <c r="I1768" t="s">
        <v>33</v>
      </c>
      <c r="J1768" t="s">
        <v>1964</v>
      </c>
      <c r="K1768">
        <v>4875</v>
      </c>
      <c r="L1768" t="s">
        <v>1928</v>
      </c>
    </row>
    <row r="1769" spans="1:12" x14ac:dyDescent="0.25">
      <c r="A1769" t="s">
        <v>1997</v>
      </c>
      <c r="B1769">
        <v>2016</v>
      </c>
      <c r="C1769">
        <v>1.6</v>
      </c>
      <c r="D1769">
        <v>11.992345</v>
      </c>
      <c r="E1769">
        <v>2.9232299999999999E-2</v>
      </c>
      <c r="F1769">
        <v>7.3758500000000005E-2</v>
      </c>
      <c r="G1769">
        <v>0</v>
      </c>
      <c r="H1769">
        <v>0.1029907</v>
      </c>
      <c r="I1769" t="s">
        <v>33</v>
      </c>
      <c r="J1769" t="s">
        <v>1964</v>
      </c>
      <c r="K1769">
        <v>4876</v>
      </c>
      <c r="L1769" t="s">
        <v>1928</v>
      </c>
    </row>
    <row r="1770" spans="1:12" x14ac:dyDescent="0.25">
      <c r="A1770" t="s">
        <v>1998</v>
      </c>
      <c r="B1770">
        <v>2016</v>
      </c>
      <c r="C1770">
        <v>6.4</v>
      </c>
      <c r="D1770">
        <v>47.969377999999999</v>
      </c>
      <c r="E1770">
        <v>0.11692909999999999</v>
      </c>
      <c r="F1770">
        <v>0.29503380000000001</v>
      </c>
      <c r="G1770">
        <v>0</v>
      </c>
      <c r="H1770">
        <v>0.41196290000000002</v>
      </c>
      <c r="I1770" t="s">
        <v>33</v>
      </c>
      <c r="J1770" t="s">
        <v>1964</v>
      </c>
      <c r="K1770">
        <v>4877</v>
      </c>
      <c r="L1770" t="s">
        <v>1928</v>
      </c>
    </row>
    <row r="1771" spans="1:12" x14ac:dyDescent="0.25">
      <c r="A1771" t="s">
        <v>2001</v>
      </c>
      <c r="B1771">
        <v>2016</v>
      </c>
      <c r="C1771">
        <v>81</v>
      </c>
      <c r="D1771">
        <v>12.534329</v>
      </c>
      <c r="E1771">
        <v>0.56143270000000001</v>
      </c>
      <c r="F1771">
        <v>2.0702809000000002</v>
      </c>
      <c r="G1771">
        <v>0</v>
      </c>
      <c r="H1771">
        <v>2.6317135999999999</v>
      </c>
      <c r="I1771" t="s">
        <v>33</v>
      </c>
      <c r="J1771" t="s">
        <v>2002</v>
      </c>
      <c r="K1771">
        <v>3522</v>
      </c>
      <c r="L1771" t="s">
        <v>1928</v>
      </c>
    </row>
    <row r="1772" spans="1:12" x14ac:dyDescent="0.25">
      <c r="A1772" t="s">
        <v>2003</v>
      </c>
      <c r="B1772">
        <v>2016</v>
      </c>
      <c r="C1772">
        <v>252</v>
      </c>
      <c r="D1772">
        <v>1917.4530999999999</v>
      </c>
      <c r="E1772">
        <v>71.372906</v>
      </c>
      <c r="F1772">
        <v>6.4408738000000003</v>
      </c>
      <c r="G1772">
        <v>0</v>
      </c>
      <c r="H1772">
        <v>77.813779999999994</v>
      </c>
      <c r="I1772" t="s">
        <v>33</v>
      </c>
      <c r="J1772" t="s">
        <v>2002</v>
      </c>
      <c r="K1772">
        <v>3523</v>
      </c>
      <c r="L1772" t="s">
        <v>1928</v>
      </c>
    </row>
    <row r="1773" spans="1:12" x14ac:dyDescent="0.25">
      <c r="A1773" t="s">
        <v>2004</v>
      </c>
      <c r="B1773">
        <v>2016</v>
      </c>
      <c r="C1773">
        <v>1.7</v>
      </c>
      <c r="D1773">
        <v>0</v>
      </c>
      <c r="E1773">
        <v>0</v>
      </c>
      <c r="F1773">
        <v>3.4245699999999997E-2</v>
      </c>
      <c r="G1773">
        <v>0</v>
      </c>
      <c r="H1773">
        <v>3.4245699999999997E-2</v>
      </c>
      <c r="I1773" t="s">
        <v>33</v>
      </c>
      <c r="J1773" t="s">
        <v>2002</v>
      </c>
      <c r="K1773">
        <v>2634</v>
      </c>
      <c r="L1773" t="s">
        <v>1928</v>
      </c>
    </row>
    <row r="1774" spans="1:12" x14ac:dyDescent="0.25">
      <c r="A1774" t="s">
        <v>2005</v>
      </c>
      <c r="B1774">
        <v>2016</v>
      </c>
      <c r="C1774">
        <v>2</v>
      </c>
      <c r="D1774">
        <v>0</v>
      </c>
      <c r="E1774">
        <v>0</v>
      </c>
      <c r="F1774">
        <v>3.2936E-2</v>
      </c>
      <c r="G1774">
        <v>0</v>
      </c>
      <c r="H1774">
        <v>3.2936E-2</v>
      </c>
      <c r="I1774" t="s">
        <v>33</v>
      </c>
      <c r="J1774" t="s">
        <v>2002</v>
      </c>
      <c r="K1774">
        <v>2635</v>
      </c>
      <c r="L1774" t="s">
        <v>1928</v>
      </c>
    </row>
    <row r="1775" spans="1:12" x14ac:dyDescent="0.25">
      <c r="A1775" t="s">
        <v>2007</v>
      </c>
      <c r="B1775">
        <v>2016</v>
      </c>
      <c r="C1775">
        <v>18</v>
      </c>
      <c r="D1775">
        <v>130.87440000000001</v>
      </c>
      <c r="E1775">
        <v>4.5988479</v>
      </c>
      <c r="F1775">
        <v>0.63504329999999998</v>
      </c>
      <c r="G1775">
        <v>0</v>
      </c>
      <c r="H1775">
        <v>5.2338912000000004</v>
      </c>
      <c r="I1775" t="s">
        <v>33</v>
      </c>
      <c r="J1775" t="s">
        <v>2002</v>
      </c>
      <c r="K1775">
        <v>165</v>
      </c>
      <c r="L1775" t="s">
        <v>1928</v>
      </c>
    </row>
    <row r="1776" spans="1:12" x14ac:dyDescent="0.25">
      <c r="A1776" t="s">
        <v>2008</v>
      </c>
      <c r="B1776">
        <v>2016</v>
      </c>
      <c r="C1776">
        <v>23</v>
      </c>
      <c r="D1776">
        <v>167.22839999999999</v>
      </c>
      <c r="E1776">
        <v>3.3598458999999998</v>
      </c>
      <c r="F1776">
        <v>0.81144419999999995</v>
      </c>
      <c r="G1776">
        <v>0</v>
      </c>
      <c r="H1776">
        <v>4.1712901000000002</v>
      </c>
      <c r="I1776" t="s">
        <v>33</v>
      </c>
      <c r="J1776" t="s">
        <v>2002</v>
      </c>
      <c r="K1776">
        <v>166</v>
      </c>
      <c r="L1776" t="s">
        <v>1928</v>
      </c>
    </row>
    <row r="1777" spans="1:12" x14ac:dyDescent="0.25">
      <c r="A1777" t="s">
        <v>2009</v>
      </c>
      <c r="B1777">
        <v>2016</v>
      </c>
      <c r="C1777">
        <v>4.8</v>
      </c>
      <c r="D1777">
        <v>31.683</v>
      </c>
      <c r="E1777">
        <v>7.7229800000000001E-2</v>
      </c>
      <c r="F1777">
        <v>0.22127540000000001</v>
      </c>
      <c r="G1777">
        <v>0</v>
      </c>
      <c r="H1777">
        <v>0.29850510000000002</v>
      </c>
      <c r="I1777" t="s">
        <v>33</v>
      </c>
      <c r="J1777" t="s">
        <v>2002</v>
      </c>
      <c r="K1777">
        <v>4997</v>
      </c>
      <c r="L1777" t="s">
        <v>1928</v>
      </c>
    </row>
    <row r="1778" spans="1:12" x14ac:dyDescent="0.25">
      <c r="A1778" t="s">
        <v>2010</v>
      </c>
      <c r="B1778">
        <v>2016</v>
      </c>
      <c r="C1778">
        <v>1.6</v>
      </c>
      <c r="D1778">
        <v>10.561000999999999</v>
      </c>
      <c r="E1778">
        <v>2.57433E-2</v>
      </c>
      <c r="F1778">
        <v>7.3758500000000005E-2</v>
      </c>
      <c r="G1778">
        <v>0</v>
      </c>
      <c r="H1778">
        <v>9.9501699999999998E-2</v>
      </c>
      <c r="I1778" t="s">
        <v>33</v>
      </c>
      <c r="J1778" t="s">
        <v>2002</v>
      </c>
      <c r="K1778">
        <v>4998</v>
      </c>
      <c r="L1778" t="s">
        <v>1928</v>
      </c>
    </row>
    <row r="1779" spans="1:12" x14ac:dyDescent="0.25">
      <c r="A1779" t="s">
        <v>2012</v>
      </c>
      <c r="B1779">
        <v>2016</v>
      </c>
      <c r="C1779">
        <v>754.1</v>
      </c>
      <c r="D1779">
        <v>5737.683</v>
      </c>
      <c r="E1779">
        <v>199.91050999999999</v>
      </c>
      <c r="F1779">
        <v>19.274912</v>
      </c>
      <c r="G1779">
        <v>0</v>
      </c>
      <c r="H1779">
        <v>219.18543</v>
      </c>
      <c r="I1779" t="s">
        <v>33</v>
      </c>
      <c r="J1779" t="s">
        <v>2013</v>
      </c>
      <c r="K1779">
        <v>2795</v>
      </c>
      <c r="L1779" t="s">
        <v>1928</v>
      </c>
    </row>
    <row r="1780" spans="1:12" x14ac:dyDescent="0.25">
      <c r="A1780" t="s">
        <v>2014</v>
      </c>
      <c r="B1780">
        <v>2016</v>
      </c>
      <c r="C1780">
        <v>580</v>
      </c>
      <c r="D1780">
        <v>4413.0994000000001</v>
      </c>
      <c r="E1780">
        <v>146.39603</v>
      </c>
      <c r="F1780">
        <v>14.824234000000001</v>
      </c>
      <c r="G1780">
        <v>0</v>
      </c>
      <c r="H1780">
        <v>161.22026</v>
      </c>
      <c r="I1780" t="s">
        <v>33</v>
      </c>
      <c r="J1780" t="s">
        <v>2013</v>
      </c>
      <c r="K1780">
        <v>2796</v>
      </c>
      <c r="L1780" t="s">
        <v>1928</v>
      </c>
    </row>
    <row r="1781" spans="1:12" x14ac:dyDescent="0.25">
      <c r="A1781" t="s">
        <v>2015</v>
      </c>
      <c r="B1781">
        <v>2016</v>
      </c>
      <c r="C1781">
        <v>124</v>
      </c>
      <c r="D1781">
        <v>840.86773000000005</v>
      </c>
      <c r="E1781">
        <v>33.238143999999998</v>
      </c>
      <c r="F1781">
        <v>3.1693188999999999</v>
      </c>
      <c r="G1781">
        <v>0</v>
      </c>
      <c r="H1781">
        <v>36.407463</v>
      </c>
      <c r="I1781" t="s">
        <v>33</v>
      </c>
      <c r="J1781" t="s">
        <v>2013</v>
      </c>
      <c r="K1781">
        <v>2797</v>
      </c>
      <c r="L1781" t="s">
        <v>1928</v>
      </c>
    </row>
    <row r="1782" spans="1:12" x14ac:dyDescent="0.25">
      <c r="A1782" t="s">
        <v>2016</v>
      </c>
      <c r="B1782">
        <v>2016</v>
      </c>
      <c r="C1782">
        <v>55</v>
      </c>
      <c r="D1782">
        <v>372.96553</v>
      </c>
      <c r="E1782">
        <v>14.408726</v>
      </c>
      <c r="F1782">
        <v>1.4057462999999999</v>
      </c>
      <c r="G1782">
        <v>0</v>
      </c>
      <c r="H1782">
        <v>15.814472</v>
      </c>
      <c r="I1782" t="s">
        <v>33</v>
      </c>
      <c r="J1782" t="s">
        <v>2013</v>
      </c>
      <c r="K1782">
        <v>2798</v>
      </c>
      <c r="L1782" t="s">
        <v>1928</v>
      </c>
    </row>
    <row r="1783" spans="1:12" x14ac:dyDescent="0.25">
      <c r="A1783" t="s">
        <v>2017</v>
      </c>
      <c r="B1783">
        <v>2016</v>
      </c>
      <c r="C1783">
        <v>363</v>
      </c>
      <c r="D1783">
        <v>2761.9915000000001</v>
      </c>
      <c r="E1783">
        <v>92.327329000000006</v>
      </c>
      <c r="F1783">
        <v>9.2779254000000009</v>
      </c>
      <c r="G1783">
        <v>0</v>
      </c>
      <c r="H1783">
        <v>101.60525</v>
      </c>
      <c r="I1783" t="s">
        <v>33</v>
      </c>
      <c r="J1783" t="s">
        <v>2013</v>
      </c>
      <c r="K1783">
        <v>2799</v>
      </c>
      <c r="L1783" t="s">
        <v>1928</v>
      </c>
    </row>
    <row r="1784" spans="1:12" x14ac:dyDescent="0.25">
      <c r="A1784" t="s">
        <v>2018</v>
      </c>
      <c r="B1784">
        <v>2016</v>
      </c>
      <c r="C1784">
        <v>8.8000000000000007</v>
      </c>
      <c r="D1784">
        <v>66.956118000000004</v>
      </c>
      <c r="E1784">
        <v>2.5939070000000002</v>
      </c>
      <c r="F1784">
        <v>0.21371470000000001</v>
      </c>
      <c r="G1784">
        <v>0</v>
      </c>
      <c r="H1784">
        <v>2.8076216999999999</v>
      </c>
      <c r="I1784" t="s">
        <v>33</v>
      </c>
      <c r="J1784" t="s">
        <v>2013</v>
      </c>
      <c r="K1784">
        <v>2800</v>
      </c>
      <c r="L1784" t="s">
        <v>1928</v>
      </c>
    </row>
    <row r="1785" spans="1:12" x14ac:dyDescent="0.25">
      <c r="A1785" t="s">
        <v>2019</v>
      </c>
      <c r="B1785">
        <v>2016</v>
      </c>
      <c r="C1785">
        <v>158</v>
      </c>
      <c r="D1785">
        <v>1071.4282000000001</v>
      </c>
      <c r="E1785">
        <v>42.351827999999998</v>
      </c>
      <c r="F1785">
        <v>4.0383256999999997</v>
      </c>
      <c r="G1785">
        <v>0</v>
      </c>
      <c r="H1785">
        <v>46.390154000000003</v>
      </c>
      <c r="I1785" t="s">
        <v>33</v>
      </c>
      <c r="J1785" t="s">
        <v>2013</v>
      </c>
      <c r="K1785">
        <v>2801</v>
      </c>
      <c r="L1785" t="s">
        <v>1928</v>
      </c>
    </row>
    <row r="1786" spans="1:12" x14ac:dyDescent="0.25">
      <c r="A1786" t="s">
        <v>2020</v>
      </c>
      <c r="B1786">
        <v>2016</v>
      </c>
      <c r="C1786">
        <v>76</v>
      </c>
      <c r="D1786">
        <v>515.37054000000001</v>
      </c>
      <c r="E1786">
        <v>19.910239000000001</v>
      </c>
      <c r="F1786">
        <v>1.9424858</v>
      </c>
      <c r="G1786">
        <v>0</v>
      </c>
      <c r="H1786">
        <v>21.852725</v>
      </c>
      <c r="I1786" t="s">
        <v>33</v>
      </c>
      <c r="J1786" t="s">
        <v>2013</v>
      </c>
      <c r="K1786">
        <v>2802</v>
      </c>
      <c r="L1786" t="s">
        <v>1928</v>
      </c>
    </row>
    <row r="1787" spans="1:12" x14ac:dyDescent="0.25">
      <c r="A1787" t="s">
        <v>2021</v>
      </c>
      <c r="B1787">
        <v>2016</v>
      </c>
      <c r="C1787">
        <v>774</v>
      </c>
      <c r="D1787">
        <v>5889.2049999999999</v>
      </c>
      <c r="E1787">
        <v>196.86322999999999</v>
      </c>
      <c r="F1787">
        <v>19.782684</v>
      </c>
      <c r="G1787">
        <v>0</v>
      </c>
      <c r="H1787">
        <v>216.64590999999999</v>
      </c>
      <c r="I1787" t="s">
        <v>33</v>
      </c>
      <c r="J1787" t="s">
        <v>2013</v>
      </c>
      <c r="K1787">
        <v>2803</v>
      </c>
      <c r="L1787" t="s">
        <v>1928</v>
      </c>
    </row>
    <row r="1788" spans="1:12" x14ac:dyDescent="0.25">
      <c r="A1788" t="s">
        <v>2022</v>
      </c>
      <c r="B1788">
        <v>2016</v>
      </c>
      <c r="C1788">
        <v>80</v>
      </c>
      <c r="D1788">
        <v>136.29342</v>
      </c>
      <c r="E1788">
        <v>5.9321551000000001</v>
      </c>
      <c r="F1788">
        <v>2.0447218999999999</v>
      </c>
      <c r="G1788">
        <v>0</v>
      </c>
      <c r="H1788">
        <v>7.976877</v>
      </c>
      <c r="I1788" t="s">
        <v>33</v>
      </c>
      <c r="J1788" t="s">
        <v>2013</v>
      </c>
      <c r="K1788">
        <v>2804</v>
      </c>
      <c r="L1788" t="s">
        <v>1928</v>
      </c>
    </row>
    <row r="1789" spans="1:12" x14ac:dyDescent="0.25">
      <c r="A1789" t="s">
        <v>2023</v>
      </c>
      <c r="B1789">
        <v>2016</v>
      </c>
      <c r="C1789">
        <v>43</v>
      </c>
      <c r="D1789">
        <v>115.97009</v>
      </c>
      <c r="E1789">
        <v>4.5366302000000003</v>
      </c>
      <c r="F1789">
        <v>1.0442875</v>
      </c>
      <c r="G1789">
        <v>0</v>
      </c>
      <c r="H1789">
        <v>5.5809176999999996</v>
      </c>
      <c r="I1789" t="s">
        <v>33</v>
      </c>
      <c r="J1789" t="s">
        <v>2013</v>
      </c>
      <c r="K1789">
        <v>2805</v>
      </c>
      <c r="L1789" t="s">
        <v>1928</v>
      </c>
    </row>
    <row r="1790" spans="1:12" x14ac:dyDescent="0.25">
      <c r="A1790" t="s">
        <v>2024</v>
      </c>
      <c r="B1790">
        <v>2016</v>
      </c>
      <c r="C1790">
        <v>70</v>
      </c>
      <c r="D1790">
        <v>474.68338999999997</v>
      </c>
      <c r="E1790">
        <v>18.701508</v>
      </c>
      <c r="F1790">
        <v>1.7000029999999999</v>
      </c>
      <c r="G1790">
        <v>0</v>
      </c>
      <c r="H1790">
        <v>20.401510999999999</v>
      </c>
      <c r="I1790" t="s">
        <v>33</v>
      </c>
      <c r="J1790" t="s">
        <v>2013</v>
      </c>
      <c r="K1790">
        <v>2806</v>
      </c>
      <c r="L1790" t="s">
        <v>1928</v>
      </c>
    </row>
    <row r="1791" spans="1:12" x14ac:dyDescent="0.25">
      <c r="A1791" t="s">
        <v>2025</v>
      </c>
      <c r="B1791">
        <v>2016</v>
      </c>
      <c r="C1791">
        <v>25</v>
      </c>
      <c r="D1791">
        <v>169.52977999999999</v>
      </c>
      <c r="E1791">
        <v>6.7822589000000004</v>
      </c>
      <c r="F1791">
        <v>0.60714389999999996</v>
      </c>
      <c r="G1791">
        <v>0</v>
      </c>
      <c r="H1791">
        <v>7.3894028</v>
      </c>
      <c r="I1791" t="s">
        <v>33</v>
      </c>
      <c r="J1791" t="s">
        <v>2013</v>
      </c>
      <c r="K1791">
        <v>2807</v>
      </c>
      <c r="L1791" t="s">
        <v>1928</v>
      </c>
    </row>
    <row r="1792" spans="1:12" x14ac:dyDescent="0.25">
      <c r="A1792" t="s">
        <v>2030</v>
      </c>
      <c r="B1792">
        <v>2016</v>
      </c>
      <c r="C1792">
        <v>11.6</v>
      </c>
      <c r="D1792">
        <v>41.419499999999999</v>
      </c>
      <c r="E1792">
        <v>0.1009632</v>
      </c>
      <c r="F1792">
        <v>0.53474880000000002</v>
      </c>
      <c r="G1792">
        <v>0</v>
      </c>
      <c r="H1792">
        <v>0.63571200000000005</v>
      </c>
      <c r="I1792" t="s">
        <v>33</v>
      </c>
      <c r="J1792" t="s">
        <v>2013</v>
      </c>
      <c r="K1792">
        <v>5358</v>
      </c>
      <c r="L1792" t="s">
        <v>1928</v>
      </c>
    </row>
    <row r="1793" spans="1:12" x14ac:dyDescent="0.25">
      <c r="A1793" t="s">
        <v>2031</v>
      </c>
      <c r="B1793">
        <v>2016</v>
      </c>
      <c r="C1793">
        <v>20</v>
      </c>
      <c r="D1793">
        <v>87.008359999999996</v>
      </c>
      <c r="E1793">
        <v>0.21208959999999999</v>
      </c>
      <c r="F1793">
        <v>0.92198060000000004</v>
      </c>
      <c r="G1793">
        <v>0</v>
      </c>
      <c r="H1793">
        <v>1.1340702</v>
      </c>
      <c r="I1793" t="s">
        <v>33</v>
      </c>
      <c r="J1793" t="s">
        <v>2013</v>
      </c>
      <c r="K1793">
        <v>5359</v>
      </c>
      <c r="L1793" t="s">
        <v>1928</v>
      </c>
    </row>
    <row r="1794" spans="1:12" x14ac:dyDescent="0.25">
      <c r="A1794" t="s">
        <v>2032</v>
      </c>
      <c r="B1794">
        <v>2016</v>
      </c>
      <c r="C1794">
        <v>1.8</v>
      </c>
      <c r="D1794">
        <v>12.333723000000001</v>
      </c>
      <c r="E1794">
        <v>3.0064400000000002E-2</v>
      </c>
      <c r="F1794">
        <v>8.2978300000000005E-2</v>
      </c>
      <c r="G1794">
        <v>0</v>
      </c>
      <c r="H1794">
        <v>0.1130427</v>
      </c>
      <c r="I1794" t="s">
        <v>33</v>
      </c>
      <c r="J1794" t="s">
        <v>2013</v>
      </c>
      <c r="K1794">
        <v>4743</v>
      </c>
      <c r="L1794" t="s">
        <v>1928</v>
      </c>
    </row>
    <row r="1795" spans="1:12" x14ac:dyDescent="0.25">
      <c r="A1795" t="s">
        <v>2033</v>
      </c>
      <c r="B1795">
        <v>2016</v>
      </c>
      <c r="C1795">
        <v>0.9</v>
      </c>
      <c r="D1795">
        <v>6.1668607</v>
      </c>
      <c r="E1795">
        <v>1.5032200000000001E-2</v>
      </c>
      <c r="F1795">
        <v>4.1489100000000001E-2</v>
      </c>
      <c r="G1795">
        <v>0</v>
      </c>
      <c r="H1795">
        <v>5.6521299999999997E-2</v>
      </c>
      <c r="I1795" t="s">
        <v>33</v>
      </c>
      <c r="J1795" t="s">
        <v>2013</v>
      </c>
      <c r="K1795">
        <v>4744</v>
      </c>
      <c r="L1795" t="s">
        <v>1928</v>
      </c>
    </row>
    <row r="1796" spans="1:12" x14ac:dyDescent="0.25">
      <c r="A1796" t="s">
        <v>2034</v>
      </c>
      <c r="B1796">
        <v>2016</v>
      </c>
      <c r="C1796">
        <v>3.2</v>
      </c>
      <c r="D1796">
        <v>21.926617</v>
      </c>
      <c r="E1796">
        <v>5.3447799999999997E-2</v>
      </c>
      <c r="F1796">
        <v>0.14751690000000001</v>
      </c>
      <c r="G1796">
        <v>0</v>
      </c>
      <c r="H1796">
        <v>0.2009647</v>
      </c>
      <c r="I1796" t="s">
        <v>33</v>
      </c>
      <c r="J1796" t="s">
        <v>2013</v>
      </c>
      <c r="K1796">
        <v>4745</v>
      </c>
      <c r="L1796" t="s">
        <v>1928</v>
      </c>
    </row>
    <row r="1797" spans="1:12" x14ac:dyDescent="0.25">
      <c r="A1797" t="s">
        <v>2035</v>
      </c>
      <c r="B1797">
        <v>2016</v>
      </c>
      <c r="C1797">
        <v>4.8</v>
      </c>
      <c r="D1797">
        <v>32.889926000000003</v>
      </c>
      <c r="E1797">
        <v>8.0171699999999999E-2</v>
      </c>
      <c r="F1797">
        <v>0.22127540000000001</v>
      </c>
      <c r="G1797">
        <v>0</v>
      </c>
      <c r="H1797">
        <v>0.30144710000000002</v>
      </c>
      <c r="I1797" t="s">
        <v>33</v>
      </c>
      <c r="J1797" t="s">
        <v>2013</v>
      </c>
      <c r="K1797">
        <v>4746</v>
      </c>
      <c r="L1797" t="s">
        <v>1928</v>
      </c>
    </row>
    <row r="1798" spans="1:12" x14ac:dyDescent="0.25">
      <c r="A1798" t="s">
        <v>2036</v>
      </c>
      <c r="B1798">
        <v>2016</v>
      </c>
      <c r="C1798">
        <v>3.2</v>
      </c>
      <c r="D1798">
        <v>21.926617</v>
      </c>
      <c r="E1798">
        <v>5.3447799999999997E-2</v>
      </c>
      <c r="F1798">
        <v>0.14751690000000001</v>
      </c>
      <c r="G1798">
        <v>0</v>
      </c>
      <c r="H1798">
        <v>0.2009647</v>
      </c>
      <c r="I1798" t="s">
        <v>33</v>
      </c>
      <c r="J1798" t="s">
        <v>2013</v>
      </c>
      <c r="K1798">
        <v>4747</v>
      </c>
      <c r="L1798" t="s">
        <v>1928</v>
      </c>
    </row>
    <row r="1799" spans="1:12" x14ac:dyDescent="0.25">
      <c r="A1799" t="s">
        <v>2039</v>
      </c>
      <c r="B1799">
        <v>2016</v>
      </c>
      <c r="C1799">
        <v>18.2</v>
      </c>
      <c r="D1799">
        <v>0</v>
      </c>
      <c r="E1799">
        <v>0</v>
      </c>
      <c r="F1799">
        <v>0.36663040000000002</v>
      </c>
      <c r="G1799">
        <v>0</v>
      </c>
      <c r="H1799">
        <v>0.36663040000000002</v>
      </c>
      <c r="I1799" t="s">
        <v>33</v>
      </c>
      <c r="J1799" t="s">
        <v>2040</v>
      </c>
      <c r="K1799">
        <v>1903</v>
      </c>
      <c r="L1799" t="s">
        <v>1928</v>
      </c>
    </row>
    <row r="1800" spans="1:12" x14ac:dyDescent="0.25">
      <c r="A1800" t="s">
        <v>2041</v>
      </c>
      <c r="B1800">
        <v>2016</v>
      </c>
      <c r="C1800">
        <v>33</v>
      </c>
      <c r="D1800">
        <v>1.0688105999999999</v>
      </c>
      <c r="E1800">
        <v>0.10630680000000001</v>
      </c>
      <c r="F1800">
        <v>0.66476939999999995</v>
      </c>
      <c r="G1800">
        <v>0</v>
      </c>
      <c r="H1800">
        <v>0.77107630000000005</v>
      </c>
      <c r="I1800" t="s">
        <v>33</v>
      </c>
      <c r="J1800" t="s">
        <v>2040</v>
      </c>
      <c r="K1800">
        <v>1904</v>
      </c>
      <c r="L1800" t="s">
        <v>1928</v>
      </c>
    </row>
    <row r="1801" spans="1:12" x14ac:dyDescent="0.25">
      <c r="A1801" t="s">
        <v>2042</v>
      </c>
      <c r="B1801">
        <v>2016</v>
      </c>
      <c r="C1801">
        <v>33</v>
      </c>
      <c r="D1801">
        <v>1.0688105999999999</v>
      </c>
      <c r="E1801">
        <v>0.1064633</v>
      </c>
      <c r="F1801">
        <v>0.66476939999999995</v>
      </c>
      <c r="G1801">
        <v>0</v>
      </c>
      <c r="H1801">
        <v>0.77123280000000005</v>
      </c>
      <c r="I1801" t="s">
        <v>33</v>
      </c>
      <c r="J1801" t="s">
        <v>2040</v>
      </c>
      <c r="K1801">
        <v>1905</v>
      </c>
      <c r="L1801" t="s">
        <v>1928</v>
      </c>
    </row>
    <row r="1802" spans="1:12" x14ac:dyDescent="0.25">
      <c r="A1802" t="s">
        <v>2043</v>
      </c>
      <c r="B1802">
        <v>2016</v>
      </c>
      <c r="C1802">
        <v>20.399999999999999</v>
      </c>
      <c r="D1802">
        <v>0.66071930000000001</v>
      </c>
      <c r="E1802">
        <v>6.2612500000000001E-2</v>
      </c>
      <c r="F1802">
        <v>0.41094839999999999</v>
      </c>
      <c r="G1802">
        <v>0</v>
      </c>
      <c r="H1802">
        <v>0.4735608</v>
      </c>
      <c r="I1802" t="s">
        <v>33</v>
      </c>
      <c r="J1802" t="s">
        <v>2040</v>
      </c>
      <c r="K1802">
        <v>1906</v>
      </c>
      <c r="L1802" t="s">
        <v>1928</v>
      </c>
    </row>
    <row r="1803" spans="1:12" x14ac:dyDescent="0.25">
      <c r="A1803" t="s">
        <v>2044</v>
      </c>
      <c r="B1803">
        <v>2016</v>
      </c>
      <c r="C1803">
        <v>0.7</v>
      </c>
      <c r="D1803">
        <v>0</v>
      </c>
      <c r="E1803">
        <v>0</v>
      </c>
      <c r="F1803">
        <v>1.1527600000000001E-2</v>
      </c>
      <c r="G1803">
        <v>0</v>
      </c>
      <c r="H1803">
        <v>1.1527600000000001E-2</v>
      </c>
      <c r="I1803" t="s">
        <v>33</v>
      </c>
      <c r="J1803" t="s">
        <v>2040</v>
      </c>
      <c r="K1803">
        <v>1907</v>
      </c>
      <c r="L1803" t="s">
        <v>1928</v>
      </c>
    </row>
    <row r="1804" spans="1:12" x14ac:dyDescent="0.25">
      <c r="A1804" t="s">
        <v>2045</v>
      </c>
      <c r="B1804">
        <v>2016</v>
      </c>
      <c r="C1804">
        <v>1.4</v>
      </c>
      <c r="D1804">
        <v>4.3892E-2</v>
      </c>
      <c r="E1804">
        <v>3.3157E-3</v>
      </c>
      <c r="F1804">
        <v>2.3055200000000001E-2</v>
      </c>
      <c r="G1804">
        <v>0</v>
      </c>
      <c r="H1804">
        <v>2.6370899999999999E-2</v>
      </c>
      <c r="I1804" t="s">
        <v>33</v>
      </c>
      <c r="J1804" t="s">
        <v>2040</v>
      </c>
      <c r="K1804">
        <v>1908</v>
      </c>
      <c r="L1804" t="s">
        <v>1928</v>
      </c>
    </row>
    <row r="1805" spans="1:12" x14ac:dyDescent="0.25">
      <c r="A1805" t="s">
        <v>2048</v>
      </c>
      <c r="B1805">
        <v>2016</v>
      </c>
      <c r="C1805">
        <v>51</v>
      </c>
      <c r="D1805">
        <v>196.47936000000001</v>
      </c>
      <c r="E1805">
        <v>0.47893360000000001</v>
      </c>
      <c r="F1805">
        <v>2.3519036</v>
      </c>
      <c r="G1805">
        <v>0</v>
      </c>
      <c r="H1805">
        <v>2.8308371999999999</v>
      </c>
      <c r="I1805" t="s">
        <v>33</v>
      </c>
      <c r="J1805" t="s">
        <v>2040</v>
      </c>
      <c r="K1805">
        <v>5474</v>
      </c>
      <c r="L1805" t="s">
        <v>1928</v>
      </c>
    </row>
    <row r="1806" spans="1:12" x14ac:dyDescent="0.25">
      <c r="A1806" t="s">
        <v>2049</v>
      </c>
      <c r="B1806">
        <v>2016</v>
      </c>
      <c r="C1806">
        <v>7.2</v>
      </c>
      <c r="D1806">
        <v>27.738261999999999</v>
      </c>
      <c r="E1806">
        <v>6.7614199999999999E-2</v>
      </c>
      <c r="F1806">
        <v>0.33191300000000001</v>
      </c>
      <c r="G1806">
        <v>0</v>
      </c>
      <c r="H1806">
        <v>0.39952720000000003</v>
      </c>
      <c r="I1806" t="s">
        <v>33</v>
      </c>
      <c r="J1806" t="s">
        <v>2040</v>
      </c>
      <c r="K1806">
        <v>5475</v>
      </c>
      <c r="L1806" t="s">
        <v>1928</v>
      </c>
    </row>
    <row r="1807" spans="1:12" x14ac:dyDescent="0.25">
      <c r="A1807" t="s">
        <v>2050</v>
      </c>
      <c r="B1807">
        <v>2016</v>
      </c>
      <c r="C1807">
        <v>19</v>
      </c>
      <c r="D1807">
        <v>82.657943000000003</v>
      </c>
      <c r="E1807">
        <v>0.2014851</v>
      </c>
      <c r="F1807">
        <v>0.87588160000000004</v>
      </c>
      <c r="G1807">
        <v>0</v>
      </c>
      <c r="H1807">
        <v>1.0773667</v>
      </c>
      <c r="I1807" t="s">
        <v>33</v>
      </c>
      <c r="J1807" t="s">
        <v>2040</v>
      </c>
      <c r="K1807">
        <v>5476</v>
      </c>
      <c r="L1807" t="s">
        <v>1928</v>
      </c>
    </row>
    <row r="1808" spans="1:12" x14ac:dyDescent="0.25">
      <c r="A1808" t="s">
        <v>2053</v>
      </c>
      <c r="B1808">
        <v>2016</v>
      </c>
      <c r="C1808">
        <v>572</v>
      </c>
      <c r="D1808">
        <v>93.742053999999996</v>
      </c>
      <c r="E1808">
        <v>4.6470525</v>
      </c>
      <c r="F1808">
        <v>19.579208999999999</v>
      </c>
      <c r="G1808">
        <v>0</v>
      </c>
      <c r="H1808">
        <v>24.226261000000001</v>
      </c>
      <c r="I1808" t="s">
        <v>33</v>
      </c>
      <c r="J1808" t="s">
        <v>2040</v>
      </c>
      <c r="K1808">
        <v>4033</v>
      </c>
      <c r="L1808" t="s">
        <v>1928</v>
      </c>
    </row>
    <row r="1809" spans="1:12" x14ac:dyDescent="0.25">
      <c r="A1809" t="s">
        <v>2054</v>
      </c>
      <c r="B1809">
        <v>2016</v>
      </c>
      <c r="C1809">
        <v>567</v>
      </c>
      <c r="D1809">
        <v>11.520826</v>
      </c>
      <c r="E1809">
        <v>0.59827980000000003</v>
      </c>
      <c r="F1809">
        <v>19.408066000000002</v>
      </c>
      <c r="G1809">
        <v>0</v>
      </c>
      <c r="H1809">
        <v>20.006345</v>
      </c>
      <c r="I1809" t="s">
        <v>33</v>
      </c>
      <c r="J1809" t="s">
        <v>2040</v>
      </c>
      <c r="K1809">
        <v>4034</v>
      </c>
      <c r="L1809" t="s">
        <v>1928</v>
      </c>
    </row>
    <row r="1810" spans="1:12" x14ac:dyDescent="0.25">
      <c r="A1810" t="s">
        <v>2055</v>
      </c>
      <c r="B1810">
        <v>2016</v>
      </c>
      <c r="C1810">
        <v>1212</v>
      </c>
      <c r="D1810">
        <v>1354.6844000000001</v>
      </c>
      <c r="E1810">
        <v>60.684958999999999</v>
      </c>
      <c r="F1810">
        <v>41.485965</v>
      </c>
      <c r="G1810">
        <v>0</v>
      </c>
      <c r="H1810">
        <v>102.17092</v>
      </c>
      <c r="I1810" t="s">
        <v>33</v>
      </c>
      <c r="J1810" t="s">
        <v>2040</v>
      </c>
      <c r="K1810">
        <v>4035</v>
      </c>
      <c r="L1810" t="s">
        <v>1928</v>
      </c>
    </row>
    <row r="1811" spans="1:12" x14ac:dyDescent="0.25">
      <c r="A1811" t="s">
        <v>2056</v>
      </c>
      <c r="B1811">
        <v>2016</v>
      </c>
      <c r="C1811">
        <v>0.8</v>
      </c>
      <c r="D1811">
        <v>5.7205214</v>
      </c>
      <c r="E1811">
        <v>1.39442E-2</v>
      </c>
      <c r="F1811">
        <v>3.6879200000000001E-2</v>
      </c>
      <c r="G1811">
        <v>0</v>
      </c>
      <c r="H1811">
        <v>5.0823399999999998E-2</v>
      </c>
      <c r="I1811" t="s">
        <v>33</v>
      </c>
      <c r="J1811" t="s">
        <v>2040</v>
      </c>
      <c r="K1811">
        <v>4928</v>
      </c>
      <c r="L1811" t="s">
        <v>1928</v>
      </c>
    </row>
    <row r="1812" spans="1:12" x14ac:dyDescent="0.25">
      <c r="A1812" t="s">
        <v>2057</v>
      </c>
      <c r="B1812">
        <v>2016</v>
      </c>
      <c r="C1812">
        <v>1.6</v>
      </c>
      <c r="D1812">
        <v>11.441041999999999</v>
      </c>
      <c r="E1812">
        <v>2.7888400000000001E-2</v>
      </c>
      <c r="F1812">
        <v>7.3758500000000005E-2</v>
      </c>
      <c r="G1812">
        <v>0</v>
      </c>
      <c r="H1812">
        <v>0.1016469</v>
      </c>
      <c r="I1812" t="s">
        <v>33</v>
      </c>
      <c r="J1812" t="s">
        <v>2040</v>
      </c>
      <c r="K1812">
        <v>4929</v>
      </c>
      <c r="L1812" t="s">
        <v>1928</v>
      </c>
    </row>
    <row r="1813" spans="1:12" x14ac:dyDescent="0.25">
      <c r="A1813" t="s">
        <v>2059</v>
      </c>
      <c r="B1813">
        <v>2016</v>
      </c>
      <c r="C1813">
        <v>94</v>
      </c>
      <c r="D1813">
        <v>715.21310000000005</v>
      </c>
      <c r="E1813">
        <v>22.036187000000002</v>
      </c>
      <c r="F1813">
        <v>2.4025482</v>
      </c>
      <c r="G1813">
        <v>0</v>
      </c>
      <c r="H1813">
        <v>24.438735999999999</v>
      </c>
      <c r="I1813" t="s">
        <v>33</v>
      </c>
      <c r="J1813" t="s">
        <v>2060</v>
      </c>
      <c r="K1813">
        <v>3080</v>
      </c>
      <c r="L1813" t="s">
        <v>5</v>
      </c>
    </row>
    <row r="1814" spans="1:12" x14ac:dyDescent="0.25">
      <c r="A1814" t="s">
        <v>2061</v>
      </c>
      <c r="B1814">
        <v>2016</v>
      </c>
      <c r="C1814">
        <v>89</v>
      </c>
      <c r="D1814">
        <v>677.16985</v>
      </c>
      <c r="E1814">
        <v>20.864049999999999</v>
      </c>
      <c r="F1814">
        <v>2.2747530999999999</v>
      </c>
      <c r="G1814">
        <v>0</v>
      </c>
      <c r="H1814">
        <v>23.138802999999999</v>
      </c>
      <c r="I1814" t="s">
        <v>33</v>
      </c>
      <c r="J1814" t="s">
        <v>2060</v>
      </c>
      <c r="K1814">
        <v>3081</v>
      </c>
      <c r="L1814" t="s">
        <v>5</v>
      </c>
    </row>
    <row r="1815" spans="1:12" x14ac:dyDescent="0.25">
      <c r="A1815" t="s">
        <v>2062</v>
      </c>
      <c r="B1815">
        <v>2016</v>
      </c>
      <c r="C1815">
        <v>94</v>
      </c>
      <c r="D1815">
        <v>715.21310000000005</v>
      </c>
      <c r="E1815">
        <v>22.036187000000002</v>
      </c>
      <c r="F1815">
        <v>2.4025482</v>
      </c>
      <c r="G1815">
        <v>0</v>
      </c>
      <c r="H1815">
        <v>24.438735999999999</v>
      </c>
      <c r="I1815" t="s">
        <v>33</v>
      </c>
      <c r="J1815" t="s">
        <v>2060</v>
      </c>
      <c r="K1815">
        <v>3082</v>
      </c>
      <c r="L1815" t="s">
        <v>5</v>
      </c>
    </row>
    <row r="1816" spans="1:12" x14ac:dyDescent="0.25">
      <c r="A1816" t="s">
        <v>2063</v>
      </c>
      <c r="B1816">
        <v>2016</v>
      </c>
      <c r="C1816">
        <v>89</v>
      </c>
      <c r="D1816">
        <v>677.16985</v>
      </c>
      <c r="E1816">
        <v>20.864049999999999</v>
      </c>
      <c r="F1816">
        <v>2.2747530999999999</v>
      </c>
      <c r="G1816">
        <v>0</v>
      </c>
      <c r="H1816">
        <v>23.138802999999999</v>
      </c>
      <c r="I1816" t="s">
        <v>33</v>
      </c>
      <c r="J1816" t="s">
        <v>2060</v>
      </c>
      <c r="K1816">
        <v>3083</v>
      </c>
      <c r="L1816" t="s">
        <v>5</v>
      </c>
    </row>
    <row r="1817" spans="1:12" x14ac:dyDescent="0.25">
      <c r="A1817" t="s">
        <v>2064</v>
      </c>
      <c r="B1817">
        <v>2016</v>
      </c>
      <c r="C1817">
        <v>89</v>
      </c>
      <c r="D1817">
        <v>677.16985</v>
      </c>
      <c r="E1817">
        <v>20.864049999999999</v>
      </c>
      <c r="F1817">
        <v>2.2747530999999999</v>
      </c>
      <c r="G1817">
        <v>0</v>
      </c>
      <c r="H1817">
        <v>23.138802999999999</v>
      </c>
      <c r="I1817" t="s">
        <v>33</v>
      </c>
      <c r="J1817" t="s">
        <v>2060</v>
      </c>
      <c r="K1817">
        <v>3084</v>
      </c>
      <c r="L1817" t="s">
        <v>5</v>
      </c>
    </row>
    <row r="1818" spans="1:12" x14ac:dyDescent="0.25">
      <c r="A1818" t="s">
        <v>2065</v>
      </c>
      <c r="B1818">
        <v>2016</v>
      </c>
      <c r="C1818">
        <v>94</v>
      </c>
      <c r="D1818">
        <v>715.21310000000005</v>
      </c>
      <c r="E1818">
        <v>22.036187000000002</v>
      </c>
      <c r="F1818">
        <v>2.4025482</v>
      </c>
      <c r="G1818">
        <v>0</v>
      </c>
      <c r="H1818">
        <v>24.438735999999999</v>
      </c>
      <c r="I1818" t="s">
        <v>33</v>
      </c>
      <c r="J1818" t="s">
        <v>2060</v>
      </c>
      <c r="K1818">
        <v>3085</v>
      </c>
      <c r="L1818" t="s">
        <v>5</v>
      </c>
    </row>
    <row r="1819" spans="1:12" x14ac:dyDescent="0.25">
      <c r="A1819" t="s">
        <v>2066</v>
      </c>
      <c r="B1819">
        <v>2016</v>
      </c>
      <c r="C1819">
        <v>94</v>
      </c>
      <c r="D1819">
        <v>715.21310000000005</v>
      </c>
      <c r="E1819">
        <v>22.036187000000002</v>
      </c>
      <c r="F1819">
        <v>2.4025482</v>
      </c>
      <c r="G1819">
        <v>0</v>
      </c>
      <c r="H1819">
        <v>24.438735999999999</v>
      </c>
      <c r="I1819" t="s">
        <v>33</v>
      </c>
      <c r="J1819" t="s">
        <v>2060</v>
      </c>
      <c r="K1819">
        <v>3086</v>
      </c>
      <c r="L1819" t="s">
        <v>5</v>
      </c>
    </row>
    <row r="1820" spans="1:12" x14ac:dyDescent="0.25">
      <c r="A1820" t="s">
        <v>2067</v>
      </c>
      <c r="B1820">
        <v>2016</v>
      </c>
      <c r="C1820">
        <v>94</v>
      </c>
      <c r="D1820">
        <v>715.21310000000005</v>
      </c>
      <c r="E1820">
        <v>22.036187000000002</v>
      </c>
      <c r="F1820">
        <v>2.4025482</v>
      </c>
      <c r="G1820">
        <v>0</v>
      </c>
      <c r="H1820">
        <v>24.438735999999999</v>
      </c>
      <c r="I1820" t="s">
        <v>33</v>
      </c>
      <c r="J1820" t="s">
        <v>2060</v>
      </c>
      <c r="K1820">
        <v>3087</v>
      </c>
      <c r="L1820" t="s">
        <v>5</v>
      </c>
    </row>
    <row r="1821" spans="1:12" x14ac:dyDescent="0.25">
      <c r="A1821" t="s">
        <v>2068</v>
      </c>
      <c r="B1821">
        <v>2016</v>
      </c>
      <c r="C1821">
        <v>159</v>
      </c>
      <c r="D1821">
        <v>1209.7753</v>
      </c>
      <c r="E1821">
        <v>37.273975999999998</v>
      </c>
      <c r="F1821">
        <v>4.0638847</v>
      </c>
      <c r="G1821">
        <v>0</v>
      </c>
      <c r="H1821">
        <v>41.337860999999997</v>
      </c>
      <c r="I1821" t="s">
        <v>33</v>
      </c>
      <c r="J1821" t="s">
        <v>2060</v>
      </c>
      <c r="K1821">
        <v>3088</v>
      </c>
      <c r="L1821" t="s">
        <v>5</v>
      </c>
    </row>
    <row r="1822" spans="1:12" x14ac:dyDescent="0.25">
      <c r="A1822" t="s">
        <v>2069</v>
      </c>
      <c r="B1822">
        <v>2016</v>
      </c>
      <c r="C1822">
        <v>293</v>
      </c>
      <c r="D1822">
        <v>2229.3344000000002</v>
      </c>
      <c r="E1822">
        <v>80.011667000000003</v>
      </c>
      <c r="F1822">
        <v>7.4891528999999997</v>
      </c>
      <c r="G1822">
        <v>0</v>
      </c>
      <c r="H1822">
        <v>87.500820000000004</v>
      </c>
      <c r="I1822" t="s">
        <v>33</v>
      </c>
      <c r="J1822" t="s">
        <v>2060</v>
      </c>
      <c r="K1822">
        <v>3089</v>
      </c>
      <c r="L1822" t="s">
        <v>1928</v>
      </c>
    </row>
    <row r="1823" spans="1:12" x14ac:dyDescent="0.25">
      <c r="A1823" t="s">
        <v>2070</v>
      </c>
      <c r="B1823">
        <v>2016</v>
      </c>
      <c r="C1823">
        <v>74</v>
      </c>
      <c r="D1823">
        <v>563.04010000000005</v>
      </c>
      <c r="E1823">
        <v>22.004398999999999</v>
      </c>
      <c r="F1823">
        <v>1.7971793</v>
      </c>
      <c r="G1823">
        <v>0</v>
      </c>
      <c r="H1823">
        <v>23.801577999999999</v>
      </c>
      <c r="I1823" t="s">
        <v>33</v>
      </c>
      <c r="J1823" t="s">
        <v>2060</v>
      </c>
      <c r="K1823">
        <v>3090</v>
      </c>
      <c r="L1823" t="s">
        <v>1928</v>
      </c>
    </row>
    <row r="1824" spans="1:12" x14ac:dyDescent="0.25">
      <c r="A1824" t="s">
        <v>2071</v>
      </c>
      <c r="B1824">
        <v>2016</v>
      </c>
      <c r="C1824">
        <v>152</v>
      </c>
      <c r="D1824">
        <v>1156.5147999999999</v>
      </c>
      <c r="E1824">
        <v>45.198225000000001</v>
      </c>
      <c r="F1824">
        <v>3.6915034000000002</v>
      </c>
      <c r="G1824">
        <v>0</v>
      </c>
      <c r="H1824">
        <v>48.889729000000003</v>
      </c>
      <c r="I1824" t="s">
        <v>33</v>
      </c>
      <c r="J1824" t="s">
        <v>2060</v>
      </c>
      <c r="K1824">
        <v>3091</v>
      </c>
      <c r="L1824" t="s">
        <v>1928</v>
      </c>
    </row>
    <row r="1825" spans="1:12" x14ac:dyDescent="0.25">
      <c r="A1825" t="s">
        <v>2072</v>
      </c>
      <c r="B1825">
        <v>2016</v>
      </c>
      <c r="C1825">
        <v>162</v>
      </c>
      <c r="D1825">
        <v>1232.6242999999999</v>
      </c>
      <c r="E1825">
        <v>44.068731</v>
      </c>
      <c r="F1825">
        <v>4.1405618000000004</v>
      </c>
      <c r="G1825">
        <v>0</v>
      </c>
      <c r="H1825">
        <v>48.209291999999998</v>
      </c>
      <c r="I1825" t="s">
        <v>33</v>
      </c>
      <c r="J1825" t="s">
        <v>2060</v>
      </c>
      <c r="K1825">
        <v>3092</v>
      </c>
      <c r="L1825" t="s">
        <v>1928</v>
      </c>
    </row>
    <row r="1826" spans="1:12" x14ac:dyDescent="0.25">
      <c r="A1826" t="s">
        <v>2073</v>
      </c>
      <c r="B1826">
        <v>2016</v>
      </c>
      <c r="C1826">
        <v>36</v>
      </c>
      <c r="D1826">
        <v>273.91140000000001</v>
      </c>
      <c r="E1826">
        <v>9.9539886000000006</v>
      </c>
      <c r="F1826">
        <v>0.92012479999999996</v>
      </c>
      <c r="G1826">
        <v>0</v>
      </c>
      <c r="H1826">
        <v>10.874112999999999</v>
      </c>
      <c r="I1826" t="s">
        <v>33</v>
      </c>
      <c r="J1826" t="s">
        <v>2060</v>
      </c>
      <c r="K1826">
        <v>3093</v>
      </c>
      <c r="L1826" t="s">
        <v>1928</v>
      </c>
    </row>
    <row r="1827" spans="1:12" x14ac:dyDescent="0.25">
      <c r="A1827" t="s">
        <v>2074</v>
      </c>
      <c r="B1827">
        <v>2016</v>
      </c>
      <c r="C1827">
        <v>292</v>
      </c>
      <c r="D1827">
        <v>2221.7673</v>
      </c>
      <c r="E1827">
        <v>79.432526999999993</v>
      </c>
      <c r="F1827">
        <v>7.4632348000000004</v>
      </c>
      <c r="G1827">
        <v>0</v>
      </c>
      <c r="H1827">
        <v>86.895762000000005</v>
      </c>
      <c r="I1827" t="s">
        <v>33</v>
      </c>
      <c r="J1827" t="s">
        <v>2060</v>
      </c>
      <c r="K1827">
        <v>3094</v>
      </c>
      <c r="L1827" t="s">
        <v>1928</v>
      </c>
    </row>
    <row r="1828" spans="1:12" x14ac:dyDescent="0.25">
      <c r="A1828" t="s">
        <v>2075</v>
      </c>
      <c r="B1828">
        <v>2016</v>
      </c>
      <c r="C1828">
        <v>561</v>
      </c>
      <c r="D1828">
        <v>4268.5322999999999</v>
      </c>
      <c r="E1828">
        <v>148.3254</v>
      </c>
      <c r="F1828">
        <v>14.338611999999999</v>
      </c>
      <c r="G1828">
        <v>0</v>
      </c>
      <c r="H1828">
        <v>162.66400999999999</v>
      </c>
      <c r="I1828" t="s">
        <v>33</v>
      </c>
      <c r="J1828" t="s">
        <v>2060</v>
      </c>
      <c r="K1828">
        <v>3095</v>
      </c>
      <c r="L1828" t="s">
        <v>1928</v>
      </c>
    </row>
    <row r="1829" spans="1:12" x14ac:dyDescent="0.25">
      <c r="A1829" t="s">
        <v>2076</v>
      </c>
      <c r="B1829">
        <v>2016</v>
      </c>
      <c r="C1829">
        <v>540</v>
      </c>
      <c r="D1829">
        <v>4108.7476999999999</v>
      </c>
      <c r="E1829">
        <v>137.38878</v>
      </c>
      <c r="F1829">
        <v>13.801873000000001</v>
      </c>
      <c r="G1829">
        <v>0</v>
      </c>
      <c r="H1829">
        <v>151.19066000000001</v>
      </c>
      <c r="I1829" t="s">
        <v>33</v>
      </c>
      <c r="J1829" t="s">
        <v>2060</v>
      </c>
      <c r="K1829">
        <v>3096</v>
      </c>
      <c r="L1829" t="s">
        <v>1928</v>
      </c>
    </row>
    <row r="1830" spans="1:12" x14ac:dyDescent="0.25">
      <c r="A1830" t="s">
        <v>2077</v>
      </c>
      <c r="B1830">
        <v>2016</v>
      </c>
      <c r="C1830">
        <v>70</v>
      </c>
      <c r="D1830">
        <v>532.61544000000004</v>
      </c>
      <c r="E1830">
        <v>17.139330999999999</v>
      </c>
      <c r="F1830">
        <v>1.7893705</v>
      </c>
      <c r="G1830">
        <v>0</v>
      </c>
      <c r="H1830">
        <v>18.928701</v>
      </c>
      <c r="I1830" t="s">
        <v>33</v>
      </c>
      <c r="J1830" t="s">
        <v>2060</v>
      </c>
      <c r="K1830">
        <v>3097</v>
      </c>
      <c r="L1830" t="s">
        <v>1928</v>
      </c>
    </row>
    <row r="1831" spans="1:12" x14ac:dyDescent="0.25">
      <c r="A1831" t="s">
        <v>2078</v>
      </c>
      <c r="B1831">
        <v>2016</v>
      </c>
      <c r="C1831">
        <v>180</v>
      </c>
      <c r="D1831">
        <v>1369.5826</v>
      </c>
      <c r="E1831">
        <v>44.072564</v>
      </c>
      <c r="F1831">
        <v>4.6012383999999997</v>
      </c>
      <c r="G1831">
        <v>0</v>
      </c>
      <c r="H1831">
        <v>48.673802999999999</v>
      </c>
      <c r="I1831" t="s">
        <v>33</v>
      </c>
      <c r="J1831" t="s">
        <v>2060</v>
      </c>
      <c r="K1831">
        <v>3098</v>
      </c>
      <c r="L1831" t="s">
        <v>1928</v>
      </c>
    </row>
    <row r="1832" spans="1:12" x14ac:dyDescent="0.25">
      <c r="A1832" t="s">
        <v>2079</v>
      </c>
      <c r="B1832">
        <v>2016</v>
      </c>
      <c r="C1832">
        <v>96</v>
      </c>
      <c r="D1832">
        <v>300.19481000000002</v>
      </c>
      <c r="E1832">
        <v>12.476924</v>
      </c>
      <c r="F1832">
        <v>2.4536661999999998</v>
      </c>
      <c r="G1832">
        <v>0</v>
      </c>
      <c r="H1832">
        <v>14.93059</v>
      </c>
      <c r="I1832" t="s">
        <v>33</v>
      </c>
      <c r="J1832" t="s">
        <v>2060</v>
      </c>
      <c r="K1832">
        <v>3099</v>
      </c>
      <c r="L1832" t="s">
        <v>1928</v>
      </c>
    </row>
    <row r="1833" spans="1:12" x14ac:dyDescent="0.25">
      <c r="A1833" t="s">
        <v>2080</v>
      </c>
      <c r="B1833">
        <v>2016</v>
      </c>
      <c r="C1833">
        <v>25</v>
      </c>
      <c r="D1833">
        <v>190.21625</v>
      </c>
      <c r="E1833">
        <v>7.5994245999999999</v>
      </c>
      <c r="F1833">
        <v>0.63897559999999998</v>
      </c>
      <c r="G1833">
        <v>0</v>
      </c>
      <c r="H1833">
        <v>8.2384001999999992</v>
      </c>
      <c r="I1833" t="s">
        <v>33</v>
      </c>
      <c r="J1833" t="s">
        <v>2060</v>
      </c>
      <c r="K1833">
        <v>3100</v>
      </c>
      <c r="L1833" t="s">
        <v>1928</v>
      </c>
    </row>
    <row r="1834" spans="1:12" x14ac:dyDescent="0.25">
      <c r="A1834" t="s">
        <v>2081</v>
      </c>
      <c r="B1834">
        <v>2016</v>
      </c>
      <c r="C1834">
        <v>54</v>
      </c>
      <c r="D1834">
        <v>0</v>
      </c>
      <c r="E1834">
        <v>0</v>
      </c>
      <c r="F1834">
        <v>0.9942164</v>
      </c>
      <c r="G1834">
        <v>0</v>
      </c>
      <c r="H1834">
        <v>0.9942164</v>
      </c>
      <c r="I1834" t="s">
        <v>33</v>
      </c>
      <c r="J1834" t="s">
        <v>2060</v>
      </c>
      <c r="K1834">
        <v>1213</v>
      </c>
      <c r="L1834" t="s">
        <v>1928</v>
      </c>
    </row>
    <row r="1835" spans="1:12" x14ac:dyDescent="0.25">
      <c r="A1835" t="s">
        <v>2082</v>
      </c>
      <c r="B1835">
        <v>2016</v>
      </c>
      <c r="C1835">
        <v>42.9</v>
      </c>
      <c r="D1835">
        <v>0</v>
      </c>
      <c r="E1835">
        <v>0</v>
      </c>
      <c r="F1835">
        <v>0.9270794</v>
      </c>
      <c r="G1835">
        <v>0</v>
      </c>
      <c r="H1835">
        <v>0.9270794</v>
      </c>
      <c r="I1835" t="s">
        <v>33</v>
      </c>
      <c r="J1835" t="s">
        <v>2060</v>
      </c>
      <c r="K1835">
        <v>1214</v>
      </c>
      <c r="L1835" t="s">
        <v>1928</v>
      </c>
    </row>
    <row r="1836" spans="1:12" x14ac:dyDescent="0.25">
      <c r="A1836" t="s">
        <v>2083</v>
      </c>
      <c r="B1836">
        <v>2016</v>
      </c>
      <c r="C1836">
        <v>14.1</v>
      </c>
      <c r="D1836">
        <v>0</v>
      </c>
      <c r="E1836">
        <v>0</v>
      </c>
      <c r="F1836">
        <v>0.30470439999999999</v>
      </c>
      <c r="G1836">
        <v>0</v>
      </c>
      <c r="H1836">
        <v>0.30470439999999999</v>
      </c>
      <c r="I1836" t="s">
        <v>33</v>
      </c>
      <c r="J1836" t="s">
        <v>2060</v>
      </c>
      <c r="K1836">
        <v>1215</v>
      </c>
      <c r="L1836" t="s">
        <v>1928</v>
      </c>
    </row>
    <row r="1837" spans="1:12" x14ac:dyDescent="0.25">
      <c r="A1837" t="s">
        <v>2084</v>
      </c>
      <c r="B1837">
        <v>2016</v>
      </c>
      <c r="C1837">
        <v>34.799999999999997</v>
      </c>
      <c r="D1837">
        <v>0</v>
      </c>
      <c r="E1837">
        <v>0</v>
      </c>
      <c r="F1837">
        <v>0.7520365</v>
      </c>
      <c r="G1837">
        <v>0</v>
      </c>
      <c r="H1837">
        <v>0.7520365</v>
      </c>
      <c r="I1837" t="s">
        <v>33</v>
      </c>
      <c r="J1837" t="s">
        <v>2060</v>
      </c>
      <c r="K1837">
        <v>1216</v>
      </c>
      <c r="L1837" t="s">
        <v>1928</v>
      </c>
    </row>
    <row r="1838" spans="1:12" x14ac:dyDescent="0.25">
      <c r="A1838" t="s">
        <v>2085</v>
      </c>
      <c r="B1838">
        <v>2016</v>
      </c>
      <c r="C1838">
        <v>3.5</v>
      </c>
      <c r="D1838">
        <v>0</v>
      </c>
      <c r="E1838">
        <v>0</v>
      </c>
      <c r="F1838">
        <v>5.7638000000000002E-2</v>
      </c>
      <c r="G1838">
        <v>0</v>
      </c>
      <c r="H1838">
        <v>5.7638000000000002E-2</v>
      </c>
      <c r="I1838" t="s">
        <v>33</v>
      </c>
      <c r="J1838" t="s">
        <v>2060</v>
      </c>
      <c r="K1838">
        <v>1217</v>
      </c>
      <c r="L1838" t="s">
        <v>1928</v>
      </c>
    </row>
    <row r="1839" spans="1:12" x14ac:dyDescent="0.25">
      <c r="A1839" t="s">
        <v>2086</v>
      </c>
      <c r="B1839">
        <v>2016</v>
      </c>
      <c r="C1839">
        <v>58</v>
      </c>
      <c r="D1839">
        <v>23.042276000000001</v>
      </c>
      <c r="E1839">
        <v>1.5285096</v>
      </c>
      <c r="F1839">
        <v>0.95514460000000001</v>
      </c>
      <c r="G1839">
        <v>0</v>
      </c>
      <c r="H1839">
        <v>2.4836542000000001</v>
      </c>
      <c r="I1839" t="s">
        <v>33</v>
      </c>
      <c r="J1839" t="s">
        <v>2060</v>
      </c>
      <c r="K1839">
        <v>1218</v>
      </c>
      <c r="L1839" t="s">
        <v>5</v>
      </c>
    </row>
    <row r="1840" spans="1:12" x14ac:dyDescent="0.25">
      <c r="A1840" t="s">
        <v>2087</v>
      </c>
      <c r="B1840">
        <v>2016</v>
      </c>
      <c r="C1840">
        <v>58</v>
      </c>
      <c r="D1840">
        <v>23.042276000000001</v>
      </c>
      <c r="E1840">
        <v>1.5285096</v>
      </c>
      <c r="F1840">
        <v>0.95514460000000001</v>
      </c>
      <c r="G1840">
        <v>0</v>
      </c>
      <c r="H1840">
        <v>2.4836542000000001</v>
      </c>
      <c r="I1840" t="s">
        <v>33</v>
      </c>
      <c r="J1840" t="s">
        <v>2060</v>
      </c>
      <c r="K1840">
        <v>1219</v>
      </c>
      <c r="L1840" t="s">
        <v>5</v>
      </c>
    </row>
    <row r="1841" spans="1:12" x14ac:dyDescent="0.25">
      <c r="A1841" t="s">
        <v>2088</v>
      </c>
      <c r="B1841">
        <v>2016</v>
      </c>
      <c r="C1841">
        <v>58</v>
      </c>
      <c r="D1841">
        <v>23.042276000000001</v>
      </c>
      <c r="E1841">
        <v>1.5285096</v>
      </c>
      <c r="F1841">
        <v>0.95514460000000001</v>
      </c>
      <c r="G1841">
        <v>0</v>
      </c>
      <c r="H1841">
        <v>2.4836542000000001</v>
      </c>
      <c r="I1841" t="s">
        <v>33</v>
      </c>
      <c r="J1841" t="s">
        <v>2060</v>
      </c>
      <c r="K1841">
        <v>1220</v>
      </c>
      <c r="L1841" t="s">
        <v>5</v>
      </c>
    </row>
    <row r="1842" spans="1:12" x14ac:dyDescent="0.25">
      <c r="A1842" t="s">
        <v>2089</v>
      </c>
      <c r="B1842">
        <v>2016</v>
      </c>
      <c r="C1842">
        <v>58</v>
      </c>
      <c r="D1842">
        <v>23.042276000000001</v>
      </c>
      <c r="E1842">
        <v>1.5285096</v>
      </c>
      <c r="F1842">
        <v>0.95514460000000001</v>
      </c>
      <c r="G1842">
        <v>0</v>
      </c>
      <c r="H1842">
        <v>2.4836542000000001</v>
      </c>
      <c r="I1842" t="s">
        <v>33</v>
      </c>
      <c r="J1842" t="s">
        <v>2060</v>
      </c>
      <c r="K1842">
        <v>1221</v>
      </c>
      <c r="L1842" t="s">
        <v>5</v>
      </c>
    </row>
    <row r="1843" spans="1:12" x14ac:dyDescent="0.25">
      <c r="A1843" t="s">
        <v>2090</v>
      </c>
      <c r="B1843">
        <v>2016</v>
      </c>
      <c r="C1843">
        <v>58</v>
      </c>
      <c r="D1843">
        <v>23.042276000000001</v>
      </c>
      <c r="E1843">
        <v>1.5285096</v>
      </c>
      <c r="F1843">
        <v>0.95514460000000001</v>
      </c>
      <c r="G1843">
        <v>0</v>
      </c>
      <c r="H1843">
        <v>2.4836542000000001</v>
      </c>
      <c r="I1843" t="s">
        <v>33</v>
      </c>
      <c r="J1843" t="s">
        <v>2060</v>
      </c>
      <c r="K1843">
        <v>1222</v>
      </c>
      <c r="L1843" t="s">
        <v>5</v>
      </c>
    </row>
    <row r="1844" spans="1:12" x14ac:dyDescent="0.25">
      <c r="A1844" t="s">
        <v>2091</v>
      </c>
      <c r="B1844">
        <v>2016</v>
      </c>
      <c r="C1844">
        <v>58</v>
      </c>
      <c r="D1844">
        <v>23.042276000000001</v>
      </c>
      <c r="E1844">
        <v>1.5285096</v>
      </c>
      <c r="F1844">
        <v>0.95514460000000001</v>
      </c>
      <c r="G1844">
        <v>0</v>
      </c>
      <c r="H1844">
        <v>2.4836542000000001</v>
      </c>
      <c r="I1844" t="s">
        <v>33</v>
      </c>
      <c r="J1844" t="s">
        <v>2060</v>
      </c>
      <c r="K1844">
        <v>1223</v>
      </c>
      <c r="L1844" t="s">
        <v>5</v>
      </c>
    </row>
    <row r="1845" spans="1:12" x14ac:dyDescent="0.25">
      <c r="A1845" t="s">
        <v>2092</v>
      </c>
      <c r="B1845">
        <v>2016</v>
      </c>
      <c r="C1845">
        <v>58</v>
      </c>
      <c r="D1845">
        <v>23.042276000000001</v>
      </c>
      <c r="E1845">
        <v>1.5285096</v>
      </c>
      <c r="F1845">
        <v>0.95514460000000001</v>
      </c>
      <c r="G1845">
        <v>0</v>
      </c>
      <c r="H1845">
        <v>2.4836542000000001</v>
      </c>
      <c r="I1845" t="s">
        <v>33</v>
      </c>
      <c r="J1845" t="s">
        <v>2060</v>
      </c>
      <c r="K1845">
        <v>1224</v>
      </c>
      <c r="L1845" t="s">
        <v>5</v>
      </c>
    </row>
    <row r="1846" spans="1:12" x14ac:dyDescent="0.25">
      <c r="A1846" t="s">
        <v>2093</v>
      </c>
      <c r="B1846">
        <v>2016</v>
      </c>
      <c r="C1846">
        <v>58</v>
      </c>
      <c r="D1846">
        <v>23.042276000000001</v>
      </c>
      <c r="E1846">
        <v>1.5285096</v>
      </c>
      <c r="F1846">
        <v>0.95514460000000001</v>
      </c>
      <c r="G1846">
        <v>0</v>
      </c>
      <c r="H1846">
        <v>2.4836542000000001</v>
      </c>
      <c r="I1846" t="s">
        <v>33</v>
      </c>
      <c r="J1846" t="s">
        <v>2060</v>
      </c>
      <c r="K1846">
        <v>1225</v>
      </c>
      <c r="L1846" t="s">
        <v>5</v>
      </c>
    </row>
    <row r="1847" spans="1:12" x14ac:dyDescent="0.25">
      <c r="A1847" t="s">
        <v>2094</v>
      </c>
      <c r="B1847">
        <v>2016</v>
      </c>
      <c r="C1847">
        <v>111.2</v>
      </c>
      <c r="D1847">
        <v>3.5277485999999998</v>
      </c>
      <c r="E1847">
        <v>0.35411910000000002</v>
      </c>
      <c r="F1847">
        <v>2.4030589999999998</v>
      </c>
      <c r="G1847">
        <v>0</v>
      </c>
      <c r="H1847">
        <v>2.7571781</v>
      </c>
      <c r="I1847" t="s">
        <v>33</v>
      </c>
      <c r="J1847" t="s">
        <v>2060</v>
      </c>
      <c r="K1847">
        <v>1226</v>
      </c>
      <c r="L1847" t="s">
        <v>1928</v>
      </c>
    </row>
    <row r="1848" spans="1:12" x14ac:dyDescent="0.25">
      <c r="A1848" t="s">
        <v>2095</v>
      </c>
      <c r="B1848">
        <v>2016</v>
      </c>
      <c r="C1848">
        <v>292</v>
      </c>
      <c r="D1848">
        <v>9.4573543000000004</v>
      </c>
      <c r="E1848">
        <v>0.93379909999999999</v>
      </c>
      <c r="F1848">
        <v>6.3101909000000003</v>
      </c>
      <c r="G1848">
        <v>0</v>
      </c>
      <c r="H1848">
        <v>7.2439900000000002</v>
      </c>
      <c r="I1848" t="s">
        <v>33</v>
      </c>
      <c r="J1848" t="s">
        <v>2060</v>
      </c>
      <c r="K1848">
        <v>1227</v>
      </c>
      <c r="L1848" t="s">
        <v>1928</v>
      </c>
    </row>
    <row r="1849" spans="1:12" x14ac:dyDescent="0.25">
      <c r="A1849" t="s">
        <v>2096</v>
      </c>
      <c r="B1849">
        <v>2016</v>
      </c>
      <c r="C1849">
        <v>14.4</v>
      </c>
      <c r="D1849">
        <v>0.45146029999999998</v>
      </c>
      <c r="E1849">
        <v>4.8490800000000001E-2</v>
      </c>
      <c r="F1849">
        <v>0.31118750000000001</v>
      </c>
      <c r="G1849">
        <v>0</v>
      </c>
      <c r="H1849">
        <v>0.35967830000000001</v>
      </c>
      <c r="I1849" t="s">
        <v>33</v>
      </c>
      <c r="J1849" t="s">
        <v>2060</v>
      </c>
      <c r="K1849">
        <v>1228</v>
      </c>
      <c r="L1849" t="s">
        <v>1928</v>
      </c>
    </row>
    <row r="1850" spans="1:12" x14ac:dyDescent="0.25">
      <c r="A1850" t="s">
        <v>2097</v>
      </c>
      <c r="B1850">
        <v>2016</v>
      </c>
      <c r="C1850">
        <v>9.5</v>
      </c>
      <c r="D1850">
        <v>0.2978384</v>
      </c>
      <c r="E1850">
        <v>3.0708300000000001E-2</v>
      </c>
      <c r="F1850">
        <v>0.20529729999999999</v>
      </c>
      <c r="G1850">
        <v>0</v>
      </c>
      <c r="H1850">
        <v>0.23600560000000001</v>
      </c>
      <c r="I1850" t="s">
        <v>33</v>
      </c>
      <c r="J1850" t="s">
        <v>2060</v>
      </c>
      <c r="K1850">
        <v>1229</v>
      </c>
      <c r="L1850" t="s">
        <v>1928</v>
      </c>
    </row>
    <row r="1851" spans="1:12" x14ac:dyDescent="0.25">
      <c r="A1851" t="s">
        <v>2098</v>
      </c>
      <c r="B1851">
        <v>2016</v>
      </c>
      <c r="C1851">
        <v>116.9</v>
      </c>
      <c r="D1851">
        <v>0</v>
      </c>
      <c r="E1851">
        <v>0</v>
      </c>
      <c r="F1851">
        <v>2.5262373999999999</v>
      </c>
      <c r="G1851">
        <v>0</v>
      </c>
      <c r="H1851">
        <v>2.5262373999999999</v>
      </c>
      <c r="I1851" t="s">
        <v>33</v>
      </c>
      <c r="J1851" t="s">
        <v>2060</v>
      </c>
      <c r="K1851">
        <v>1230</v>
      </c>
      <c r="L1851" t="s">
        <v>1928</v>
      </c>
    </row>
    <row r="1852" spans="1:12" x14ac:dyDescent="0.25">
      <c r="A1852" t="s">
        <v>2099</v>
      </c>
      <c r="B1852">
        <v>2016</v>
      </c>
      <c r="C1852">
        <v>119</v>
      </c>
      <c r="D1852">
        <v>0</v>
      </c>
      <c r="E1852">
        <v>0</v>
      </c>
      <c r="F1852">
        <v>2.5716188999999998</v>
      </c>
      <c r="G1852">
        <v>0</v>
      </c>
      <c r="H1852">
        <v>2.5716188999999998</v>
      </c>
      <c r="I1852" t="s">
        <v>33</v>
      </c>
      <c r="J1852" t="s">
        <v>2060</v>
      </c>
      <c r="K1852">
        <v>1231</v>
      </c>
      <c r="L1852" t="s">
        <v>1928</v>
      </c>
    </row>
    <row r="1853" spans="1:12" x14ac:dyDescent="0.25">
      <c r="A1853" t="s">
        <v>2100</v>
      </c>
      <c r="B1853">
        <v>2016</v>
      </c>
      <c r="C1853">
        <v>131.69999999999999</v>
      </c>
      <c r="D1853">
        <v>4.1289812000000001</v>
      </c>
      <c r="E1853">
        <v>0.41799829999999999</v>
      </c>
      <c r="F1853">
        <v>2.846069</v>
      </c>
      <c r="G1853">
        <v>0</v>
      </c>
      <c r="H1853">
        <v>3.2640672999999998</v>
      </c>
      <c r="I1853" t="s">
        <v>33</v>
      </c>
      <c r="J1853" t="s">
        <v>2060</v>
      </c>
      <c r="K1853">
        <v>1232</v>
      </c>
      <c r="L1853" t="s">
        <v>1928</v>
      </c>
    </row>
    <row r="1854" spans="1:12" x14ac:dyDescent="0.25">
      <c r="A1854" t="s">
        <v>2101</v>
      </c>
      <c r="B1854">
        <v>2016</v>
      </c>
      <c r="C1854">
        <v>264.89999999999998</v>
      </c>
      <c r="D1854">
        <v>8.3049894000000002</v>
      </c>
      <c r="E1854">
        <v>0.8178841</v>
      </c>
      <c r="F1854">
        <v>5.7245533000000002</v>
      </c>
      <c r="G1854">
        <v>0</v>
      </c>
      <c r="H1854">
        <v>6.5424375000000001</v>
      </c>
      <c r="I1854" t="s">
        <v>33</v>
      </c>
      <c r="J1854" t="s">
        <v>2060</v>
      </c>
      <c r="K1854">
        <v>1233</v>
      </c>
      <c r="L1854" t="s">
        <v>1928</v>
      </c>
    </row>
    <row r="1855" spans="1:12" x14ac:dyDescent="0.25">
      <c r="A1855" t="s">
        <v>2102</v>
      </c>
      <c r="B1855">
        <v>2016</v>
      </c>
      <c r="C1855">
        <v>420</v>
      </c>
      <c r="D1855">
        <v>13.603044000000001</v>
      </c>
      <c r="E1855">
        <v>1.2182537</v>
      </c>
      <c r="F1855">
        <v>9.0763020000000001</v>
      </c>
      <c r="G1855">
        <v>0</v>
      </c>
      <c r="H1855">
        <v>10.294556</v>
      </c>
      <c r="I1855" t="s">
        <v>33</v>
      </c>
      <c r="J1855" t="s">
        <v>2060</v>
      </c>
      <c r="K1855">
        <v>1234</v>
      </c>
      <c r="L1855" t="s">
        <v>1928</v>
      </c>
    </row>
    <row r="1856" spans="1:12" x14ac:dyDescent="0.25">
      <c r="A1856" t="s">
        <v>2103</v>
      </c>
      <c r="B1856">
        <v>2016</v>
      </c>
      <c r="C1856">
        <v>1.5</v>
      </c>
      <c r="D1856">
        <v>0</v>
      </c>
      <c r="E1856">
        <v>0</v>
      </c>
      <c r="F1856">
        <v>2.4702000000000002E-2</v>
      </c>
      <c r="G1856">
        <v>0</v>
      </c>
      <c r="H1856">
        <v>2.4702000000000002E-2</v>
      </c>
      <c r="I1856" t="s">
        <v>33</v>
      </c>
      <c r="J1856" t="s">
        <v>2060</v>
      </c>
      <c r="K1856">
        <v>1235</v>
      </c>
      <c r="L1856" t="s">
        <v>1928</v>
      </c>
    </row>
    <row r="1857" spans="1:12" x14ac:dyDescent="0.25">
      <c r="A1857" t="s">
        <v>2104</v>
      </c>
      <c r="B1857">
        <v>2016</v>
      </c>
      <c r="C1857">
        <v>121.9</v>
      </c>
      <c r="D1857">
        <v>0</v>
      </c>
      <c r="E1857">
        <v>0</v>
      </c>
      <c r="F1857">
        <v>2.6342886000000001</v>
      </c>
      <c r="G1857">
        <v>0</v>
      </c>
      <c r="H1857">
        <v>2.6342886000000001</v>
      </c>
      <c r="I1857" t="s">
        <v>33</v>
      </c>
      <c r="J1857" t="s">
        <v>2060</v>
      </c>
      <c r="K1857">
        <v>1236</v>
      </c>
      <c r="L1857" t="s">
        <v>1928</v>
      </c>
    </row>
    <row r="1858" spans="1:12" x14ac:dyDescent="0.25">
      <c r="A1858" t="s">
        <v>2105</v>
      </c>
      <c r="B1858">
        <v>2016</v>
      </c>
      <c r="C1858">
        <v>122.6</v>
      </c>
      <c r="D1858">
        <v>3.8436832999999999</v>
      </c>
      <c r="E1858">
        <v>0.3891038</v>
      </c>
      <c r="F1858">
        <v>2.6494157999999999</v>
      </c>
      <c r="G1858">
        <v>0</v>
      </c>
      <c r="H1858">
        <v>3.0385195999999999</v>
      </c>
      <c r="I1858" t="s">
        <v>33</v>
      </c>
      <c r="J1858" t="s">
        <v>2060</v>
      </c>
      <c r="K1858">
        <v>1237</v>
      </c>
      <c r="L1858" t="s">
        <v>1928</v>
      </c>
    </row>
    <row r="1859" spans="1:12" x14ac:dyDescent="0.25">
      <c r="A1859" t="s">
        <v>2106</v>
      </c>
      <c r="B1859">
        <v>2016</v>
      </c>
      <c r="C1859">
        <v>54</v>
      </c>
      <c r="D1859">
        <v>1.8001739000000001</v>
      </c>
      <c r="E1859">
        <v>0.1345248</v>
      </c>
      <c r="F1859">
        <v>0.9942164</v>
      </c>
      <c r="G1859">
        <v>0</v>
      </c>
      <c r="H1859">
        <v>1.1287411999999999</v>
      </c>
      <c r="I1859" t="s">
        <v>33</v>
      </c>
      <c r="J1859" t="s">
        <v>2060</v>
      </c>
      <c r="K1859">
        <v>1238</v>
      </c>
      <c r="L1859" t="s">
        <v>1928</v>
      </c>
    </row>
    <row r="1860" spans="1:12" x14ac:dyDescent="0.25">
      <c r="A1860" t="s">
        <v>2107</v>
      </c>
      <c r="B1860">
        <v>2016</v>
      </c>
      <c r="C1860">
        <v>80</v>
      </c>
      <c r="D1860">
        <v>31.083448000000001</v>
      </c>
      <c r="E1860">
        <v>2.2650847999999999</v>
      </c>
      <c r="F1860">
        <v>1.4729131</v>
      </c>
      <c r="G1860">
        <v>0</v>
      </c>
      <c r="H1860">
        <v>3.7379978999999999</v>
      </c>
      <c r="I1860" t="s">
        <v>33</v>
      </c>
      <c r="J1860" t="s">
        <v>2060</v>
      </c>
      <c r="K1860">
        <v>1239</v>
      </c>
      <c r="L1860" t="s">
        <v>1928</v>
      </c>
    </row>
    <row r="1861" spans="1:12" x14ac:dyDescent="0.25">
      <c r="A1861" t="s">
        <v>2108</v>
      </c>
      <c r="B1861">
        <v>2016</v>
      </c>
      <c r="C1861">
        <v>80</v>
      </c>
      <c r="D1861">
        <v>2.591056</v>
      </c>
      <c r="E1861">
        <v>0.1926592</v>
      </c>
      <c r="F1861">
        <v>1.4729131</v>
      </c>
      <c r="G1861">
        <v>0</v>
      </c>
      <c r="H1861">
        <v>1.6655723</v>
      </c>
      <c r="I1861" t="s">
        <v>33</v>
      </c>
      <c r="J1861" t="s">
        <v>2060</v>
      </c>
      <c r="K1861">
        <v>1240</v>
      </c>
      <c r="L1861" t="s">
        <v>1928</v>
      </c>
    </row>
    <row r="1862" spans="1:12" x14ac:dyDescent="0.25">
      <c r="A1862" t="s">
        <v>2109</v>
      </c>
      <c r="B1862">
        <v>2016</v>
      </c>
      <c r="C1862">
        <v>80</v>
      </c>
      <c r="D1862">
        <v>31.083448000000001</v>
      </c>
      <c r="E1862">
        <v>2.2650847999999999</v>
      </c>
      <c r="F1862">
        <v>1.4729131</v>
      </c>
      <c r="G1862">
        <v>0</v>
      </c>
      <c r="H1862">
        <v>3.7379978999999999</v>
      </c>
      <c r="I1862" t="s">
        <v>33</v>
      </c>
      <c r="J1862" t="s">
        <v>2060</v>
      </c>
      <c r="K1862">
        <v>1241</v>
      </c>
      <c r="L1862" t="s">
        <v>1928</v>
      </c>
    </row>
    <row r="1863" spans="1:12" x14ac:dyDescent="0.25">
      <c r="A1863" t="s">
        <v>2110</v>
      </c>
      <c r="B1863">
        <v>2016</v>
      </c>
      <c r="C1863">
        <v>80</v>
      </c>
      <c r="D1863">
        <v>31.083448000000001</v>
      </c>
      <c r="E1863">
        <v>2.2650847999999999</v>
      </c>
      <c r="F1863">
        <v>1.4729131</v>
      </c>
      <c r="G1863">
        <v>0</v>
      </c>
      <c r="H1863">
        <v>3.7379978999999999</v>
      </c>
      <c r="I1863" t="s">
        <v>33</v>
      </c>
      <c r="J1863" t="s">
        <v>2060</v>
      </c>
      <c r="K1863">
        <v>1242</v>
      </c>
      <c r="L1863" t="s">
        <v>1928</v>
      </c>
    </row>
    <row r="1864" spans="1:12" x14ac:dyDescent="0.25">
      <c r="A1864" t="s">
        <v>2111</v>
      </c>
      <c r="B1864">
        <v>2016</v>
      </c>
      <c r="C1864">
        <v>47</v>
      </c>
      <c r="D1864">
        <v>18.261526</v>
      </c>
      <c r="E1864">
        <v>1.3307373</v>
      </c>
      <c r="F1864">
        <v>0.86533649999999995</v>
      </c>
      <c r="G1864">
        <v>0</v>
      </c>
      <c r="H1864">
        <v>2.1960738000000002</v>
      </c>
      <c r="I1864" t="s">
        <v>33</v>
      </c>
      <c r="J1864" t="s">
        <v>2060</v>
      </c>
      <c r="K1864">
        <v>1243</v>
      </c>
      <c r="L1864" t="s">
        <v>1928</v>
      </c>
    </row>
    <row r="1865" spans="1:12" x14ac:dyDescent="0.25">
      <c r="A1865" t="s">
        <v>2112</v>
      </c>
      <c r="B1865">
        <v>2016</v>
      </c>
      <c r="C1865">
        <v>47</v>
      </c>
      <c r="D1865">
        <v>18.261526</v>
      </c>
      <c r="E1865">
        <v>1.3307373</v>
      </c>
      <c r="F1865">
        <v>0.86533649999999995</v>
      </c>
      <c r="G1865">
        <v>0</v>
      </c>
      <c r="H1865">
        <v>2.1960738000000002</v>
      </c>
      <c r="I1865" t="s">
        <v>33</v>
      </c>
      <c r="J1865" t="s">
        <v>2060</v>
      </c>
      <c r="K1865">
        <v>1244</v>
      </c>
      <c r="L1865" t="s">
        <v>1928</v>
      </c>
    </row>
    <row r="1866" spans="1:12" x14ac:dyDescent="0.25">
      <c r="A1866" t="s">
        <v>2113</v>
      </c>
      <c r="B1866">
        <v>2016</v>
      </c>
      <c r="C1866">
        <v>3.6</v>
      </c>
      <c r="D1866">
        <v>27.027899999999999</v>
      </c>
      <c r="E1866">
        <v>1.1087914999999999</v>
      </c>
      <c r="F1866">
        <v>5.9284799999999999E-2</v>
      </c>
      <c r="G1866">
        <v>0</v>
      </c>
      <c r="H1866">
        <v>1.1680763999999999</v>
      </c>
      <c r="I1866" t="s">
        <v>33</v>
      </c>
      <c r="J1866" t="s">
        <v>2060</v>
      </c>
      <c r="K1866">
        <v>1245</v>
      </c>
      <c r="L1866" t="s">
        <v>1928</v>
      </c>
    </row>
    <row r="1867" spans="1:12" x14ac:dyDescent="0.25">
      <c r="A1867" t="s">
        <v>2114</v>
      </c>
      <c r="B1867">
        <v>2016</v>
      </c>
      <c r="C1867">
        <v>1.4</v>
      </c>
      <c r="D1867">
        <v>10.510852999999999</v>
      </c>
      <c r="E1867">
        <v>0.43119679999999999</v>
      </c>
      <c r="F1867">
        <v>2.3055200000000001E-2</v>
      </c>
      <c r="G1867">
        <v>0</v>
      </c>
      <c r="H1867">
        <v>0.45425199999999999</v>
      </c>
      <c r="I1867" t="s">
        <v>33</v>
      </c>
      <c r="J1867" t="s">
        <v>2060</v>
      </c>
      <c r="K1867">
        <v>1246</v>
      </c>
      <c r="L1867" t="s">
        <v>1928</v>
      </c>
    </row>
    <row r="1868" spans="1:12" x14ac:dyDescent="0.25">
      <c r="A1868" t="s">
        <v>2115</v>
      </c>
      <c r="B1868">
        <v>2016</v>
      </c>
      <c r="C1868">
        <v>4.5999999999999996</v>
      </c>
      <c r="D1868">
        <v>7.6076547999999997</v>
      </c>
      <c r="E1868">
        <v>0.38378620000000002</v>
      </c>
      <c r="F1868">
        <v>7.5752799999999995E-2</v>
      </c>
      <c r="G1868">
        <v>0</v>
      </c>
      <c r="H1868">
        <v>0.45953909999999998</v>
      </c>
      <c r="I1868" t="s">
        <v>33</v>
      </c>
      <c r="J1868" t="s">
        <v>2060</v>
      </c>
      <c r="K1868">
        <v>1247</v>
      </c>
      <c r="L1868" t="s">
        <v>1928</v>
      </c>
    </row>
    <row r="1869" spans="1:12" x14ac:dyDescent="0.25">
      <c r="A1869" t="s">
        <v>2116</v>
      </c>
      <c r="B1869">
        <v>2016</v>
      </c>
      <c r="C1869">
        <v>6</v>
      </c>
      <c r="D1869">
        <v>0.18810850000000001</v>
      </c>
      <c r="E1869">
        <v>1.52949E-2</v>
      </c>
      <c r="F1869">
        <v>9.8808099999999996E-2</v>
      </c>
      <c r="G1869">
        <v>0</v>
      </c>
      <c r="H1869">
        <v>0.11410289999999999</v>
      </c>
      <c r="I1869" t="s">
        <v>33</v>
      </c>
      <c r="J1869" t="s">
        <v>2060</v>
      </c>
      <c r="K1869">
        <v>1248</v>
      </c>
      <c r="L1869" t="s">
        <v>1928</v>
      </c>
    </row>
    <row r="1870" spans="1:12" x14ac:dyDescent="0.25">
      <c r="A1870" t="s">
        <v>2117</v>
      </c>
      <c r="B1870">
        <v>2016</v>
      </c>
      <c r="C1870">
        <v>15</v>
      </c>
      <c r="D1870">
        <v>0.4702712</v>
      </c>
      <c r="E1870">
        <v>5.4865499999999998E-2</v>
      </c>
      <c r="F1870">
        <v>0.32415359999999999</v>
      </c>
      <c r="G1870">
        <v>0</v>
      </c>
      <c r="H1870">
        <v>0.3790192</v>
      </c>
      <c r="I1870" t="s">
        <v>33</v>
      </c>
      <c r="J1870" t="s">
        <v>2060</v>
      </c>
      <c r="K1870">
        <v>1249</v>
      </c>
      <c r="L1870" t="s">
        <v>1928</v>
      </c>
    </row>
    <row r="1871" spans="1:12" x14ac:dyDescent="0.25">
      <c r="A1871" t="s">
        <v>2118</v>
      </c>
      <c r="B1871">
        <v>2016</v>
      </c>
      <c r="C1871">
        <v>4.8</v>
      </c>
      <c r="D1871">
        <v>8.1174277999999997</v>
      </c>
      <c r="E1871">
        <v>0.36856030000000001</v>
      </c>
      <c r="F1871">
        <v>1.7777076999999999</v>
      </c>
      <c r="G1871">
        <v>0</v>
      </c>
      <c r="H1871">
        <v>2.1462678999999998</v>
      </c>
      <c r="I1871" t="s">
        <v>33</v>
      </c>
      <c r="J1871" t="s">
        <v>2060</v>
      </c>
      <c r="K1871">
        <v>4370</v>
      </c>
      <c r="L1871" t="s">
        <v>1928</v>
      </c>
    </row>
    <row r="1872" spans="1:12" x14ac:dyDescent="0.25">
      <c r="A1872" t="s">
        <v>2119</v>
      </c>
      <c r="B1872">
        <v>2016</v>
      </c>
      <c r="C1872">
        <v>126</v>
      </c>
      <c r="D1872">
        <v>0</v>
      </c>
      <c r="E1872">
        <v>0</v>
      </c>
      <c r="F1872">
        <v>4.5761789999999998</v>
      </c>
      <c r="G1872">
        <v>0</v>
      </c>
      <c r="H1872">
        <v>4.5761789999999998</v>
      </c>
      <c r="I1872" t="s">
        <v>33</v>
      </c>
      <c r="J1872" t="s">
        <v>2060</v>
      </c>
      <c r="K1872">
        <v>3961</v>
      </c>
      <c r="L1872" t="s">
        <v>1928</v>
      </c>
    </row>
    <row r="1873" spans="1:12" x14ac:dyDescent="0.25">
      <c r="A1873" t="s">
        <v>2120</v>
      </c>
      <c r="B1873">
        <v>2016</v>
      </c>
      <c r="C1873">
        <v>187</v>
      </c>
      <c r="D1873">
        <v>0</v>
      </c>
      <c r="E1873">
        <v>0</v>
      </c>
      <c r="F1873">
        <v>6.7916306999999998</v>
      </c>
      <c r="G1873">
        <v>0</v>
      </c>
      <c r="H1873">
        <v>6.7916306999999998</v>
      </c>
      <c r="I1873" t="s">
        <v>33</v>
      </c>
      <c r="J1873" t="s">
        <v>2060</v>
      </c>
      <c r="K1873">
        <v>3962</v>
      </c>
      <c r="L1873" t="s">
        <v>1928</v>
      </c>
    </row>
    <row r="1874" spans="1:12" x14ac:dyDescent="0.25">
      <c r="A1874" t="s">
        <v>2121</v>
      </c>
      <c r="B1874">
        <v>2016</v>
      </c>
      <c r="C1874">
        <v>1671</v>
      </c>
      <c r="D1874">
        <v>2235.5349000000001</v>
      </c>
      <c r="E1874">
        <v>104.50561</v>
      </c>
      <c r="F1874">
        <v>60.687553000000001</v>
      </c>
      <c r="G1874">
        <v>0</v>
      </c>
      <c r="H1874">
        <v>165.19317000000001</v>
      </c>
      <c r="I1874" t="s">
        <v>33</v>
      </c>
      <c r="J1874" t="s">
        <v>2060</v>
      </c>
      <c r="K1874">
        <v>3963</v>
      </c>
      <c r="L1874" t="s">
        <v>1928</v>
      </c>
    </row>
    <row r="1875" spans="1:12" x14ac:dyDescent="0.25">
      <c r="A1875" t="s">
        <v>2122</v>
      </c>
      <c r="B1875">
        <v>2016</v>
      </c>
      <c r="C1875">
        <v>372</v>
      </c>
      <c r="D1875">
        <v>0</v>
      </c>
      <c r="E1875">
        <v>0</v>
      </c>
      <c r="F1875">
        <v>13.510477</v>
      </c>
      <c r="G1875">
        <v>0</v>
      </c>
      <c r="H1875">
        <v>13.510477</v>
      </c>
      <c r="I1875" t="s">
        <v>33</v>
      </c>
      <c r="J1875" t="s">
        <v>2060</v>
      </c>
      <c r="K1875">
        <v>3964</v>
      </c>
      <c r="L1875" t="s">
        <v>1928</v>
      </c>
    </row>
    <row r="1876" spans="1:12" x14ac:dyDescent="0.25">
      <c r="A1876" t="s">
        <v>2123</v>
      </c>
      <c r="B1876">
        <v>2016</v>
      </c>
      <c r="C1876">
        <v>747</v>
      </c>
      <c r="D1876">
        <v>0</v>
      </c>
      <c r="E1876">
        <v>0</v>
      </c>
      <c r="F1876">
        <v>27.129832</v>
      </c>
      <c r="G1876">
        <v>0</v>
      </c>
      <c r="H1876">
        <v>27.129832</v>
      </c>
      <c r="I1876" t="s">
        <v>33</v>
      </c>
      <c r="J1876" t="s">
        <v>2060</v>
      </c>
      <c r="K1876">
        <v>3965</v>
      </c>
      <c r="L1876" t="s">
        <v>1928</v>
      </c>
    </row>
    <row r="1877" spans="1:12" x14ac:dyDescent="0.25">
      <c r="A1877" t="s">
        <v>2124</v>
      </c>
      <c r="B1877">
        <v>2016</v>
      </c>
      <c r="C1877">
        <v>335</v>
      </c>
      <c r="D1877">
        <v>444.59890000000001</v>
      </c>
      <c r="E1877">
        <v>22.319013000000002</v>
      </c>
      <c r="F1877">
        <v>12.166414</v>
      </c>
      <c r="G1877">
        <v>0</v>
      </c>
      <c r="H1877">
        <v>34.485427000000001</v>
      </c>
      <c r="I1877" t="s">
        <v>33</v>
      </c>
      <c r="J1877" t="s">
        <v>2060</v>
      </c>
      <c r="K1877">
        <v>3966</v>
      </c>
      <c r="L1877" t="s">
        <v>1928</v>
      </c>
    </row>
    <row r="1878" spans="1:12" x14ac:dyDescent="0.25">
      <c r="A1878" t="s">
        <v>2125</v>
      </c>
      <c r="B1878">
        <v>2016</v>
      </c>
      <c r="C1878">
        <v>491</v>
      </c>
      <c r="D1878">
        <v>306.27114999999998</v>
      </c>
      <c r="E1878">
        <v>14.92445</v>
      </c>
      <c r="F1878">
        <v>17.831030999999999</v>
      </c>
      <c r="G1878">
        <v>0</v>
      </c>
      <c r="H1878">
        <v>32.755481000000003</v>
      </c>
      <c r="I1878" t="s">
        <v>33</v>
      </c>
      <c r="J1878" t="s">
        <v>2060</v>
      </c>
      <c r="K1878">
        <v>3967</v>
      </c>
      <c r="L1878" t="s">
        <v>1928</v>
      </c>
    </row>
    <row r="1879" spans="1:12" x14ac:dyDescent="0.25">
      <c r="A1879" t="s">
        <v>2127</v>
      </c>
      <c r="B1879">
        <v>2016</v>
      </c>
      <c r="C1879">
        <v>82</v>
      </c>
      <c r="D1879">
        <v>196.26920999999999</v>
      </c>
      <c r="E1879">
        <v>8.3156286000000001</v>
      </c>
      <c r="F1879">
        <v>2.0958399000000001</v>
      </c>
      <c r="G1879">
        <v>0</v>
      </c>
      <c r="H1879">
        <v>10.411469</v>
      </c>
      <c r="I1879" t="s">
        <v>33</v>
      </c>
      <c r="J1879" t="s">
        <v>2128</v>
      </c>
      <c r="K1879">
        <v>2957</v>
      </c>
      <c r="L1879" t="s">
        <v>1928</v>
      </c>
    </row>
    <row r="1880" spans="1:12" x14ac:dyDescent="0.25">
      <c r="A1880" t="s">
        <v>2129</v>
      </c>
      <c r="B1880">
        <v>2016</v>
      </c>
      <c r="C1880">
        <v>47</v>
      </c>
      <c r="D1880">
        <v>318.72142000000002</v>
      </c>
      <c r="E1880">
        <v>13.096258000000001</v>
      </c>
      <c r="F1880">
        <v>1.2012741</v>
      </c>
      <c r="G1880">
        <v>0</v>
      </c>
      <c r="H1880">
        <v>14.297532</v>
      </c>
      <c r="I1880" t="s">
        <v>33</v>
      </c>
      <c r="J1880" t="s">
        <v>2128</v>
      </c>
      <c r="K1880">
        <v>2958</v>
      </c>
      <c r="L1880" t="s">
        <v>1928</v>
      </c>
    </row>
    <row r="1881" spans="1:12" x14ac:dyDescent="0.25">
      <c r="A1881" t="s">
        <v>2130</v>
      </c>
      <c r="B1881">
        <v>2016</v>
      </c>
      <c r="C1881">
        <v>28</v>
      </c>
      <c r="D1881">
        <v>189.87658999999999</v>
      </c>
      <c r="E1881">
        <v>7.8020259999999997</v>
      </c>
      <c r="F1881">
        <v>0.71565259999999997</v>
      </c>
      <c r="G1881">
        <v>0</v>
      </c>
      <c r="H1881">
        <v>8.5176786</v>
      </c>
      <c r="I1881" t="s">
        <v>33</v>
      </c>
      <c r="J1881" t="s">
        <v>2128</v>
      </c>
      <c r="K1881">
        <v>2959</v>
      </c>
      <c r="L1881" t="s">
        <v>1928</v>
      </c>
    </row>
    <row r="1882" spans="1:12" x14ac:dyDescent="0.25">
      <c r="A1882" t="s">
        <v>2131</v>
      </c>
      <c r="B1882">
        <v>2016</v>
      </c>
      <c r="C1882">
        <v>307</v>
      </c>
      <c r="D1882">
        <v>2335.8991000000001</v>
      </c>
      <c r="E1882">
        <v>82.916910999999999</v>
      </c>
      <c r="F1882">
        <v>7.8466201</v>
      </c>
      <c r="G1882">
        <v>0</v>
      </c>
      <c r="H1882">
        <v>90.763531</v>
      </c>
      <c r="I1882" t="s">
        <v>33</v>
      </c>
      <c r="J1882" t="s">
        <v>2128</v>
      </c>
      <c r="K1882">
        <v>2960</v>
      </c>
      <c r="L1882" t="s">
        <v>1928</v>
      </c>
    </row>
    <row r="1883" spans="1:12" x14ac:dyDescent="0.25">
      <c r="A1883" t="s">
        <v>2132</v>
      </c>
      <c r="B1883">
        <v>2016</v>
      </c>
      <c r="C1883">
        <v>10.6</v>
      </c>
      <c r="D1883">
        <v>33.146509999999999</v>
      </c>
      <c r="E1883">
        <v>1.4533404999999999</v>
      </c>
      <c r="F1883">
        <v>0.25742900000000002</v>
      </c>
      <c r="G1883">
        <v>0</v>
      </c>
      <c r="H1883">
        <v>1.7107695999999999</v>
      </c>
      <c r="I1883" t="s">
        <v>33</v>
      </c>
      <c r="J1883" t="s">
        <v>2128</v>
      </c>
      <c r="K1883">
        <v>2961</v>
      </c>
      <c r="L1883" t="s">
        <v>1928</v>
      </c>
    </row>
    <row r="1884" spans="1:12" x14ac:dyDescent="0.25">
      <c r="A1884" t="s">
        <v>2133</v>
      </c>
      <c r="B1884">
        <v>2016</v>
      </c>
      <c r="C1884">
        <v>43</v>
      </c>
      <c r="D1884">
        <v>327.17194999999998</v>
      </c>
      <c r="E1884">
        <v>9.7384328999999994</v>
      </c>
      <c r="F1884">
        <v>1.0442875</v>
      </c>
      <c r="G1884">
        <v>0</v>
      </c>
      <c r="H1884">
        <v>10.782719999999999</v>
      </c>
      <c r="I1884" t="s">
        <v>33</v>
      </c>
      <c r="J1884" t="s">
        <v>2128</v>
      </c>
      <c r="K1884">
        <v>2962</v>
      </c>
      <c r="L1884" t="s">
        <v>1928</v>
      </c>
    </row>
    <row r="1885" spans="1:12" x14ac:dyDescent="0.25">
      <c r="A1885" t="s">
        <v>2134</v>
      </c>
      <c r="B1885">
        <v>2016</v>
      </c>
      <c r="C1885">
        <v>12</v>
      </c>
      <c r="D1885">
        <v>91.303802000000005</v>
      </c>
      <c r="E1885">
        <v>2.7177023</v>
      </c>
      <c r="F1885">
        <v>0.2914291</v>
      </c>
      <c r="G1885">
        <v>0</v>
      </c>
      <c r="H1885">
        <v>3.0091313</v>
      </c>
      <c r="I1885" t="s">
        <v>33</v>
      </c>
      <c r="J1885" t="s">
        <v>2128</v>
      </c>
      <c r="K1885">
        <v>2963</v>
      </c>
      <c r="L1885" t="s">
        <v>1928</v>
      </c>
    </row>
    <row r="1886" spans="1:12" x14ac:dyDescent="0.25">
      <c r="A1886" t="s">
        <v>2135</v>
      </c>
      <c r="B1886">
        <v>2016</v>
      </c>
      <c r="C1886">
        <v>44.4</v>
      </c>
      <c r="D1886">
        <v>138.84010000000001</v>
      </c>
      <c r="E1886">
        <v>6.0875773999999998</v>
      </c>
      <c r="F1886">
        <v>1.0782875999999999</v>
      </c>
      <c r="G1886">
        <v>0</v>
      </c>
      <c r="H1886">
        <v>7.1658650000000002</v>
      </c>
      <c r="I1886" t="s">
        <v>33</v>
      </c>
      <c r="J1886" t="s">
        <v>2128</v>
      </c>
      <c r="K1886">
        <v>2964</v>
      </c>
      <c r="L1886" t="s">
        <v>1928</v>
      </c>
    </row>
    <row r="1887" spans="1:12" x14ac:dyDescent="0.25">
      <c r="A1887" t="s">
        <v>2136</v>
      </c>
      <c r="B1887">
        <v>2016</v>
      </c>
      <c r="C1887">
        <v>137</v>
      </c>
      <c r="D1887">
        <v>1042.4045000000001</v>
      </c>
      <c r="E1887">
        <v>38.470911000000001</v>
      </c>
      <c r="F1887">
        <v>3.3271487</v>
      </c>
      <c r="G1887">
        <v>0</v>
      </c>
      <c r="H1887">
        <v>41.79806</v>
      </c>
      <c r="I1887" t="s">
        <v>33</v>
      </c>
      <c r="J1887" t="s">
        <v>2128</v>
      </c>
      <c r="K1887">
        <v>2965</v>
      </c>
      <c r="L1887" t="s">
        <v>1928</v>
      </c>
    </row>
    <row r="1888" spans="1:12" x14ac:dyDescent="0.25">
      <c r="A1888" t="s">
        <v>2137</v>
      </c>
      <c r="B1888">
        <v>2016</v>
      </c>
      <c r="C1888">
        <v>3.9</v>
      </c>
      <c r="D1888">
        <v>29.280221999999998</v>
      </c>
      <c r="E1888">
        <v>1.2011906999999999</v>
      </c>
      <c r="F1888">
        <v>6.4225199999999996E-2</v>
      </c>
      <c r="G1888">
        <v>0</v>
      </c>
      <c r="H1888">
        <v>1.2654159</v>
      </c>
      <c r="I1888" t="s">
        <v>33</v>
      </c>
      <c r="J1888" t="s">
        <v>2128</v>
      </c>
      <c r="K1888">
        <v>861</v>
      </c>
      <c r="L1888" t="s">
        <v>1928</v>
      </c>
    </row>
    <row r="1889" spans="1:12" x14ac:dyDescent="0.25">
      <c r="A1889" t="s">
        <v>2138</v>
      </c>
      <c r="B1889">
        <v>2016</v>
      </c>
      <c r="C1889">
        <v>28.8</v>
      </c>
      <c r="D1889">
        <v>0.90292070000000002</v>
      </c>
      <c r="E1889">
        <v>9.5162999999999998E-2</v>
      </c>
      <c r="F1889">
        <v>0.62237500000000001</v>
      </c>
      <c r="G1889">
        <v>0</v>
      </c>
      <c r="H1889">
        <v>0.71753800000000001</v>
      </c>
      <c r="I1889" t="s">
        <v>33</v>
      </c>
      <c r="J1889" t="s">
        <v>2128</v>
      </c>
      <c r="K1889">
        <v>862</v>
      </c>
      <c r="L1889" t="s">
        <v>1928</v>
      </c>
    </row>
    <row r="1890" spans="1:12" x14ac:dyDescent="0.25">
      <c r="A1890" t="s">
        <v>2139</v>
      </c>
      <c r="B1890">
        <v>2016</v>
      </c>
      <c r="C1890">
        <v>47</v>
      </c>
      <c r="D1890">
        <v>7.7380807000000003</v>
      </c>
      <c r="E1890">
        <v>0.49285889999999999</v>
      </c>
      <c r="F1890">
        <v>0.86533649999999995</v>
      </c>
      <c r="G1890">
        <v>0</v>
      </c>
      <c r="H1890">
        <v>1.3581954000000001</v>
      </c>
      <c r="I1890" t="s">
        <v>33</v>
      </c>
      <c r="J1890" t="s">
        <v>2128</v>
      </c>
      <c r="K1890">
        <v>863</v>
      </c>
      <c r="L1890" t="s">
        <v>1928</v>
      </c>
    </row>
    <row r="1891" spans="1:12" x14ac:dyDescent="0.25">
      <c r="A1891" t="s">
        <v>2140</v>
      </c>
      <c r="B1891">
        <v>2016</v>
      </c>
      <c r="C1891">
        <v>49</v>
      </c>
      <c r="D1891">
        <v>8.0673607000000001</v>
      </c>
      <c r="E1891">
        <v>0.51383160000000005</v>
      </c>
      <c r="F1891">
        <v>0.9021593</v>
      </c>
      <c r="G1891">
        <v>0</v>
      </c>
      <c r="H1891">
        <v>1.4159908999999999</v>
      </c>
      <c r="I1891" t="s">
        <v>33</v>
      </c>
      <c r="J1891" t="s">
        <v>2128</v>
      </c>
      <c r="K1891">
        <v>864</v>
      </c>
      <c r="L1891" t="s">
        <v>1928</v>
      </c>
    </row>
    <row r="1892" spans="1:12" x14ac:dyDescent="0.25">
      <c r="A1892" t="s">
        <v>2141</v>
      </c>
      <c r="B1892">
        <v>2016</v>
      </c>
      <c r="C1892" s="4">
        <v>48</v>
      </c>
      <c r="D1892">
        <v>7.9027206999999997</v>
      </c>
      <c r="E1892">
        <v>0.5033453</v>
      </c>
      <c r="F1892">
        <v>0.88374790000000003</v>
      </c>
      <c r="G1892">
        <v>0</v>
      </c>
      <c r="H1892">
        <v>1.3870931</v>
      </c>
      <c r="I1892" t="s">
        <v>33</v>
      </c>
      <c r="J1892" t="s">
        <v>2128</v>
      </c>
      <c r="K1892">
        <v>865</v>
      </c>
      <c r="L1892" t="s">
        <v>1928</v>
      </c>
    </row>
    <row r="1893" spans="1:12" x14ac:dyDescent="0.25">
      <c r="A1893" t="s">
        <v>2142</v>
      </c>
      <c r="B1893">
        <v>2016</v>
      </c>
      <c r="C1893">
        <v>44</v>
      </c>
      <c r="D1893">
        <v>147.29756</v>
      </c>
      <c r="E1893">
        <v>5.6472705000000003</v>
      </c>
      <c r="F1893">
        <v>0.72459249999999997</v>
      </c>
      <c r="G1893">
        <v>0</v>
      </c>
      <c r="H1893">
        <v>6.3718630000000003</v>
      </c>
      <c r="I1893" t="s">
        <v>33</v>
      </c>
      <c r="J1893" t="s">
        <v>2128</v>
      </c>
      <c r="K1893">
        <v>866</v>
      </c>
      <c r="L1893" t="s">
        <v>1928</v>
      </c>
    </row>
    <row r="1894" spans="1:12" x14ac:dyDescent="0.25">
      <c r="A1894" t="s">
        <v>2143</v>
      </c>
      <c r="B1894">
        <v>2016</v>
      </c>
      <c r="C1894">
        <v>104</v>
      </c>
      <c r="D1894">
        <v>0</v>
      </c>
      <c r="E1894">
        <v>0</v>
      </c>
      <c r="F1894">
        <v>2.2474653</v>
      </c>
      <c r="G1894">
        <v>0</v>
      </c>
      <c r="H1894">
        <v>2.2474653</v>
      </c>
      <c r="I1894" t="s">
        <v>33</v>
      </c>
      <c r="J1894" t="s">
        <v>2128</v>
      </c>
      <c r="K1894">
        <v>867</v>
      </c>
      <c r="L1894" t="s">
        <v>1928</v>
      </c>
    </row>
    <row r="1895" spans="1:12" x14ac:dyDescent="0.25">
      <c r="A1895" t="s">
        <v>2144</v>
      </c>
      <c r="B1895">
        <v>2016</v>
      </c>
      <c r="C1895">
        <v>12.1</v>
      </c>
      <c r="D1895">
        <v>0</v>
      </c>
      <c r="E1895">
        <v>0</v>
      </c>
      <c r="F1895">
        <v>0.26148389999999999</v>
      </c>
      <c r="G1895">
        <v>0</v>
      </c>
      <c r="H1895">
        <v>0.26148389999999999</v>
      </c>
      <c r="I1895" t="s">
        <v>33</v>
      </c>
      <c r="J1895" t="s">
        <v>2128</v>
      </c>
      <c r="K1895">
        <v>868</v>
      </c>
      <c r="L1895" t="s">
        <v>1928</v>
      </c>
    </row>
    <row r="1896" spans="1:12" x14ac:dyDescent="0.25">
      <c r="A1896" t="s">
        <v>2145</v>
      </c>
      <c r="B1896">
        <v>2016</v>
      </c>
      <c r="C1896">
        <v>16.8</v>
      </c>
      <c r="D1896">
        <v>0</v>
      </c>
      <c r="E1896">
        <v>0</v>
      </c>
      <c r="F1896">
        <v>0.36305209999999999</v>
      </c>
      <c r="G1896">
        <v>0</v>
      </c>
      <c r="H1896">
        <v>0.36305209999999999</v>
      </c>
      <c r="I1896" t="s">
        <v>33</v>
      </c>
      <c r="J1896" t="s">
        <v>2128</v>
      </c>
      <c r="K1896">
        <v>869</v>
      </c>
      <c r="L1896" t="s">
        <v>1928</v>
      </c>
    </row>
    <row r="1897" spans="1:12" x14ac:dyDescent="0.25">
      <c r="A1897" t="s">
        <v>2146</v>
      </c>
      <c r="B1897">
        <v>2016</v>
      </c>
      <c r="C1897">
        <v>72</v>
      </c>
      <c r="D1897">
        <v>11.854081000000001</v>
      </c>
      <c r="E1897">
        <v>0.76309680000000002</v>
      </c>
      <c r="F1897">
        <v>1.3256218</v>
      </c>
      <c r="G1897">
        <v>0</v>
      </c>
      <c r="H1897">
        <v>2.0887186</v>
      </c>
      <c r="I1897" t="s">
        <v>33</v>
      </c>
      <c r="J1897" t="s">
        <v>2128</v>
      </c>
      <c r="K1897">
        <v>870</v>
      </c>
      <c r="L1897" t="s">
        <v>1928</v>
      </c>
    </row>
    <row r="1898" spans="1:12" x14ac:dyDescent="0.25">
      <c r="A1898" t="s">
        <v>2147</v>
      </c>
      <c r="B1898">
        <v>2016</v>
      </c>
      <c r="C1898">
        <v>1.3</v>
      </c>
      <c r="D1898">
        <v>0</v>
      </c>
      <c r="E1898">
        <v>0</v>
      </c>
      <c r="F1898">
        <v>2.1408400000000001E-2</v>
      </c>
      <c r="G1898">
        <v>0</v>
      </c>
      <c r="H1898">
        <v>2.1408400000000001E-2</v>
      </c>
      <c r="I1898" t="s">
        <v>33</v>
      </c>
      <c r="J1898" t="s">
        <v>2128</v>
      </c>
      <c r="K1898">
        <v>871</v>
      </c>
      <c r="L1898" t="s">
        <v>1928</v>
      </c>
    </row>
    <row r="1899" spans="1:12" x14ac:dyDescent="0.25">
      <c r="A1899" t="s">
        <v>2148</v>
      </c>
      <c r="B1899">
        <v>2016</v>
      </c>
      <c r="C1899">
        <v>5.5</v>
      </c>
      <c r="D1899">
        <v>0</v>
      </c>
      <c r="E1899">
        <v>0</v>
      </c>
      <c r="F1899">
        <v>0.1188563</v>
      </c>
      <c r="G1899">
        <v>0</v>
      </c>
      <c r="H1899">
        <v>0.1188563</v>
      </c>
      <c r="I1899" t="s">
        <v>33</v>
      </c>
      <c r="J1899" t="s">
        <v>2128</v>
      </c>
      <c r="K1899">
        <v>872</v>
      </c>
      <c r="L1899" t="s">
        <v>1928</v>
      </c>
    </row>
    <row r="1900" spans="1:12" x14ac:dyDescent="0.25">
      <c r="A1900" t="s">
        <v>2149</v>
      </c>
      <c r="B1900">
        <v>2016</v>
      </c>
      <c r="C1900">
        <v>4.7</v>
      </c>
      <c r="D1900">
        <v>0</v>
      </c>
      <c r="E1900">
        <v>0</v>
      </c>
      <c r="F1900">
        <v>0.10156809999999999</v>
      </c>
      <c r="G1900">
        <v>0</v>
      </c>
      <c r="H1900">
        <v>0.10156809999999999</v>
      </c>
      <c r="I1900" t="s">
        <v>33</v>
      </c>
      <c r="J1900" t="s">
        <v>2128</v>
      </c>
      <c r="K1900">
        <v>873</v>
      </c>
      <c r="L1900" t="s">
        <v>1928</v>
      </c>
    </row>
    <row r="1901" spans="1:12" x14ac:dyDescent="0.25">
      <c r="A1901" t="s">
        <v>2150</v>
      </c>
      <c r="B1901">
        <v>2016</v>
      </c>
      <c r="C1901">
        <v>0.4</v>
      </c>
      <c r="D1901">
        <v>0</v>
      </c>
      <c r="E1901">
        <v>0</v>
      </c>
      <c r="F1901">
        <v>6.5871999999999997E-3</v>
      </c>
      <c r="G1901">
        <v>0</v>
      </c>
      <c r="H1901">
        <v>6.5871999999999997E-3</v>
      </c>
      <c r="I1901" t="s">
        <v>33</v>
      </c>
      <c r="J1901" t="s">
        <v>2128</v>
      </c>
      <c r="K1901">
        <v>874</v>
      </c>
      <c r="L1901" t="s">
        <v>1928</v>
      </c>
    </row>
    <row r="1902" spans="1:12" x14ac:dyDescent="0.25">
      <c r="A1902" t="s">
        <v>2151</v>
      </c>
      <c r="B1902">
        <v>2016</v>
      </c>
      <c r="C1902">
        <v>86</v>
      </c>
      <c r="D1902">
        <v>14.159041</v>
      </c>
      <c r="E1902">
        <v>0.92822360000000004</v>
      </c>
      <c r="F1902">
        <v>1.5833816000000001</v>
      </c>
      <c r="G1902">
        <v>0</v>
      </c>
      <c r="H1902">
        <v>2.5116052</v>
      </c>
      <c r="I1902" t="s">
        <v>33</v>
      </c>
      <c r="J1902" t="s">
        <v>2128</v>
      </c>
      <c r="K1902">
        <v>875</v>
      </c>
      <c r="L1902" t="s">
        <v>1928</v>
      </c>
    </row>
    <row r="1903" spans="1:12" x14ac:dyDescent="0.25">
      <c r="A1903" t="s">
        <v>2152</v>
      </c>
      <c r="B1903">
        <v>2016</v>
      </c>
      <c r="C1903">
        <v>13.9</v>
      </c>
      <c r="D1903">
        <v>0</v>
      </c>
      <c r="E1903">
        <v>0</v>
      </c>
      <c r="F1903">
        <v>0.30038239999999999</v>
      </c>
      <c r="G1903">
        <v>0</v>
      </c>
      <c r="H1903">
        <v>0.30038239999999999</v>
      </c>
      <c r="I1903" t="s">
        <v>33</v>
      </c>
      <c r="J1903" t="s">
        <v>2128</v>
      </c>
      <c r="K1903">
        <v>876</v>
      </c>
      <c r="L1903" t="s">
        <v>1928</v>
      </c>
    </row>
    <row r="1904" spans="1:12" x14ac:dyDescent="0.25">
      <c r="A1904" t="s">
        <v>2153</v>
      </c>
      <c r="B1904">
        <v>2016</v>
      </c>
      <c r="C1904">
        <v>10.9</v>
      </c>
      <c r="D1904">
        <v>0</v>
      </c>
      <c r="E1904">
        <v>0</v>
      </c>
      <c r="F1904">
        <v>0.2355516</v>
      </c>
      <c r="G1904">
        <v>0</v>
      </c>
      <c r="H1904">
        <v>0.2355516</v>
      </c>
      <c r="I1904" t="s">
        <v>33</v>
      </c>
      <c r="J1904" t="s">
        <v>2128</v>
      </c>
      <c r="K1904">
        <v>877</v>
      </c>
      <c r="L1904" t="s">
        <v>1928</v>
      </c>
    </row>
    <row r="1905" spans="1:12" x14ac:dyDescent="0.25">
      <c r="A1905" t="s">
        <v>2154</v>
      </c>
      <c r="B1905">
        <v>2016</v>
      </c>
      <c r="C1905">
        <v>116.6</v>
      </c>
      <c r="D1905">
        <v>3.6555748000000001</v>
      </c>
      <c r="E1905">
        <v>0.37951639999999998</v>
      </c>
      <c r="F1905">
        <v>2.5197542999999998</v>
      </c>
      <c r="G1905">
        <v>0</v>
      </c>
      <c r="H1905">
        <v>2.8992707000000002</v>
      </c>
      <c r="I1905" t="s">
        <v>33</v>
      </c>
      <c r="J1905" t="s">
        <v>2128</v>
      </c>
      <c r="K1905">
        <v>878</v>
      </c>
      <c r="L1905" t="s">
        <v>1928</v>
      </c>
    </row>
    <row r="1906" spans="1:12" x14ac:dyDescent="0.25">
      <c r="A1906" t="s">
        <v>2155</v>
      </c>
      <c r="B1906">
        <v>2016</v>
      </c>
      <c r="C1906">
        <v>163</v>
      </c>
      <c r="D1906">
        <v>5.2792766000000002</v>
      </c>
      <c r="E1906">
        <v>0.54755869999999995</v>
      </c>
      <c r="F1906">
        <v>3.5224696</v>
      </c>
      <c r="G1906">
        <v>0</v>
      </c>
      <c r="H1906">
        <v>4.0700282999999997</v>
      </c>
      <c r="I1906" t="s">
        <v>33</v>
      </c>
      <c r="J1906" t="s">
        <v>2128</v>
      </c>
      <c r="K1906">
        <v>879</v>
      </c>
      <c r="L1906" t="s">
        <v>1928</v>
      </c>
    </row>
    <row r="1907" spans="1:12" x14ac:dyDescent="0.25">
      <c r="A1907" t="s">
        <v>2156</v>
      </c>
      <c r="B1907">
        <v>2016</v>
      </c>
      <c r="C1907">
        <v>84</v>
      </c>
      <c r="D1907">
        <v>0</v>
      </c>
      <c r="E1907">
        <v>0</v>
      </c>
      <c r="F1907">
        <v>1.5465587999999999</v>
      </c>
      <c r="G1907">
        <v>0</v>
      </c>
      <c r="H1907">
        <v>1.5465587999999999</v>
      </c>
      <c r="I1907" t="s">
        <v>33</v>
      </c>
      <c r="J1907" t="s">
        <v>2128</v>
      </c>
      <c r="K1907">
        <v>880</v>
      </c>
      <c r="L1907" t="s">
        <v>1928</v>
      </c>
    </row>
    <row r="1908" spans="1:12" x14ac:dyDescent="0.25">
      <c r="A1908" t="s">
        <v>2157</v>
      </c>
      <c r="B1908">
        <v>2016</v>
      </c>
      <c r="C1908">
        <v>16.8</v>
      </c>
      <c r="D1908">
        <v>0</v>
      </c>
      <c r="E1908">
        <v>0</v>
      </c>
      <c r="F1908">
        <v>0.39570129999999998</v>
      </c>
      <c r="G1908">
        <v>0</v>
      </c>
      <c r="H1908">
        <v>0.39570129999999998</v>
      </c>
      <c r="I1908" t="s">
        <v>33</v>
      </c>
      <c r="J1908" t="s">
        <v>2128</v>
      </c>
      <c r="K1908">
        <v>881</v>
      </c>
      <c r="L1908" t="s">
        <v>1928</v>
      </c>
    </row>
    <row r="1909" spans="1:12" x14ac:dyDescent="0.25">
      <c r="A1909" t="s">
        <v>2158</v>
      </c>
      <c r="B1909">
        <v>2016</v>
      </c>
      <c r="C1909">
        <v>47</v>
      </c>
      <c r="D1909">
        <v>0</v>
      </c>
      <c r="E1909">
        <v>0</v>
      </c>
      <c r="F1909">
        <v>1.1070214</v>
      </c>
      <c r="G1909">
        <v>0</v>
      </c>
      <c r="H1909">
        <v>1.1070214</v>
      </c>
      <c r="I1909" t="s">
        <v>33</v>
      </c>
      <c r="J1909" t="s">
        <v>2128</v>
      </c>
      <c r="K1909">
        <v>882</v>
      </c>
      <c r="L1909" t="s">
        <v>1928</v>
      </c>
    </row>
    <row r="1910" spans="1:12" x14ac:dyDescent="0.25">
      <c r="A1910" t="s">
        <v>2159</v>
      </c>
      <c r="B1910">
        <v>2016</v>
      </c>
      <c r="C1910">
        <v>49</v>
      </c>
      <c r="D1910">
        <v>0</v>
      </c>
      <c r="E1910">
        <v>0</v>
      </c>
      <c r="F1910">
        <v>0.9021593</v>
      </c>
      <c r="G1910">
        <v>0</v>
      </c>
      <c r="H1910">
        <v>0.9021593</v>
      </c>
      <c r="I1910" t="s">
        <v>33</v>
      </c>
      <c r="J1910" t="s">
        <v>2128</v>
      </c>
      <c r="K1910">
        <v>883</v>
      </c>
      <c r="L1910" t="s">
        <v>1928</v>
      </c>
    </row>
    <row r="1911" spans="1:12" x14ac:dyDescent="0.25">
      <c r="A1911" t="s">
        <v>2160</v>
      </c>
      <c r="B1911">
        <v>2016</v>
      </c>
      <c r="C1911">
        <v>49</v>
      </c>
      <c r="D1911">
        <v>0</v>
      </c>
      <c r="E1911">
        <v>0</v>
      </c>
      <c r="F1911">
        <v>1.0589019</v>
      </c>
      <c r="G1911">
        <v>0</v>
      </c>
      <c r="H1911">
        <v>1.0589019</v>
      </c>
      <c r="I1911" t="s">
        <v>33</v>
      </c>
      <c r="J1911" t="s">
        <v>2128</v>
      </c>
      <c r="K1911">
        <v>884</v>
      </c>
      <c r="L1911" t="s">
        <v>1928</v>
      </c>
    </row>
    <row r="1912" spans="1:12" x14ac:dyDescent="0.25">
      <c r="A1912" t="s">
        <v>2161</v>
      </c>
      <c r="B1912">
        <v>2016</v>
      </c>
      <c r="C1912">
        <v>236</v>
      </c>
      <c r="D1912">
        <v>0</v>
      </c>
      <c r="E1912">
        <v>0</v>
      </c>
      <c r="F1912">
        <v>3.8864505</v>
      </c>
      <c r="G1912">
        <v>0</v>
      </c>
      <c r="H1912">
        <v>3.8864505</v>
      </c>
      <c r="I1912" t="s">
        <v>33</v>
      </c>
      <c r="J1912" t="s">
        <v>2128</v>
      </c>
      <c r="K1912">
        <v>885</v>
      </c>
      <c r="L1912" t="s">
        <v>1928</v>
      </c>
    </row>
    <row r="1913" spans="1:12" x14ac:dyDescent="0.25">
      <c r="A1913" t="s">
        <v>2162</v>
      </c>
      <c r="B1913">
        <v>2016</v>
      </c>
      <c r="C1913">
        <v>516</v>
      </c>
      <c r="D1913">
        <v>0</v>
      </c>
      <c r="E1913">
        <v>0</v>
      </c>
      <c r="F1913">
        <v>11.150885000000001</v>
      </c>
      <c r="G1913">
        <v>0</v>
      </c>
      <c r="H1913">
        <v>11.150885000000001</v>
      </c>
      <c r="I1913" t="s">
        <v>33</v>
      </c>
      <c r="J1913" t="s">
        <v>2128</v>
      </c>
      <c r="K1913">
        <v>886</v>
      </c>
      <c r="L1913" t="s">
        <v>1928</v>
      </c>
    </row>
    <row r="1914" spans="1:12" x14ac:dyDescent="0.25">
      <c r="A1914" t="s">
        <v>2163</v>
      </c>
      <c r="B1914">
        <v>2016</v>
      </c>
      <c r="C1914">
        <v>18.7</v>
      </c>
      <c r="D1914">
        <v>0</v>
      </c>
      <c r="E1914">
        <v>0</v>
      </c>
      <c r="F1914">
        <v>0.40411150000000001</v>
      </c>
      <c r="G1914">
        <v>0</v>
      </c>
      <c r="H1914">
        <v>0.40411150000000001</v>
      </c>
      <c r="I1914" t="s">
        <v>33</v>
      </c>
      <c r="J1914" t="s">
        <v>2128</v>
      </c>
      <c r="K1914">
        <v>887</v>
      </c>
      <c r="L1914" t="s">
        <v>1928</v>
      </c>
    </row>
    <row r="1915" spans="1:12" x14ac:dyDescent="0.25">
      <c r="A1915" t="s">
        <v>2164</v>
      </c>
      <c r="B1915">
        <v>2016</v>
      </c>
      <c r="C1915">
        <v>9.1</v>
      </c>
      <c r="D1915">
        <v>0</v>
      </c>
      <c r="E1915">
        <v>0</v>
      </c>
      <c r="F1915">
        <v>0.1966532</v>
      </c>
      <c r="G1915">
        <v>0</v>
      </c>
      <c r="H1915">
        <v>0.1966532</v>
      </c>
      <c r="I1915" t="s">
        <v>33</v>
      </c>
      <c r="J1915" t="s">
        <v>2128</v>
      </c>
      <c r="K1915">
        <v>888</v>
      </c>
      <c r="L1915" t="s">
        <v>1928</v>
      </c>
    </row>
    <row r="1916" spans="1:12" x14ac:dyDescent="0.25">
      <c r="A1916" t="s">
        <v>2165</v>
      </c>
      <c r="B1916">
        <v>2016</v>
      </c>
      <c r="C1916">
        <v>12.4</v>
      </c>
      <c r="D1916">
        <v>0</v>
      </c>
      <c r="E1916">
        <v>0</v>
      </c>
      <c r="F1916">
        <v>0.26796700000000001</v>
      </c>
      <c r="G1916">
        <v>0</v>
      </c>
      <c r="H1916">
        <v>0.26796700000000001</v>
      </c>
      <c r="I1916" t="s">
        <v>33</v>
      </c>
      <c r="J1916" t="s">
        <v>2128</v>
      </c>
      <c r="K1916">
        <v>889</v>
      </c>
      <c r="L1916" t="s">
        <v>1928</v>
      </c>
    </row>
    <row r="1917" spans="1:12" x14ac:dyDescent="0.25">
      <c r="A1917" t="s">
        <v>2166</v>
      </c>
      <c r="B1917">
        <v>2016</v>
      </c>
      <c r="C1917">
        <v>2.5</v>
      </c>
      <c r="D1917">
        <v>0</v>
      </c>
      <c r="E1917">
        <v>0</v>
      </c>
      <c r="F1917">
        <v>4.1169999999999998E-2</v>
      </c>
      <c r="G1917">
        <v>0</v>
      </c>
      <c r="H1917">
        <v>4.1169999999999998E-2</v>
      </c>
      <c r="I1917" t="s">
        <v>33</v>
      </c>
      <c r="J1917" t="s">
        <v>2128</v>
      </c>
      <c r="K1917">
        <v>890</v>
      </c>
      <c r="L1917" t="s">
        <v>1928</v>
      </c>
    </row>
    <row r="1918" spans="1:12" x14ac:dyDescent="0.25">
      <c r="A1918" t="s">
        <v>2167</v>
      </c>
      <c r="B1918">
        <v>2016</v>
      </c>
      <c r="C1918">
        <v>5.8</v>
      </c>
      <c r="D1918">
        <v>0</v>
      </c>
      <c r="E1918">
        <v>0</v>
      </c>
      <c r="F1918">
        <v>0.12533939999999999</v>
      </c>
      <c r="G1918">
        <v>0</v>
      </c>
      <c r="H1918">
        <v>0.12533939999999999</v>
      </c>
      <c r="I1918" t="s">
        <v>33</v>
      </c>
      <c r="J1918" t="s">
        <v>2128</v>
      </c>
      <c r="K1918">
        <v>891</v>
      </c>
      <c r="L1918" t="s">
        <v>1928</v>
      </c>
    </row>
    <row r="1919" spans="1:12" x14ac:dyDescent="0.25">
      <c r="A1919" t="s">
        <v>2168</v>
      </c>
      <c r="B1919">
        <v>2016</v>
      </c>
      <c r="C1919">
        <v>10.199999999999999</v>
      </c>
      <c r="D1919">
        <v>0</v>
      </c>
      <c r="E1919">
        <v>0</v>
      </c>
      <c r="F1919">
        <v>0.2204245</v>
      </c>
      <c r="G1919">
        <v>0</v>
      </c>
      <c r="H1919">
        <v>0.2204245</v>
      </c>
      <c r="I1919" t="s">
        <v>33</v>
      </c>
      <c r="J1919" t="s">
        <v>2128</v>
      </c>
      <c r="K1919">
        <v>892</v>
      </c>
      <c r="L1919" t="s">
        <v>1928</v>
      </c>
    </row>
    <row r="1920" spans="1:12" x14ac:dyDescent="0.25">
      <c r="A1920" t="s">
        <v>2169</v>
      </c>
      <c r="B1920">
        <v>2016</v>
      </c>
      <c r="C1920">
        <v>84</v>
      </c>
      <c r="D1920">
        <v>13.829761</v>
      </c>
      <c r="E1920">
        <v>0.88085420000000003</v>
      </c>
      <c r="F1920">
        <v>1.5465587999999999</v>
      </c>
      <c r="G1920">
        <v>0</v>
      </c>
      <c r="H1920">
        <v>2.427413</v>
      </c>
      <c r="I1920" t="s">
        <v>33</v>
      </c>
      <c r="J1920" t="s">
        <v>2128</v>
      </c>
      <c r="K1920">
        <v>893</v>
      </c>
      <c r="L1920" t="s">
        <v>1928</v>
      </c>
    </row>
    <row r="1921" spans="1:12" x14ac:dyDescent="0.25">
      <c r="A1921" t="s">
        <v>2170</v>
      </c>
      <c r="B1921">
        <v>2016</v>
      </c>
      <c r="C1921">
        <v>47</v>
      </c>
      <c r="D1921">
        <v>7.7380807000000003</v>
      </c>
      <c r="E1921">
        <v>0.49285889999999999</v>
      </c>
      <c r="F1921">
        <v>0.86533649999999995</v>
      </c>
      <c r="G1921">
        <v>0</v>
      </c>
      <c r="H1921">
        <v>1.3581954000000001</v>
      </c>
      <c r="I1921" t="s">
        <v>33</v>
      </c>
      <c r="J1921" t="s">
        <v>2128</v>
      </c>
      <c r="K1921">
        <v>894</v>
      </c>
      <c r="L1921" t="s">
        <v>1928</v>
      </c>
    </row>
    <row r="1922" spans="1:12" x14ac:dyDescent="0.25">
      <c r="A1922" t="s">
        <v>2171</v>
      </c>
      <c r="B1922">
        <v>2016</v>
      </c>
      <c r="C1922">
        <v>0.5</v>
      </c>
      <c r="D1922">
        <v>1.5675700000000001E-2</v>
      </c>
      <c r="E1922">
        <v>1.2687E-3</v>
      </c>
      <c r="F1922">
        <v>8.234E-3</v>
      </c>
      <c r="G1922">
        <v>0</v>
      </c>
      <c r="H1922">
        <v>9.5026999999999993E-3</v>
      </c>
      <c r="I1922" t="s">
        <v>33</v>
      </c>
      <c r="J1922" t="s">
        <v>2128</v>
      </c>
      <c r="K1922">
        <v>895</v>
      </c>
      <c r="L1922" t="s">
        <v>1928</v>
      </c>
    </row>
    <row r="1923" spans="1:12" x14ac:dyDescent="0.25">
      <c r="A1923" t="s">
        <v>2172</v>
      </c>
      <c r="B1923">
        <v>2016</v>
      </c>
      <c r="C1923">
        <v>0.2</v>
      </c>
      <c r="D1923">
        <v>0.29620790000000002</v>
      </c>
      <c r="E1923">
        <v>1.42189E-2</v>
      </c>
      <c r="F1923">
        <v>3.2935999999999998E-3</v>
      </c>
      <c r="G1923">
        <v>0</v>
      </c>
      <c r="H1923">
        <v>1.75125E-2</v>
      </c>
      <c r="I1923" t="s">
        <v>33</v>
      </c>
      <c r="J1923" t="s">
        <v>2128</v>
      </c>
      <c r="K1923">
        <v>896</v>
      </c>
      <c r="L1923" t="s">
        <v>1928</v>
      </c>
    </row>
    <row r="1924" spans="1:12" x14ac:dyDescent="0.25">
      <c r="A1924" t="s">
        <v>2173</v>
      </c>
      <c r="B1924">
        <v>2016</v>
      </c>
      <c r="C1924">
        <v>121.7</v>
      </c>
      <c r="D1924">
        <v>456.50083999999998</v>
      </c>
      <c r="E1924">
        <v>1.1127560000000001</v>
      </c>
      <c r="F1924">
        <v>5.6102521000000003</v>
      </c>
      <c r="G1924">
        <v>0</v>
      </c>
      <c r="H1924">
        <v>6.7230081999999998</v>
      </c>
      <c r="I1924" t="s">
        <v>33</v>
      </c>
      <c r="J1924" t="s">
        <v>2128</v>
      </c>
      <c r="K1924">
        <v>5373</v>
      </c>
      <c r="L1924" t="s">
        <v>1928</v>
      </c>
    </row>
    <row r="1925" spans="1:12" x14ac:dyDescent="0.25">
      <c r="A1925" t="s">
        <v>2174</v>
      </c>
      <c r="B1925">
        <v>2016</v>
      </c>
      <c r="C1925">
        <v>374</v>
      </c>
      <c r="D1925">
        <v>1003.4962</v>
      </c>
      <c r="E1925">
        <v>46.799492000000001</v>
      </c>
      <c r="F1925">
        <v>13.582274</v>
      </c>
      <c r="G1925">
        <v>0</v>
      </c>
      <c r="H1925">
        <v>60.381765999999999</v>
      </c>
      <c r="I1925" t="s">
        <v>33</v>
      </c>
      <c r="J1925" t="s">
        <v>2128</v>
      </c>
      <c r="K1925">
        <v>3930</v>
      </c>
      <c r="L1925" t="s">
        <v>1928</v>
      </c>
    </row>
    <row r="1926" spans="1:12" x14ac:dyDescent="0.25">
      <c r="A1926" t="s">
        <v>2175</v>
      </c>
      <c r="B1926">
        <v>2016</v>
      </c>
      <c r="C1926">
        <v>390</v>
      </c>
      <c r="D1926">
        <v>1054.8018</v>
      </c>
      <c r="E1926">
        <v>49.111651000000002</v>
      </c>
      <c r="F1926">
        <v>14.163326</v>
      </c>
      <c r="G1926">
        <v>0</v>
      </c>
      <c r="H1926">
        <v>63.274977</v>
      </c>
      <c r="I1926" t="s">
        <v>33</v>
      </c>
      <c r="J1926" t="s">
        <v>2128</v>
      </c>
      <c r="K1926">
        <v>3931</v>
      </c>
      <c r="L1926" t="s">
        <v>1928</v>
      </c>
    </row>
    <row r="1927" spans="1:12" x14ac:dyDescent="0.25">
      <c r="A1927" t="s">
        <v>2176</v>
      </c>
      <c r="B1927">
        <v>2016</v>
      </c>
      <c r="C1927">
        <v>398</v>
      </c>
      <c r="D1927">
        <v>1080.3501000000001</v>
      </c>
      <c r="E1927">
        <v>50.273950999999997</v>
      </c>
      <c r="F1927">
        <v>8.4476770999999999</v>
      </c>
      <c r="G1927">
        <v>0</v>
      </c>
      <c r="H1927">
        <v>58.721628000000003</v>
      </c>
      <c r="I1927" t="s">
        <v>33</v>
      </c>
      <c r="J1927" t="s">
        <v>2128</v>
      </c>
      <c r="K1927">
        <v>3932</v>
      </c>
      <c r="L1927" t="s">
        <v>1928</v>
      </c>
    </row>
    <row r="1928" spans="1:12" x14ac:dyDescent="0.25">
      <c r="A1928" t="s">
        <v>2177</v>
      </c>
      <c r="B1928">
        <v>2016</v>
      </c>
      <c r="C1928">
        <v>193</v>
      </c>
      <c r="D1928">
        <v>141.85212000000001</v>
      </c>
      <c r="E1928">
        <v>6.7034136999999996</v>
      </c>
      <c r="F1928">
        <v>7.0096787999999997</v>
      </c>
      <c r="G1928">
        <v>0</v>
      </c>
      <c r="H1928">
        <v>13.713093000000001</v>
      </c>
      <c r="I1928" t="s">
        <v>33</v>
      </c>
      <c r="J1928" t="s">
        <v>2128</v>
      </c>
      <c r="K1928">
        <v>3933</v>
      </c>
      <c r="L1928" t="s">
        <v>1928</v>
      </c>
    </row>
    <row r="1929" spans="1:12" x14ac:dyDescent="0.25">
      <c r="A1929" t="s">
        <v>2178</v>
      </c>
      <c r="B1929">
        <v>2016</v>
      </c>
      <c r="C1929">
        <v>397</v>
      </c>
      <c r="D1929">
        <v>1134.3822</v>
      </c>
      <c r="E1929">
        <v>53.600088999999997</v>
      </c>
      <c r="F1929">
        <v>14.417536</v>
      </c>
      <c r="G1929">
        <v>0</v>
      </c>
      <c r="H1929">
        <v>68.017624999999995</v>
      </c>
      <c r="I1929" t="s">
        <v>33</v>
      </c>
      <c r="J1929" t="s">
        <v>2128</v>
      </c>
      <c r="K1929">
        <v>3934</v>
      </c>
      <c r="L1929" t="s">
        <v>1928</v>
      </c>
    </row>
    <row r="1930" spans="1:12" x14ac:dyDescent="0.25">
      <c r="A1930" t="s">
        <v>2179</v>
      </c>
      <c r="B1930">
        <v>2016</v>
      </c>
      <c r="C1930">
        <v>196</v>
      </c>
      <c r="D1930">
        <v>154.62710000000001</v>
      </c>
      <c r="E1930">
        <v>7.4565828999999999</v>
      </c>
      <c r="F1930">
        <v>7.1186316999999999</v>
      </c>
      <c r="G1930">
        <v>0</v>
      </c>
      <c r="H1930">
        <v>14.575215</v>
      </c>
      <c r="I1930" t="s">
        <v>33</v>
      </c>
      <c r="J1930" t="s">
        <v>2128</v>
      </c>
      <c r="K1930">
        <v>3935</v>
      </c>
      <c r="L1930" t="s">
        <v>1928</v>
      </c>
    </row>
    <row r="1931" spans="1:12" x14ac:dyDescent="0.25">
      <c r="A1931" t="s">
        <v>2180</v>
      </c>
      <c r="B1931">
        <v>2016</v>
      </c>
      <c r="C1931">
        <v>390</v>
      </c>
      <c r="D1931">
        <v>684.66480000000001</v>
      </c>
      <c r="E1931">
        <v>33.344146000000002</v>
      </c>
      <c r="F1931">
        <v>14.164628</v>
      </c>
      <c r="G1931">
        <v>0</v>
      </c>
      <c r="H1931">
        <v>47.508774000000003</v>
      </c>
      <c r="I1931" t="s">
        <v>33</v>
      </c>
      <c r="J1931" t="s">
        <v>2128</v>
      </c>
      <c r="K1931">
        <v>3936</v>
      </c>
      <c r="L1931" t="s">
        <v>1928</v>
      </c>
    </row>
    <row r="1932" spans="1:12" x14ac:dyDescent="0.25">
      <c r="A1932" t="s">
        <v>2181</v>
      </c>
      <c r="B1932">
        <v>2016</v>
      </c>
      <c r="C1932">
        <v>0.6</v>
      </c>
      <c r="D1932">
        <v>0.86212160000000004</v>
      </c>
      <c r="E1932">
        <v>2.1015000000000001E-3</v>
      </c>
      <c r="F1932">
        <v>9.5288100000000001E-2</v>
      </c>
      <c r="G1932">
        <v>0</v>
      </c>
      <c r="H1932">
        <v>9.7389600000000007E-2</v>
      </c>
      <c r="I1932" t="s">
        <v>33</v>
      </c>
      <c r="J1932" t="s">
        <v>2128</v>
      </c>
      <c r="K1932">
        <v>4766</v>
      </c>
      <c r="L1932" t="s">
        <v>1928</v>
      </c>
    </row>
    <row r="1933" spans="1:12" x14ac:dyDescent="0.25">
      <c r="A1933" t="s">
        <v>2184</v>
      </c>
      <c r="B1933">
        <v>2016</v>
      </c>
      <c r="C1933">
        <v>601</v>
      </c>
      <c r="D1933">
        <v>4572.9733999999999</v>
      </c>
      <c r="E1933">
        <v>145.23647</v>
      </c>
      <c r="F1933">
        <v>15.360973</v>
      </c>
      <c r="G1933">
        <v>0</v>
      </c>
      <c r="H1933">
        <v>160.59745000000001</v>
      </c>
      <c r="I1933" t="s">
        <v>33</v>
      </c>
      <c r="J1933" t="s">
        <v>2185</v>
      </c>
      <c r="K1933">
        <v>3479</v>
      </c>
      <c r="L1933" t="s">
        <v>7</v>
      </c>
    </row>
    <row r="1934" spans="1:12" x14ac:dyDescent="0.25">
      <c r="A1934" t="s">
        <v>2186</v>
      </c>
      <c r="B1934">
        <v>2016</v>
      </c>
      <c r="C1934">
        <v>1033</v>
      </c>
      <c r="D1934">
        <v>7860.0357999999997</v>
      </c>
      <c r="E1934">
        <v>252.72461000000001</v>
      </c>
      <c r="F1934">
        <v>25.087187</v>
      </c>
      <c r="G1934">
        <v>0</v>
      </c>
      <c r="H1934">
        <v>277.81180000000001</v>
      </c>
      <c r="I1934" t="s">
        <v>33</v>
      </c>
      <c r="J1934" t="s">
        <v>2185</v>
      </c>
      <c r="K1934">
        <v>3480</v>
      </c>
      <c r="L1934" t="s">
        <v>17</v>
      </c>
    </row>
    <row r="1935" spans="1:12" x14ac:dyDescent="0.25">
      <c r="A1935" t="s">
        <v>2187</v>
      </c>
      <c r="B1935">
        <v>2016</v>
      </c>
      <c r="C1935">
        <v>247</v>
      </c>
      <c r="D1935">
        <v>1879.3366000000001</v>
      </c>
      <c r="E1935">
        <v>60.671809000000003</v>
      </c>
      <c r="F1935">
        <v>6.3130787000000002</v>
      </c>
      <c r="G1935">
        <v>0</v>
      </c>
      <c r="H1935">
        <v>66.984887999999998</v>
      </c>
      <c r="I1935" t="s">
        <v>33</v>
      </c>
      <c r="J1935" t="s">
        <v>2185</v>
      </c>
      <c r="K1935">
        <v>3481</v>
      </c>
      <c r="L1935" t="s">
        <v>17</v>
      </c>
    </row>
    <row r="1936" spans="1:12" x14ac:dyDescent="0.25">
      <c r="A1936" t="s">
        <v>2188</v>
      </c>
      <c r="B1936">
        <v>2016</v>
      </c>
      <c r="C1936">
        <v>334</v>
      </c>
      <c r="D1936">
        <v>2282.1151</v>
      </c>
      <c r="E1936">
        <v>74.735187999999994</v>
      </c>
      <c r="F1936">
        <v>8.5367137999999994</v>
      </c>
      <c r="G1936">
        <v>0</v>
      </c>
      <c r="H1936">
        <v>83.271901999999997</v>
      </c>
      <c r="I1936" t="s">
        <v>33</v>
      </c>
      <c r="J1936" t="s">
        <v>2185</v>
      </c>
      <c r="K1936">
        <v>3482</v>
      </c>
      <c r="L1936" t="s">
        <v>7</v>
      </c>
    </row>
    <row r="1937" spans="1:12" x14ac:dyDescent="0.25">
      <c r="A1937" t="s">
        <v>2189</v>
      </c>
      <c r="B1937">
        <v>2016</v>
      </c>
      <c r="C1937">
        <v>175</v>
      </c>
      <c r="D1937">
        <v>1331.5645999999999</v>
      </c>
      <c r="E1937">
        <v>42.977904000000002</v>
      </c>
      <c r="F1937">
        <v>4.2500074000000003</v>
      </c>
      <c r="G1937">
        <v>0</v>
      </c>
      <c r="H1937">
        <v>47.227910999999999</v>
      </c>
      <c r="I1937" t="s">
        <v>33</v>
      </c>
      <c r="J1937" t="s">
        <v>2185</v>
      </c>
      <c r="K1937">
        <v>3483</v>
      </c>
      <c r="L1937" t="s">
        <v>7</v>
      </c>
    </row>
    <row r="1938" spans="1:12" x14ac:dyDescent="0.25">
      <c r="A1938" t="s">
        <v>2190</v>
      </c>
      <c r="B1938">
        <v>2016</v>
      </c>
      <c r="C1938">
        <v>306</v>
      </c>
      <c r="D1938">
        <v>50.245894</v>
      </c>
      <c r="E1938">
        <v>3.0014889999999999</v>
      </c>
      <c r="F1938">
        <v>5.0392112999999998</v>
      </c>
      <c r="G1938">
        <v>0</v>
      </c>
      <c r="H1938">
        <v>8.0407002999999992</v>
      </c>
      <c r="I1938" t="s">
        <v>33</v>
      </c>
      <c r="J1938" t="s">
        <v>2185</v>
      </c>
      <c r="K1938">
        <v>2557</v>
      </c>
      <c r="L1938" t="s">
        <v>8</v>
      </c>
    </row>
    <row r="1939" spans="1:12" x14ac:dyDescent="0.25">
      <c r="A1939" t="s">
        <v>2191</v>
      </c>
      <c r="B1939">
        <v>2016</v>
      </c>
      <c r="C1939">
        <v>5.5</v>
      </c>
      <c r="D1939">
        <v>6.1892148999999996</v>
      </c>
      <c r="E1939">
        <v>0.29180060000000002</v>
      </c>
      <c r="F1939">
        <v>9.0574100000000005E-2</v>
      </c>
      <c r="G1939">
        <v>0</v>
      </c>
      <c r="H1939">
        <v>0.38237470000000001</v>
      </c>
      <c r="I1939" t="s">
        <v>33</v>
      </c>
      <c r="J1939" t="s">
        <v>2185</v>
      </c>
      <c r="K1939">
        <v>2558</v>
      </c>
      <c r="L1939" t="s">
        <v>7</v>
      </c>
    </row>
    <row r="1940" spans="1:12" x14ac:dyDescent="0.25">
      <c r="A1940" t="s">
        <v>2192</v>
      </c>
      <c r="B1940">
        <v>2016</v>
      </c>
      <c r="C1940">
        <v>584</v>
      </c>
      <c r="D1940">
        <v>424.32936999999998</v>
      </c>
      <c r="E1940">
        <v>22.524094999999999</v>
      </c>
      <c r="F1940">
        <v>9.6173181999999997</v>
      </c>
      <c r="G1940">
        <v>0</v>
      </c>
      <c r="H1940">
        <v>32.141413</v>
      </c>
      <c r="I1940" t="s">
        <v>33</v>
      </c>
      <c r="J1940" t="s">
        <v>2185</v>
      </c>
      <c r="K1940">
        <v>2559</v>
      </c>
      <c r="L1940" t="s">
        <v>7</v>
      </c>
    </row>
    <row r="1941" spans="1:12" x14ac:dyDescent="0.25">
      <c r="A1941" t="s">
        <v>2193</v>
      </c>
      <c r="B1941">
        <v>2016</v>
      </c>
      <c r="C1941">
        <v>23.2</v>
      </c>
      <c r="D1941">
        <v>15.903943</v>
      </c>
      <c r="E1941">
        <v>0.83529359999999997</v>
      </c>
      <c r="F1941">
        <v>0.3820578</v>
      </c>
      <c r="G1941">
        <v>0</v>
      </c>
      <c r="H1941">
        <v>1.2173514000000001</v>
      </c>
      <c r="I1941" t="s">
        <v>33</v>
      </c>
      <c r="J1941" t="s">
        <v>2185</v>
      </c>
      <c r="K1941">
        <v>2560</v>
      </c>
      <c r="L1941" t="s">
        <v>7</v>
      </c>
    </row>
    <row r="1942" spans="1:12" x14ac:dyDescent="0.25">
      <c r="A1942" t="s">
        <v>2194</v>
      </c>
      <c r="B1942">
        <v>2016</v>
      </c>
      <c r="C1942">
        <v>7.1</v>
      </c>
      <c r="D1942">
        <v>4.8671550000000003</v>
      </c>
      <c r="E1942">
        <v>0.25562859999999998</v>
      </c>
      <c r="F1942">
        <v>0.14028640000000001</v>
      </c>
      <c r="G1942">
        <v>0</v>
      </c>
      <c r="H1942">
        <v>0.39591500000000002</v>
      </c>
      <c r="I1942" t="s">
        <v>33</v>
      </c>
      <c r="J1942" t="s">
        <v>2185</v>
      </c>
      <c r="K1942">
        <v>2561</v>
      </c>
      <c r="L1942" t="s">
        <v>7</v>
      </c>
    </row>
    <row r="1943" spans="1:12" x14ac:dyDescent="0.25">
      <c r="A1943" t="s">
        <v>2195</v>
      </c>
      <c r="B1943">
        <v>2016</v>
      </c>
      <c r="C1943">
        <v>88</v>
      </c>
      <c r="D1943">
        <v>62.668567000000003</v>
      </c>
      <c r="E1943">
        <v>3.2908713000000001</v>
      </c>
      <c r="F1943">
        <v>1.4491849000000001</v>
      </c>
      <c r="G1943">
        <v>0</v>
      </c>
      <c r="H1943">
        <v>4.7400561999999997</v>
      </c>
      <c r="I1943" t="s">
        <v>33</v>
      </c>
      <c r="J1943" t="s">
        <v>2185</v>
      </c>
      <c r="K1943">
        <v>2562</v>
      </c>
      <c r="L1943" t="s">
        <v>7</v>
      </c>
    </row>
    <row r="1944" spans="1:12" x14ac:dyDescent="0.25">
      <c r="A1944" t="s">
        <v>2196</v>
      </c>
      <c r="B1944">
        <v>2016</v>
      </c>
      <c r="C1944">
        <v>88</v>
      </c>
      <c r="D1944">
        <v>62.668567000000003</v>
      </c>
      <c r="E1944">
        <v>3.2908713000000001</v>
      </c>
      <c r="F1944">
        <v>1.4491849000000001</v>
      </c>
      <c r="G1944">
        <v>0</v>
      </c>
      <c r="H1944">
        <v>4.7400561999999997</v>
      </c>
      <c r="I1944" t="s">
        <v>33</v>
      </c>
      <c r="J1944" t="s">
        <v>2185</v>
      </c>
      <c r="K1944">
        <v>2563</v>
      </c>
      <c r="L1944" t="s">
        <v>7</v>
      </c>
    </row>
    <row r="1945" spans="1:12" x14ac:dyDescent="0.25">
      <c r="A1945" t="s">
        <v>2197</v>
      </c>
      <c r="B1945">
        <v>2016</v>
      </c>
      <c r="C1945">
        <v>88</v>
      </c>
      <c r="D1945">
        <v>62.668567000000003</v>
      </c>
      <c r="E1945">
        <v>3.2908713000000001</v>
      </c>
      <c r="F1945">
        <v>1.4491849000000001</v>
      </c>
      <c r="G1945">
        <v>0</v>
      </c>
      <c r="H1945">
        <v>4.7400561999999997</v>
      </c>
      <c r="I1945" t="s">
        <v>33</v>
      </c>
      <c r="J1945" t="s">
        <v>2185</v>
      </c>
      <c r="K1945">
        <v>2564</v>
      </c>
      <c r="L1945" t="s">
        <v>7</v>
      </c>
    </row>
    <row r="1946" spans="1:12" x14ac:dyDescent="0.25">
      <c r="A1946" t="s">
        <v>2198</v>
      </c>
      <c r="B1946">
        <v>2016</v>
      </c>
      <c r="C1946">
        <v>1302</v>
      </c>
      <c r="D1946">
        <v>9493.0252</v>
      </c>
      <c r="E1946">
        <v>263.90701999999999</v>
      </c>
      <c r="F1946">
        <v>106.6063</v>
      </c>
      <c r="G1946">
        <v>0</v>
      </c>
      <c r="H1946">
        <v>370.51333</v>
      </c>
      <c r="I1946" t="s">
        <v>33</v>
      </c>
      <c r="J1946" t="s">
        <v>2185</v>
      </c>
      <c r="K1946">
        <v>5724</v>
      </c>
      <c r="L1946" t="s">
        <v>8</v>
      </c>
    </row>
    <row r="1947" spans="1:12" x14ac:dyDescent="0.25">
      <c r="A1947" t="s">
        <v>2199</v>
      </c>
      <c r="B1947">
        <v>2016</v>
      </c>
      <c r="C1947">
        <v>652</v>
      </c>
      <c r="D1947">
        <v>4753.8037000000004</v>
      </c>
      <c r="E1947">
        <v>131.63238000000001</v>
      </c>
      <c r="F1947">
        <v>53.385030999999998</v>
      </c>
      <c r="G1947">
        <v>0</v>
      </c>
      <c r="H1947">
        <v>185.01741000000001</v>
      </c>
      <c r="I1947" t="s">
        <v>33</v>
      </c>
      <c r="J1947" t="s">
        <v>2185</v>
      </c>
      <c r="K1947">
        <v>5725</v>
      </c>
      <c r="L1947" t="s">
        <v>8</v>
      </c>
    </row>
    <row r="1948" spans="1:12" x14ac:dyDescent="0.25">
      <c r="A1948" t="s">
        <v>2200</v>
      </c>
      <c r="B1948">
        <v>2016</v>
      </c>
      <c r="C1948">
        <v>1288</v>
      </c>
      <c r="D1948">
        <v>9390.9496999999992</v>
      </c>
      <c r="E1948">
        <v>268.9076</v>
      </c>
      <c r="F1948">
        <v>63.524768999999999</v>
      </c>
      <c r="G1948">
        <v>0</v>
      </c>
      <c r="H1948">
        <v>332.43236999999999</v>
      </c>
      <c r="I1948" t="s">
        <v>33</v>
      </c>
      <c r="J1948" t="s">
        <v>2185</v>
      </c>
      <c r="K1948">
        <v>5726</v>
      </c>
      <c r="L1948" t="s">
        <v>8</v>
      </c>
    </row>
    <row r="1949" spans="1:12" x14ac:dyDescent="0.25">
      <c r="A1949" t="s">
        <v>2201</v>
      </c>
      <c r="B1949">
        <v>2016</v>
      </c>
      <c r="C1949">
        <v>700</v>
      </c>
      <c r="D1949">
        <v>5103.777</v>
      </c>
      <c r="E1949">
        <v>123.29337</v>
      </c>
      <c r="F1949">
        <v>32.580232000000002</v>
      </c>
      <c r="G1949">
        <v>0</v>
      </c>
      <c r="H1949">
        <v>155.87360000000001</v>
      </c>
      <c r="I1949" t="s">
        <v>33</v>
      </c>
      <c r="J1949" t="s">
        <v>2185</v>
      </c>
      <c r="K1949">
        <v>5727</v>
      </c>
      <c r="L1949" t="s">
        <v>8</v>
      </c>
    </row>
    <row r="1950" spans="1:12" x14ac:dyDescent="0.25">
      <c r="A1950" t="s">
        <v>2202</v>
      </c>
      <c r="B1950">
        <v>2016</v>
      </c>
      <c r="C1950" s="4">
        <v>1.9999999999999999E-7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33</v>
      </c>
      <c r="J1950" t="s">
        <v>2185</v>
      </c>
      <c r="K1950">
        <v>5879</v>
      </c>
      <c r="L1950" t="s">
        <v>8</v>
      </c>
    </row>
    <row r="1951" spans="1:12" x14ac:dyDescent="0.25">
      <c r="A1951" t="s">
        <v>2203</v>
      </c>
      <c r="B1951">
        <v>2016</v>
      </c>
      <c r="C1951" s="4">
        <v>9.9999999999999995E-8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33</v>
      </c>
      <c r="J1951" t="s">
        <v>2185</v>
      </c>
      <c r="K1951">
        <v>5880</v>
      </c>
      <c r="L1951" t="s">
        <v>8</v>
      </c>
    </row>
    <row r="1952" spans="1:12" x14ac:dyDescent="0.25">
      <c r="A1952" t="s">
        <v>2204</v>
      </c>
      <c r="B1952">
        <v>2016</v>
      </c>
      <c r="C1952">
        <v>50</v>
      </c>
      <c r="D1952">
        <v>368.05</v>
      </c>
      <c r="E1952">
        <v>6.5457565999999998</v>
      </c>
      <c r="F1952">
        <v>1.8252012</v>
      </c>
      <c r="G1952">
        <v>0</v>
      </c>
      <c r="H1952">
        <v>8.3709577999999993</v>
      </c>
      <c r="I1952" t="s">
        <v>33</v>
      </c>
      <c r="J1952" t="s">
        <v>2185</v>
      </c>
      <c r="K1952">
        <v>3786</v>
      </c>
      <c r="L1952" t="s">
        <v>8</v>
      </c>
    </row>
    <row r="1953" spans="1:12" x14ac:dyDescent="0.25">
      <c r="A1953" t="s">
        <v>2205</v>
      </c>
      <c r="B1953">
        <v>2016</v>
      </c>
      <c r="C1953">
        <v>180</v>
      </c>
      <c r="D1953">
        <v>239.11642000000001</v>
      </c>
      <c r="E1953">
        <v>9.7883683000000001</v>
      </c>
      <c r="F1953">
        <v>6.6792533000000001</v>
      </c>
      <c r="G1953">
        <v>0</v>
      </c>
      <c r="H1953">
        <v>16.467621999999999</v>
      </c>
      <c r="I1953" t="s">
        <v>33</v>
      </c>
      <c r="J1953" t="s">
        <v>2185</v>
      </c>
      <c r="K1953">
        <v>3804</v>
      </c>
      <c r="L1953" t="s">
        <v>4</v>
      </c>
    </row>
    <row r="1954" spans="1:12" x14ac:dyDescent="0.25">
      <c r="A1954" t="s">
        <v>2210</v>
      </c>
      <c r="B1954">
        <v>2016</v>
      </c>
      <c r="C1954">
        <v>32</v>
      </c>
      <c r="D1954">
        <v>139.23063999999999</v>
      </c>
      <c r="E1954">
        <v>0.3393854</v>
      </c>
      <c r="F1954">
        <v>1.475169</v>
      </c>
      <c r="G1954">
        <v>0</v>
      </c>
      <c r="H1954">
        <v>1.8145544</v>
      </c>
      <c r="I1954" t="s">
        <v>33</v>
      </c>
      <c r="J1954" t="s">
        <v>2185</v>
      </c>
      <c r="K1954">
        <v>5510</v>
      </c>
      <c r="L1954" t="s">
        <v>8</v>
      </c>
    </row>
    <row r="1955" spans="1:12" x14ac:dyDescent="0.25">
      <c r="A1955" t="s">
        <v>2211</v>
      </c>
      <c r="B1955">
        <v>2016</v>
      </c>
      <c r="C1955">
        <v>2.2000000000000002</v>
      </c>
      <c r="D1955">
        <v>2.2094703999999998</v>
      </c>
      <c r="E1955">
        <v>5.3857999999999996E-3</v>
      </c>
      <c r="F1955">
        <v>0.10141790000000001</v>
      </c>
      <c r="G1955">
        <v>0</v>
      </c>
      <c r="H1955">
        <v>0.1068036</v>
      </c>
      <c r="I1955" t="s">
        <v>33</v>
      </c>
      <c r="J1955" t="s">
        <v>2185</v>
      </c>
      <c r="K1955">
        <v>4983</v>
      </c>
      <c r="L1955" t="s">
        <v>4</v>
      </c>
    </row>
    <row r="1956" spans="1:12" x14ac:dyDescent="0.25">
      <c r="A1956" t="s">
        <v>2212</v>
      </c>
      <c r="B1956">
        <v>2016</v>
      </c>
      <c r="C1956">
        <v>14.4</v>
      </c>
      <c r="D1956">
        <v>14.461988</v>
      </c>
      <c r="E1956">
        <v>3.5252199999999997E-2</v>
      </c>
      <c r="F1956">
        <v>0.66382609999999997</v>
      </c>
      <c r="G1956">
        <v>0</v>
      </c>
      <c r="H1956">
        <v>0.69907830000000004</v>
      </c>
      <c r="I1956" t="s">
        <v>33</v>
      </c>
      <c r="J1956" t="s">
        <v>2185</v>
      </c>
      <c r="K1956">
        <v>4984</v>
      </c>
      <c r="L1956" t="s">
        <v>7</v>
      </c>
    </row>
    <row r="1957" spans="1:12" x14ac:dyDescent="0.25">
      <c r="A1957" t="s">
        <v>2213</v>
      </c>
      <c r="B1957">
        <v>2016</v>
      </c>
      <c r="C1957">
        <v>4.8</v>
      </c>
      <c r="D1957">
        <v>4.8206626000000004</v>
      </c>
      <c r="E1957">
        <v>1.1750699999999999E-2</v>
      </c>
      <c r="F1957">
        <v>0.22127540000000001</v>
      </c>
      <c r="G1957">
        <v>0</v>
      </c>
      <c r="H1957">
        <v>0.23302610000000001</v>
      </c>
      <c r="I1957" t="s">
        <v>33</v>
      </c>
      <c r="J1957" t="s">
        <v>2185</v>
      </c>
      <c r="K1957">
        <v>4985</v>
      </c>
      <c r="L1957" t="s">
        <v>7</v>
      </c>
    </row>
    <row r="1958" spans="1:12" x14ac:dyDescent="0.25">
      <c r="A1958" t="s">
        <v>2214</v>
      </c>
      <c r="B1958">
        <v>2016</v>
      </c>
      <c r="C1958">
        <v>6.4</v>
      </c>
      <c r="D1958">
        <v>6.4275501000000004</v>
      </c>
      <c r="E1958">
        <v>1.56676E-2</v>
      </c>
      <c r="F1958">
        <v>0.29503380000000001</v>
      </c>
      <c r="G1958">
        <v>0</v>
      </c>
      <c r="H1958">
        <v>0.31070140000000002</v>
      </c>
      <c r="I1958" t="s">
        <v>33</v>
      </c>
      <c r="J1958" t="s">
        <v>2185</v>
      </c>
      <c r="K1958">
        <v>4986</v>
      </c>
      <c r="L1958" t="s">
        <v>7</v>
      </c>
    </row>
    <row r="1959" spans="1:12" x14ac:dyDescent="0.25">
      <c r="A1959" t="s">
        <v>2215</v>
      </c>
      <c r="B1959">
        <v>2016</v>
      </c>
      <c r="C1959">
        <v>2</v>
      </c>
      <c r="D1959">
        <v>2.0086094000000001</v>
      </c>
      <c r="E1959">
        <v>4.8960999999999996E-3</v>
      </c>
      <c r="F1959">
        <v>9.2198100000000005E-2</v>
      </c>
      <c r="G1959">
        <v>0</v>
      </c>
      <c r="H1959">
        <v>9.7094200000000006E-2</v>
      </c>
      <c r="I1959" t="s">
        <v>33</v>
      </c>
      <c r="J1959" t="s">
        <v>2185</v>
      </c>
      <c r="K1959">
        <v>4987</v>
      </c>
      <c r="L1959" t="s">
        <v>17</v>
      </c>
    </row>
    <row r="1960" spans="1:12" x14ac:dyDescent="0.25">
      <c r="A1960" t="s">
        <v>2223</v>
      </c>
      <c r="B1960">
        <v>2016</v>
      </c>
      <c r="C1960">
        <v>551.73072000000002</v>
      </c>
      <c r="D1960">
        <v>3958.3589999999999</v>
      </c>
      <c r="E1960">
        <v>115.7422</v>
      </c>
      <c r="F1960">
        <v>45.635618000000001</v>
      </c>
      <c r="G1960">
        <v>0</v>
      </c>
      <c r="H1960">
        <v>161.37782000000001</v>
      </c>
      <c r="I1960" t="s">
        <v>33</v>
      </c>
      <c r="J1960" t="s">
        <v>2185</v>
      </c>
      <c r="K1960">
        <v>17676</v>
      </c>
      <c r="L1960" t="s">
        <v>8</v>
      </c>
    </row>
    <row r="1961" spans="1:12" x14ac:dyDescent="0.25">
      <c r="A1961" t="s">
        <v>2224</v>
      </c>
      <c r="B1961">
        <v>2016</v>
      </c>
      <c r="C1961">
        <v>554.72886000000005</v>
      </c>
      <c r="D1961">
        <v>3979.8688999999999</v>
      </c>
      <c r="E1961">
        <v>116.51496</v>
      </c>
      <c r="F1961">
        <v>45.881528000000003</v>
      </c>
      <c r="G1961">
        <v>0</v>
      </c>
      <c r="H1961">
        <v>162.39649</v>
      </c>
      <c r="I1961" t="s">
        <v>33</v>
      </c>
      <c r="J1961" t="s">
        <v>2185</v>
      </c>
      <c r="K1961">
        <v>17684</v>
      </c>
      <c r="L1961" t="s">
        <v>8</v>
      </c>
    </row>
    <row r="1962" spans="1:12" x14ac:dyDescent="0.25">
      <c r="A1962" t="s">
        <v>2225</v>
      </c>
      <c r="B1962">
        <v>2016</v>
      </c>
      <c r="C1962">
        <v>666</v>
      </c>
      <c r="D1962">
        <v>5067.4555</v>
      </c>
      <c r="E1962">
        <v>158.59790000000001</v>
      </c>
      <c r="F1962">
        <v>17.022309</v>
      </c>
      <c r="G1962">
        <v>0</v>
      </c>
      <c r="H1962">
        <v>175.62020999999999</v>
      </c>
      <c r="I1962" t="s">
        <v>33</v>
      </c>
      <c r="J1962" t="s">
        <v>2226</v>
      </c>
      <c r="K1962">
        <v>3476</v>
      </c>
      <c r="L1962" t="s">
        <v>6</v>
      </c>
    </row>
    <row r="1963" spans="1:12" x14ac:dyDescent="0.25">
      <c r="A1963" t="s">
        <v>2227</v>
      </c>
      <c r="B1963">
        <v>2016</v>
      </c>
      <c r="C1963">
        <v>0.7</v>
      </c>
      <c r="D1963">
        <v>5.3261544000000001</v>
      </c>
      <c r="E1963">
        <v>0.16566739999999999</v>
      </c>
      <c r="F1963">
        <v>1.7000000000000001E-2</v>
      </c>
      <c r="G1963">
        <v>0</v>
      </c>
      <c r="H1963">
        <v>0.18266740000000001</v>
      </c>
      <c r="I1963" t="s">
        <v>33</v>
      </c>
      <c r="J1963" t="s">
        <v>2226</v>
      </c>
      <c r="K1963">
        <v>3477</v>
      </c>
      <c r="L1963" t="s">
        <v>6</v>
      </c>
    </row>
    <row r="1964" spans="1:12" x14ac:dyDescent="0.25">
      <c r="A1964" t="s">
        <v>2228</v>
      </c>
      <c r="B1964">
        <v>2016</v>
      </c>
      <c r="C1964">
        <v>22.7</v>
      </c>
      <c r="D1964">
        <v>172.71958000000001</v>
      </c>
      <c r="E1964">
        <v>5.3723568999999998</v>
      </c>
      <c r="F1964">
        <v>0.55128670000000002</v>
      </c>
      <c r="G1964">
        <v>0</v>
      </c>
      <c r="H1964">
        <v>5.9236436000000001</v>
      </c>
      <c r="I1964" t="s">
        <v>33</v>
      </c>
      <c r="J1964" t="s">
        <v>2226</v>
      </c>
      <c r="K1964">
        <v>3478</v>
      </c>
      <c r="L1964" t="s">
        <v>6</v>
      </c>
    </row>
    <row r="1965" spans="1:12" x14ac:dyDescent="0.25">
      <c r="A1965" t="s">
        <v>2229</v>
      </c>
      <c r="B1965">
        <v>2016</v>
      </c>
      <c r="C1965">
        <v>15.9</v>
      </c>
      <c r="D1965">
        <v>1.1719103</v>
      </c>
      <c r="E1965">
        <v>0.1146774</v>
      </c>
      <c r="F1965">
        <v>0.31416250000000001</v>
      </c>
      <c r="G1965">
        <v>0</v>
      </c>
      <c r="H1965">
        <v>0.4288399</v>
      </c>
      <c r="I1965" t="s">
        <v>33</v>
      </c>
      <c r="J1965" t="s">
        <v>2226</v>
      </c>
      <c r="K1965">
        <v>2511</v>
      </c>
      <c r="L1965" t="s">
        <v>6</v>
      </c>
    </row>
    <row r="1966" spans="1:12" x14ac:dyDescent="0.25">
      <c r="A1966" t="s">
        <v>2230</v>
      </c>
      <c r="B1966">
        <v>2016</v>
      </c>
      <c r="C1966">
        <v>3</v>
      </c>
      <c r="D1966">
        <v>0.22111510000000001</v>
      </c>
      <c r="E1966">
        <v>2.1023099999999999E-2</v>
      </c>
      <c r="F1966">
        <v>4.9404000000000003E-2</v>
      </c>
      <c r="G1966">
        <v>0</v>
      </c>
      <c r="H1966">
        <v>7.0427199999999995E-2</v>
      </c>
      <c r="I1966" t="s">
        <v>33</v>
      </c>
      <c r="J1966" t="s">
        <v>2226</v>
      </c>
      <c r="K1966">
        <v>2512</v>
      </c>
      <c r="L1966" t="s">
        <v>6</v>
      </c>
    </row>
    <row r="1967" spans="1:12" x14ac:dyDescent="0.25">
      <c r="A1967" t="s">
        <v>2231</v>
      </c>
      <c r="B1967">
        <v>2016</v>
      </c>
      <c r="C1967">
        <v>114</v>
      </c>
      <c r="D1967">
        <v>0</v>
      </c>
      <c r="E1967">
        <v>0</v>
      </c>
      <c r="F1967">
        <v>2.2524856999999998</v>
      </c>
      <c r="G1967">
        <v>0</v>
      </c>
      <c r="H1967">
        <v>2.2524856999999998</v>
      </c>
      <c r="I1967" t="s">
        <v>33</v>
      </c>
      <c r="J1967" t="s">
        <v>2226</v>
      </c>
      <c r="K1967">
        <v>2513</v>
      </c>
      <c r="L1967" t="s">
        <v>6</v>
      </c>
    </row>
    <row r="1968" spans="1:12" x14ac:dyDescent="0.25">
      <c r="A1968" t="s">
        <v>2232</v>
      </c>
      <c r="B1968">
        <v>2016</v>
      </c>
      <c r="C1968">
        <v>16</v>
      </c>
      <c r="D1968">
        <v>1.1792807999999999</v>
      </c>
      <c r="E1968">
        <v>0.1190766</v>
      </c>
      <c r="F1968">
        <v>0.31613829999999998</v>
      </c>
      <c r="G1968">
        <v>0</v>
      </c>
      <c r="H1968">
        <v>0.43521500000000002</v>
      </c>
      <c r="I1968" t="s">
        <v>33</v>
      </c>
      <c r="J1968" t="s">
        <v>2226</v>
      </c>
      <c r="K1968">
        <v>2514</v>
      </c>
      <c r="L1968" t="s">
        <v>6</v>
      </c>
    </row>
    <row r="1969" spans="1:12" x14ac:dyDescent="0.25">
      <c r="A1969" t="s">
        <v>2233</v>
      </c>
      <c r="B1969">
        <v>2016</v>
      </c>
      <c r="C1969">
        <v>32</v>
      </c>
      <c r="D1969">
        <v>2.3585615</v>
      </c>
      <c r="E1969">
        <v>0.24180360000000001</v>
      </c>
      <c r="F1969">
        <v>0.63227670000000002</v>
      </c>
      <c r="G1969">
        <v>0</v>
      </c>
      <c r="H1969">
        <v>0.87408030000000003</v>
      </c>
      <c r="I1969" t="s">
        <v>33</v>
      </c>
      <c r="J1969" t="s">
        <v>2226</v>
      </c>
      <c r="K1969">
        <v>2515</v>
      </c>
      <c r="L1969" t="s">
        <v>6</v>
      </c>
    </row>
    <row r="1970" spans="1:12" x14ac:dyDescent="0.25">
      <c r="A1970" t="s">
        <v>2234</v>
      </c>
      <c r="B1970">
        <v>2016</v>
      </c>
      <c r="C1970">
        <v>425</v>
      </c>
      <c r="D1970">
        <v>155.7047</v>
      </c>
      <c r="E1970">
        <v>10.325983000000001</v>
      </c>
      <c r="F1970">
        <v>6.9989045000000001</v>
      </c>
      <c r="G1970">
        <v>0</v>
      </c>
      <c r="H1970">
        <v>17.324887</v>
      </c>
      <c r="I1970" t="s">
        <v>33</v>
      </c>
      <c r="J1970" t="s">
        <v>2226</v>
      </c>
      <c r="K1970">
        <v>2516</v>
      </c>
      <c r="L1970" t="s">
        <v>6</v>
      </c>
    </row>
    <row r="1971" spans="1:12" x14ac:dyDescent="0.25">
      <c r="A1971" t="s">
        <v>2235</v>
      </c>
      <c r="B1971">
        <v>2016</v>
      </c>
      <c r="C1971">
        <v>1</v>
      </c>
      <c r="D1971">
        <v>0</v>
      </c>
      <c r="E1971">
        <v>0</v>
      </c>
      <c r="F1971">
        <v>1.9758600000000001E-2</v>
      </c>
      <c r="G1971">
        <v>0</v>
      </c>
      <c r="H1971">
        <v>1.9758600000000001E-2</v>
      </c>
      <c r="I1971" t="s">
        <v>33</v>
      </c>
      <c r="J1971" t="s">
        <v>2226</v>
      </c>
      <c r="K1971">
        <v>2517</v>
      </c>
      <c r="L1971" t="s">
        <v>6</v>
      </c>
    </row>
    <row r="1972" spans="1:12" x14ac:dyDescent="0.25">
      <c r="A1972" t="s">
        <v>2236</v>
      </c>
      <c r="B1972">
        <v>2016</v>
      </c>
      <c r="C1972">
        <v>17</v>
      </c>
      <c r="D1972">
        <v>0</v>
      </c>
      <c r="E1972">
        <v>0</v>
      </c>
      <c r="F1972">
        <v>0.335897</v>
      </c>
      <c r="G1972">
        <v>0</v>
      </c>
      <c r="H1972">
        <v>0.335897</v>
      </c>
      <c r="I1972" t="s">
        <v>33</v>
      </c>
      <c r="J1972" t="s">
        <v>2226</v>
      </c>
      <c r="K1972">
        <v>2518</v>
      </c>
      <c r="L1972" t="s">
        <v>6</v>
      </c>
    </row>
    <row r="1973" spans="1:12" x14ac:dyDescent="0.25">
      <c r="A1973" t="s">
        <v>2237</v>
      </c>
      <c r="B1973">
        <v>2016</v>
      </c>
      <c r="C1973">
        <v>5.4</v>
      </c>
      <c r="D1973">
        <v>0</v>
      </c>
      <c r="E1973">
        <v>0</v>
      </c>
      <c r="F1973">
        <v>8.8927300000000001E-2</v>
      </c>
      <c r="G1973">
        <v>0</v>
      </c>
      <c r="H1973">
        <v>8.8927300000000001E-2</v>
      </c>
      <c r="I1973" t="s">
        <v>33</v>
      </c>
      <c r="J1973" t="s">
        <v>2226</v>
      </c>
      <c r="K1973">
        <v>2519</v>
      </c>
      <c r="L1973" t="s">
        <v>6</v>
      </c>
    </row>
    <row r="1974" spans="1:12" x14ac:dyDescent="0.25">
      <c r="A1974" t="s">
        <v>2238</v>
      </c>
      <c r="B1974">
        <v>2016</v>
      </c>
      <c r="C1974">
        <v>5.4</v>
      </c>
      <c r="D1974">
        <v>0</v>
      </c>
      <c r="E1974">
        <v>0</v>
      </c>
      <c r="F1974">
        <v>8.8927300000000001E-2</v>
      </c>
      <c r="G1974">
        <v>0</v>
      </c>
      <c r="H1974">
        <v>8.8927300000000001E-2</v>
      </c>
      <c r="I1974" t="s">
        <v>33</v>
      </c>
      <c r="J1974" t="s">
        <v>2226</v>
      </c>
      <c r="K1974">
        <v>2520</v>
      </c>
      <c r="L1974" t="s">
        <v>6</v>
      </c>
    </row>
    <row r="1975" spans="1:12" x14ac:dyDescent="0.25">
      <c r="A1975" t="s">
        <v>2239</v>
      </c>
      <c r="B1975">
        <v>2016</v>
      </c>
      <c r="C1975">
        <v>5.4</v>
      </c>
      <c r="D1975">
        <v>0</v>
      </c>
      <c r="E1975">
        <v>0</v>
      </c>
      <c r="F1975">
        <v>8.8927300000000001E-2</v>
      </c>
      <c r="G1975">
        <v>0</v>
      </c>
      <c r="H1975">
        <v>8.8927300000000001E-2</v>
      </c>
      <c r="I1975" t="s">
        <v>33</v>
      </c>
      <c r="J1975" t="s">
        <v>2226</v>
      </c>
      <c r="K1975">
        <v>2521</v>
      </c>
      <c r="L1975" t="s">
        <v>6</v>
      </c>
    </row>
    <row r="1976" spans="1:12" x14ac:dyDescent="0.25">
      <c r="A1976" t="s">
        <v>2240</v>
      </c>
      <c r="B1976">
        <v>2016</v>
      </c>
      <c r="C1976">
        <v>6</v>
      </c>
      <c r="D1976">
        <v>0</v>
      </c>
      <c r="E1976">
        <v>0</v>
      </c>
      <c r="F1976">
        <v>9.8808099999999996E-2</v>
      </c>
      <c r="G1976">
        <v>0</v>
      </c>
      <c r="H1976">
        <v>9.8808099999999996E-2</v>
      </c>
      <c r="I1976" t="s">
        <v>33</v>
      </c>
      <c r="J1976" t="s">
        <v>2226</v>
      </c>
      <c r="K1976">
        <v>2522</v>
      </c>
      <c r="L1976" t="s">
        <v>6</v>
      </c>
    </row>
    <row r="1977" spans="1:12" x14ac:dyDescent="0.25">
      <c r="A1977" t="s">
        <v>2241</v>
      </c>
      <c r="B1977">
        <v>2016</v>
      </c>
      <c r="C1977">
        <v>8.8000000000000007</v>
      </c>
      <c r="D1977">
        <v>0</v>
      </c>
      <c r="E1977">
        <v>0</v>
      </c>
      <c r="F1977">
        <v>0.14491850000000001</v>
      </c>
      <c r="G1977">
        <v>0</v>
      </c>
      <c r="H1977">
        <v>0.14491850000000001</v>
      </c>
      <c r="I1977" t="s">
        <v>33</v>
      </c>
      <c r="J1977" t="s">
        <v>2226</v>
      </c>
      <c r="K1977">
        <v>2523</v>
      </c>
      <c r="L1977" t="s">
        <v>6</v>
      </c>
    </row>
    <row r="1978" spans="1:12" x14ac:dyDescent="0.25">
      <c r="A1978" t="s">
        <v>2242</v>
      </c>
      <c r="B1978">
        <v>2016</v>
      </c>
      <c r="C1978">
        <v>9</v>
      </c>
      <c r="D1978">
        <v>0</v>
      </c>
      <c r="E1978">
        <v>0</v>
      </c>
      <c r="F1978">
        <v>0.14821210000000001</v>
      </c>
      <c r="G1978">
        <v>0</v>
      </c>
      <c r="H1978">
        <v>0.14821210000000001</v>
      </c>
      <c r="I1978" t="s">
        <v>33</v>
      </c>
      <c r="J1978" t="s">
        <v>2226</v>
      </c>
      <c r="K1978">
        <v>2524</v>
      </c>
      <c r="L1978" t="s">
        <v>6</v>
      </c>
    </row>
    <row r="1979" spans="1:12" x14ac:dyDescent="0.25">
      <c r="A1979" t="s">
        <v>2243</v>
      </c>
      <c r="B1979">
        <v>2016</v>
      </c>
      <c r="C1979">
        <v>5.4</v>
      </c>
      <c r="D1979">
        <v>0</v>
      </c>
      <c r="E1979">
        <v>0</v>
      </c>
      <c r="F1979">
        <v>8.8927300000000001E-2</v>
      </c>
      <c r="G1979">
        <v>0</v>
      </c>
      <c r="H1979">
        <v>8.8927300000000001E-2</v>
      </c>
      <c r="I1979" t="s">
        <v>33</v>
      </c>
      <c r="J1979" t="s">
        <v>2226</v>
      </c>
      <c r="K1979">
        <v>2525</v>
      </c>
      <c r="L1979" t="s">
        <v>6</v>
      </c>
    </row>
    <row r="1980" spans="1:12" x14ac:dyDescent="0.25">
      <c r="A1980" t="s">
        <v>2244</v>
      </c>
      <c r="B1980">
        <v>2016</v>
      </c>
      <c r="C1980">
        <v>5.4</v>
      </c>
      <c r="D1980">
        <v>0</v>
      </c>
      <c r="E1980">
        <v>0</v>
      </c>
      <c r="F1980">
        <v>8.8927300000000001E-2</v>
      </c>
      <c r="G1980">
        <v>0</v>
      </c>
      <c r="H1980">
        <v>8.8927300000000001E-2</v>
      </c>
      <c r="I1980" t="s">
        <v>33</v>
      </c>
      <c r="J1980" t="s">
        <v>2226</v>
      </c>
      <c r="K1980">
        <v>2526</v>
      </c>
      <c r="L1980" t="s">
        <v>6</v>
      </c>
    </row>
    <row r="1981" spans="1:12" x14ac:dyDescent="0.25">
      <c r="A1981" t="s">
        <v>2245</v>
      </c>
      <c r="B1981">
        <v>2016</v>
      </c>
      <c r="C1981">
        <v>10.8</v>
      </c>
      <c r="D1981">
        <v>0</v>
      </c>
      <c r="E1981">
        <v>0</v>
      </c>
      <c r="F1981">
        <v>0.1778545</v>
      </c>
      <c r="G1981">
        <v>0</v>
      </c>
      <c r="H1981">
        <v>0.1778545</v>
      </c>
      <c r="I1981" t="s">
        <v>33</v>
      </c>
      <c r="J1981" t="s">
        <v>2226</v>
      </c>
      <c r="K1981">
        <v>2527</v>
      </c>
      <c r="L1981" t="s">
        <v>6</v>
      </c>
    </row>
    <row r="1982" spans="1:12" x14ac:dyDescent="0.25">
      <c r="A1982" t="s">
        <v>2246</v>
      </c>
      <c r="B1982">
        <v>2016</v>
      </c>
      <c r="C1982">
        <v>5.4</v>
      </c>
      <c r="D1982">
        <v>0</v>
      </c>
      <c r="E1982">
        <v>0</v>
      </c>
      <c r="F1982">
        <v>8.8927300000000001E-2</v>
      </c>
      <c r="G1982">
        <v>0</v>
      </c>
      <c r="H1982">
        <v>8.8927300000000001E-2</v>
      </c>
      <c r="I1982" t="s">
        <v>33</v>
      </c>
      <c r="J1982" t="s">
        <v>2226</v>
      </c>
      <c r="K1982">
        <v>2528</v>
      </c>
      <c r="L1982" t="s">
        <v>6</v>
      </c>
    </row>
    <row r="1983" spans="1:12" x14ac:dyDescent="0.25">
      <c r="A1983" t="s">
        <v>2247</v>
      </c>
      <c r="B1983">
        <v>2016</v>
      </c>
      <c r="C1983">
        <v>10.8</v>
      </c>
      <c r="D1983">
        <v>0</v>
      </c>
      <c r="E1983">
        <v>0</v>
      </c>
      <c r="F1983">
        <v>0.1778545</v>
      </c>
      <c r="G1983">
        <v>0</v>
      </c>
      <c r="H1983">
        <v>0.1778545</v>
      </c>
      <c r="I1983" t="s">
        <v>33</v>
      </c>
      <c r="J1983" t="s">
        <v>2226</v>
      </c>
      <c r="K1983">
        <v>2529</v>
      </c>
      <c r="L1983" t="s">
        <v>6</v>
      </c>
    </row>
    <row r="1984" spans="1:12" x14ac:dyDescent="0.25">
      <c r="A1984" t="s">
        <v>2248</v>
      </c>
      <c r="B1984">
        <v>2016</v>
      </c>
      <c r="C1984">
        <v>1</v>
      </c>
      <c r="D1984">
        <v>0</v>
      </c>
      <c r="E1984">
        <v>0</v>
      </c>
      <c r="F1984">
        <v>1.6468E-2</v>
      </c>
      <c r="G1984">
        <v>0</v>
      </c>
      <c r="H1984">
        <v>1.6468E-2</v>
      </c>
      <c r="I1984" t="s">
        <v>33</v>
      </c>
      <c r="J1984" t="s">
        <v>2226</v>
      </c>
      <c r="K1984">
        <v>2530</v>
      </c>
      <c r="L1984" t="s">
        <v>6</v>
      </c>
    </row>
    <row r="1985" spans="1:12" x14ac:dyDescent="0.25">
      <c r="A1985" t="s">
        <v>2249</v>
      </c>
      <c r="B1985">
        <v>2016</v>
      </c>
      <c r="C1985">
        <v>5.4</v>
      </c>
      <c r="D1985">
        <v>0</v>
      </c>
      <c r="E1985">
        <v>0</v>
      </c>
      <c r="F1985">
        <v>8.8927300000000001E-2</v>
      </c>
      <c r="G1985">
        <v>0</v>
      </c>
      <c r="H1985">
        <v>8.8927300000000001E-2</v>
      </c>
      <c r="I1985" t="s">
        <v>33</v>
      </c>
      <c r="J1985" t="s">
        <v>2226</v>
      </c>
      <c r="K1985">
        <v>2531</v>
      </c>
      <c r="L1985" t="s">
        <v>6</v>
      </c>
    </row>
    <row r="1986" spans="1:12" x14ac:dyDescent="0.25">
      <c r="A1986" t="s">
        <v>2250</v>
      </c>
      <c r="B1986">
        <v>2016</v>
      </c>
      <c r="C1986">
        <v>5.4</v>
      </c>
      <c r="D1986">
        <v>0</v>
      </c>
      <c r="E1986">
        <v>0</v>
      </c>
      <c r="F1986">
        <v>8.8927300000000001E-2</v>
      </c>
      <c r="G1986">
        <v>0</v>
      </c>
      <c r="H1986">
        <v>8.8927300000000001E-2</v>
      </c>
      <c r="I1986" t="s">
        <v>33</v>
      </c>
      <c r="J1986" t="s">
        <v>2226</v>
      </c>
      <c r="K1986">
        <v>2532</v>
      </c>
      <c r="L1986" t="s">
        <v>6</v>
      </c>
    </row>
    <row r="1987" spans="1:12" x14ac:dyDescent="0.25">
      <c r="A1987" t="s">
        <v>2251</v>
      </c>
      <c r="B1987">
        <v>2016</v>
      </c>
      <c r="C1987">
        <v>1.8</v>
      </c>
      <c r="D1987">
        <v>0</v>
      </c>
      <c r="E1987">
        <v>0</v>
      </c>
      <c r="F1987">
        <v>2.9642399999999999E-2</v>
      </c>
      <c r="G1987">
        <v>0</v>
      </c>
      <c r="H1987">
        <v>2.9642399999999999E-2</v>
      </c>
      <c r="I1987" t="s">
        <v>33</v>
      </c>
      <c r="J1987" t="s">
        <v>2226</v>
      </c>
      <c r="K1987">
        <v>2533</v>
      </c>
      <c r="L1987" t="s">
        <v>6</v>
      </c>
    </row>
    <row r="1988" spans="1:12" x14ac:dyDescent="0.25">
      <c r="A1988" t="s">
        <v>2252</v>
      </c>
      <c r="B1988">
        <v>2016</v>
      </c>
      <c r="C1988">
        <v>29</v>
      </c>
      <c r="D1988">
        <v>0</v>
      </c>
      <c r="E1988">
        <v>0</v>
      </c>
      <c r="F1988">
        <v>0.57300079999999998</v>
      </c>
      <c r="G1988">
        <v>0</v>
      </c>
      <c r="H1988">
        <v>0.57300079999999998</v>
      </c>
      <c r="I1988" t="s">
        <v>33</v>
      </c>
      <c r="J1988" t="s">
        <v>2226</v>
      </c>
      <c r="K1988">
        <v>2534</v>
      </c>
      <c r="L1988" t="s">
        <v>6</v>
      </c>
    </row>
    <row r="1989" spans="1:12" x14ac:dyDescent="0.25">
      <c r="A1989" t="s">
        <v>2253</v>
      </c>
      <c r="B1989">
        <v>2016</v>
      </c>
      <c r="C1989">
        <v>21</v>
      </c>
      <c r="D1989">
        <v>0</v>
      </c>
      <c r="E1989">
        <v>0</v>
      </c>
      <c r="F1989">
        <v>0.41493160000000001</v>
      </c>
      <c r="G1989">
        <v>0</v>
      </c>
      <c r="H1989">
        <v>0.41493160000000001</v>
      </c>
      <c r="I1989" t="s">
        <v>33</v>
      </c>
      <c r="J1989" t="s">
        <v>2226</v>
      </c>
      <c r="K1989">
        <v>2535</v>
      </c>
      <c r="L1989" t="s">
        <v>6</v>
      </c>
    </row>
    <row r="1990" spans="1:12" x14ac:dyDescent="0.25">
      <c r="A1990" t="s">
        <v>2254</v>
      </c>
      <c r="B1990">
        <v>2016</v>
      </c>
      <c r="C1990">
        <v>2</v>
      </c>
      <c r="D1990">
        <v>0</v>
      </c>
      <c r="E1990">
        <v>0</v>
      </c>
      <c r="F1990">
        <v>3.2936E-2</v>
      </c>
      <c r="G1990">
        <v>0</v>
      </c>
      <c r="H1990">
        <v>3.2936E-2</v>
      </c>
      <c r="I1990" t="s">
        <v>33</v>
      </c>
      <c r="J1990" t="s">
        <v>2226</v>
      </c>
      <c r="K1990">
        <v>2536</v>
      </c>
      <c r="L1990" t="s">
        <v>6</v>
      </c>
    </row>
    <row r="1991" spans="1:12" x14ac:dyDescent="0.25">
      <c r="A1991" t="s">
        <v>2255</v>
      </c>
      <c r="B1991">
        <v>2016</v>
      </c>
      <c r="C1991">
        <v>26</v>
      </c>
      <c r="D1991">
        <v>1.9880538999999999</v>
      </c>
      <c r="E1991">
        <v>0.17815729999999999</v>
      </c>
      <c r="F1991">
        <v>0.47869679999999998</v>
      </c>
      <c r="G1991">
        <v>0</v>
      </c>
      <c r="H1991">
        <v>0.6568541</v>
      </c>
      <c r="I1991" t="s">
        <v>33</v>
      </c>
      <c r="J1991" t="s">
        <v>2226</v>
      </c>
      <c r="K1991">
        <v>2537</v>
      </c>
      <c r="L1991" t="s">
        <v>6</v>
      </c>
    </row>
    <row r="1992" spans="1:12" x14ac:dyDescent="0.25">
      <c r="A1992" t="s">
        <v>2256</v>
      </c>
      <c r="B1992">
        <v>2016</v>
      </c>
      <c r="C1992">
        <v>26</v>
      </c>
      <c r="D1992">
        <v>5.4266011000000001</v>
      </c>
      <c r="E1992">
        <v>0.40098050000000002</v>
      </c>
      <c r="F1992">
        <v>0.47869679999999998</v>
      </c>
      <c r="G1992">
        <v>0</v>
      </c>
      <c r="H1992">
        <v>0.8796773</v>
      </c>
      <c r="I1992" t="s">
        <v>33</v>
      </c>
      <c r="J1992" t="s">
        <v>2226</v>
      </c>
      <c r="K1992">
        <v>2538</v>
      </c>
      <c r="L1992" t="s">
        <v>6</v>
      </c>
    </row>
    <row r="1993" spans="1:12" x14ac:dyDescent="0.25">
      <c r="A1993" t="s">
        <v>2257</v>
      </c>
      <c r="B1993">
        <v>2016</v>
      </c>
      <c r="C1993">
        <v>26</v>
      </c>
      <c r="D1993">
        <v>5.4266011000000001</v>
      </c>
      <c r="E1993">
        <v>0.38768979999999997</v>
      </c>
      <c r="F1993">
        <v>0.47869679999999998</v>
      </c>
      <c r="G1993">
        <v>0</v>
      </c>
      <c r="H1993">
        <v>0.86638660000000001</v>
      </c>
      <c r="I1993" t="s">
        <v>33</v>
      </c>
      <c r="J1993" t="s">
        <v>2226</v>
      </c>
      <c r="K1993">
        <v>2539</v>
      </c>
      <c r="L1993" t="s">
        <v>6</v>
      </c>
    </row>
    <row r="1994" spans="1:12" x14ac:dyDescent="0.25">
      <c r="A1994" t="s">
        <v>2258</v>
      </c>
      <c r="B1994">
        <v>2016</v>
      </c>
      <c r="C1994">
        <v>12</v>
      </c>
      <c r="D1994">
        <v>0.88446060000000004</v>
      </c>
      <c r="E1994">
        <v>7.9283000000000006E-2</v>
      </c>
      <c r="F1994">
        <v>0.22093699999999999</v>
      </c>
      <c r="G1994">
        <v>0</v>
      </c>
      <c r="H1994">
        <v>0.30021999999999999</v>
      </c>
      <c r="I1994" t="s">
        <v>33</v>
      </c>
      <c r="J1994" t="s">
        <v>2226</v>
      </c>
      <c r="K1994">
        <v>2540</v>
      </c>
      <c r="L1994" t="s">
        <v>6</v>
      </c>
    </row>
    <row r="1995" spans="1:12" x14ac:dyDescent="0.25">
      <c r="A1995" t="s">
        <v>2259</v>
      </c>
      <c r="B1995">
        <v>2016</v>
      </c>
      <c r="C1995">
        <v>12</v>
      </c>
      <c r="D1995">
        <v>2.4206797999999998</v>
      </c>
      <c r="E1995">
        <v>0.1788225</v>
      </c>
      <c r="F1995">
        <v>0.22093699999999999</v>
      </c>
      <c r="G1995">
        <v>0</v>
      </c>
      <c r="H1995">
        <v>0.39975949999999999</v>
      </c>
      <c r="I1995" t="s">
        <v>33</v>
      </c>
      <c r="J1995" t="s">
        <v>2226</v>
      </c>
      <c r="K1995">
        <v>2541</v>
      </c>
      <c r="L1995" t="s">
        <v>6</v>
      </c>
    </row>
    <row r="1996" spans="1:12" x14ac:dyDescent="0.25">
      <c r="A1996" t="s">
        <v>2260</v>
      </c>
      <c r="B1996">
        <v>2016</v>
      </c>
      <c r="C1996">
        <v>12</v>
      </c>
      <c r="D1996">
        <v>2.4206797999999998</v>
      </c>
      <c r="E1996">
        <v>0.1728943</v>
      </c>
      <c r="F1996">
        <v>0.22093699999999999</v>
      </c>
      <c r="G1996">
        <v>0</v>
      </c>
      <c r="H1996">
        <v>0.3938313</v>
      </c>
      <c r="I1996" t="s">
        <v>33</v>
      </c>
      <c r="J1996" t="s">
        <v>2226</v>
      </c>
      <c r="K1996">
        <v>2542</v>
      </c>
      <c r="L1996" t="s">
        <v>6</v>
      </c>
    </row>
    <row r="1997" spans="1:12" x14ac:dyDescent="0.25">
      <c r="A1997" t="s">
        <v>2261</v>
      </c>
      <c r="B1997">
        <v>2016</v>
      </c>
      <c r="C1997">
        <v>29</v>
      </c>
      <c r="D1997">
        <v>11.267749999999999</v>
      </c>
      <c r="E1997">
        <v>0.68700410000000001</v>
      </c>
      <c r="F1997">
        <v>0.47757230000000001</v>
      </c>
      <c r="G1997">
        <v>0</v>
      </c>
      <c r="H1997">
        <v>1.1645764000000001</v>
      </c>
      <c r="I1997" t="s">
        <v>33</v>
      </c>
      <c r="J1997" t="s">
        <v>2226</v>
      </c>
      <c r="K1997">
        <v>2543</v>
      </c>
      <c r="L1997" t="s">
        <v>6</v>
      </c>
    </row>
    <row r="1998" spans="1:12" x14ac:dyDescent="0.25">
      <c r="A1998" t="s">
        <v>2262</v>
      </c>
      <c r="B1998">
        <v>2016</v>
      </c>
      <c r="C1998">
        <v>16</v>
      </c>
      <c r="D1998">
        <v>0</v>
      </c>
      <c r="E1998">
        <v>0</v>
      </c>
      <c r="F1998">
        <v>0.31613829999999998</v>
      </c>
      <c r="G1998">
        <v>0</v>
      </c>
      <c r="H1998">
        <v>0.31613829999999998</v>
      </c>
      <c r="I1998" t="s">
        <v>33</v>
      </c>
      <c r="J1998" t="s">
        <v>2226</v>
      </c>
      <c r="K1998">
        <v>2544</v>
      </c>
      <c r="L1998" t="s">
        <v>6</v>
      </c>
    </row>
    <row r="1999" spans="1:12" x14ac:dyDescent="0.25">
      <c r="A1999" t="s">
        <v>2263</v>
      </c>
      <c r="B1999">
        <v>2016</v>
      </c>
      <c r="C1999">
        <v>24</v>
      </c>
      <c r="D1999">
        <v>0</v>
      </c>
      <c r="E1999">
        <v>0</v>
      </c>
      <c r="F1999">
        <v>0.4742075</v>
      </c>
      <c r="G1999">
        <v>0</v>
      </c>
      <c r="H1999">
        <v>0.4742075</v>
      </c>
      <c r="I1999" t="s">
        <v>33</v>
      </c>
      <c r="J1999" t="s">
        <v>2226</v>
      </c>
      <c r="K1999">
        <v>2545</v>
      </c>
      <c r="L1999" t="s">
        <v>6</v>
      </c>
    </row>
    <row r="2000" spans="1:12" x14ac:dyDescent="0.25">
      <c r="A2000" t="s">
        <v>2264</v>
      </c>
      <c r="B2000">
        <v>2016</v>
      </c>
      <c r="C2000">
        <v>4</v>
      </c>
      <c r="D2000">
        <v>0</v>
      </c>
      <c r="E2000">
        <v>0</v>
      </c>
      <c r="F2000">
        <v>7.9034599999999997E-2</v>
      </c>
      <c r="G2000">
        <v>0</v>
      </c>
      <c r="H2000">
        <v>7.9034599999999997E-2</v>
      </c>
      <c r="I2000" t="s">
        <v>33</v>
      </c>
      <c r="J2000" t="s">
        <v>2226</v>
      </c>
      <c r="K2000">
        <v>2546</v>
      </c>
      <c r="L2000" t="s">
        <v>6</v>
      </c>
    </row>
    <row r="2001" spans="1:12" x14ac:dyDescent="0.25">
      <c r="A2001" t="s">
        <v>2265</v>
      </c>
      <c r="B2001">
        <v>2016</v>
      </c>
      <c r="C2001">
        <v>7</v>
      </c>
      <c r="D2001">
        <v>0</v>
      </c>
      <c r="E2001">
        <v>0</v>
      </c>
      <c r="F2001">
        <v>0.1383105</v>
      </c>
      <c r="G2001">
        <v>0</v>
      </c>
      <c r="H2001">
        <v>0.1383105</v>
      </c>
      <c r="I2001" t="s">
        <v>33</v>
      </c>
      <c r="J2001" t="s">
        <v>2226</v>
      </c>
      <c r="K2001">
        <v>2547</v>
      </c>
      <c r="L2001" t="s">
        <v>6</v>
      </c>
    </row>
    <row r="2002" spans="1:12" x14ac:dyDescent="0.25">
      <c r="A2002" t="s">
        <v>2266</v>
      </c>
      <c r="B2002">
        <v>2016</v>
      </c>
      <c r="C2002">
        <v>10</v>
      </c>
      <c r="D2002">
        <v>0</v>
      </c>
      <c r="E2002">
        <v>0</v>
      </c>
      <c r="F2002">
        <v>0.1975865</v>
      </c>
      <c r="G2002">
        <v>0</v>
      </c>
      <c r="H2002">
        <v>0.1975865</v>
      </c>
      <c r="I2002" t="s">
        <v>33</v>
      </c>
      <c r="J2002" t="s">
        <v>2226</v>
      </c>
      <c r="K2002">
        <v>2548</v>
      </c>
      <c r="L2002" t="s">
        <v>6</v>
      </c>
    </row>
    <row r="2003" spans="1:12" x14ac:dyDescent="0.25">
      <c r="A2003" t="s">
        <v>2267</v>
      </c>
      <c r="B2003">
        <v>2016</v>
      </c>
      <c r="C2003">
        <v>3</v>
      </c>
      <c r="D2003">
        <v>0</v>
      </c>
      <c r="E2003">
        <v>0</v>
      </c>
      <c r="F2003">
        <v>5.9275899999999999E-2</v>
      </c>
      <c r="G2003">
        <v>0</v>
      </c>
      <c r="H2003">
        <v>5.9275899999999999E-2</v>
      </c>
      <c r="I2003" t="s">
        <v>33</v>
      </c>
      <c r="J2003" t="s">
        <v>2226</v>
      </c>
      <c r="K2003">
        <v>2549</v>
      </c>
      <c r="L2003" t="s">
        <v>6</v>
      </c>
    </row>
    <row r="2004" spans="1:12" x14ac:dyDescent="0.25">
      <c r="A2004" t="s">
        <v>2268</v>
      </c>
      <c r="B2004">
        <v>2016</v>
      </c>
      <c r="C2004">
        <v>11</v>
      </c>
      <c r="D2004">
        <v>0</v>
      </c>
      <c r="E2004">
        <v>0</v>
      </c>
      <c r="F2004">
        <v>0.21734510000000001</v>
      </c>
      <c r="G2004">
        <v>0</v>
      </c>
      <c r="H2004">
        <v>0.21734510000000001</v>
      </c>
      <c r="I2004" t="s">
        <v>33</v>
      </c>
      <c r="J2004" t="s">
        <v>2226</v>
      </c>
      <c r="K2004">
        <v>2550</v>
      </c>
      <c r="L2004" t="s">
        <v>6</v>
      </c>
    </row>
    <row r="2005" spans="1:12" x14ac:dyDescent="0.25">
      <c r="A2005" t="s">
        <v>2269</v>
      </c>
      <c r="B2005">
        <v>2016</v>
      </c>
      <c r="C2005">
        <v>584</v>
      </c>
      <c r="D2005">
        <v>232.01187999999999</v>
      </c>
      <c r="E2005">
        <v>13.856037000000001</v>
      </c>
      <c r="F2005">
        <v>9.6173181999999997</v>
      </c>
      <c r="G2005">
        <v>0</v>
      </c>
      <c r="H2005">
        <v>23.473355999999999</v>
      </c>
      <c r="I2005" t="s">
        <v>33</v>
      </c>
      <c r="J2005" t="s">
        <v>2226</v>
      </c>
      <c r="K2005">
        <v>2551</v>
      </c>
      <c r="L2005" t="s">
        <v>6</v>
      </c>
    </row>
    <row r="2006" spans="1:12" x14ac:dyDescent="0.25">
      <c r="A2006" t="s">
        <v>2270</v>
      </c>
      <c r="B2006">
        <v>2016</v>
      </c>
      <c r="C2006">
        <v>22</v>
      </c>
      <c r="D2006">
        <v>4.437913</v>
      </c>
      <c r="E2006">
        <v>0.34545340000000002</v>
      </c>
      <c r="F2006">
        <v>0.43469020000000003</v>
      </c>
      <c r="G2006">
        <v>0</v>
      </c>
      <c r="H2006">
        <v>0.78014360000000005</v>
      </c>
      <c r="I2006" t="s">
        <v>33</v>
      </c>
      <c r="J2006" t="s">
        <v>2226</v>
      </c>
      <c r="K2006">
        <v>2552</v>
      </c>
      <c r="L2006" t="s">
        <v>6</v>
      </c>
    </row>
    <row r="2007" spans="1:12" x14ac:dyDescent="0.25">
      <c r="A2007" t="s">
        <v>2271</v>
      </c>
      <c r="B2007">
        <v>2016</v>
      </c>
      <c r="C2007">
        <v>29</v>
      </c>
      <c r="D2007">
        <v>2.1374464</v>
      </c>
      <c r="E2007">
        <v>0.20628270000000001</v>
      </c>
      <c r="F2007">
        <v>0.57300079999999998</v>
      </c>
      <c r="G2007">
        <v>0</v>
      </c>
      <c r="H2007">
        <v>0.77928350000000002</v>
      </c>
      <c r="I2007" t="s">
        <v>33</v>
      </c>
      <c r="J2007" t="s">
        <v>2226</v>
      </c>
      <c r="K2007">
        <v>2553</v>
      </c>
      <c r="L2007" t="s">
        <v>6</v>
      </c>
    </row>
    <row r="2008" spans="1:12" x14ac:dyDescent="0.25">
      <c r="A2008" t="s">
        <v>2272</v>
      </c>
      <c r="B2008">
        <v>2016</v>
      </c>
      <c r="C2008">
        <v>14</v>
      </c>
      <c r="D2008">
        <v>0</v>
      </c>
      <c r="E2008">
        <v>0</v>
      </c>
      <c r="F2008">
        <v>0.23055210000000001</v>
      </c>
      <c r="G2008">
        <v>0</v>
      </c>
      <c r="H2008">
        <v>0.23055210000000001</v>
      </c>
      <c r="I2008" t="s">
        <v>33</v>
      </c>
      <c r="J2008" t="s">
        <v>2226</v>
      </c>
      <c r="K2008">
        <v>2554</v>
      </c>
      <c r="L2008" t="s">
        <v>6</v>
      </c>
    </row>
    <row r="2009" spans="1:12" x14ac:dyDescent="0.25">
      <c r="A2009" t="s">
        <v>2273</v>
      </c>
      <c r="B2009">
        <v>2016</v>
      </c>
      <c r="C2009">
        <v>336</v>
      </c>
      <c r="D2009">
        <v>27.424239</v>
      </c>
      <c r="E2009">
        <v>2.3450882000000002</v>
      </c>
      <c r="F2009">
        <v>5.5332515999999998</v>
      </c>
      <c r="G2009">
        <v>0</v>
      </c>
      <c r="H2009">
        <v>7.8783396999999997</v>
      </c>
      <c r="I2009" t="s">
        <v>33</v>
      </c>
      <c r="J2009" t="s">
        <v>2226</v>
      </c>
      <c r="K2009">
        <v>2555</v>
      </c>
      <c r="L2009" t="s">
        <v>6</v>
      </c>
    </row>
    <row r="2010" spans="1:12" x14ac:dyDescent="0.25">
      <c r="A2010" t="s">
        <v>2274</v>
      </c>
      <c r="B2010">
        <v>2016</v>
      </c>
      <c r="C2010">
        <v>2.5</v>
      </c>
      <c r="D2010">
        <v>0</v>
      </c>
      <c r="E2010">
        <v>0</v>
      </c>
      <c r="F2010">
        <v>4.9396599999999999E-2</v>
      </c>
      <c r="G2010">
        <v>0</v>
      </c>
      <c r="H2010">
        <v>4.9396599999999999E-2</v>
      </c>
      <c r="I2010" t="s">
        <v>33</v>
      </c>
      <c r="J2010" t="s">
        <v>2226</v>
      </c>
      <c r="K2010">
        <v>2556</v>
      </c>
      <c r="L2010" t="s">
        <v>6</v>
      </c>
    </row>
    <row r="2011" spans="1:12" x14ac:dyDescent="0.25">
      <c r="A2011" t="s">
        <v>2275</v>
      </c>
      <c r="B2011">
        <v>2016</v>
      </c>
      <c r="C2011">
        <v>47</v>
      </c>
      <c r="D2011">
        <v>345.96699999999998</v>
      </c>
      <c r="E2011">
        <v>10.464104000000001</v>
      </c>
      <c r="F2011">
        <v>3.4439250000000001</v>
      </c>
      <c r="G2011">
        <v>0</v>
      </c>
      <c r="H2011">
        <v>13.908029000000001</v>
      </c>
      <c r="I2011" t="s">
        <v>33</v>
      </c>
      <c r="J2011" t="s">
        <v>2226</v>
      </c>
      <c r="K2011">
        <v>3707</v>
      </c>
      <c r="L2011" t="s">
        <v>6</v>
      </c>
    </row>
    <row r="2012" spans="1:12" x14ac:dyDescent="0.25">
      <c r="A2012" t="s">
        <v>2276</v>
      </c>
      <c r="B2012">
        <v>2016</v>
      </c>
      <c r="C2012">
        <v>1660</v>
      </c>
      <c r="D2012">
        <v>12472.543</v>
      </c>
      <c r="E2012">
        <v>364.29745000000003</v>
      </c>
      <c r="F2012">
        <v>118.20932000000001</v>
      </c>
      <c r="G2012">
        <v>0</v>
      </c>
      <c r="H2012">
        <v>482.50677999999999</v>
      </c>
      <c r="I2012" t="s">
        <v>33</v>
      </c>
      <c r="J2012" t="s">
        <v>2226</v>
      </c>
      <c r="K2012">
        <v>5845</v>
      </c>
      <c r="L2012" t="s">
        <v>7</v>
      </c>
    </row>
    <row r="2013" spans="1:12" x14ac:dyDescent="0.25">
      <c r="A2013" t="s">
        <v>2277</v>
      </c>
      <c r="B2013">
        <v>2016</v>
      </c>
      <c r="C2013">
        <v>850</v>
      </c>
      <c r="D2013">
        <v>6386.5429999999997</v>
      </c>
      <c r="E2013">
        <v>182.35014000000001</v>
      </c>
      <c r="F2013">
        <v>41.452807999999997</v>
      </c>
      <c r="G2013">
        <v>0</v>
      </c>
      <c r="H2013">
        <v>223.80295000000001</v>
      </c>
      <c r="I2013" t="s">
        <v>33</v>
      </c>
      <c r="J2013" t="s">
        <v>2226</v>
      </c>
      <c r="K2013">
        <v>5846</v>
      </c>
      <c r="L2013" t="s">
        <v>7</v>
      </c>
    </row>
    <row r="2014" spans="1:12" x14ac:dyDescent="0.25">
      <c r="A2014" t="s">
        <v>2278</v>
      </c>
      <c r="B2014">
        <v>2016</v>
      </c>
      <c r="C2014">
        <v>600</v>
      </c>
      <c r="D2014">
        <v>4374.6660000000002</v>
      </c>
      <c r="E2014">
        <v>131.46191999999999</v>
      </c>
      <c r="F2014">
        <v>49.035024999999997</v>
      </c>
      <c r="G2014">
        <v>0</v>
      </c>
      <c r="H2014">
        <v>180.49694</v>
      </c>
      <c r="I2014" t="s">
        <v>33</v>
      </c>
      <c r="J2014" t="s">
        <v>2226</v>
      </c>
      <c r="K2014">
        <v>5847</v>
      </c>
      <c r="L2014" t="s">
        <v>6</v>
      </c>
    </row>
    <row r="2015" spans="1:12" x14ac:dyDescent="0.25">
      <c r="A2015" t="s">
        <v>2279</v>
      </c>
      <c r="B2015">
        <v>2016</v>
      </c>
      <c r="C2015">
        <v>600</v>
      </c>
      <c r="D2015">
        <v>4374.6660000000002</v>
      </c>
      <c r="E2015">
        <v>132.36308</v>
      </c>
      <c r="F2015">
        <v>49.035074000000002</v>
      </c>
      <c r="G2015">
        <v>0</v>
      </c>
      <c r="H2015">
        <v>181.39814999999999</v>
      </c>
      <c r="I2015" t="s">
        <v>33</v>
      </c>
      <c r="J2015" t="s">
        <v>2226</v>
      </c>
      <c r="K2015">
        <v>5848</v>
      </c>
      <c r="L2015" t="s">
        <v>6</v>
      </c>
    </row>
    <row r="2016" spans="1:12" x14ac:dyDescent="0.25">
      <c r="A2016" t="s">
        <v>2280</v>
      </c>
      <c r="B2016">
        <v>2016</v>
      </c>
      <c r="C2016">
        <v>180</v>
      </c>
      <c r="D2016">
        <v>1340.0658000000001</v>
      </c>
      <c r="E2016">
        <v>41.756521999999997</v>
      </c>
      <c r="F2016">
        <v>15.012200999999999</v>
      </c>
      <c r="G2016">
        <v>0</v>
      </c>
      <c r="H2016">
        <v>56.768723000000001</v>
      </c>
      <c r="I2016" t="s">
        <v>33</v>
      </c>
      <c r="J2016" t="s">
        <v>2226</v>
      </c>
      <c r="K2016">
        <v>5874</v>
      </c>
      <c r="L2016" t="s">
        <v>6</v>
      </c>
    </row>
    <row r="2017" spans="1:12" x14ac:dyDescent="0.25">
      <c r="A2017" t="s">
        <v>2281</v>
      </c>
      <c r="B2017">
        <v>2016</v>
      </c>
      <c r="C2017">
        <v>180</v>
      </c>
      <c r="D2017">
        <v>1266.3134</v>
      </c>
      <c r="E2017">
        <v>39.593316999999999</v>
      </c>
      <c r="F2017">
        <v>15.012200999999999</v>
      </c>
      <c r="G2017">
        <v>0</v>
      </c>
      <c r="H2017">
        <v>54.605518000000004</v>
      </c>
      <c r="I2017" t="s">
        <v>33</v>
      </c>
      <c r="J2017" t="s">
        <v>2226</v>
      </c>
      <c r="K2017">
        <v>5875</v>
      </c>
      <c r="L2017" t="s">
        <v>6</v>
      </c>
    </row>
    <row r="2018" spans="1:12" x14ac:dyDescent="0.25">
      <c r="A2018" t="s">
        <v>2282</v>
      </c>
      <c r="B2018">
        <v>2016</v>
      </c>
      <c r="C2018">
        <v>180</v>
      </c>
      <c r="D2018">
        <v>1266.3134</v>
      </c>
      <c r="E2018">
        <v>39.626299000000003</v>
      </c>
      <c r="F2018">
        <v>15.012200999999999</v>
      </c>
      <c r="G2018">
        <v>0</v>
      </c>
      <c r="H2018">
        <v>54.638500000000001</v>
      </c>
      <c r="I2018" t="s">
        <v>33</v>
      </c>
      <c r="J2018" t="s">
        <v>2226</v>
      </c>
      <c r="K2018">
        <v>5876</v>
      </c>
      <c r="L2018" t="s">
        <v>6</v>
      </c>
    </row>
    <row r="2019" spans="1:12" x14ac:dyDescent="0.25">
      <c r="A2019" t="s">
        <v>2283</v>
      </c>
      <c r="B2019">
        <v>2016</v>
      </c>
      <c r="C2019">
        <v>180</v>
      </c>
      <c r="D2019">
        <v>1340.0658000000001</v>
      </c>
      <c r="E2019">
        <v>41.407496000000002</v>
      </c>
      <c r="F2019">
        <v>15.012200999999999</v>
      </c>
      <c r="G2019">
        <v>0</v>
      </c>
      <c r="H2019">
        <v>56.419696999999999</v>
      </c>
      <c r="I2019" t="s">
        <v>33</v>
      </c>
      <c r="J2019" t="s">
        <v>2226</v>
      </c>
      <c r="K2019">
        <v>5877</v>
      </c>
      <c r="L2019" t="s">
        <v>6</v>
      </c>
    </row>
    <row r="2020" spans="1:12" x14ac:dyDescent="0.25">
      <c r="A2020" t="s">
        <v>2284</v>
      </c>
      <c r="B2020">
        <v>2016</v>
      </c>
      <c r="C2020" s="4">
        <v>-9.9999999999999995E-8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33</v>
      </c>
      <c r="J2020" t="s">
        <v>2226</v>
      </c>
      <c r="K2020">
        <v>5878</v>
      </c>
      <c r="L2020" t="s">
        <v>6</v>
      </c>
    </row>
    <row r="2021" spans="1:12" x14ac:dyDescent="0.25">
      <c r="A2021" t="s">
        <v>2285</v>
      </c>
      <c r="B2021">
        <v>2016</v>
      </c>
      <c r="C2021">
        <v>136</v>
      </c>
      <c r="D2021">
        <v>956.77011000000005</v>
      </c>
      <c r="E2021">
        <v>32.783495000000002</v>
      </c>
      <c r="F2021">
        <v>5.0999575999999998</v>
      </c>
      <c r="G2021">
        <v>0</v>
      </c>
      <c r="H2021">
        <v>37.883453000000003</v>
      </c>
      <c r="I2021" t="s">
        <v>33</v>
      </c>
      <c r="J2021" t="s">
        <v>2226</v>
      </c>
      <c r="K2021">
        <v>3785</v>
      </c>
      <c r="L2021" t="s">
        <v>6</v>
      </c>
    </row>
    <row r="2022" spans="1:12" x14ac:dyDescent="0.25">
      <c r="A2022" t="s">
        <v>2286</v>
      </c>
      <c r="B2022">
        <v>2016</v>
      </c>
      <c r="C2022">
        <v>30</v>
      </c>
      <c r="D2022">
        <v>60.644314999999999</v>
      </c>
      <c r="E2022">
        <v>0.14782519999999999</v>
      </c>
      <c r="F2022">
        <v>1.3829708999999999</v>
      </c>
      <c r="G2022">
        <v>0</v>
      </c>
      <c r="H2022">
        <v>1.5307961000000001</v>
      </c>
      <c r="I2022" t="s">
        <v>33</v>
      </c>
      <c r="J2022" t="s">
        <v>2226</v>
      </c>
      <c r="K2022">
        <v>4408</v>
      </c>
      <c r="L2022" t="s">
        <v>6</v>
      </c>
    </row>
    <row r="2023" spans="1:12" x14ac:dyDescent="0.25">
      <c r="A2023" t="s">
        <v>2288</v>
      </c>
      <c r="B2023">
        <v>2016</v>
      </c>
      <c r="C2023">
        <v>137.9</v>
      </c>
      <c r="D2023">
        <v>599.99706000000003</v>
      </c>
      <c r="E2023">
        <v>1.4625391999999999</v>
      </c>
      <c r="F2023">
        <v>6.3570564000000003</v>
      </c>
      <c r="G2023">
        <v>0</v>
      </c>
      <c r="H2023">
        <v>7.8195956000000004</v>
      </c>
      <c r="I2023" t="s">
        <v>33</v>
      </c>
      <c r="J2023" t="s">
        <v>2226</v>
      </c>
      <c r="K2023">
        <v>5507</v>
      </c>
      <c r="L2023" t="s">
        <v>6</v>
      </c>
    </row>
    <row r="2024" spans="1:12" x14ac:dyDescent="0.25">
      <c r="A2024" t="s">
        <v>2289</v>
      </c>
      <c r="B2024">
        <v>2016</v>
      </c>
      <c r="C2024">
        <v>1.8</v>
      </c>
      <c r="D2024">
        <v>7.8317243999999997</v>
      </c>
      <c r="E2024">
        <v>1.90904E-2</v>
      </c>
      <c r="F2024">
        <v>8.2978300000000005E-2</v>
      </c>
      <c r="G2024">
        <v>0</v>
      </c>
      <c r="H2024">
        <v>0.1020687</v>
      </c>
      <c r="I2024" t="s">
        <v>33</v>
      </c>
      <c r="J2024" t="s">
        <v>2226</v>
      </c>
      <c r="K2024">
        <v>5508</v>
      </c>
      <c r="L2024" t="s">
        <v>6</v>
      </c>
    </row>
    <row r="2025" spans="1:12" x14ac:dyDescent="0.25">
      <c r="A2025" t="s">
        <v>2290</v>
      </c>
      <c r="B2025">
        <v>2016</v>
      </c>
      <c r="C2025">
        <v>1</v>
      </c>
      <c r="D2025">
        <v>4.3509566</v>
      </c>
      <c r="E2025">
        <v>1.06058E-2</v>
      </c>
      <c r="F2025">
        <v>4.6099000000000001E-2</v>
      </c>
      <c r="G2025">
        <v>0</v>
      </c>
      <c r="H2025">
        <v>5.67048E-2</v>
      </c>
      <c r="I2025" t="s">
        <v>33</v>
      </c>
      <c r="J2025" t="s">
        <v>2226</v>
      </c>
      <c r="K2025">
        <v>5509</v>
      </c>
      <c r="L2025" t="s">
        <v>6</v>
      </c>
    </row>
    <row r="2026" spans="1:12" x14ac:dyDescent="0.25">
      <c r="A2026" t="s">
        <v>2293</v>
      </c>
      <c r="B2026">
        <v>2016</v>
      </c>
      <c r="C2026">
        <v>7.2</v>
      </c>
      <c r="D2026">
        <v>2.6115119999999998</v>
      </c>
      <c r="E2026">
        <v>0.2590036</v>
      </c>
      <c r="F2026">
        <v>0.2540173</v>
      </c>
      <c r="G2026">
        <v>0</v>
      </c>
      <c r="H2026">
        <v>0.5130209</v>
      </c>
      <c r="I2026" t="s">
        <v>33</v>
      </c>
      <c r="J2026" t="s">
        <v>2226</v>
      </c>
      <c r="K2026">
        <v>161</v>
      </c>
      <c r="L2026" t="s">
        <v>6</v>
      </c>
    </row>
    <row r="2027" spans="1:12" x14ac:dyDescent="0.25">
      <c r="A2027" t="s">
        <v>2294</v>
      </c>
      <c r="B2027">
        <v>2016</v>
      </c>
      <c r="C2027">
        <v>37.200000000000003</v>
      </c>
      <c r="D2027">
        <v>200.56125</v>
      </c>
      <c r="E2027">
        <v>0.48888350000000003</v>
      </c>
      <c r="F2027">
        <v>1.7148840000000001</v>
      </c>
      <c r="G2027">
        <v>0</v>
      </c>
      <c r="H2027">
        <v>2.2037675000000001</v>
      </c>
      <c r="I2027" t="s">
        <v>33</v>
      </c>
      <c r="J2027" t="s">
        <v>2226</v>
      </c>
      <c r="K2027">
        <v>4974</v>
      </c>
      <c r="L2027" t="s">
        <v>6</v>
      </c>
    </row>
    <row r="2028" spans="1:12" x14ac:dyDescent="0.25">
      <c r="A2028" t="s">
        <v>2295</v>
      </c>
      <c r="B2028">
        <v>2016</v>
      </c>
      <c r="C2028">
        <v>1.6</v>
      </c>
      <c r="D2028">
        <v>8.6262913000000001</v>
      </c>
      <c r="E2028">
        <v>2.1027299999999999E-2</v>
      </c>
      <c r="F2028">
        <v>7.3758500000000005E-2</v>
      </c>
      <c r="G2028">
        <v>0</v>
      </c>
      <c r="H2028">
        <v>9.4785700000000001E-2</v>
      </c>
      <c r="I2028" t="s">
        <v>33</v>
      </c>
      <c r="J2028" t="s">
        <v>2226</v>
      </c>
      <c r="K2028">
        <v>4975</v>
      </c>
      <c r="L2028" t="s">
        <v>6</v>
      </c>
    </row>
    <row r="2029" spans="1:12" x14ac:dyDescent="0.25">
      <c r="A2029" t="s">
        <v>2296</v>
      </c>
      <c r="B2029">
        <v>2016</v>
      </c>
      <c r="C2029">
        <v>4.4000000000000004</v>
      </c>
      <c r="D2029">
        <v>23.722299</v>
      </c>
      <c r="E2029">
        <v>5.7824899999999999E-2</v>
      </c>
      <c r="F2029">
        <v>0.20283570000000001</v>
      </c>
      <c r="G2029">
        <v>0</v>
      </c>
      <c r="H2029">
        <v>0.26066070000000002</v>
      </c>
      <c r="I2029" t="s">
        <v>33</v>
      </c>
      <c r="J2029" t="s">
        <v>2226</v>
      </c>
      <c r="K2029">
        <v>4976</v>
      </c>
      <c r="L2029" t="s">
        <v>6</v>
      </c>
    </row>
    <row r="2030" spans="1:12" x14ac:dyDescent="0.25">
      <c r="A2030" t="s">
        <v>2297</v>
      </c>
      <c r="B2030">
        <v>2016</v>
      </c>
      <c r="C2030">
        <v>5.4</v>
      </c>
      <c r="D2030">
        <v>29.11373</v>
      </c>
      <c r="E2030">
        <v>7.0967000000000002E-2</v>
      </c>
      <c r="F2030">
        <v>0.24893480000000001</v>
      </c>
      <c r="G2030">
        <v>0</v>
      </c>
      <c r="H2030">
        <v>0.31990170000000001</v>
      </c>
      <c r="I2030" t="s">
        <v>33</v>
      </c>
      <c r="J2030" t="s">
        <v>2226</v>
      </c>
      <c r="K2030">
        <v>4977</v>
      </c>
      <c r="L2030" t="s">
        <v>6</v>
      </c>
    </row>
    <row r="2031" spans="1:12" x14ac:dyDescent="0.25">
      <c r="A2031" t="s">
        <v>2298</v>
      </c>
      <c r="B2031">
        <v>2016</v>
      </c>
      <c r="C2031">
        <v>1.4</v>
      </c>
      <c r="D2031">
        <v>7.5480039000000003</v>
      </c>
      <c r="E2031">
        <v>1.83988E-2</v>
      </c>
      <c r="F2031">
        <v>6.4538600000000002E-2</v>
      </c>
      <c r="G2031">
        <v>0</v>
      </c>
      <c r="H2031">
        <v>8.2937499999999997E-2</v>
      </c>
      <c r="I2031" t="s">
        <v>33</v>
      </c>
      <c r="J2031" t="s">
        <v>2226</v>
      </c>
      <c r="K2031">
        <v>4978</v>
      </c>
      <c r="L2031" t="s">
        <v>6</v>
      </c>
    </row>
    <row r="2032" spans="1:12" x14ac:dyDescent="0.25">
      <c r="A2032" t="s">
        <v>2299</v>
      </c>
      <c r="B2032">
        <v>2016</v>
      </c>
      <c r="C2032">
        <v>19.2</v>
      </c>
      <c r="D2032">
        <v>103.51548</v>
      </c>
      <c r="E2032">
        <v>0.25232700000000002</v>
      </c>
      <c r="F2032">
        <v>0.88510140000000004</v>
      </c>
      <c r="G2032">
        <v>0</v>
      </c>
      <c r="H2032">
        <v>1.1374283999999999</v>
      </c>
      <c r="I2032" t="s">
        <v>33</v>
      </c>
      <c r="J2032" t="s">
        <v>2226</v>
      </c>
      <c r="K2032">
        <v>4979</v>
      </c>
      <c r="L2032" t="s">
        <v>6</v>
      </c>
    </row>
    <row r="2033" spans="1:12" x14ac:dyDescent="0.25">
      <c r="A2033" t="s">
        <v>2300</v>
      </c>
      <c r="B2033">
        <v>2016</v>
      </c>
      <c r="C2033">
        <v>2.8</v>
      </c>
      <c r="D2033">
        <v>15.096007</v>
      </c>
      <c r="E2033">
        <v>3.6797700000000003E-2</v>
      </c>
      <c r="F2033">
        <v>0.12907730000000001</v>
      </c>
      <c r="G2033">
        <v>0</v>
      </c>
      <c r="H2033">
        <v>0.16587499999999999</v>
      </c>
      <c r="I2033" t="s">
        <v>33</v>
      </c>
      <c r="J2033" t="s">
        <v>2226</v>
      </c>
      <c r="K2033">
        <v>4980</v>
      </c>
      <c r="L2033" t="s">
        <v>6</v>
      </c>
    </row>
    <row r="2034" spans="1:12" x14ac:dyDescent="0.25">
      <c r="A2034" t="s">
        <v>2301</v>
      </c>
      <c r="B2034">
        <v>2016</v>
      </c>
      <c r="C2034">
        <v>4</v>
      </c>
      <c r="D2034">
        <v>21.565725</v>
      </c>
      <c r="E2034">
        <v>5.25681E-2</v>
      </c>
      <c r="F2034">
        <v>0.18439610000000001</v>
      </c>
      <c r="G2034">
        <v>0</v>
      </c>
      <c r="H2034">
        <v>0.23696420000000001</v>
      </c>
      <c r="I2034" t="s">
        <v>33</v>
      </c>
      <c r="J2034" t="s">
        <v>2226</v>
      </c>
      <c r="K2034">
        <v>4981</v>
      </c>
      <c r="L2034" t="s">
        <v>6</v>
      </c>
    </row>
    <row r="2035" spans="1:12" x14ac:dyDescent="0.25">
      <c r="A2035" t="s">
        <v>2302</v>
      </c>
      <c r="B2035">
        <v>2016</v>
      </c>
      <c r="C2035">
        <v>8</v>
      </c>
      <c r="D2035">
        <v>43.131450999999998</v>
      </c>
      <c r="E2035">
        <v>0.1051362</v>
      </c>
      <c r="F2035">
        <v>0.36879230000000002</v>
      </c>
      <c r="G2035">
        <v>0</v>
      </c>
      <c r="H2035">
        <v>0.47392849999999997</v>
      </c>
      <c r="I2035" t="s">
        <v>33</v>
      </c>
      <c r="J2035" t="s">
        <v>2226</v>
      </c>
      <c r="K2035">
        <v>4982</v>
      </c>
      <c r="L2035" t="s">
        <v>6</v>
      </c>
    </row>
    <row r="2036" spans="1:12" x14ac:dyDescent="0.25">
      <c r="A2036" t="s">
        <v>2308</v>
      </c>
      <c r="B2036">
        <v>2016</v>
      </c>
      <c r="C2036">
        <v>96</v>
      </c>
      <c r="D2036">
        <v>0</v>
      </c>
      <c r="E2036">
        <v>0</v>
      </c>
      <c r="F2036">
        <v>22.551348999999998</v>
      </c>
      <c r="G2036">
        <v>0</v>
      </c>
      <c r="H2036">
        <v>22.551348999999998</v>
      </c>
      <c r="I2036" t="s">
        <v>33</v>
      </c>
      <c r="J2036" t="s">
        <v>2226</v>
      </c>
      <c r="K2036">
        <v>10324</v>
      </c>
      <c r="L2036" t="s">
        <v>6</v>
      </c>
    </row>
    <row r="2037" spans="1:12" x14ac:dyDescent="0.25">
      <c r="A2037" t="s">
        <v>2309</v>
      </c>
      <c r="B2037">
        <v>2016</v>
      </c>
      <c r="C2037">
        <v>640</v>
      </c>
      <c r="D2037">
        <v>1169.1484</v>
      </c>
      <c r="E2037">
        <v>48.097169999999998</v>
      </c>
      <c r="F2037">
        <v>93.331211999999994</v>
      </c>
      <c r="G2037">
        <v>0</v>
      </c>
      <c r="H2037">
        <v>141.42838</v>
      </c>
      <c r="I2037" t="s">
        <v>33</v>
      </c>
      <c r="J2037" t="s">
        <v>2226</v>
      </c>
      <c r="K2037">
        <v>15553</v>
      </c>
      <c r="L2037" t="s">
        <v>6</v>
      </c>
    </row>
    <row r="2038" spans="1:12" x14ac:dyDescent="0.25">
      <c r="A2038" t="s">
        <v>2310</v>
      </c>
      <c r="B2038">
        <v>2016</v>
      </c>
      <c r="C2038">
        <v>22.734850999999999</v>
      </c>
      <c r="D2038">
        <v>146.84935999999999</v>
      </c>
      <c r="E2038">
        <v>4.8887242999999998</v>
      </c>
      <c r="F2038">
        <v>1.9054177999999999</v>
      </c>
      <c r="G2038">
        <v>0</v>
      </c>
      <c r="H2038">
        <v>6.7941421000000002</v>
      </c>
      <c r="I2038" t="s">
        <v>33</v>
      </c>
      <c r="J2038" t="s">
        <v>2226</v>
      </c>
      <c r="K2038">
        <v>17669</v>
      </c>
      <c r="L2038" t="s">
        <v>6</v>
      </c>
    </row>
    <row r="2039" spans="1:12" x14ac:dyDescent="0.25">
      <c r="A2039" t="s">
        <v>2311</v>
      </c>
      <c r="B2039">
        <v>2016</v>
      </c>
      <c r="C2039">
        <v>275.60662000000002</v>
      </c>
      <c r="D2039">
        <v>2038.0117</v>
      </c>
      <c r="E2039">
        <v>62.422823999999999</v>
      </c>
      <c r="F2039">
        <v>32.748488999999999</v>
      </c>
      <c r="G2039">
        <v>0</v>
      </c>
      <c r="H2039">
        <v>95.171312999999998</v>
      </c>
      <c r="I2039" t="s">
        <v>33</v>
      </c>
      <c r="J2039" t="s">
        <v>2226</v>
      </c>
      <c r="K2039">
        <v>17672</v>
      </c>
      <c r="L2039" t="s">
        <v>6</v>
      </c>
    </row>
    <row r="2040" spans="1:12" x14ac:dyDescent="0.25">
      <c r="A2040" t="s">
        <v>2312</v>
      </c>
      <c r="B2040">
        <v>2016</v>
      </c>
      <c r="C2040">
        <v>155.69999999999999</v>
      </c>
      <c r="D2040">
        <v>1184.6668</v>
      </c>
      <c r="E2040">
        <v>34.773651000000001</v>
      </c>
      <c r="F2040">
        <v>3.9795398999999998</v>
      </c>
      <c r="G2040">
        <v>0</v>
      </c>
      <c r="H2040">
        <v>38.753191000000001</v>
      </c>
      <c r="I2040" t="s">
        <v>33</v>
      </c>
      <c r="J2040" t="s">
        <v>2313</v>
      </c>
      <c r="K2040">
        <v>2779</v>
      </c>
      <c r="L2040" t="s">
        <v>11</v>
      </c>
    </row>
    <row r="2041" spans="1:12" x14ac:dyDescent="0.25">
      <c r="A2041" t="s">
        <v>2314</v>
      </c>
      <c r="B2041">
        <v>2016</v>
      </c>
      <c r="C2041">
        <v>155.69999999999999</v>
      </c>
      <c r="D2041">
        <v>1184.6668</v>
      </c>
      <c r="E2041">
        <v>34.773651000000001</v>
      </c>
      <c r="F2041">
        <v>3.9795398999999998</v>
      </c>
      <c r="G2041">
        <v>0</v>
      </c>
      <c r="H2041">
        <v>38.753191000000001</v>
      </c>
      <c r="I2041" t="s">
        <v>33</v>
      </c>
      <c r="J2041" t="s">
        <v>2313</v>
      </c>
      <c r="K2041">
        <v>2780</v>
      </c>
      <c r="L2041" t="s">
        <v>11</v>
      </c>
    </row>
    <row r="2042" spans="1:12" x14ac:dyDescent="0.25">
      <c r="A2042" t="s">
        <v>2315</v>
      </c>
      <c r="B2042">
        <v>2016</v>
      </c>
      <c r="C2042">
        <v>570.6</v>
      </c>
      <c r="D2042">
        <v>4341.4957000000004</v>
      </c>
      <c r="E2042">
        <v>127.43639</v>
      </c>
      <c r="F2042">
        <v>14.583978999999999</v>
      </c>
      <c r="G2042">
        <v>0</v>
      </c>
      <c r="H2042">
        <v>142.02036000000001</v>
      </c>
      <c r="I2042" t="s">
        <v>33</v>
      </c>
      <c r="J2042" t="s">
        <v>2313</v>
      </c>
      <c r="K2042">
        <v>2781</v>
      </c>
      <c r="L2042" t="s">
        <v>11</v>
      </c>
    </row>
    <row r="2043" spans="1:12" x14ac:dyDescent="0.25">
      <c r="A2043" t="s">
        <v>2316</v>
      </c>
      <c r="B2043">
        <v>2016</v>
      </c>
      <c r="C2043">
        <v>160</v>
      </c>
      <c r="D2043">
        <v>500.33828999999997</v>
      </c>
      <c r="E2043">
        <v>17.088422000000001</v>
      </c>
      <c r="F2043">
        <v>4.0894437000000003</v>
      </c>
      <c r="G2043">
        <v>0</v>
      </c>
      <c r="H2043">
        <v>21.177865000000001</v>
      </c>
      <c r="I2043" t="s">
        <v>33</v>
      </c>
      <c r="J2043" t="s">
        <v>2313</v>
      </c>
      <c r="K2043">
        <v>2782</v>
      </c>
      <c r="L2043" t="s">
        <v>11</v>
      </c>
    </row>
    <row r="2044" spans="1:12" x14ac:dyDescent="0.25">
      <c r="A2044" t="s">
        <v>2317</v>
      </c>
      <c r="B2044">
        <v>2016</v>
      </c>
      <c r="C2044">
        <v>160</v>
      </c>
      <c r="D2044">
        <v>341.40343999999999</v>
      </c>
      <c r="E2044">
        <v>11.922758999999999</v>
      </c>
      <c r="F2044">
        <v>4.0894437000000003</v>
      </c>
      <c r="G2044">
        <v>0</v>
      </c>
      <c r="H2044">
        <v>16.012201999999998</v>
      </c>
      <c r="I2044" t="s">
        <v>33</v>
      </c>
      <c r="J2044" t="s">
        <v>2313</v>
      </c>
      <c r="K2044">
        <v>2783</v>
      </c>
      <c r="L2044" t="s">
        <v>11</v>
      </c>
    </row>
    <row r="2045" spans="1:12" x14ac:dyDescent="0.25">
      <c r="A2045" t="s">
        <v>2318</v>
      </c>
      <c r="B2045">
        <v>2016</v>
      </c>
      <c r="C2045">
        <v>160</v>
      </c>
      <c r="D2045">
        <v>500.33828999999997</v>
      </c>
      <c r="E2045">
        <v>17.088422000000001</v>
      </c>
      <c r="F2045">
        <v>4.0894437000000003</v>
      </c>
      <c r="G2045">
        <v>0</v>
      </c>
      <c r="H2045">
        <v>21.177865000000001</v>
      </c>
      <c r="I2045" t="s">
        <v>33</v>
      </c>
      <c r="J2045" t="s">
        <v>2313</v>
      </c>
      <c r="K2045">
        <v>2784</v>
      </c>
      <c r="L2045" t="s">
        <v>11</v>
      </c>
    </row>
    <row r="2046" spans="1:12" x14ac:dyDescent="0.25">
      <c r="A2046" t="s">
        <v>2319</v>
      </c>
      <c r="B2046">
        <v>2016</v>
      </c>
      <c r="C2046">
        <v>160</v>
      </c>
      <c r="D2046">
        <v>341.40343999999999</v>
      </c>
      <c r="E2046">
        <v>11.922758999999999</v>
      </c>
      <c r="F2046">
        <v>4.0894437000000003</v>
      </c>
      <c r="G2046">
        <v>0</v>
      </c>
      <c r="H2046">
        <v>16.012201999999998</v>
      </c>
      <c r="I2046" t="s">
        <v>33</v>
      </c>
      <c r="J2046" t="s">
        <v>2313</v>
      </c>
      <c r="K2046">
        <v>2785</v>
      </c>
      <c r="L2046" t="s">
        <v>11</v>
      </c>
    </row>
    <row r="2047" spans="1:12" x14ac:dyDescent="0.25">
      <c r="A2047" t="s">
        <v>2320</v>
      </c>
      <c r="B2047">
        <v>2016</v>
      </c>
      <c r="C2047">
        <v>125</v>
      </c>
      <c r="D2047">
        <v>561.56263000000001</v>
      </c>
      <c r="E2047">
        <v>19.115887000000001</v>
      </c>
      <c r="F2047">
        <v>3.1948778999999998</v>
      </c>
      <c r="G2047">
        <v>0</v>
      </c>
      <c r="H2047">
        <v>22.310765</v>
      </c>
      <c r="I2047" t="s">
        <v>33</v>
      </c>
      <c r="J2047" t="s">
        <v>2313</v>
      </c>
      <c r="K2047">
        <v>2786</v>
      </c>
      <c r="L2047" t="s">
        <v>11</v>
      </c>
    </row>
    <row r="2048" spans="1:12" x14ac:dyDescent="0.25">
      <c r="A2048" t="s">
        <v>2321</v>
      </c>
      <c r="B2048">
        <v>2016</v>
      </c>
      <c r="C2048">
        <v>125</v>
      </c>
      <c r="D2048">
        <v>266.72143999999997</v>
      </c>
      <c r="E2048">
        <v>9.3146550999999995</v>
      </c>
      <c r="F2048">
        <v>3.1948778999999998</v>
      </c>
      <c r="G2048">
        <v>0</v>
      </c>
      <c r="H2048">
        <v>12.509532999999999</v>
      </c>
      <c r="I2048" t="s">
        <v>33</v>
      </c>
      <c r="J2048" t="s">
        <v>2313</v>
      </c>
      <c r="K2048">
        <v>2787</v>
      </c>
      <c r="L2048" t="s">
        <v>11</v>
      </c>
    </row>
    <row r="2049" spans="1:12" x14ac:dyDescent="0.25">
      <c r="A2049" t="s">
        <v>2322</v>
      </c>
      <c r="B2049">
        <v>2016</v>
      </c>
      <c r="C2049">
        <v>125</v>
      </c>
      <c r="D2049">
        <v>275.09465</v>
      </c>
      <c r="E2049">
        <v>9.5867992999999991</v>
      </c>
      <c r="F2049">
        <v>3.1948778999999998</v>
      </c>
      <c r="G2049">
        <v>0</v>
      </c>
      <c r="H2049">
        <v>12.781677</v>
      </c>
      <c r="I2049" t="s">
        <v>33</v>
      </c>
      <c r="J2049" t="s">
        <v>2313</v>
      </c>
      <c r="K2049">
        <v>2788</v>
      </c>
      <c r="L2049" t="s">
        <v>11</v>
      </c>
    </row>
    <row r="2050" spans="1:12" x14ac:dyDescent="0.25">
      <c r="A2050" t="s">
        <v>2323</v>
      </c>
      <c r="B2050">
        <v>2016</v>
      </c>
      <c r="C2050">
        <v>125</v>
      </c>
      <c r="D2050">
        <v>847.66335000000004</v>
      </c>
      <c r="E2050">
        <v>28.780726000000001</v>
      </c>
      <c r="F2050">
        <v>3.1948778999999998</v>
      </c>
      <c r="G2050">
        <v>0</v>
      </c>
      <c r="H2050">
        <v>31.975604000000001</v>
      </c>
      <c r="I2050" t="s">
        <v>33</v>
      </c>
      <c r="J2050" t="s">
        <v>2313</v>
      </c>
      <c r="K2050">
        <v>2789</v>
      </c>
      <c r="L2050" t="s">
        <v>11</v>
      </c>
    </row>
    <row r="2051" spans="1:12" x14ac:dyDescent="0.25">
      <c r="A2051" t="s">
        <v>2324</v>
      </c>
      <c r="B2051">
        <v>2016</v>
      </c>
      <c r="C2051">
        <v>3.7</v>
      </c>
      <c r="D2051">
        <v>28.152004999999999</v>
      </c>
      <c r="E2051">
        <v>0.76186299999999996</v>
      </c>
      <c r="F2051">
        <v>0.1284044</v>
      </c>
      <c r="G2051">
        <v>0</v>
      </c>
      <c r="H2051">
        <v>0.89026740000000004</v>
      </c>
      <c r="I2051" t="s">
        <v>33</v>
      </c>
      <c r="J2051" t="s">
        <v>2313</v>
      </c>
      <c r="K2051">
        <v>2790</v>
      </c>
      <c r="L2051" t="s">
        <v>11</v>
      </c>
    </row>
    <row r="2052" spans="1:12" x14ac:dyDescent="0.25">
      <c r="A2052" t="s">
        <v>2325</v>
      </c>
      <c r="B2052">
        <v>2016</v>
      </c>
      <c r="C2052">
        <v>38</v>
      </c>
      <c r="D2052">
        <v>289.13409999999999</v>
      </c>
      <c r="E2052">
        <v>7.8163710999999996</v>
      </c>
      <c r="F2052">
        <v>0.92285879999999998</v>
      </c>
      <c r="G2052">
        <v>0</v>
      </c>
      <c r="H2052">
        <v>8.7392298999999998</v>
      </c>
      <c r="I2052" t="s">
        <v>33</v>
      </c>
      <c r="J2052" t="s">
        <v>2313</v>
      </c>
      <c r="K2052">
        <v>2791</v>
      </c>
      <c r="L2052" t="s">
        <v>11</v>
      </c>
    </row>
    <row r="2053" spans="1:12" x14ac:dyDescent="0.25">
      <c r="A2053" t="s">
        <v>2326</v>
      </c>
      <c r="B2053">
        <v>2016</v>
      </c>
      <c r="C2053">
        <v>38</v>
      </c>
      <c r="D2053">
        <v>289.13409999999999</v>
      </c>
      <c r="E2053">
        <v>7.8163710999999996</v>
      </c>
      <c r="F2053">
        <v>0.92285879999999998</v>
      </c>
      <c r="G2053">
        <v>0</v>
      </c>
      <c r="H2053">
        <v>8.7392298999999998</v>
      </c>
      <c r="I2053" t="s">
        <v>33</v>
      </c>
      <c r="J2053" t="s">
        <v>2313</v>
      </c>
      <c r="K2053">
        <v>2792</v>
      </c>
      <c r="L2053" t="s">
        <v>11</v>
      </c>
    </row>
    <row r="2054" spans="1:12" x14ac:dyDescent="0.25">
      <c r="A2054" t="s">
        <v>2327</v>
      </c>
      <c r="B2054">
        <v>2016</v>
      </c>
      <c r="C2054">
        <v>38</v>
      </c>
      <c r="D2054">
        <v>289.13409999999999</v>
      </c>
      <c r="E2054">
        <v>7.8163710999999996</v>
      </c>
      <c r="F2054">
        <v>0.92285879999999998</v>
      </c>
      <c r="G2054">
        <v>0</v>
      </c>
      <c r="H2054">
        <v>8.7392298999999998</v>
      </c>
      <c r="I2054" t="s">
        <v>33</v>
      </c>
      <c r="J2054" t="s">
        <v>2313</v>
      </c>
      <c r="K2054">
        <v>2793</v>
      </c>
      <c r="L2054" t="s">
        <v>11</v>
      </c>
    </row>
    <row r="2055" spans="1:12" x14ac:dyDescent="0.25">
      <c r="A2055" t="s">
        <v>2328</v>
      </c>
      <c r="B2055">
        <v>2016</v>
      </c>
      <c r="C2055">
        <v>62</v>
      </c>
      <c r="D2055">
        <v>471.74509999999998</v>
      </c>
      <c r="E2055">
        <v>12.753026999999999</v>
      </c>
      <c r="F2055">
        <v>1.5057168999999999</v>
      </c>
      <c r="G2055">
        <v>0</v>
      </c>
      <c r="H2055">
        <v>14.258744</v>
      </c>
      <c r="I2055" t="s">
        <v>33</v>
      </c>
      <c r="J2055" t="s">
        <v>2313</v>
      </c>
      <c r="K2055">
        <v>2794</v>
      </c>
      <c r="L2055" t="s">
        <v>11</v>
      </c>
    </row>
    <row r="2056" spans="1:12" x14ac:dyDescent="0.25">
      <c r="A2056" t="s">
        <v>2329</v>
      </c>
      <c r="B2056">
        <v>2016</v>
      </c>
      <c r="C2056">
        <v>3.6</v>
      </c>
      <c r="D2056">
        <v>0</v>
      </c>
      <c r="E2056">
        <v>0</v>
      </c>
      <c r="F2056">
        <v>5.9284799999999999E-2</v>
      </c>
      <c r="G2056">
        <v>0</v>
      </c>
      <c r="H2056">
        <v>5.9284799999999999E-2</v>
      </c>
      <c r="I2056" t="s">
        <v>33</v>
      </c>
      <c r="J2056" t="s">
        <v>2313</v>
      </c>
      <c r="K2056">
        <v>505</v>
      </c>
      <c r="L2056" t="s">
        <v>11</v>
      </c>
    </row>
    <row r="2057" spans="1:12" x14ac:dyDescent="0.25">
      <c r="A2057" t="s">
        <v>2330</v>
      </c>
      <c r="B2057">
        <v>2016</v>
      </c>
      <c r="C2057">
        <v>7.5</v>
      </c>
      <c r="D2057">
        <v>0</v>
      </c>
      <c r="E2057">
        <v>0</v>
      </c>
      <c r="F2057">
        <v>0.1235101</v>
      </c>
      <c r="G2057">
        <v>0</v>
      </c>
      <c r="H2057">
        <v>0.1235101</v>
      </c>
      <c r="I2057" t="s">
        <v>33</v>
      </c>
      <c r="J2057" t="s">
        <v>2313</v>
      </c>
      <c r="K2057">
        <v>506</v>
      </c>
      <c r="L2057" t="s">
        <v>11</v>
      </c>
    </row>
    <row r="2058" spans="1:12" x14ac:dyDescent="0.25">
      <c r="A2058" t="s">
        <v>2331</v>
      </c>
      <c r="B2058">
        <v>2016</v>
      </c>
      <c r="C2058">
        <v>18.899999999999999</v>
      </c>
      <c r="D2058">
        <v>0</v>
      </c>
      <c r="E2058">
        <v>0</v>
      </c>
      <c r="F2058">
        <v>0.31124540000000001</v>
      </c>
      <c r="G2058">
        <v>0</v>
      </c>
      <c r="H2058">
        <v>0.31124540000000001</v>
      </c>
      <c r="I2058" t="s">
        <v>33</v>
      </c>
      <c r="J2058" t="s">
        <v>2313</v>
      </c>
      <c r="K2058">
        <v>507</v>
      </c>
      <c r="L2058" t="s">
        <v>11</v>
      </c>
    </row>
    <row r="2059" spans="1:12" x14ac:dyDescent="0.25">
      <c r="A2059" t="s">
        <v>2332</v>
      </c>
      <c r="B2059">
        <v>2016</v>
      </c>
      <c r="C2059">
        <v>1.8</v>
      </c>
      <c r="D2059">
        <v>0</v>
      </c>
      <c r="E2059">
        <v>0</v>
      </c>
      <c r="F2059">
        <v>2.9642399999999999E-2</v>
      </c>
      <c r="G2059">
        <v>0</v>
      </c>
      <c r="H2059">
        <v>2.9642399999999999E-2</v>
      </c>
      <c r="I2059" t="s">
        <v>33</v>
      </c>
      <c r="J2059" t="s">
        <v>2313</v>
      </c>
      <c r="K2059">
        <v>508</v>
      </c>
      <c r="L2059" t="s">
        <v>11</v>
      </c>
    </row>
    <row r="2060" spans="1:12" x14ac:dyDescent="0.25">
      <c r="A2060" t="s">
        <v>2333</v>
      </c>
      <c r="B2060">
        <v>2016</v>
      </c>
      <c r="C2060">
        <v>5.4</v>
      </c>
      <c r="D2060">
        <v>0</v>
      </c>
      <c r="E2060">
        <v>0</v>
      </c>
      <c r="F2060">
        <v>8.8927300000000001E-2</v>
      </c>
      <c r="G2060">
        <v>0</v>
      </c>
      <c r="H2060">
        <v>8.8927300000000001E-2</v>
      </c>
      <c r="I2060" t="s">
        <v>33</v>
      </c>
      <c r="J2060" t="s">
        <v>2313</v>
      </c>
      <c r="K2060">
        <v>509</v>
      </c>
      <c r="L2060" t="s">
        <v>11</v>
      </c>
    </row>
    <row r="2061" spans="1:12" x14ac:dyDescent="0.25">
      <c r="A2061" t="s">
        <v>2334</v>
      </c>
      <c r="B2061">
        <v>2016</v>
      </c>
      <c r="C2061">
        <v>3.6</v>
      </c>
      <c r="D2061">
        <v>0</v>
      </c>
      <c r="E2061">
        <v>0</v>
      </c>
      <c r="F2061">
        <v>5.9284799999999999E-2</v>
      </c>
      <c r="G2061">
        <v>0</v>
      </c>
      <c r="H2061">
        <v>5.9284799999999999E-2</v>
      </c>
      <c r="I2061" t="s">
        <v>33</v>
      </c>
      <c r="J2061" t="s">
        <v>2313</v>
      </c>
      <c r="K2061">
        <v>510</v>
      </c>
      <c r="L2061" t="s">
        <v>11</v>
      </c>
    </row>
    <row r="2062" spans="1:12" x14ac:dyDescent="0.25">
      <c r="A2062" t="s">
        <v>2335</v>
      </c>
      <c r="B2062">
        <v>2016</v>
      </c>
      <c r="C2062">
        <v>12.5</v>
      </c>
      <c r="D2062">
        <v>0</v>
      </c>
      <c r="E2062">
        <v>0</v>
      </c>
      <c r="F2062">
        <v>0.24698310000000001</v>
      </c>
      <c r="G2062">
        <v>0</v>
      </c>
      <c r="H2062">
        <v>0.24698310000000001</v>
      </c>
      <c r="I2062" t="s">
        <v>33</v>
      </c>
      <c r="J2062" t="s">
        <v>2313</v>
      </c>
      <c r="K2062">
        <v>511</v>
      </c>
      <c r="L2062" t="s">
        <v>11</v>
      </c>
    </row>
    <row r="2063" spans="1:12" x14ac:dyDescent="0.25">
      <c r="A2063" t="s">
        <v>2336</v>
      </c>
      <c r="B2063">
        <v>2016</v>
      </c>
      <c r="C2063">
        <v>3.6</v>
      </c>
      <c r="D2063">
        <v>0</v>
      </c>
      <c r="E2063">
        <v>0</v>
      </c>
      <c r="F2063">
        <v>7.1131100000000003E-2</v>
      </c>
      <c r="G2063">
        <v>0</v>
      </c>
      <c r="H2063">
        <v>7.1131100000000003E-2</v>
      </c>
      <c r="I2063" t="s">
        <v>33</v>
      </c>
      <c r="J2063" t="s">
        <v>2313</v>
      </c>
      <c r="K2063">
        <v>512</v>
      </c>
      <c r="L2063" t="s">
        <v>11</v>
      </c>
    </row>
    <row r="2064" spans="1:12" x14ac:dyDescent="0.25">
      <c r="A2064" t="s">
        <v>2337</v>
      </c>
      <c r="B2064">
        <v>2016</v>
      </c>
      <c r="C2064">
        <v>152</v>
      </c>
      <c r="D2064">
        <v>25.758044000000002</v>
      </c>
      <c r="E2064">
        <v>1.5503929999999999</v>
      </c>
      <c r="F2064">
        <v>2.5031376000000001</v>
      </c>
      <c r="G2064">
        <v>0</v>
      </c>
      <c r="H2064">
        <v>4.0535306000000002</v>
      </c>
      <c r="I2064" t="s">
        <v>33</v>
      </c>
      <c r="J2064" t="s">
        <v>2313</v>
      </c>
      <c r="K2064">
        <v>513</v>
      </c>
      <c r="L2064" t="s">
        <v>11</v>
      </c>
    </row>
    <row r="2065" spans="1:12" x14ac:dyDescent="0.25">
      <c r="A2065" t="s">
        <v>2338</v>
      </c>
      <c r="B2065">
        <v>2016</v>
      </c>
      <c r="C2065">
        <v>152</v>
      </c>
      <c r="D2065">
        <v>25.758044000000002</v>
      </c>
      <c r="E2065">
        <v>1.5503929999999999</v>
      </c>
      <c r="F2065">
        <v>2.5031376000000001</v>
      </c>
      <c r="G2065">
        <v>0</v>
      </c>
      <c r="H2065">
        <v>4.0535306000000002</v>
      </c>
      <c r="I2065" t="s">
        <v>33</v>
      </c>
      <c r="J2065" t="s">
        <v>2313</v>
      </c>
      <c r="K2065">
        <v>514</v>
      </c>
      <c r="L2065" t="s">
        <v>11</v>
      </c>
    </row>
    <row r="2066" spans="1:12" x14ac:dyDescent="0.25">
      <c r="A2066" t="s">
        <v>2339</v>
      </c>
      <c r="B2066">
        <v>2016</v>
      </c>
      <c r="C2066">
        <v>152</v>
      </c>
      <c r="D2066">
        <v>25.758044000000002</v>
      </c>
      <c r="E2066">
        <v>1.5503929999999999</v>
      </c>
      <c r="F2066">
        <v>2.5031376000000001</v>
      </c>
      <c r="G2066">
        <v>0</v>
      </c>
      <c r="H2066">
        <v>4.0535306000000002</v>
      </c>
      <c r="I2066" t="s">
        <v>33</v>
      </c>
      <c r="J2066" t="s">
        <v>2313</v>
      </c>
      <c r="K2066">
        <v>515</v>
      </c>
      <c r="L2066" t="s">
        <v>11</v>
      </c>
    </row>
    <row r="2067" spans="1:12" x14ac:dyDescent="0.25">
      <c r="A2067" t="s">
        <v>2340</v>
      </c>
      <c r="B2067">
        <v>2016</v>
      </c>
      <c r="C2067">
        <v>27</v>
      </c>
      <c r="D2067">
        <v>4.3029814999999996</v>
      </c>
      <c r="E2067">
        <v>0.2436557</v>
      </c>
      <c r="F2067">
        <v>0.44463629999999998</v>
      </c>
      <c r="G2067">
        <v>0</v>
      </c>
      <c r="H2067">
        <v>0.68829200000000001</v>
      </c>
      <c r="I2067" t="s">
        <v>33</v>
      </c>
      <c r="J2067" t="s">
        <v>2313</v>
      </c>
      <c r="K2067">
        <v>516</v>
      </c>
      <c r="L2067" t="s">
        <v>11</v>
      </c>
    </row>
    <row r="2068" spans="1:12" x14ac:dyDescent="0.25">
      <c r="A2068" t="s">
        <v>2341</v>
      </c>
      <c r="B2068">
        <v>2016</v>
      </c>
      <c r="C2068">
        <v>5.2</v>
      </c>
      <c r="D2068">
        <v>0</v>
      </c>
      <c r="E2068">
        <v>0</v>
      </c>
      <c r="F2068">
        <v>0.102745</v>
      </c>
      <c r="G2068">
        <v>0</v>
      </c>
      <c r="H2068">
        <v>0.102745</v>
      </c>
      <c r="I2068" t="s">
        <v>33</v>
      </c>
      <c r="J2068" t="s">
        <v>2313</v>
      </c>
      <c r="K2068">
        <v>517</v>
      </c>
      <c r="L2068" t="s">
        <v>11</v>
      </c>
    </row>
    <row r="2069" spans="1:12" x14ac:dyDescent="0.25">
      <c r="A2069" t="s">
        <v>2342</v>
      </c>
      <c r="B2069">
        <v>2016</v>
      </c>
      <c r="C2069">
        <v>1.8</v>
      </c>
      <c r="D2069">
        <v>0</v>
      </c>
      <c r="E2069">
        <v>0</v>
      </c>
      <c r="F2069">
        <v>3.5565600000000003E-2</v>
      </c>
      <c r="G2069">
        <v>0</v>
      </c>
      <c r="H2069">
        <v>3.5565600000000003E-2</v>
      </c>
      <c r="I2069" t="s">
        <v>33</v>
      </c>
      <c r="J2069" t="s">
        <v>2313</v>
      </c>
      <c r="K2069">
        <v>518</v>
      </c>
      <c r="L2069" t="s">
        <v>11</v>
      </c>
    </row>
    <row r="2070" spans="1:12" x14ac:dyDescent="0.25">
      <c r="A2070" t="s">
        <v>2343</v>
      </c>
      <c r="B2070">
        <v>2016</v>
      </c>
      <c r="C2070">
        <v>24.6</v>
      </c>
      <c r="D2070">
        <v>0</v>
      </c>
      <c r="E2070">
        <v>0</v>
      </c>
      <c r="F2070">
        <v>0.48606270000000001</v>
      </c>
      <c r="G2070">
        <v>0</v>
      </c>
      <c r="H2070">
        <v>0.48606270000000001</v>
      </c>
      <c r="I2070" t="s">
        <v>33</v>
      </c>
      <c r="J2070" t="s">
        <v>2313</v>
      </c>
      <c r="K2070">
        <v>519</v>
      </c>
      <c r="L2070" t="s">
        <v>11</v>
      </c>
    </row>
    <row r="2071" spans="1:12" x14ac:dyDescent="0.25">
      <c r="A2071" t="s">
        <v>2344</v>
      </c>
      <c r="B2071">
        <v>2016</v>
      </c>
      <c r="C2071">
        <v>28</v>
      </c>
      <c r="D2071">
        <v>0</v>
      </c>
      <c r="E2071">
        <v>0</v>
      </c>
      <c r="F2071">
        <v>0.55324209999999996</v>
      </c>
      <c r="G2071">
        <v>0</v>
      </c>
      <c r="H2071">
        <v>0.55324209999999996</v>
      </c>
      <c r="I2071" t="s">
        <v>33</v>
      </c>
      <c r="J2071" t="s">
        <v>2313</v>
      </c>
      <c r="K2071">
        <v>520</v>
      </c>
      <c r="L2071" t="s">
        <v>11</v>
      </c>
    </row>
    <row r="2072" spans="1:12" x14ac:dyDescent="0.25">
      <c r="A2072" t="s">
        <v>2345</v>
      </c>
      <c r="B2072">
        <v>2016</v>
      </c>
      <c r="C2072">
        <v>28</v>
      </c>
      <c r="D2072">
        <v>0</v>
      </c>
      <c r="E2072">
        <v>0</v>
      </c>
      <c r="F2072">
        <v>0.55324209999999996</v>
      </c>
      <c r="G2072">
        <v>0</v>
      </c>
      <c r="H2072">
        <v>0.55324209999999996</v>
      </c>
      <c r="I2072" t="s">
        <v>33</v>
      </c>
      <c r="J2072" t="s">
        <v>2313</v>
      </c>
      <c r="K2072">
        <v>521</v>
      </c>
      <c r="L2072" t="s">
        <v>11</v>
      </c>
    </row>
    <row r="2073" spans="1:12" x14ac:dyDescent="0.25">
      <c r="A2073" t="s">
        <v>2346</v>
      </c>
      <c r="B2073">
        <v>2016</v>
      </c>
      <c r="C2073">
        <v>27</v>
      </c>
      <c r="D2073">
        <v>0</v>
      </c>
      <c r="E2073">
        <v>0</v>
      </c>
      <c r="F2073">
        <v>0.5334835</v>
      </c>
      <c r="G2073">
        <v>0</v>
      </c>
      <c r="H2073">
        <v>0.5334835</v>
      </c>
      <c r="I2073" t="s">
        <v>33</v>
      </c>
      <c r="J2073" t="s">
        <v>2313</v>
      </c>
      <c r="K2073">
        <v>522</v>
      </c>
      <c r="L2073" t="s">
        <v>11</v>
      </c>
    </row>
    <row r="2074" spans="1:12" x14ac:dyDescent="0.25">
      <c r="A2074" t="s">
        <v>2347</v>
      </c>
      <c r="B2074">
        <v>2016</v>
      </c>
      <c r="C2074" s="4">
        <v>42</v>
      </c>
      <c r="D2074">
        <v>6.9148806</v>
      </c>
      <c r="E2074">
        <v>0.39245669999999999</v>
      </c>
      <c r="F2074">
        <v>0.77327939999999995</v>
      </c>
      <c r="G2074">
        <v>0</v>
      </c>
      <c r="H2074">
        <v>1.1657360999999999</v>
      </c>
      <c r="I2074" t="s">
        <v>33</v>
      </c>
      <c r="J2074" t="s">
        <v>2313</v>
      </c>
      <c r="K2074">
        <v>523</v>
      </c>
      <c r="L2074" t="s">
        <v>11</v>
      </c>
    </row>
    <row r="2075" spans="1:12" x14ac:dyDescent="0.25">
      <c r="A2075" t="s">
        <v>2348</v>
      </c>
      <c r="B2075">
        <v>2016</v>
      </c>
      <c r="C2075">
        <v>42</v>
      </c>
      <c r="D2075">
        <v>6.9148806</v>
      </c>
      <c r="E2075">
        <v>0.39245669999999999</v>
      </c>
      <c r="F2075">
        <v>0.77327939999999995</v>
      </c>
      <c r="G2075">
        <v>0</v>
      </c>
      <c r="H2075">
        <v>1.1657360999999999</v>
      </c>
      <c r="I2075" t="s">
        <v>33</v>
      </c>
      <c r="J2075" t="s">
        <v>2313</v>
      </c>
      <c r="K2075">
        <v>524</v>
      </c>
      <c r="L2075" t="s">
        <v>11</v>
      </c>
    </row>
    <row r="2076" spans="1:12" x14ac:dyDescent="0.25">
      <c r="A2076" t="s">
        <v>2349</v>
      </c>
      <c r="B2076">
        <v>2016</v>
      </c>
      <c r="C2076">
        <v>42</v>
      </c>
      <c r="D2076">
        <v>6.9148806</v>
      </c>
      <c r="E2076">
        <v>0.39245669999999999</v>
      </c>
      <c r="F2076">
        <v>0.77327939999999995</v>
      </c>
      <c r="G2076">
        <v>0</v>
      </c>
      <c r="H2076">
        <v>1.1657360999999999</v>
      </c>
      <c r="I2076" t="s">
        <v>33</v>
      </c>
      <c r="J2076" t="s">
        <v>2313</v>
      </c>
      <c r="K2076">
        <v>525</v>
      </c>
      <c r="L2076" t="s">
        <v>11</v>
      </c>
    </row>
    <row r="2077" spans="1:12" x14ac:dyDescent="0.25">
      <c r="A2077" t="s">
        <v>2350</v>
      </c>
      <c r="B2077">
        <v>2016</v>
      </c>
      <c r="C2077">
        <v>42</v>
      </c>
      <c r="D2077">
        <v>6.9148806</v>
      </c>
      <c r="E2077">
        <v>0.39245669999999999</v>
      </c>
      <c r="F2077">
        <v>0.77327939999999995</v>
      </c>
      <c r="G2077">
        <v>0</v>
      </c>
      <c r="H2077">
        <v>1.1657360999999999</v>
      </c>
      <c r="I2077" t="s">
        <v>33</v>
      </c>
      <c r="J2077" t="s">
        <v>2313</v>
      </c>
      <c r="K2077">
        <v>526</v>
      </c>
      <c r="L2077" t="s">
        <v>11</v>
      </c>
    </row>
    <row r="2078" spans="1:12" x14ac:dyDescent="0.25">
      <c r="A2078" t="s">
        <v>2351</v>
      </c>
      <c r="B2078">
        <v>2016</v>
      </c>
      <c r="C2078">
        <v>42</v>
      </c>
      <c r="D2078">
        <v>6.9148806</v>
      </c>
      <c r="E2078">
        <v>0.39245669999999999</v>
      </c>
      <c r="F2078">
        <v>0.77327939999999995</v>
      </c>
      <c r="G2078">
        <v>0</v>
      </c>
      <c r="H2078">
        <v>1.1657360999999999</v>
      </c>
      <c r="I2078" t="s">
        <v>33</v>
      </c>
      <c r="J2078" t="s">
        <v>2313</v>
      </c>
      <c r="K2078">
        <v>527</v>
      </c>
      <c r="L2078" t="s">
        <v>11</v>
      </c>
    </row>
    <row r="2079" spans="1:12" x14ac:dyDescent="0.25">
      <c r="A2079" t="s">
        <v>2352</v>
      </c>
      <c r="B2079">
        <v>2016</v>
      </c>
      <c r="C2079">
        <v>42</v>
      </c>
      <c r="D2079">
        <v>6.9148806</v>
      </c>
      <c r="E2079">
        <v>0.39245669999999999</v>
      </c>
      <c r="F2079">
        <v>0.77327939999999995</v>
      </c>
      <c r="G2079">
        <v>0</v>
      </c>
      <c r="H2079">
        <v>1.1657360999999999</v>
      </c>
      <c r="I2079" t="s">
        <v>33</v>
      </c>
      <c r="J2079" t="s">
        <v>2313</v>
      </c>
      <c r="K2079">
        <v>528</v>
      </c>
      <c r="L2079" t="s">
        <v>11</v>
      </c>
    </row>
    <row r="2080" spans="1:12" x14ac:dyDescent="0.25">
      <c r="A2080" t="s">
        <v>2353</v>
      </c>
      <c r="B2080">
        <v>2016</v>
      </c>
      <c r="C2080">
        <v>42</v>
      </c>
      <c r="D2080">
        <v>6.9148806</v>
      </c>
      <c r="E2080">
        <v>0.39245669999999999</v>
      </c>
      <c r="F2080">
        <v>0.77327939999999995</v>
      </c>
      <c r="G2080">
        <v>0</v>
      </c>
      <c r="H2080">
        <v>1.1657360999999999</v>
      </c>
      <c r="I2080" t="s">
        <v>33</v>
      </c>
      <c r="J2080" t="s">
        <v>2313</v>
      </c>
      <c r="K2080">
        <v>529</v>
      </c>
      <c r="L2080" t="s">
        <v>11</v>
      </c>
    </row>
    <row r="2081" spans="1:12" x14ac:dyDescent="0.25">
      <c r="A2081" t="s">
        <v>2354</v>
      </c>
      <c r="B2081">
        <v>2016</v>
      </c>
      <c r="C2081">
        <v>42</v>
      </c>
      <c r="D2081">
        <v>6.9148806</v>
      </c>
      <c r="E2081">
        <v>0.39245669999999999</v>
      </c>
      <c r="F2081">
        <v>0.77327939999999995</v>
      </c>
      <c r="G2081">
        <v>0</v>
      </c>
      <c r="H2081">
        <v>1.1657360999999999</v>
      </c>
      <c r="I2081" t="s">
        <v>33</v>
      </c>
      <c r="J2081" t="s">
        <v>2313</v>
      </c>
      <c r="K2081">
        <v>530</v>
      </c>
      <c r="L2081" t="s">
        <v>11</v>
      </c>
    </row>
    <row r="2082" spans="1:12" x14ac:dyDescent="0.25">
      <c r="A2082" t="s">
        <v>2355</v>
      </c>
      <c r="B2082">
        <v>2016</v>
      </c>
      <c r="C2082">
        <v>42</v>
      </c>
      <c r="D2082">
        <v>6.9148806</v>
      </c>
      <c r="E2082">
        <v>0.39245669999999999</v>
      </c>
      <c r="F2082">
        <v>0.77327939999999995</v>
      </c>
      <c r="G2082">
        <v>0</v>
      </c>
      <c r="H2082">
        <v>1.1657360999999999</v>
      </c>
      <c r="I2082" t="s">
        <v>33</v>
      </c>
      <c r="J2082" t="s">
        <v>2313</v>
      </c>
      <c r="K2082">
        <v>531</v>
      </c>
      <c r="L2082" t="s">
        <v>11</v>
      </c>
    </row>
    <row r="2083" spans="1:12" x14ac:dyDescent="0.25">
      <c r="A2083" t="s">
        <v>2356</v>
      </c>
      <c r="B2083">
        <v>2016</v>
      </c>
      <c r="C2083">
        <v>42</v>
      </c>
      <c r="D2083">
        <v>6.9148806</v>
      </c>
      <c r="E2083">
        <v>0.39245669999999999</v>
      </c>
      <c r="F2083">
        <v>0.77327939999999995</v>
      </c>
      <c r="G2083">
        <v>0</v>
      </c>
      <c r="H2083">
        <v>1.1657360999999999</v>
      </c>
      <c r="I2083" t="s">
        <v>33</v>
      </c>
      <c r="J2083" t="s">
        <v>2313</v>
      </c>
      <c r="K2083">
        <v>532</v>
      </c>
      <c r="L2083" t="s">
        <v>11</v>
      </c>
    </row>
    <row r="2084" spans="1:12" x14ac:dyDescent="0.25">
      <c r="A2084" t="s">
        <v>2357</v>
      </c>
      <c r="B2084">
        <v>2016</v>
      </c>
      <c r="C2084">
        <v>42</v>
      </c>
      <c r="D2084">
        <v>6.9148806</v>
      </c>
      <c r="E2084">
        <v>0.39245669999999999</v>
      </c>
      <c r="F2084">
        <v>0.77327939999999995</v>
      </c>
      <c r="G2084">
        <v>0</v>
      </c>
      <c r="H2084">
        <v>1.1657360999999999</v>
      </c>
      <c r="I2084" t="s">
        <v>33</v>
      </c>
      <c r="J2084" t="s">
        <v>2313</v>
      </c>
      <c r="K2084">
        <v>533</v>
      </c>
      <c r="L2084" t="s">
        <v>11</v>
      </c>
    </row>
    <row r="2085" spans="1:12" x14ac:dyDescent="0.25">
      <c r="A2085" t="s">
        <v>2358</v>
      </c>
      <c r="B2085">
        <v>2016</v>
      </c>
      <c r="C2085">
        <v>42</v>
      </c>
      <c r="D2085">
        <v>6.9148806</v>
      </c>
      <c r="E2085">
        <v>0.39245669999999999</v>
      </c>
      <c r="F2085">
        <v>0.77327939999999995</v>
      </c>
      <c r="G2085">
        <v>0</v>
      </c>
      <c r="H2085">
        <v>1.1657360999999999</v>
      </c>
      <c r="I2085" t="s">
        <v>33</v>
      </c>
      <c r="J2085" t="s">
        <v>2313</v>
      </c>
      <c r="K2085">
        <v>534</v>
      </c>
      <c r="L2085" t="s">
        <v>11</v>
      </c>
    </row>
    <row r="2086" spans="1:12" x14ac:dyDescent="0.25">
      <c r="A2086" t="s">
        <v>2359</v>
      </c>
      <c r="B2086">
        <v>2016</v>
      </c>
      <c r="C2086">
        <v>45</v>
      </c>
      <c r="D2086">
        <v>7.4088007999999999</v>
      </c>
      <c r="E2086">
        <v>0.41952230000000001</v>
      </c>
      <c r="F2086">
        <v>0.74106050000000001</v>
      </c>
      <c r="G2086">
        <v>0</v>
      </c>
      <c r="H2086">
        <v>1.1605828</v>
      </c>
      <c r="I2086" t="s">
        <v>33</v>
      </c>
      <c r="J2086" t="s">
        <v>2313</v>
      </c>
      <c r="K2086">
        <v>535</v>
      </c>
      <c r="L2086" t="s">
        <v>11</v>
      </c>
    </row>
    <row r="2087" spans="1:12" x14ac:dyDescent="0.25">
      <c r="A2087" t="s">
        <v>2360</v>
      </c>
      <c r="B2087">
        <v>2016</v>
      </c>
      <c r="C2087">
        <v>152</v>
      </c>
      <c r="D2087">
        <v>25.758044000000002</v>
      </c>
      <c r="E2087">
        <v>1.4585456000000001</v>
      </c>
      <c r="F2087">
        <v>2.5031376000000001</v>
      </c>
      <c r="G2087">
        <v>0</v>
      </c>
      <c r="H2087">
        <v>3.9616832</v>
      </c>
      <c r="I2087" t="s">
        <v>33</v>
      </c>
      <c r="J2087" t="s">
        <v>2313</v>
      </c>
      <c r="K2087">
        <v>536</v>
      </c>
      <c r="L2087" t="s">
        <v>11</v>
      </c>
    </row>
    <row r="2088" spans="1:12" x14ac:dyDescent="0.25">
      <c r="A2088" t="s">
        <v>2361</v>
      </c>
      <c r="B2088">
        <v>2016</v>
      </c>
      <c r="C2088">
        <v>152</v>
      </c>
      <c r="D2088">
        <v>25.758044000000002</v>
      </c>
      <c r="E2088">
        <v>1.4585456000000001</v>
      </c>
      <c r="F2088">
        <v>2.5031376000000001</v>
      </c>
      <c r="G2088">
        <v>0</v>
      </c>
      <c r="H2088">
        <v>3.9616832</v>
      </c>
      <c r="I2088" t="s">
        <v>33</v>
      </c>
      <c r="J2088" t="s">
        <v>2313</v>
      </c>
      <c r="K2088">
        <v>537</v>
      </c>
      <c r="L2088" t="s">
        <v>11</v>
      </c>
    </row>
    <row r="2089" spans="1:12" x14ac:dyDescent="0.25">
      <c r="A2089" t="s">
        <v>2362</v>
      </c>
      <c r="B2089">
        <v>2016</v>
      </c>
      <c r="C2089">
        <v>115</v>
      </c>
      <c r="D2089">
        <v>19.487994</v>
      </c>
      <c r="E2089">
        <v>1.1210123000000001</v>
      </c>
      <c r="F2089">
        <v>1.8938212000000001</v>
      </c>
      <c r="G2089">
        <v>0</v>
      </c>
      <c r="H2089">
        <v>3.0148334999999999</v>
      </c>
      <c r="I2089" t="s">
        <v>33</v>
      </c>
      <c r="J2089" t="s">
        <v>2313</v>
      </c>
      <c r="K2089">
        <v>538</v>
      </c>
      <c r="L2089" t="s">
        <v>11</v>
      </c>
    </row>
    <row r="2090" spans="1:12" x14ac:dyDescent="0.25">
      <c r="A2090" t="s">
        <v>2363</v>
      </c>
      <c r="B2090">
        <v>2016</v>
      </c>
      <c r="C2090">
        <v>115</v>
      </c>
      <c r="D2090">
        <v>19.487994</v>
      </c>
      <c r="E2090">
        <v>1.1210123000000001</v>
      </c>
      <c r="F2090">
        <v>1.8938212000000001</v>
      </c>
      <c r="G2090">
        <v>0</v>
      </c>
      <c r="H2090">
        <v>3.0148334999999999</v>
      </c>
      <c r="I2090" t="s">
        <v>33</v>
      </c>
      <c r="J2090" t="s">
        <v>2313</v>
      </c>
      <c r="K2090">
        <v>539</v>
      </c>
      <c r="L2090" t="s">
        <v>11</v>
      </c>
    </row>
    <row r="2091" spans="1:12" x14ac:dyDescent="0.25">
      <c r="A2091" t="s">
        <v>2364</v>
      </c>
      <c r="B2091">
        <v>2016</v>
      </c>
      <c r="C2091">
        <v>115</v>
      </c>
      <c r="D2091">
        <v>19.487994</v>
      </c>
      <c r="E2091">
        <v>1.1210123000000001</v>
      </c>
      <c r="F2091">
        <v>1.8938212000000001</v>
      </c>
      <c r="G2091">
        <v>0</v>
      </c>
      <c r="H2091">
        <v>3.0148334999999999</v>
      </c>
      <c r="I2091" t="s">
        <v>33</v>
      </c>
      <c r="J2091" t="s">
        <v>2313</v>
      </c>
      <c r="K2091">
        <v>540</v>
      </c>
      <c r="L2091" t="s">
        <v>11</v>
      </c>
    </row>
    <row r="2092" spans="1:12" x14ac:dyDescent="0.25">
      <c r="A2092" t="s">
        <v>2365</v>
      </c>
      <c r="B2092">
        <v>2016</v>
      </c>
      <c r="C2092">
        <v>115</v>
      </c>
      <c r="D2092">
        <v>19.487994</v>
      </c>
      <c r="E2092">
        <v>1.1210123000000001</v>
      </c>
      <c r="F2092">
        <v>1.8938212000000001</v>
      </c>
      <c r="G2092">
        <v>0</v>
      </c>
      <c r="H2092">
        <v>3.0148334999999999</v>
      </c>
      <c r="I2092" t="s">
        <v>33</v>
      </c>
      <c r="J2092" t="s">
        <v>2313</v>
      </c>
      <c r="K2092">
        <v>541</v>
      </c>
      <c r="L2092" t="s">
        <v>11</v>
      </c>
    </row>
    <row r="2093" spans="1:12" x14ac:dyDescent="0.25">
      <c r="A2093" t="s">
        <v>2366</v>
      </c>
      <c r="B2093">
        <v>2016</v>
      </c>
      <c r="C2093">
        <v>154</v>
      </c>
      <c r="D2093">
        <v>26.096965999999998</v>
      </c>
      <c r="E2093">
        <v>1.4777370000000001</v>
      </c>
      <c r="F2093">
        <v>2.5360735999999999</v>
      </c>
      <c r="G2093">
        <v>0</v>
      </c>
      <c r="H2093">
        <v>4.0138106000000002</v>
      </c>
      <c r="I2093" t="s">
        <v>33</v>
      </c>
      <c r="J2093" t="s">
        <v>2313</v>
      </c>
      <c r="K2093">
        <v>542</v>
      </c>
      <c r="L2093" t="s">
        <v>11</v>
      </c>
    </row>
    <row r="2094" spans="1:12" x14ac:dyDescent="0.25">
      <c r="A2094" t="s">
        <v>2367</v>
      </c>
      <c r="B2094">
        <v>2016</v>
      </c>
      <c r="C2094">
        <v>152</v>
      </c>
      <c r="D2094">
        <v>25.758044000000002</v>
      </c>
      <c r="E2094">
        <v>1.5250101</v>
      </c>
      <c r="F2094">
        <v>2.5031376000000001</v>
      </c>
      <c r="G2094">
        <v>0</v>
      </c>
      <c r="H2094">
        <v>4.0281476999999999</v>
      </c>
      <c r="I2094" t="s">
        <v>33</v>
      </c>
      <c r="J2094" t="s">
        <v>2313</v>
      </c>
      <c r="K2094">
        <v>543</v>
      </c>
      <c r="L2094" t="s">
        <v>11</v>
      </c>
    </row>
    <row r="2095" spans="1:12" x14ac:dyDescent="0.25">
      <c r="A2095" t="s">
        <v>2368</v>
      </c>
      <c r="B2095">
        <v>2016</v>
      </c>
      <c r="C2095">
        <v>152</v>
      </c>
      <c r="D2095">
        <v>25.758044000000002</v>
      </c>
      <c r="E2095">
        <v>1.5248062</v>
      </c>
      <c r="F2095">
        <v>2.5031376000000001</v>
      </c>
      <c r="G2095">
        <v>0</v>
      </c>
      <c r="H2095">
        <v>4.0279438000000001</v>
      </c>
      <c r="I2095" t="s">
        <v>33</v>
      </c>
      <c r="J2095" t="s">
        <v>2313</v>
      </c>
      <c r="K2095">
        <v>544</v>
      </c>
      <c r="L2095" t="s">
        <v>11</v>
      </c>
    </row>
    <row r="2096" spans="1:12" x14ac:dyDescent="0.25">
      <c r="A2096" t="s">
        <v>2369</v>
      </c>
      <c r="B2096">
        <v>2016</v>
      </c>
      <c r="C2096">
        <v>152</v>
      </c>
      <c r="D2096">
        <v>25.758044000000002</v>
      </c>
      <c r="E2096">
        <v>1.5248062</v>
      </c>
      <c r="F2096">
        <v>2.5031376000000001</v>
      </c>
      <c r="G2096">
        <v>0</v>
      </c>
      <c r="H2096">
        <v>4.0279438000000001</v>
      </c>
      <c r="I2096" t="s">
        <v>33</v>
      </c>
      <c r="J2096" t="s">
        <v>2313</v>
      </c>
      <c r="K2096">
        <v>545</v>
      </c>
      <c r="L2096" t="s">
        <v>11</v>
      </c>
    </row>
    <row r="2097" spans="1:12" x14ac:dyDescent="0.25">
      <c r="A2097" t="s">
        <v>2370</v>
      </c>
      <c r="B2097">
        <v>2016</v>
      </c>
      <c r="C2097">
        <v>152</v>
      </c>
      <c r="D2097">
        <v>25.758044000000002</v>
      </c>
      <c r="E2097">
        <v>1.5248062</v>
      </c>
      <c r="F2097">
        <v>2.5031376000000001</v>
      </c>
      <c r="G2097">
        <v>0</v>
      </c>
      <c r="H2097">
        <v>4.0279438000000001</v>
      </c>
      <c r="I2097" t="s">
        <v>33</v>
      </c>
      <c r="J2097" t="s">
        <v>2313</v>
      </c>
      <c r="K2097">
        <v>546</v>
      </c>
      <c r="L2097" t="s">
        <v>11</v>
      </c>
    </row>
    <row r="2098" spans="1:12" x14ac:dyDescent="0.25">
      <c r="A2098" t="s">
        <v>2371</v>
      </c>
      <c r="B2098">
        <v>2016</v>
      </c>
      <c r="C2098">
        <v>45</v>
      </c>
      <c r="D2098">
        <v>1.4574689999999999</v>
      </c>
      <c r="E2098">
        <v>0.1075306</v>
      </c>
      <c r="F2098">
        <v>0.74106050000000001</v>
      </c>
      <c r="G2098">
        <v>0</v>
      </c>
      <c r="H2098">
        <v>0.84859099999999998</v>
      </c>
      <c r="I2098" t="s">
        <v>33</v>
      </c>
      <c r="J2098" t="s">
        <v>2313</v>
      </c>
      <c r="K2098">
        <v>547</v>
      </c>
      <c r="L2098" t="s">
        <v>11</v>
      </c>
    </row>
    <row r="2099" spans="1:12" x14ac:dyDescent="0.25">
      <c r="A2099" t="s">
        <v>2372</v>
      </c>
      <c r="B2099">
        <v>2016</v>
      </c>
      <c r="C2099">
        <v>45</v>
      </c>
      <c r="D2099">
        <v>7.4088007999999999</v>
      </c>
      <c r="E2099">
        <v>0.41952230000000001</v>
      </c>
      <c r="F2099">
        <v>0.74106050000000001</v>
      </c>
      <c r="G2099">
        <v>0</v>
      </c>
      <c r="H2099">
        <v>1.1605828</v>
      </c>
      <c r="I2099" t="s">
        <v>33</v>
      </c>
      <c r="J2099" t="s">
        <v>2313</v>
      </c>
      <c r="K2099">
        <v>548</v>
      </c>
      <c r="L2099" t="s">
        <v>11</v>
      </c>
    </row>
    <row r="2100" spans="1:12" x14ac:dyDescent="0.25">
      <c r="A2100" t="s">
        <v>2373</v>
      </c>
      <c r="B2100">
        <v>2016</v>
      </c>
      <c r="C2100">
        <v>45</v>
      </c>
      <c r="D2100">
        <v>7.4088007999999999</v>
      </c>
      <c r="E2100">
        <v>0.41952230000000001</v>
      </c>
      <c r="F2100">
        <v>0.74106050000000001</v>
      </c>
      <c r="G2100">
        <v>0</v>
      </c>
      <c r="H2100">
        <v>1.1605828</v>
      </c>
      <c r="I2100" t="s">
        <v>33</v>
      </c>
      <c r="J2100" t="s">
        <v>2313</v>
      </c>
      <c r="K2100">
        <v>549</v>
      </c>
      <c r="L2100" t="s">
        <v>11</v>
      </c>
    </row>
    <row r="2101" spans="1:12" x14ac:dyDescent="0.25">
      <c r="A2101" t="s">
        <v>2374</v>
      </c>
      <c r="B2101">
        <v>2016</v>
      </c>
      <c r="C2101">
        <v>45</v>
      </c>
      <c r="D2101">
        <v>7.4088007999999999</v>
      </c>
      <c r="E2101">
        <v>0.41952230000000001</v>
      </c>
      <c r="F2101">
        <v>0.74106050000000001</v>
      </c>
      <c r="G2101">
        <v>0</v>
      </c>
      <c r="H2101">
        <v>1.1605828</v>
      </c>
      <c r="I2101" t="s">
        <v>33</v>
      </c>
      <c r="J2101" t="s">
        <v>2313</v>
      </c>
      <c r="K2101">
        <v>550</v>
      </c>
      <c r="L2101" t="s">
        <v>11</v>
      </c>
    </row>
    <row r="2102" spans="1:12" x14ac:dyDescent="0.25">
      <c r="A2102" t="s">
        <v>2375</v>
      </c>
      <c r="B2102">
        <v>2016</v>
      </c>
      <c r="C2102">
        <v>45</v>
      </c>
      <c r="D2102">
        <v>7.4088007999999999</v>
      </c>
      <c r="E2102">
        <v>0.41952230000000001</v>
      </c>
      <c r="F2102">
        <v>0.74106050000000001</v>
      </c>
      <c r="G2102">
        <v>0</v>
      </c>
      <c r="H2102">
        <v>1.1605828</v>
      </c>
      <c r="I2102" t="s">
        <v>33</v>
      </c>
      <c r="J2102" t="s">
        <v>2313</v>
      </c>
      <c r="K2102">
        <v>551</v>
      </c>
      <c r="L2102" t="s">
        <v>11</v>
      </c>
    </row>
    <row r="2103" spans="1:12" x14ac:dyDescent="0.25">
      <c r="A2103" t="s">
        <v>2376</v>
      </c>
      <c r="B2103">
        <v>2016</v>
      </c>
      <c r="C2103">
        <v>105</v>
      </c>
      <c r="D2103">
        <v>3.5003381999999998</v>
      </c>
      <c r="E2103">
        <v>0.25507669999999999</v>
      </c>
      <c r="F2103">
        <v>1.7291411000000001</v>
      </c>
      <c r="G2103">
        <v>0</v>
      </c>
      <c r="H2103">
        <v>1.9842177999999999</v>
      </c>
      <c r="I2103" t="s">
        <v>33</v>
      </c>
      <c r="J2103" t="s">
        <v>2313</v>
      </c>
      <c r="K2103">
        <v>552</v>
      </c>
      <c r="L2103" t="s">
        <v>11</v>
      </c>
    </row>
    <row r="2104" spans="1:12" x14ac:dyDescent="0.25">
      <c r="A2104" t="s">
        <v>2377</v>
      </c>
      <c r="B2104">
        <v>2016</v>
      </c>
      <c r="C2104">
        <v>105</v>
      </c>
      <c r="D2104">
        <v>3.5003381999999998</v>
      </c>
      <c r="E2104">
        <v>0.25507669999999999</v>
      </c>
      <c r="F2104">
        <v>1.7291411000000001</v>
      </c>
      <c r="G2104">
        <v>0</v>
      </c>
      <c r="H2104">
        <v>1.9842177999999999</v>
      </c>
      <c r="I2104" t="s">
        <v>33</v>
      </c>
      <c r="J2104" t="s">
        <v>2313</v>
      </c>
      <c r="K2104">
        <v>553</v>
      </c>
      <c r="L2104" t="s">
        <v>11</v>
      </c>
    </row>
    <row r="2105" spans="1:12" x14ac:dyDescent="0.25">
      <c r="A2105" t="s">
        <v>2378</v>
      </c>
      <c r="B2105">
        <v>2016</v>
      </c>
      <c r="C2105">
        <v>105</v>
      </c>
      <c r="D2105">
        <v>3.5003381999999998</v>
      </c>
      <c r="E2105">
        <v>0.25507669999999999</v>
      </c>
      <c r="F2105">
        <v>1.7291411000000001</v>
      </c>
      <c r="G2105">
        <v>0</v>
      </c>
      <c r="H2105">
        <v>1.9842177999999999</v>
      </c>
      <c r="I2105" t="s">
        <v>33</v>
      </c>
      <c r="J2105" t="s">
        <v>2313</v>
      </c>
      <c r="K2105">
        <v>554</v>
      </c>
      <c r="L2105" t="s">
        <v>11</v>
      </c>
    </row>
    <row r="2106" spans="1:12" x14ac:dyDescent="0.25">
      <c r="A2106" t="s">
        <v>2379</v>
      </c>
      <c r="B2106">
        <v>2016</v>
      </c>
      <c r="C2106">
        <v>32</v>
      </c>
      <c r="D2106">
        <v>1.0364224</v>
      </c>
      <c r="E2106">
        <v>7.5409699999999996E-2</v>
      </c>
      <c r="F2106">
        <v>0.52697629999999995</v>
      </c>
      <c r="G2106">
        <v>0</v>
      </c>
      <c r="H2106">
        <v>0.60238610000000004</v>
      </c>
      <c r="I2106" t="s">
        <v>33</v>
      </c>
      <c r="J2106" t="s">
        <v>2313</v>
      </c>
      <c r="K2106">
        <v>555</v>
      </c>
      <c r="L2106" t="s">
        <v>11</v>
      </c>
    </row>
    <row r="2107" spans="1:12" x14ac:dyDescent="0.25">
      <c r="A2107" t="s">
        <v>2380</v>
      </c>
      <c r="B2107">
        <v>2016</v>
      </c>
      <c r="C2107">
        <v>150</v>
      </c>
      <c r="D2107">
        <v>25.419122999999999</v>
      </c>
      <c r="E2107">
        <v>1.4530356</v>
      </c>
      <c r="F2107">
        <v>2.4702016000000002</v>
      </c>
      <c r="G2107">
        <v>0</v>
      </c>
      <c r="H2107">
        <v>3.9232372</v>
      </c>
      <c r="I2107" t="s">
        <v>33</v>
      </c>
      <c r="J2107" t="s">
        <v>2313</v>
      </c>
      <c r="K2107">
        <v>556</v>
      </c>
      <c r="L2107" t="s">
        <v>11</v>
      </c>
    </row>
    <row r="2108" spans="1:12" x14ac:dyDescent="0.25">
      <c r="A2108" t="s">
        <v>2381</v>
      </c>
      <c r="B2108">
        <v>2016</v>
      </c>
      <c r="C2108">
        <v>150</v>
      </c>
      <c r="D2108">
        <v>25.419122999999999</v>
      </c>
      <c r="E2108">
        <v>1.4530356</v>
      </c>
      <c r="F2108">
        <v>2.4702016000000002</v>
      </c>
      <c r="G2108">
        <v>0</v>
      </c>
      <c r="H2108">
        <v>3.9232372</v>
      </c>
      <c r="I2108" t="s">
        <v>33</v>
      </c>
      <c r="J2108" t="s">
        <v>2313</v>
      </c>
      <c r="K2108">
        <v>557</v>
      </c>
      <c r="L2108" t="s">
        <v>11</v>
      </c>
    </row>
    <row r="2109" spans="1:12" x14ac:dyDescent="0.25">
      <c r="A2109" t="s">
        <v>2382</v>
      </c>
      <c r="B2109">
        <v>2016</v>
      </c>
      <c r="C2109">
        <v>150</v>
      </c>
      <c r="D2109">
        <v>25.419122999999999</v>
      </c>
      <c r="E2109">
        <v>1.4530356</v>
      </c>
      <c r="F2109">
        <v>2.4702016000000002</v>
      </c>
      <c r="G2109">
        <v>0</v>
      </c>
      <c r="H2109">
        <v>3.9232372</v>
      </c>
      <c r="I2109" t="s">
        <v>33</v>
      </c>
      <c r="J2109" t="s">
        <v>2313</v>
      </c>
      <c r="K2109">
        <v>558</v>
      </c>
      <c r="L2109" t="s">
        <v>11</v>
      </c>
    </row>
    <row r="2110" spans="1:12" x14ac:dyDescent="0.25">
      <c r="A2110" t="s">
        <v>2383</v>
      </c>
      <c r="B2110">
        <v>2016</v>
      </c>
      <c r="C2110">
        <v>150</v>
      </c>
      <c r="D2110">
        <v>25.419122999999999</v>
      </c>
      <c r="E2110">
        <v>1.4530356</v>
      </c>
      <c r="F2110">
        <v>2.4702016000000002</v>
      </c>
      <c r="G2110">
        <v>0</v>
      </c>
      <c r="H2110">
        <v>3.9232372</v>
      </c>
      <c r="I2110" t="s">
        <v>33</v>
      </c>
      <c r="J2110" t="s">
        <v>2313</v>
      </c>
      <c r="K2110">
        <v>559</v>
      </c>
      <c r="L2110" t="s">
        <v>11</v>
      </c>
    </row>
    <row r="2111" spans="1:12" x14ac:dyDescent="0.25">
      <c r="A2111" t="s">
        <v>2384</v>
      </c>
      <c r="B2111">
        <v>2016</v>
      </c>
      <c r="C2111">
        <v>78</v>
      </c>
      <c r="D2111">
        <v>2.6002512000000002</v>
      </c>
      <c r="E2111">
        <v>0.1896629</v>
      </c>
      <c r="F2111">
        <v>1.2845047999999999</v>
      </c>
      <c r="G2111">
        <v>0</v>
      </c>
      <c r="H2111">
        <v>1.4741678</v>
      </c>
      <c r="I2111" t="s">
        <v>33</v>
      </c>
      <c r="J2111" t="s">
        <v>2313</v>
      </c>
      <c r="K2111">
        <v>560</v>
      </c>
      <c r="L2111" t="s">
        <v>11</v>
      </c>
    </row>
    <row r="2112" spans="1:12" x14ac:dyDescent="0.25">
      <c r="A2112" t="s">
        <v>2385</v>
      </c>
      <c r="B2112">
        <v>2016</v>
      </c>
      <c r="C2112">
        <v>78</v>
      </c>
      <c r="D2112">
        <v>2.6002512000000002</v>
      </c>
      <c r="E2112">
        <v>0.1896629</v>
      </c>
      <c r="F2112">
        <v>1.2845047999999999</v>
      </c>
      <c r="G2112">
        <v>0</v>
      </c>
      <c r="H2112">
        <v>1.4741678</v>
      </c>
      <c r="I2112" t="s">
        <v>33</v>
      </c>
      <c r="J2112" t="s">
        <v>2313</v>
      </c>
      <c r="K2112">
        <v>561</v>
      </c>
      <c r="L2112" t="s">
        <v>11</v>
      </c>
    </row>
    <row r="2113" spans="1:12" x14ac:dyDescent="0.25">
      <c r="A2113" t="s">
        <v>2386</v>
      </c>
      <c r="B2113">
        <v>2016</v>
      </c>
      <c r="C2113">
        <v>79</v>
      </c>
      <c r="D2113">
        <v>2.6335877999999999</v>
      </c>
      <c r="E2113">
        <v>0.1920839</v>
      </c>
      <c r="F2113">
        <v>1.3009728</v>
      </c>
      <c r="G2113">
        <v>0</v>
      </c>
      <c r="H2113">
        <v>1.4930568</v>
      </c>
      <c r="I2113" t="s">
        <v>33</v>
      </c>
      <c r="J2113" t="s">
        <v>2313</v>
      </c>
      <c r="K2113">
        <v>562</v>
      </c>
      <c r="L2113" t="s">
        <v>11</v>
      </c>
    </row>
    <row r="2114" spans="1:12" x14ac:dyDescent="0.25">
      <c r="A2114" t="s">
        <v>2387</v>
      </c>
      <c r="B2114">
        <v>2016</v>
      </c>
      <c r="C2114">
        <v>78</v>
      </c>
      <c r="D2114">
        <v>2.6002512000000002</v>
      </c>
      <c r="E2114">
        <v>0.1896525</v>
      </c>
      <c r="F2114">
        <v>1.2845047999999999</v>
      </c>
      <c r="G2114">
        <v>0</v>
      </c>
      <c r="H2114">
        <v>1.4741572999999999</v>
      </c>
      <c r="I2114" t="s">
        <v>33</v>
      </c>
      <c r="J2114" t="s">
        <v>2313</v>
      </c>
      <c r="K2114">
        <v>563</v>
      </c>
      <c r="L2114" t="s">
        <v>11</v>
      </c>
    </row>
    <row r="2115" spans="1:12" x14ac:dyDescent="0.25">
      <c r="A2115" t="s">
        <v>2388</v>
      </c>
      <c r="B2115">
        <v>2016</v>
      </c>
      <c r="C2115">
        <v>77</v>
      </c>
      <c r="D2115">
        <v>2.5669146999999999</v>
      </c>
      <c r="E2115">
        <v>0.187221</v>
      </c>
      <c r="F2115">
        <v>1.2680368</v>
      </c>
      <c r="G2115">
        <v>0</v>
      </c>
      <c r="H2115">
        <v>1.4552579000000001</v>
      </c>
      <c r="I2115" t="s">
        <v>33</v>
      </c>
      <c r="J2115" t="s">
        <v>2313</v>
      </c>
      <c r="K2115">
        <v>564</v>
      </c>
      <c r="L2115" t="s">
        <v>11</v>
      </c>
    </row>
    <row r="2116" spans="1:12" x14ac:dyDescent="0.25">
      <c r="A2116" t="s">
        <v>2389</v>
      </c>
      <c r="B2116">
        <v>2016</v>
      </c>
      <c r="C2116">
        <v>78</v>
      </c>
      <c r="D2116">
        <v>2.6002512000000002</v>
      </c>
      <c r="E2116">
        <v>0.1896525</v>
      </c>
      <c r="F2116">
        <v>1.2845047999999999</v>
      </c>
      <c r="G2116">
        <v>0</v>
      </c>
      <c r="H2116">
        <v>1.4741572999999999</v>
      </c>
      <c r="I2116" t="s">
        <v>33</v>
      </c>
      <c r="J2116" t="s">
        <v>2313</v>
      </c>
      <c r="K2116">
        <v>565</v>
      </c>
      <c r="L2116" t="s">
        <v>11</v>
      </c>
    </row>
    <row r="2117" spans="1:12" x14ac:dyDescent="0.25">
      <c r="A2117" t="s">
        <v>2390</v>
      </c>
      <c r="B2117">
        <v>2016</v>
      </c>
      <c r="C2117">
        <v>78</v>
      </c>
      <c r="D2117">
        <v>2.6002512000000002</v>
      </c>
      <c r="E2117">
        <v>0.1896525</v>
      </c>
      <c r="F2117">
        <v>1.2845047999999999</v>
      </c>
      <c r="G2117">
        <v>0</v>
      </c>
      <c r="H2117">
        <v>1.4741572999999999</v>
      </c>
      <c r="I2117" t="s">
        <v>33</v>
      </c>
      <c r="J2117" t="s">
        <v>2313</v>
      </c>
      <c r="K2117">
        <v>566</v>
      </c>
      <c r="L2117" t="s">
        <v>11</v>
      </c>
    </row>
    <row r="2118" spans="1:12" x14ac:dyDescent="0.25">
      <c r="A2118" t="s">
        <v>2391</v>
      </c>
      <c r="B2118">
        <v>2016</v>
      </c>
      <c r="C2118">
        <v>79</v>
      </c>
      <c r="D2118">
        <v>2.6335877999999999</v>
      </c>
      <c r="E2118">
        <v>0.1920839</v>
      </c>
      <c r="F2118">
        <v>1.3009728</v>
      </c>
      <c r="G2118">
        <v>0</v>
      </c>
      <c r="H2118">
        <v>1.4930568</v>
      </c>
      <c r="I2118" t="s">
        <v>33</v>
      </c>
      <c r="J2118" t="s">
        <v>2313</v>
      </c>
      <c r="K2118">
        <v>567</v>
      </c>
      <c r="L2118" t="s">
        <v>11</v>
      </c>
    </row>
    <row r="2119" spans="1:12" x14ac:dyDescent="0.25">
      <c r="A2119" t="s">
        <v>2392</v>
      </c>
      <c r="B2119">
        <v>2016</v>
      </c>
      <c r="C2119">
        <v>150</v>
      </c>
      <c r="D2119">
        <v>25.419122999999999</v>
      </c>
      <c r="E2119">
        <v>1.4530356</v>
      </c>
      <c r="F2119">
        <v>2.4702016000000002</v>
      </c>
      <c r="G2119">
        <v>0</v>
      </c>
      <c r="H2119">
        <v>3.9232372</v>
      </c>
      <c r="I2119" t="s">
        <v>33</v>
      </c>
      <c r="J2119" t="s">
        <v>2313</v>
      </c>
      <c r="K2119">
        <v>568</v>
      </c>
      <c r="L2119" t="s">
        <v>11</v>
      </c>
    </row>
    <row r="2120" spans="1:12" x14ac:dyDescent="0.25">
      <c r="A2120" t="s">
        <v>2393</v>
      </c>
      <c r="B2120">
        <v>2016</v>
      </c>
      <c r="C2120">
        <v>150</v>
      </c>
      <c r="D2120">
        <v>25.419122999999999</v>
      </c>
      <c r="E2120">
        <v>1.4530356</v>
      </c>
      <c r="F2120">
        <v>2.4702016000000002</v>
      </c>
      <c r="G2120">
        <v>0</v>
      </c>
      <c r="H2120">
        <v>3.9232372</v>
      </c>
      <c r="I2120" t="s">
        <v>33</v>
      </c>
      <c r="J2120" t="s">
        <v>2313</v>
      </c>
      <c r="K2120">
        <v>569</v>
      </c>
      <c r="L2120" t="s">
        <v>11</v>
      </c>
    </row>
    <row r="2121" spans="1:12" x14ac:dyDescent="0.25">
      <c r="A2121" t="s">
        <v>2394</v>
      </c>
      <c r="B2121">
        <v>2016</v>
      </c>
      <c r="C2121">
        <v>150</v>
      </c>
      <c r="D2121">
        <v>25.419122999999999</v>
      </c>
      <c r="E2121">
        <v>1.4530356</v>
      </c>
      <c r="F2121">
        <v>2.4702016000000002</v>
      </c>
      <c r="G2121">
        <v>0</v>
      </c>
      <c r="H2121">
        <v>3.9232372</v>
      </c>
      <c r="I2121" t="s">
        <v>33</v>
      </c>
      <c r="J2121" t="s">
        <v>2313</v>
      </c>
      <c r="K2121">
        <v>570</v>
      </c>
      <c r="L2121" t="s">
        <v>11</v>
      </c>
    </row>
    <row r="2122" spans="1:12" x14ac:dyDescent="0.25">
      <c r="A2122" t="s">
        <v>2395</v>
      </c>
      <c r="B2122">
        <v>2016</v>
      </c>
      <c r="C2122">
        <v>150</v>
      </c>
      <c r="D2122">
        <v>25.419122999999999</v>
      </c>
      <c r="E2122">
        <v>1.4530356</v>
      </c>
      <c r="F2122">
        <v>2.4702016000000002</v>
      </c>
      <c r="G2122">
        <v>0</v>
      </c>
      <c r="H2122">
        <v>3.9232372</v>
      </c>
      <c r="I2122" t="s">
        <v>33</v>
      </c>
      <c r="J2122" t="s">
        <v>2313</v>
      </c>
      <c r="K2122">
        <v>571</v>
      </c>
      <c r="L2122" t="s">
        <v>11</v>
      </c>
    </row>
    <row r="2123" spans="1:12" x14ac:dyDescent="0.25">
      <c r="A2123" t="s">
        <v>2396</v>
      </c>
      <c r="B2123">
        <v>2016</v>
      </c>
      <c r="C2123">
        <v>150</v>
      </c>
      <c r="D2123">
        <v>25.419122999999999</v>
      </c>
      <c r="E2123">
        <v>1.4530356</v>
      </c>
      <c r="F2123">
        <v>2.4702016000000002</v>
      </c>
      <c r="G2123">
        <v>0</v>
      </c>
      <c r="H2123">
        <v>3.9232372</v>
      </c>
      <c r="I2123" t="s">
        <v>33</v>
      </c>
      <c r="J2123" t="s">
        <v>2313</v>
      </c>
      <c r="K2123">
        <v>572</v>
      </c>
      <c r="L2123" t="s">
        <v>11</v>
      </c>
    </row>
    <row r="2124" spans="1:12" x14ac:dyDescent="0.25">
      <c r="A2124" t="s">
        <v>2397</v>
      </c>
      <c r="B2124">
        <v>2016</v>
      </c>
      <c r="C2124">
        <v>71</v>
      </c>
      <c r="D2124">
        <v>0</v>
      </c>
      <c r="E2124">
        <v>0</v>
      </c>
      <c r="F2124">
        <v>1.1692288</v>
      </c>
      <c r="G2124">
        <v>0</v>
      </c>
      <c r="H2124">
        <v>1.1692288</v>
      </c>
      <c r="I2124" t="s">
        <v>33</v>
      </c>
      <c r="J2124" t="s">
        <v>2313</v>
      </c>
      <c r="K2124">
        <v>573</v>
      </c>
      <c r="L2124" t="s">
        <v>11</v>
      </c>
    </row>
    <row r="2125" spans="1:12" x14ac:dyDescent="0.25">
      <c r="A2125" t="s">
        <v>2398</v>
      </c>
      <c r="B2125">
        <v>2016</v>
      </c>
      <c r="C2125">
        <v>71</v>
      </c>
      <c r="D2125">
        <v>0</v>
      </c>
      <c r="E2125">
        <v>0</v>
      </c>
      <c r="F2125">
        <v>1.1692288</v>
      </c>
      <c r="G2125">
        <v>0</v>
      </c>
      <c r="H2125">
        <v>1.1692288</v>
      </c>
      <c r="I2125" t="s">
        <v>33</v>
      </c>
      <c r="J2125" t="s">
        <v>2313</v>
      </c>
      <c r="K2125">
        <v>574</v>
      </c>
      <c r="L2125" t="s">
        <v>11</v>
      </c>
    </row>
    <row r="2126" spans="1:12" x14ac:dyDescent="0.25">
      <c r="A2126" t="s">
        <v>2399</v>
      </c>
      <c r="B2126">
        <v>2016</v>
      </c>
      <c r="C2126">
        <v>71</v>
      </c>
      <c r="D2126">
        <v>0</v>
      </c>
      <c r="E2126">
        <v>0</v>
      </c>
      <c r="F2126">
        <v>1.1692288</v>
      </c>
      <c r="G2126">
        <v>0</v>
      </c>
      <c r="H2126">
        <v>1.1692288</v>
      </c>
      <c r="I2126" t="s">
        <v>33</v>
      </c>
      <c r="J2126" t="s">
        <v>2313</v>
      </c>
      <c r="K2126">
        <v>575</v>
      </c>
      <c r="L2126" t="s">
        <v>11</v>
      </c>
    </row>
    <row r="2127" spans="1:12" x14ac:dyDescent="0.25">
      <c r="A2127" t="s">
        <v>2400</v>
      </c>
      <c r="B2127">
        <v>2016</v>
      </c>
      <c r="C2127">
        <v>71</v>
      </c>
      <c r="D2127">
        <v>0</v>
      </c>
      <c r="E2127">
        <v>0</v>
      </c>
      <c r="F2127">
        <v>1.1692288</v>
      </c>
      <c r="G2127">
        <v>0</v>
      </c>
      <c r="H2127">
        <v>1.1692288</v>
      </c>
      <c r="I2127" t="s">
        <v>33</v>
      </c>
      <c r="J2127" t="s">
        <v>2313</v>
      </c>
      <c r="K2127">
        <v>576</v>
      </c>
      <c r="L2127" t="s">
        <v>11</v>
      </c>
    </row>
    <row r="2128" spans="1:12" x14ac:dyDescent="0.25">
      <c r="A2128" t="s">
        <v>2401</v>
      </c>
      <c r="B2128">
        <v>2016</v>
      </c>
      <c r="C2128">
        <v>71</v>
      </c>
      <c r="D2128">
        <v>0</v>
      </c>
      <c r="E2128">
        <v>0</v>
      </c>
      <c r="F2128">
        <v>1.1692288</v>
      </c>
      <c r="G2128">
        <v>0</v>
      </c>
      <c r="H2128">
        <v>1.1692288</v>
      </c>
      <c r="I2128" t="s">
        <v>33</v>
      </c>
      <c r="J2128" t="s">
        <v>2313</v>
      </c>
      <c r="K2128">
        <v>577</v>
      </c>
      <c r="L2128" t="s">
        <v>11</v>
      </c>
    </row>
    <row r="2129" spans="1:12" x14ac:dyDescent="0.25">
      <c r="A2129" t="s">
        <v>2402</v>
      </c>
      <c r="B2129">
        <v>2016</v>
      </c>
      <c r="C2129" s="4">
        <v>71</v>
      </c>
      <c r="D2129">
        <v>0</v>
      </c>
      <c r="E2129">
        <v>0</v>
      </c>
      <c r="F2129">
        <v>1.1692288</v>
      </c>
      <c r="G2129">
        <v>0</v>
      </c>
      <c r="H2129">
        <v>1.1692288</v>
      </c>
      <c r="I2129" t="s">
        <v>33</v>
      </c>
      <c r="J2129" t="s">
        <v>2313</v>
      </c>
      <c r="K2129">
        <v>578</v>
      </c>
      <c r="L2129" t="s">
        <v>11</v>
      </c>
    </row>
    <row r="2130" spans="1:12" x14ac:dyDescent="0.25">
      <c r="A2130" t="s">
        <v>2403</v>
      </c>
      <c r="B2130">
        <v>2016</v>
      </c>
      <c r="C2130" s="4">
        <v>71</v>
      </c>
      <c r="D2130">
        <v>0</v>
      </c>
      <c r="E2130">
        <v>0</v>
      </c>
      <c r="F2130">
        <v>1.1692288</v>
      </c>
      <c r="G2130">
        <v>0</v>
      </c>
      <c r="H2130">
        <v>1.1692288</v>
      </c>
      <c r="I2130" t="s">
        <v>33</v>
      </c>
      <c r="J2130" t="s">
        <v>2313</v>
      </c>
      <c r="K2130">
        <v>579</v>
      </c>
      <c r="L2130" t="s">
        <v>11</v>
      </c>
    </row>
    <row r="2131" spans="1:12" x14ac:dyDescent="0.25">
      <c r="A2131" t="s">
        <v>2404</v>
      </c>
      <c r="B2131">
        <v>2016</v>
      </c>
      <c r="C2131">
        <v>71</v>
      </c>
      <c r="D2131">
        <v>0</v>
      </c>
      <c r="E2131">
        <v>0</v>
      </c>
      <c r="F2131">
        <v>1.1692288</v>
      </c>
      <c r="G2131">
        <v>0</v>
      </c>
      <c r="H2131">
        <v>1.1692288</v>
      </c>
      <c r="I2131" t="s">
        <v>33</v>
      </c>
      <c r="J2131" t="s">
        <v>2313</v>
      </c>
      <c r="K2131">
        <v>580</v>
      </c>
      <c r="L2131" t="s">
        <v>11</v>
      </c>
    </row>
    <row r="2132" spans="1:12" x14ac:dyDescent="0.25">
      <c r="A2132" t="s">
        <v>2405</v>
      </c>
      <c r="B2132">
        <v>2016</v>
      </c>
      <c r="C2132">
        <v>50</v>
      </c>
      <c r="D2132">
        <v>8.4730409000000009</v>
      </c>
      <c r="E2132">
        <v>0.50657739999999996</v>
      </c>
      <c r="F2132">
        <v>0.82340049999999998</v>
      </c>
      <c r="G2132">
        <v>0</v>
      </c>
      <c r="H2132">
        <v>1.3299779</v>
      </c>
      <c r="I2132" t="s">
        <v>33</v>
      </c>
      <c r="J2132" t="s">
        <v>2313</v>
      </c>
      <c r="K2132">
        <v>581</v>
      </c>
      <c r="L2132" t="s">
        <v>11</v>
      </c>
    </row>
    <row r="2133" spans="1:12" x14ac:dyDescent="0.25">
      <c r="A2133" t="s">
        <v>2406</v>
      </c>
      <c r="B2133">
        <v>2016</v>
      </c>
      <c r="C2133">
        <v>50</v>
      </c>
      <c r="D2133">
        <v>8.4730409000000009</v>
      </c>
      <c r="E2133">
        <v>0.50661089999999998</v>
      </c>
      <c r="F2133">
        <v>0.82340049999999998</v>
      </c>
      <c r="G2133">
        <v>0</v>
      </c>
      <c r="H2133">
        <v>1.3300114000000001</v>
      </c>
      <c r="I2133" t="s">
        <v>33</v>
      </c>
      <c r="J2133" t="s">
        <v>2313</v>
      </c>
      <c r="K2133">
        <v>582</v>
      </c>
      <c r="L2133" t="s">
        <v>11</v>
      </c>
    </row>
    <row r="2134" spans="1:12" x14ac:dyDescent="0.25">
      <c r="A2134" t="s">
        <v>2407</v>
      </c>
      <c r="B2134">
        <v>2016</v>
      </c>
      <c r="C2134">
        <v>50</v>
      </c>
      <c r="D2134">
        <v>8.4730409000000009</v>
      </c>
      <c r="E2134">
        <v>0.50661089999999998</v>
      </c>
      <c r="F2134">
        <v>0.82340049999999998</v>
      </c>
      <c r="G2134">
        <v>0</v>
      </c>
      <c r="H2134">
        <v>1.3300114000000001</v>
      </c>
      <c r="I2134" t="s">
        <v>33</v>
      </c>
      <c r="J2134" t="s">
        <v>2313</v>
      </c>
      <c r="K2134">
        <v>583</v>
      </c>
      <c r="L2134" t="s">
        <v>11</v>
      </c>
    </row>
    <row r="2135" spans="1:12" x14ac:dyDescent="0.25">
      <c r="A2135" t="s">
        <v>2408</v>
      </c>
      <c r="B2135">
        <v>2016</v>
      </c>
      <c r="C2135">
        <v>50</v>
      </c>
      <c r="D2135">
        <v>8.4730409000000009</v>
      </c>
      <c r="E2135">
        <v>0.50661089999999998</v>
      </c>
      <c r="F2135">
        <v>0.82340049999999998</v>
      </c>
      <c r="G2135">
        <v>0</v>
      </c>
      <c r="H2135">
        <v>1.3300114000000001</v>
      </c>
      <c r="I2135" t="s">
        <v>33</v>
      </c>
      <c r="J2135" t="s">
        <v>2313</v>
      </c>
      <c r="K2135">
        <v>584</v>
      </c>
      <c r="L2135" t="s">
        <v>11</v>
      </c>
    </row>
    <row r="2136" spans="1:12" x14ac:dyDescent="0.25">
      <c r="A2136" t="s">
        <v>2409</v>
      </c>
      <c r="B2136">
        <v>2016</v>
      </c>
      <c r="C2136">
        <v>50</v>
      </c>
      <c r="D2136">
        <v>8.4730409000000009</v>
      </c>
      <c r="E2136">
        <v>0.50661089999999998</v>
      </c>
      <c r="F2136">
        <v>0.82340049999999998</v>
      </c>
      <c r="G2136">
        <v>0</v>
      </c>
      <c r="H2136">
        <v>1.3300114000000001</v>
      </c>
      <c r="I2136" t="s">
        <v>33</v>
      </c>
      <c r="J2136" t="s">
        <v>2313</v>
      </c>
      <c r="K2136">
        <v>585</v>
      </c>
      <c r="L2136" t="s">
        <v>11</v>
      </c>
    </row>
    <row r="2137" spans="1:12" x14ac:dyDescent="0.25">
      <c r="A2137" t="s">
        <v>2410</v>
      </c>
      <c r="B2137">
        <v>2016</v>
      </c>
      <c r="C2137">
        <v>50</v>
      </c>
      <c r="D2137">
        <v>8.4730409000000009</v>
      </c>
      <c r="E2137">
        <v>0.50661089999999998</v>
      </c>
      <c r="F2137">
        <v>0.82340049999999998</v>
      </c>
      <c r="G2137">
        <v>0</v>
      </c>
      <c r="H2137">
        <v>1.3300114000000001</v>
      </c>
      <c r="I2137" t="s">
        <v>33</v>
      </c>
      <c r="J2137" t="s">
        <v>2313</v>
      </c>
      <c r="K2137">
        <v>586</v>
      </c>
      <c r="L2137" t="s">
        <v>11</v>
      </c>
    </row>
    <row r="2138" spans="1:12" x14ac:dyDescent="0.25">
      <c r="A2138" t="s">
        <v>2411</v>
      </c>
      <c r="B2138">
        <v>2016</v>
      </c>
      <c r="C2138">
        <v>75</v>
      </c>
      <c r="D2138">
        <v>2.5002415999999998</v>
      </c>
      <c r="E2138">
        <v>0.18016080000000001</v>
      </c>
      <c r="F2138">
        <v>1.2351008000000001</v>
      </c>
      <c r="G2138">
        <v>0</v>
      </c>
      <c r="H2138">
        <v>1.4152616</v>
      </c>
      <c r="I2138" t="s">
        <v>33</v>
      </c>
      <c r="J2138" t="s">
        <v>2313</v>
      </c>
      <c r="K2138">
        <v>587</v>
      </c>
      <c r="L2138" t="s">
        <v>11</v>
      </c>
    </row>
    <row r="2139" spans="1:12" x14ac:dyDescent="0.25">
      <c r="A2139" t="s">
        <v>2412</v>
      </c>
      <c r="B2139">
        <v>2016</v>
      </c>
      <c r="C2139">
        <v>75</v>
      </c>
      <c r="D2139">
        <v>2.5002415999999998</v>
      </c>
      <c r="E2139">
        <v>0.18017079999999999</v>
      </c>
      <c r="F2139">
        <v>1.2351008000000001</v>
      </c>
      <c r="G2139">
        <v>0</v>
      </c>
      <c r="H2139">
        <v>1.4152716000000001</v>
      </c>
      <c r="I2139" t="s">
        <v>33</v>
      </c>
      <c r="J2139" t="s">
        <v>2313</v>
      </c>
      <c r="K2139">
        <v>588</v>
      </c>
      <c r="L2139" t="s">
        <v>11</v>
      </c>
    </row>
    <row r="2140" spans="1:12" x14ac:dyDescent="0.25">
      <c r="A2140" t="s">
        <v>2413</v>
      </c>
      <c r="B2140">
        <v>2016</v>
      </c>
      <c r="C2140">
        <v>75</v>
      </c>
      <c r="D2140">
        <v>2.5002415999999998</v>
      </c>
      <c r="E2140">
        <v>0.18017079999999999</v>
      </c>
      <c r="F2140">
        <v>1.2351008000000001</v>
      </c>
      <c r="G2140">
        <v>0</v>
      </c>
      <c r="H2140">
        <v>1.4152716000000001</v>
      </c>
      <c r="I2140" t="s">
        <v>33</v>
      </c>
      <c r="J2140" t="s">
        <v>2313</v>
      </c>
      <c r="K2140">
        <v>589</v>
      </c>
      <c r="L2140" t="s">
        <v>11</v>
      </c>
    </row>
    <row r="2141" spans="1:12" x14ac:dyDescent="0.25">
      <c r="A2141" t="s">
        <v>2414</v>
      </c>
      <c r="B2141">
        <v>2016</v>
      </c>
      <c r="C2141">
        <v>75</v>
      </c>
      <c r="D2141">
        <v>2.5002415999999998</v>
      </c>
      <c r="E2141">
        <v>0.18017079999999999</v>
      </c>
      <c r="F2141">
        <v>1.2351008000000001</v>
      </c>
      <c r="G2141">
        <v>0</v>
      </c>
      <c r="H2141">
        <v>1.4152716000000001</v>
      </c>
      <c r="I2141" t="s">
        <v>33</v>
      </c>
      <c r="J2141" t="s">
        <v>2313</v>
      </c>
      <c r="K2141">
        <v>590</v>
      </c>
      <c r="L2141" t="s">
        <v>11</v>
      </c>
    </row>
    <row r="2142" spans="1:12" x14ac:dyDescent="0.25">
      <c r="A2142" t="s">
        <v>2415</v>
      </c>
      <c r="B2142">
        <v>2016</v>
      </c>
      <c r="C2142">
        <v>37</v>
      </c>
      <c r="D2142">
        <v>1.1983634000000001</v>
      </c>
      <c r="E2142">
        <v>8.8692900000000005E-2</v>
      </c>
      <c r="F2142">
        <v>0.60931639999999998</v>
      </c>
      <c r="G2142">
        <v>0</v>
      </c>
      <c r="H2142">
        <v>0.69800930000000005</v>
      </c>
      <c r="I2142" t="s">
        <v>33</v>
      </c>
      <c r="J2142" t="s">
        <v>2313</v>
      </c>
      <c r="K2142">
        <v>591</v>
      </c>
      <c r="L2142" t="s">
        <v>11</v>
      </c>
    </row>
    <row r="2143" spans="1:12" x14ac:dyDescent="0.25">
      <c r="A2143" t="s">
        <v>2416</v>
      </c>
      <c r="B2143">
        <v>2016</v>
      </c>
      <c r="C2143">
        <v>37</v>
      </c>
      <c r="D2143">
        <v>1.1983634000000001</v>
      </c>
      <c r="E2143">
        <v>8.8683300000000007E-2</v>
      </c>
      <c r="F2143">
        <v>0.60931639999999998</v>
      </c>
      <c r="G2143">
        <v>0</v>
      </c>
      <c r="H2143">
        <v>0.6979997</v>
      </c>
      <c r="I2143" t="s">
        <v>33</v>
      </c>
      <c r="J2143" t="s">
        <v>2313</v>
      </c>
      <c r="K2143">
        <v>592</v>
      </c>
      <c r="L2143" t="s">
        <v>11</v>
      </c>
    </row>
    <row r="2144" spans="1:12" x14ac:dyDescent="0.25">
      <c r="A2144" t="s">
        <v>2417</v>
      </c>
      <c r="B2144">
        <v>2016</v>
      </c>
      <c r="C2144">
        <v>37</v>
      </c>
      <c r="D2144">
        <v>1.1983634000000001</v>
      </c>
      <c r="E2144">
        <v>8.8683300000000007E-2</v>
      </c>
      <c r="F2144">
        <v>0.60931639999999998</v>
      </c>
      <c r="G2144">
        <v>0</v>
      </c>
      <c r="H2144">
        <v>0.6979997</v>
      </c>
      <c r="I2144" t="s">
        <v>33</v>
      </c>
      <c r="J2144" t="s">
        <v>2313</v>
      </c>
      <c r="K2144">
        <v>593</v>
      </c>
      <c r="L2144" t="s">
        <v>11</v>
      </c>
    </row>
    <row r="2145" spans="1:12" x14ac:dyDescent="0.25">
      <c r="A2145" t="s">
        <v>2418</v>
      </c>
      <c r="B2145">
        <v>2016</v>
      </c>
      <c r="C2145">
        <v>37</v>
      </c>
      <c r="D2145">
        <v>1.1983634000000001</v>
      </c>
      <c r="E2145">
        <v>8.8683300000000007E-2</v>
      </c>
      <c r="F2145">
        <v>0.60931639999999998</v>
      </c>
      <c r="G2145">
        <v>0</v>
      </c>
      <c r="H2145">
        <v>0.6979997</v>
      </c>
      <c r="I2145" t="s">
        <v>33</v>
      </c>
      <c r="J2145" t="s">
        <v>2313</v>
      </c>
      <c r="K2145">
        <v>594</v>
      </c>
      <c r="L2145" t="s">
        <v>11</v>
      </c>
    </row>
    <row r="2146" spans="1:12" x14ac:dyDescent="0.25">
      <c r="A2146" t="s">
        <v>2419</v>
      </c>
      <c r="B2146">
        <v>2016</v>
      </c>
      <c r="C2146">
        <v>37</v>
      </c>
      <c r="D2146">
        <v>1.1983634000000001</v>
      </c>
      <c r="E2146">
        <v>8.8683300000000007E-2</v>
      </c>
      <c r="F2146">
        <v>0.60931639999999998</v>
      </c>
      <c r="G2146">
        <v>0</v>
      </c>
      <c r="H2146">
        <v>0.6979997</v>
      </c>
      <c r="I2146" t="s">
        <v>33</v>
      </c>
      <c r="J2146" t="s">
        <v>2313</v>
      </c>
      <c r="K2146">
        <v>595</v>
      </c>
      <c r="L2146" t="s">
        <v>11</v>
      </c>
    </row>
    <row r="2147" spans="1:12" x14ac:dyDescent="0.25">
      <c r="A2147" t="s">
        <v>2420</v>
      </c>
      <c r="B2147">
        <v>2016</v>
      </c>
      <c r="C2147">
        <v>37</v>
      </c>
      <c r="D2147">
        <v>1.1983634000000001</v>
      </c>
      <c r="E2147">
        <v>8.8683300000000007E-2</v>
      </c>
      <c r="F2147">
        <v>0.60931639999999998</v>
      </c>
      <c r="G2147">
        <v>0</v>
      </c>
      <c r="H2147">
        <v>0.6979997</v>
      </c>
      <c r="I2147" t="s">
        <v>33</v>
      </c>
      <c r="J2147" t="s">
        <v>2313</v>
      </c>
      <c r="K2147">
        <v>596</v>
      </c>
      <c r="L2147" t="s">
        <v>11</v>
      </c>
    </row>
    <row r="2148" spans="1:12" x14ac:dyDescent="0.25">
      <c r="A2148" t="s">
        <v>2421</v>
      </c>
      <c r="B2148">
        <v>2016</v>
      </c>
      <c r="C2148">
        <v>37</v>
      </c>
      <c r="D2148">
        <v>1.1983634000000001</v>
      </c>
      <c r="E2148">
        <v>8.8683300000000007E-2</v>
      </c>
      <c r="F2148">
        <v>0.60931639999999998</v>
      </c>
      <c r="G2148">
        <v>0</v>
      </c>
      <c r="H2148">
        <v>0.6979997</v>
      </c>
      <c r="I2148" t="s">
        <v>33</v>
      </c>
      <c r="J2148" t="s">
        <v>2313</v>
      </c>
      <c r="K2148">
        <v>597</v>
      </c>
      <c r="L2148" t="s">
        <v>11</v>
      </c>
    </row>
    <row r="2149" spans="1:12" x14ac:dyDescent="0.25">
      <c r="A2149" t="s">
        <v>2422</v>
      </c>
      <c r="B2149">
        <v>2016</v>
      </c>
      <c r="C2149">
        <v>37</v>
      </c>
      <c r="D2149">
        <v>1.1983634000000001</v>
      </c>
      <c r="E2149">
        <v>8.8683300000000007E-2</v>
      </c>
      <c r="F2149">
        <v>0.60931639999999998</v>
      </c>
      <c r="G2149">
        <v>0</v>
      </c>
      <c r="H2149">
        <v>0.6979997</v>
      </c>
      <c r="I2149" t="s">
        <v>33</v>
      </c>
      <c r="J2149" t="s">
        <v>2313</v>
      </c>
      <c r="K2149">
        <v>598</v>
      </c>
      <c r="L2149" t="s">
        <v>11</v>
      </c>
    </row>
    <row r="2150" spans="1:12" x14ac:dyDescent="0.25">
      <c r="A2150" t="s">
        <v>2423</v>
      </c>
      <c r="B2150">
        <v>2016</v>
      </c>
      <c r="C2150">
        <v>157</v>
      </c>
      <c r="D2150">
        <v>26.605347999999999</v>
      </c>
      <c r="E2150">
        <v>1.5745431000000001</v>
      </c>
      <c r="F2150">
        <v>2.5854777000000002</v>
      </c>
      <c r="G2150">
        <v>0</v>
      </c>
      <c r="H2150">
        <v>4.1600207999999999</v>
      </c>
      <c r="I2150" t="s">
        <v>33</v>
      </c>
      <c r="J2150" t="s">
        <v>2313</v>
      </c>
      <c r="K2150">
        <v>599</v>
      </c>
      <c r="L2150" t="s">
        <v>11</v>
      </c>
    </row>
    <row r="2151" spans="1:12" x14ac:dyDescent="0.25">
      <c r="A2151" t="s">
        <v>2424</v>
      </c>
      <c r="B2151">
        <v>2016</v>
      </c>
      <c r="C2151">
        <v>164</v>
      </c>
      <c r="D2151">
        <v>27.791574000000001</v>
      </c>
      <c r="E2151">
        <v>1.6447457000000001</v>
      </c>
      <c r="F2151">
        <v>2.7007538000000002</v>
      </c>
      <c r="G2151">
        <v>0</v>
      </c>
      <c r="H2151">
        <v>4.3454993999999996</v>
      </c>
      <c r="I2151" t="s">
        <v>33</v>
      </c>
      <c r="J2151" t="s">
        <v>2313</v>
      </c>
      <c r="K2151">
        <v>600</v>
      </c>
      <c r="L2151" t="s">
        <v>11</v>
      </c>
    </row>
    <row r="2152" spans="1:12" x14ac:dyDescent="0.25">
      <c r="A2152" t="s">
        <v>2425</v>
      </c>
      <c r="B2152">
        <v>2016</v>
      </c>
      <c r="C2152">
        <v>7</v>
      </c>
      <c r="D2152">
        <v>0.21945990000000001</v>
      </c>
      <c r="E2152">
        <v>1.5774099999999999E-2</v>
      </c>
      <c r="F2152">
        <v>0.11527610000000001</v>
      </c>
      <c r="G2152">
        <v>0</v>
      </c>
      <c r="H2152">
        <v>0.1310501</v>
      </c>
      <c r="I2152" t="s">
        <v>33</v>
      </c>
      <c r="J2152" t="s">
        <v>2313</v>
      </c>
      <c r="K2152">
        <v>601</v>
      </c>
      <c r="L2152" t="s">
        <v>11</v>
      </c>
    </row>
    <row r="2153" spans="1:12" x14ac:dyDescent="0.25">
      <c r="A2153" t="s">
        <v>2426</v>
      </c>
      <c r="B2153">
        <v>2016</v>
      </c>
      <c r="C2153">
        <v>3</v>
      </c>
      <c r="D2153">
        <v>0</v>
      </c>
      <c r="E2153">
        <v>0</v>
      </c>
      <c r="F2153">
        <v>4.9404000000000003E-2</v>
      </c>
      <c r="G2153">
        <v>0</v>
      </c>
      <c r="H2153">
        <v>4.9404000000000003E-2</v>
      </c>
      <c r="I2153" t="s">
        <v>33</v>
      </c>
      <c r="J2153" t="s">
        <v>2313</v>
      </c>
      <c r="K2153">
        <v>602</v>
      </c>
      <c r="L2153" t="s">
        <v>11</v>
      </c>
    </row>
    <row r="2154" spans="1:12" x14ac:dyDescent="0.25">
      <c r="A2154" t="s">
        <v>2427</v>
      </c>
      <c r="B2154">
        <v>2016</v>
      </c>
      <c r="C2154">
        <v>23.7</v>
      </c>
      <c r="D2154">
        <v>0</v>
      </c>
      <c r="E2154">
        <v>0</v>
      </c>
      <c r="F2154">
        <v>0.46827990000000003</v>
      </c>
      <c r="G2154">
        <v>0</v>
      </c>
      <c r="H2154">
        <v>0.46827990000000003</v>
      </c>
      <c r="I2154" t="s">
        <v>33</v>
      </c>
      <c r="J2154" t="s">
        <v>2313</v>
      </c>
      <c r="K2154">
        <v>603</v>
      </c>
      <c r="L2154" t="s">
        <v>11</v>
      </c>
    </row>
    <row r="2155" spans="1:12" x14ac:dyDescent="0.25">
      <c r="A2155" t="s">
        <v>2428</v>
      </c>
      <c r="B2155">
        <v>2016</v>
      </c>
      <c r="C2155">
        <v>25</v>
      </c>
      <c r="D2155">
        <v>0</v>
      </c>
      <c r="E2155">
        <v>0</v>
      </c>
      <c r="F2155">
        <v>0.49396620000000002</v>
      </c>
      <c r="G2155">
        <v>0</v>
      </c>
      <c r="H2155">
        <v>0.49396620000000002</v>
      </c>
      <c r="I2155" t="s">
        <v>33</v>
      </c>
      <c r="J2155" t="s">
        <v>2313</v>
      </c>
      <c r="K2155">
        <v>604</v>
      </c>
      <c r="L2155" t="s">
        <v>11</v>
      </c>
    </row>
    <row r="2156" spans="1:12" x14ac:dyDescent="0.25">
      <c r="A2156" t="s">
        <v>2429</v>
      </c>
      <c r="B2156">
        <v>2016</v>
      </c>
      <c r="C2156">
        <v>25</v>
      </c>
      <c r="D2156">
        <v>0</v>
      </c>
      <c r="E2156">
        <v>0</v>
      </c>
      <c r="F2156">
        <v>0.49396620000000002</v>
      </c>
      <c r="G2156">
        <v>0</v>
      </c>
      <c r="H2156">
        <v>0.49396620000000002</v>
      </c>
      <c r="I2156" t="s">
        <v>33</v>
      </c>
      <c r="J2156" t="s">
        <v>2313</v>
      </c>
      <c r="K2156">
        <v>605</v>
      </c>
      <c r="L2156" t="s">
        <v>11</v>
      </c>
    </row>
    <row r="2157" spans="1:12" x14ac:dyDescent="0.25">
      <c r="A2157" t="s">
        <v>2430</v>
      </c>
      <c r="B2157">
        <v>2016</v>
      </c>
      <c r="C2157">
        <v>22.8</v>
      </c>
      <c r="D2157">
        <v>0</v>
      </c>
      <c r="E2157">
        <v>0</v>
      </c>
      <c r="F2157">
        <v>0.45049709999999998</v>
      </c>
      <c r="G2157">
        <v>0</v>
      </c>
      <c r="H2157">
        <v>0.45049709999999998</v>
      </c>
      <c r="I2157" t="s">
        <v>33</v>
      </c>
      <c r="J2157" t="s">
        <v>2313</v>
      </c>
      <c r="K2157">
        <v>606</v>
      </c>
      <c r="L2157" t="s">
        <v>11</v>
      </c>
    </row>
    <row r="2158" spans="1:12" x14ac:dyDescent="0.25">
      <c r="A2158" t="s">
        <v>2431</v>
      </c>
      <c r="B2158">
        <v>2016</v>
      </c>
      <c r="C2158">
        <v>25</v>
      </c>
      <c r="D2158">
        <v>0</v>
      </c>
      <c r="E2158">
        <v>0</v>
      </c>
      <c r="F2158">
        <v>0.49396620000000002</v>
      </c>
      <c r="G2158">
        <v>0</v>
      </c>
      <c r="H2158">
        <v>0.49396620000000002</v>
      </c>
      <c r="I2158" t="s">
        <v>33</v>
      </c>
      <c r="J2158" t="s">
        <v>2313</v>
      </c>
      <c r="K2158">
        <v>607</v>
      </c>
      <c r="L2158" t="s">
        <v>11</v>
      </c>
    </row>
    <row r="2159" spans="1:12" x14ac:dyDescent="0.25">
      <c r="A2159" t="s">
        <v>2432</v>
      </c>
      <c r="B2159">
        <v>2016</v>
      </c>
      <c r="C2159">
        <v>23.7</v>
      </c>
      <c r="D2159">
        <v>0</v>
      </c>
      <c r="E2159">
        <v>0</v>
      </c>
      <c r="F2159">
        <v>0.46827990000000003</v>
      </c>
      <c r="G2159">
        <v>0</v>
      </c>
      <c r="H2159">
        <v>0.46827990000000003</v>
      </c>
      <c r="I2159" t="s">
        <v>33</v>
      </c>
      <c r="J2159" t="s">
        <v>2313</v>
      </c>
      <c r="K2159">
        <v>608</v>
      </c>
      <c r="L2159" t="s">
        <v>11</v>
      </c>
    </row>
    <row r="2160" spans="1:12" x14ac:dyDescent="0.25">
      <c r="A2160" t="s">
        <v>2433</v>
      </c>
      <c r="B2160">
        <v>2016</v>
      </c>
      <c r="C2160">
        <v>25</v>
      </c>
      <c r="D2160">
        <v>0</v>
      </c>
      <c r="E2160">
        <v>0</v>
      </c>
      <c r="F2160">
        <v>0.49396620000000002</v>
      </c>
      <c r="G2160">
        <v>0</v>
      </c>
      <c r="H2160">
        <v>0.49396620000000002</v>
      </c>
      <c r="I2160" t="s">
        <v>33</v>
      </c>
      <c r="J2160" t="s">
        <v>2313</v>
      </c>
      <c r="K2160">
        <v>609</v>
      </c>
      <c r="L2160" t="s">
        <v>11</v>
      </c>
    </row>
    <row r="2161" spans="1:12" x14ac:dyDescent="0.25">
      <c r="A2161" t="s">
        <v>2434</v>
      </c>
      <c r="B2161">
        <v>2016</v>
      </c>
      <c r="C2161">
        <v>25</v>
      </c>
      <c r="D2161">
        <v>0</v>
      </c>
      <c r="E2161">
        <v>0</v>
      </c>
      <c r="F2161">
        <v>0.49396620000000002</v>
      </c>
      <c r="G2161">
        <v>0</v>
      </c>
      <c r="H2161">
        <v>0.49396620000000002</v>
      </c>
      <c r="I2161" t="s">
        <v>33</v>
      </c>
      <c r="J2161" t="s">
        <v>2313</v>
      </c>
      <c r="K2161">
        <v>610</v>
      </c>
      <c r="L2161" t="s">
        <v>11</v>
      </c>
    </row>
    <row r="2162" spans="1:12" x14ac:dyDescent="0.25">
      <c r="A2162" t="s">
        <v>2435</v>
      </c>
      <c r="B2162">
        <v>2016</v>
      </c>
      <c r="C2162">
        <v>8.8000000000000007</v>
      </c>
      <c r="D2162">
        <v>0.27589239999999998</v>
      </c>
      <c r="E2162">
        <v>2.02776E-2</v>
      </c>
      <c r="F2162">
        <v>0.14491850000000001</v>
      </c>
      <c r="G2162">
        <v>0</v>
      </c>
      <c r="H2162">
        <v>0.16519610000000001</v>
      </c>
      <c r="I2162" t="s">
        <v>33</v>
      </c>
      <c r="J2162" t="s">
        <v>2313</v>
      </c>
      <c r="K2162">
        <v>611</v>
      </c>
      <c r="L2162" t="s">
        <v>11</v>
      </c>
    </row>
    <row r="2163" spans="1:12" x14ac:dyDescent="0.25">
      <c r="A2163" t="s">
        <v>2436</v>
      </c>
      <c r="B2163">
        <v>2016</v>
      </c>
      <c r="C2163">
        <v>31.8</v>
      </c>
      <c r="D2163">
        <v>234.07980000000001</v>
      </c>
      <c r="E2163">
        <v>5.8339740000000004</v>
      </c>
      <c r="F2163">
        <v>1.1602854</v>
      </c>
      <c r="G2163">
        <v>0</v>
      </c>
      <c r="H2163">
        <v>6.9942595000000001</v>
      </c>
      <c r="I2163" t="s">
        <v>33</v>
      </c>
      <c r="J2163" t="s">
        <v>2313</v>
      </c>
      <c r="K2163">
        <v>3524</v>
      </c>
      <c r="L2163" t="s">
        <v>11</v>
      </c>
    </row>
    <row r="2164" spans="1:12" x14ac:dyDescent="0.25">
      <c r="A2164" t="s">
        <v>2437</v>
      </c>
      <c r="B2164">
        <v>2016</v>
      </c>
      <c r="C2164">
        <v>328</v>
      </c>
      <c r="D2164">
        <v>2425.4418999999998</v>
      </c>
      <c r="E2164">
        <v>74.800234000000003</v>
      </c>
      <c r="F2164">
        <v>27.577525999999999</v>
      </c>
      <c r="G2164">
        <v>0</v>
      </c>
      <c r="H2164">
        <v>102.37775999999999</v>
      </c>
      <c r="I2164" t="s">
        <v>33</v>
      </c>
      <c r="J2164" t="s">
        <v>2313</v>
      </c>
      <c r="K2164">
        <v>4277</v>
      </c>
      <c r="L2164" t="s">
        <v>11</v>
      </c>
    </row>
    <row r="2165" spans="1:12" x14ac:dyDescent="0.25">
      <c r="A2165" t="s">
        <v>2438</v>
      </c>
      <c r="B2165">
        <v>2016</v>
      </c>
      <c r="C2165">
        <v>361</v>
      </c>
      <c r="D2165">
        <v>2669.4650000000001</v>
      </c>
      <c r="E2165">
        <v>84.119906</v>
      </c>
      <c r="F2165">
        <v>30.351983000000001</v>
      </c>
      <c r="G2165">
        <v>0</v>
      </c>
      <c r="H2165">
        <v>114.47189</v>
      </c>
      <c r="I2165" t="s">
        <v>33</v>
      </c>
      <c r="J2165" t="s">
        <v>2313</v>
      </c>
      <c r="K2165">
        <v>4278</v>
      </c>
      <c r="L2165" t="s">
        <v>11</v>
      </c>
    </row>
    <row r="2166" spans="1:12" x14ac:dyDescent="0.25">
      <c r="A2166" t="s">
        <v>2439</v>
      </c>
      <c r="B2166">
        <v>2016</v>
      </c>
      <c r="C2166">
        <v>579</v>
      </c>
      <c r="D2166">
        <v>3628.5196999999998</v>
      </c>
      <c r="E2166">
        <v>119.65891999999999</v>
      </c>
      <c r="F2166">
        <v>47.074382999999997</v>
      </c>
      <c r="G2166">
        <v>0</v>
      </c>
      <c r="H2166">
        <v>166.73330000000001</v>
      </c>
      <c r="I2166" t="s">
        <v>33</v>
      </c>
      <c r="J2166" t="s">
        <v>2313</v>
      </c>
      <c r="K2166">
        <v>5708</v>
      </c>
      <c r="L2166" t="s">
        <v>11</v>
      </c>
    </row>
    <row r="2167" spans="1:12" x14ac:dyDescent="0.25">
      <c r="A2167" t="s">
        <v>2440</v>
      </c>
      <c r="B2167">
        <v>2016</v>
      </c>
      <c r="C2167">
        <v>579</v>
      </c>
      <c r="D2167">
        <v>3628.5196999999998</v>
      </c>
      <c r="E2167">
        <v>117.62536</v>
      </c>
      <c r="F2167">
        <v>47.074382999999997</v>
      </c>
      <c r="G2167">
        <v>0</v>
      </c>
      <c r="H2167">
        <v>164.69973999999999</v>
      </c>
      <c r="I2167" t="s">
        <v>33</v>
      </c>
      <c r="J2167" t="s">
        <v>2313</v>
      </c>
      <c r="K2167">
        <v>5709</v>
      </c>
      <c r="L2167" t="s">
        <v>11</v>
      </c>
    </row>
    <row r="2168" spans="1:12" x14ac:dyDescent="0.25">
      <c r="A2168" t="s">
        <v>2441</v>
      </c>
      <c r="B2168">
        <v>2016</v>
      </c>
      <c r="C2168">
        <v>384</v>
      </c>
      <c r="D2168">
        <v>2480.3397</v>
      </c>
      <c r="E2168">
        <v>78.818900999999997</v>
      </c>
      <c r="F2168">
        <v>31.755721000000001</v>
      </c>
      <c r="G2168">
        <v>0</v>
      </c>
      <c r="H2168">
        <v>110.57462</v>
      </c>
      <c r="I2168" t="s">
        <v>33</v>
      </c>
      <c r="J2168" t="s">
        <v>2313</v>
      </c>
      <c r="K2168">
        <v>4267</v>
      </c>
      <c r="L2168" t="s">
        <v>11</v>
      </c>
    </row>
    <row r="2169" spans="1:12" x14ac:dyDescent="0.25">
      <c r="A2169" t="s">
        <v>2442</v>
      </c>
      <c r="B2169">
        <v>2016</v>
      </c>
      <c r="C2169">
        <v>384</v>
      </c>
      <c r="D2169">
        <v>2480.3397</v>
      </c>
      <c r="E2169">
        <v>79.097312000000002</v>
      </c>
      <c r="F2169">
        <v>31.755721000000001</v>
      </c>
      <c r="G2169">
        <v>0</v>
      </c>
      <c r="H2169">
        <v>110.85303</v>
      </c>
      <c r="I2169" t="s">
        <v>33</v>
      </c>
      <c r="J2169" t="s">
        <v>2313</v>
      </c>
      <c r="K2169">
        <v>4268</v>
      </c>
      <c r="L2169" t="s">
        <v>11</v>
      </c>
    </row>
    <row r="2170" spans="1:12" x14ac:dyDescent="0.25">
      <c r="A2170" t="s">
        <v>2443</v>
      </c>
      <c r="B2170">
        <v>2016</v>
      </c>
      <c r="C2170">
        <v>112.78821000000001</v>
      </c>
      <c r="D2170">
        <v>728.52363000000003</v>
      </c>
      <c r="E2170">
        <v>23.150632000000002</v>
      </c>
      <c r="F2170">
        <v>9.3272677999999996</v>
      </c>
      <c r="G2170">
        <v>0</v>
      </c>
      <c r="H2170">
        <v>32.477899999999998</v>
      </c>
      <c r="I2170" t="s">
        <v>33</v>
      </c>
      <c r="J2170" t="s">
        <v>2313</v>
      </c>
      <c r="K2170">
        <v>4269</v>
      </c>
      <c r="L2170" t="s">
        <v>11</v>
      </c>
    </row>
    <row r="2171" spans="1:12" x14ac:dyDescent="0.25">
      <c r="A2171" t="s">
        <v>2444</v>
      </c>
      <c r="B2171">
        <v>2016</v>
      </c>
      <c r="C2171" s="4">
        <v>2.9999999999999999E-7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33</v>
      </c>
      <c r="J2171" t="s">
        <v>2313</v>
      </c>
      <c r="K2171">
        <v>4270</v>
      </c>
      <c r="L2171" t="s">
        <v>11</v>
      </c>
    </row>
    <row r="2172" spans="1:12" x14ac:dyDescent="0.25">
      <c r="A2172" t="s">
        <v>2445</v>
      </c>
      <c r="B2172">
        <v>2016</v>
      </c>
      <c r="C2172">
        <v>10.6</v>
      </c>
      <c r="D2172">
        <v>78.026600999999999</v>
      </c>
      <c r="E2172">
        <v>2.1355936</v>
      </c>
      <c r="F2172">
        <v>0.39427139999999999</v>
      </c>
      <c r="G2172">
        <v>0</v>
      </c>
      <c r="H2172">
        <v>2.5298650999999999</v>
      </c>
      <c r="I2172" t="s">
        <v>33</v>
      </c>
      <c r="J2172" t="s">
        <v>2313</v>
      </c>
      <c r="K2172">
        <v>4339</v>
      </c>
      <c r="L2172" t="s">
        <v>11</v>
      </c>
    </row>
    <row r="2173" spans="1:12" x14ac:dyDescent="0.25">
      <c r="A2173" t="s">
        <v>2446</v>
      </c>
      <c r="B2173">
        <v>2016</v>
      </c>
      <c r="C2173">
        <v>7.6</v>
      </c>
      <c r="D2173">
        <v>12.261832</v>
      </c>
      <c r="E2173">
        <v>2.9889200000000001E-2</v>
      </c>
      <c r="F2173">
        <v>0.35035260000000001</v>
      </c>
      <c r="G2173">
        <v>0</v>
      </c>
      <c r="H2173">
        <v>0.38024180000000002</v>
      </c>
      <c r="I2173" t="s">
        <v>33</v>
      </c>
      <c r="J2173" t="s">
        <v>2313</v>
      </c>
      <c r="K2173">
        <v>4393</v>
      </c>
      <c r="L2173" t="s">
        <v>11</v>
      </c>
    </row>
    <row r="2174" spans="1:12" x14ac:dyDescent="0.25">
      <c r="A2174" t="s">
        <v>2448</v>
      </c>
      <c r="B2174">
        <v>2016</v>
      </c>
      <c r="C2174">
        <v>19.899999999999999</v>
      </c>
      <c r="D2174">
        <v>13.58689</v>
      </c>
      <c r="E2174">
        <v>7.8532199999999996E-2</v>
      </c>
      <c r="F2174">
        <v>0.92568760000000005</v>
      </c>
      <c r="G2174">
        <v>0</v>
      </c>
      <c r="H2174">
        <v>1.0042198</v>
      </c>
      <c r="I2174" t="s">
        <v>33</v>
      </c>
      <c r="J2174" t="s">
        <v>2313</v>
      </c>
      <c r="K2174">
        <v>5357</v>
      </c>
      <c r="L2174" t="s">
        <v>11</v>
      </c>
    </row>
    <row r="2175" spans="1:12" x14ac:dyDescent="0.25">
      <c r="A2175" t="s">
        <v>2459</v>
      </c>
      <c r="B2175">
        <v>2016</v>
      </c>
      <c r="C2175">
        <v>28</v>
      </c>
      <c r="D2175">
        <v>0</v>
      </c>
      <c r="E2175">
        <v>0</v>
      </c>
      <c r="F2175">
        <v>0.94363220000000003</v>
      </c>
      <c r="G2175">
        <v>0</v>
      </c>
      <c r="H2175">
        <v>0.94363220000000003</v>
      </c>
      <c r="I2175" t="s">
        <v>33</v>
      </c>
      <c r="J2175" t="s">
        <v>2313</v>
      </c>
      <c r="K2175">
        <v>3866</v>
      </c>
      <c r="L2175" t="s">
        <v>11</v>
      </c>
    </row>
    <row r="2176" spans="1:12" x14ac:dyDescent="0.25">
      <c r="A2176" t="s">
        <v>2460</v>
      </c>
      <c r="B2176">
        <v>2016</v>
      </c>
      <c r="C2176">
        <v>129.6</v>
      </c>
      <c r="D2176">
        <v>0</v>
      </c>
      <c r="E2176">
        <v>0</v>
      </c>
      <c r="F2176">
        <v>2.6317377999999998</v>
      </c>
      <c r="G2176">
        <v>0</v>
      </c>
      <c r="H2176">
        <v>2.6317377999999998</v>
      </c>
      <c r="I2176" t="s">
        <v>33</v>
      </c>
      <c r="J2176" t="s">
        <v>2313</v>
      </c>
      <c r="K2176">
        <v>3867</v>
      </c>
      <c r="L2176" t="s">
        <v>11</v>
      </c>
    </row>
    <row r="2177" spans="1:12" x14ac:dyDescent="0.25">
      <c r="A2177" t="s">
        <v>2461</v>
      </c>
      <c r="B2177">
        <v>2016</v>
      </c>
      <c r="C2177">
        <v>129.6</v>
      </c>
      <c r="D2177">
        <v>0</v>
      </c>
      <c r="E2177">
        <v>0</v>
      </c>
      <c r="F2177">
        <v>2.6317377999999998</v>
      </c>
      <c r="G2177">
        <v>0</v>
      </c>
      <c r="H2177">
        <v>2.6317377999999998</v>
      </c>
      <c r="I2177" t="s">
        <v>33</v>
      </c>
      <c r="J2177" t="s">
        <v>2313</v>
      </c>
      <c r="K2177">
        <v>3868</v>
      </c>
      <c r="L2177" t="s">
        <v>11</v>
      </c>
    </row>
    <row r="2178" spans="1:12" x14ac:dyDescent="0.25">
      <c r="A2178" t="s">
        <v>2462</v>
      </c>
      <c r="B2178">
        <v>2016</v>
      </c>
      <c r="C2178">
        <v>55</v>
      </c>
      <c r="D2178">
        <v>399.89400000000001</v>
      </c>
      <c r="E2178">
        <v>19.059892000000001</v>
      </c>
      <c r="F2178">
        <v>1.9404102000000001</v>
      </c>
      <c r="G2178">
        <v>0</v>
      </c>
      <c r="H2178">
        <v>21.000302000000001</v>
      </c>
      <c r="I2178" t="s">
        <v>33</v>
      </c>
      <c r="J2178" t="s">
        <v>2313</v>
      </c>
      <c r="K2178">
        <v>47</v>
      </c>
      <c r="L2178" t="s">
        <v>11</v>
      </c>
    </row>
    <row r="2179" spans="1:12" x14ac:dyDescent="0.25">
      <c r="A2179" t="s">
        <v>2463</v>
      </c>
      <c r="B2179">
        <v>2016</v>
      </c>
      <c r="C2179">
        <v>44.4</v>
      </c>
      <c r="D2179">
        <v>305.44666000000001</v>
      </c>
      <c r="E2179">
        <v>0.74454980000000004</v>
      </c>
      <c r="F2179">
        <v>6.0092064000000001</v>
      </c>
      <c r="G2179">
        <v>0</v>
      </c>
      <c r="H2179">
        <v>6.7537561999999998</v>
      </c>
      <c r="I2179" t="s">
        <v>33</v>
      </c>
      <c r="J2179" t="s">
        <v>2313</v>
      </c>
      <c r="K2179">
        <v>4735</v>
      </c>
      <c r="L2179" t="s">
        <v>11</v>
      </c>
    </row>
    <row r="2180" spans="1:12" x14ac:dyDescent="0.25">
      <c r="A2180" t="s">
        <v>2464</v>
      </c>
      <c r="B2180">
        <v>2016</v>
      </c>
      <c r="C2180">
        <v>1.1000000000000001</v>
      </c>
      <c r="D2180">
        <v>7.5673731000000002</v>
      </c>
      <c r="E2180">
        <v>1.84461E-2</v>
      </c>
      <c r="F2180">
        <v>5.0708900000000001E-2</v>
      </c>
      <c r="G2180">
        <v>0</v>
      </c>
      <c r="H2180">
        <v>6.9154999999999994E-2</v>
      </c>
      <c r="I2180" t="s">
        <v>33</v>
      </c>
      <c r="J2180" t="s">
        <v>2313</v>
      </c>
      <c r="K2180">
        <v>4736</v>
      </c>
      <c r="L2180" t="s">
        <v>11</v>
      </c>
    </row>
    <row r="2181" spans="1:12" x14ac:dyDescent="0.25">
      <c r="A2181" t="s">
        <v>2465</v>
      </c>
      <c r="B2181">
        <v>2016</v>
      </c>
      <c r="C2181">
        <v>7.8</v>
      </c>
      <c r="D2181">
        <v>53.659548999999998</v>
      </c>
      <c r="E2181">
        <v>0.13079930000000001</v>
      </c>
      <c r="F2181">
        <v>0.35957240000000001</v>
      </c>
      <c r="G2181">
        <v>0</v>
      </c>
      <c r="H2181">
        <v>0.49037170000000002</v>
      </c>
      <c r="I2181" t="s">
        <v>33</v>
      </c>
      <c r="J2181" t="s">
        <v>2313</v>
      </c>
      <c r="K2181">
        <v>4737</v>
      </c>
      <c r="L2181" t="s">
        <v>11</v>
      </c>
    </row>
    <row r="2182" spans="1:12" x14ac:dyDescent="0.25">
      <c r="A2182" t="s">
        <v>2466</v>
      </c>
      <c r="B2182">
        <v>2016</v>
      </c>
      <c r="C2182">
        <v>3.2</v>
      </c>
      <c r="D2182">
        <v>22.014175000000002</v>
      </c>
      <c r="E2182">
        <v>5.3661300000000002E-2</v>
      </c>
      <c r="F2182">
        <v>0.14751690000000001</v>
      </c>
      <c r="G2182">
        <v>0</v>
      </c>
      <c r="H2182">
        <v>0.2011782</v>
      </c>
      <c r="I2182" t="s">
        <v>33</v>
      </c>
      <c r="J2182" t="s">
        <v>2313</v>
      </c>
      <c r="K2182">
        <v>4738</v>
      </c>
      <c r="L2182" t="s">
        <v>11</v>
      </c>
    </row>
    <row r="2183" spans="1:12" x14ac:dyDescent="0.25">
      <c r="A2183" t="s">
        <v>2467</v>
      </c>
      <c r="B2183">
        <v>2016</v>
      </c>
      <c r="C2183">
        <v>2.2000000000000002</v>
      </c>
      <c r="D2183">
        <v>15.134744</v>
      </c>
      <c r="E2183">
        <v>3.6892099999999997E-2</v>
      </c>
      <c r="F2183">
        <v>0.10141790000000001</v>
      </c>
      <c r="G2183">
        <v>0</v>
      </c>
      <c r="H2183">
        <v>0.13830999999999999</v>
      </c>
      <c r="I2183" t="s">
        <v>33</v>
      </c>
      <c r="J2183" t="s">
        <v>2313</v>
      </c>
      <c r="K2183">
        <v>4739</v>
      </c>
      <c r="L2183" t="s">
        <v>11</v>
      </c>
    </row>
    <row r="2184" spans="1:12" x14ac:dyDescent="0.25">
      <c r="A2184" t="s">
        <v>2468</v>
      </c>
      <c r="B2184">
        <v>2016</v>
      </c>
      <c r="C2184">
        <v>8</v>
      </c>
      <c r="D2184">
        <v>55.035435</v>
      </c>
      <c r="E2184">
        <v>0.1341531</v>
      </c>
      <c r="F2184">
        <v>0.36879230000000002</v>
      </c>
      <c r="G2184">
        <v>0</v>
      </c>
      <c r="H2184">
        <v>0.50294539999999999</v>
      </c>
      <c r="I2184" t="s">
        <v>33</v>
      </c>
      <c r="J2184" t="s">
        <v>2313</v>
      </c>
      <c r="K2184">
        <v>4740</v>
      </c>
      <c r="L2184" t="s">
        <v>11</v>
      </c>
    </row>
    <row r="2185" spans="1:12" x14ac:dyDescent="0.25">
      <c r="A2185" t="s">
        <v>2469</v>
      </c>
      <c r="B2185">
        <v>2016</v>
      </c>
      <c r="C2185">
        <v>1.8</v>
      </c>
      <c r="D2185">
        <v>12.382972000000001</v>
      </c>
      <c r="E2185">
        <v>3.01845E-2</v>
      </c>
      <c r="F2185">
        <v>8.2978300000000005E-2</v>
      </c>
      <c r="G2185">
        <v>0</v>
      </c>
      <c r="H2185">
        <v>0.1131627</v>
      </c>
      <c r="I2185" t="s">
        <v>33</v>
      </c>
      <c r="J2185" t="s">
        <v>2313</v>
      </c>
      <c r="K2185">
        <v>4741</v>
      </c>
      <c r="L2185" t="s">
        <v>11</v>
      </c>
    </row>
    <row r="2186" spans="1:12" x14ac:dyDescent="0.25">
      <c r="A2186" t="s">
        <v>2470</v>
      </c>
      <c r="B2186">
        <v>2016</v>
      </c>
      <c r="C2186">
        <v>9.6</v>
      </c>
      <c r="D2186">
        <v>66.042522000000005</v>
      </c>
      <c r="E2186">
        <v>0.16098370000000001</v>
      </c>
      <c r="F2186">
        <v>0.44255070000000002</v>
      </c>
      <c r="G2186">
        <v>0</v>
      </c>
      <c r="H2186">
        <v>0.60353440000000003</v>
      </c>
      <c r="I2186" t="s">
        <v>33</v>
      </c>
      <c r="J2186" t="s">
        <v>2313</v>
      </c>
      <c r="K2186">
        <v>4742</v>
      </c>
      <c r="L2186" t="s">
        <v>11</v>
      </c>
    </row>
    <row r="2187" spans="1:12" x14ac:dyDescent="0.25">
      <c r="A2187" t="s">
        <v>2475</v>
      </c>
      <c r="B2187">
        <v>2016</v>
      </c>
      <c r="C2187">
        <v>259</v>
      </c>
      <c r="D2187">
        <v>0</v>
      </c>
      <c r="E2187">
        <v>0</v>
      </c>
      <c r="F2187">
        <v>27.089205</v>
      </c>
      <c r="G2187">
        <v>0</v>
      </c>
      <c r="H2187">
        <v>27.089205</v>
      </c>
      <c r="I2187" t="s">
        <v>33</v>
      </c>
      <c r="J2187" t="s">
        <v>2313</v>
      </c>
      <c r="K2187">
        <v>14435</v>
      </c>
      <c r="L2187" t="s">
        <v>11</v>
      </c>
    </row>
    <row r="2188" spans="1:12" x14ac:dyDescent="0.25">
      <c r="A2188" t="s">
        <v>2476</v>
      </c>
      <c r="B2188">
        <v>2016</v>
      </c>
      <c r="C2188">
        <v>259</v>
      </c>
      <c r="D2188">
        <v>0</v>
      </c>
      <c r="E2188">
        <v>0</v>
      </c>
      <c r="F2188">
        <v>27.090087</v>
      </c>
      <c r="G2188">
        <v>0</v>
      </c>
      <c r="H2188">
        <v>27.090087</v>
      </c>
      <c r="I2188" t="s">
        <v>33</v>
      </c>
      <c r="J2188" t="s">
        <v>2313</v>
      </c>
      <c r="K2188">
        <v>14445</v>
      </c>
      <c r="L2188" t="s">
        <v>11</v>
      </c>
    </row>
    <row r="2189" spans="1:12" x14ac:dyDescent="0.25">
      <c r="A2189" t="s">
        <v>2477</v>
      </c>
      <c r="B2189">
        <v>2016</v>
      </c>
      <c r="C2189">
        <v>259</v>
      </c>
      <c r="D2189">
        <v>0</v>
      </c>
      <c r="E2189">
        <v>0</v>
      </c>
      <c r="F2189">
        <v>27.090087</v>
      </c>
      <c r="G2189">
        <v>0</v>
      </c>
      <c r="H2189">
        <v>27.090087</v>
      </c>
      <c r="I2189" t="s">
        <v>33</v>
      </c>
      <c r="J2189" t="s">
        <v>2313</v>
      </c>
      <c r="K2189">
        <v>14455</v>
      </c>
      <c r="L2189" t="s">
        <v>11</v>
      </c>
    </row>
    <row r="2190" spans="1:12" x14ac:dyDescent="0.25">
      <c r="A2190" t="s">
        <v>2478</v>
      </c>
      <c r="B2190">
        <v>2016</v>
      </c>
      <c r="C2190">
        <v>259</v>
      </c>
      <c r="D2190">
        <v>0</v>
      </c>
      <c r="E2190">
        <v>0</v>
      </c>
      <c r="F2190">
        <v>27.089205</v>
      </c>
      <c r="G2190">
        <v>0</v>
      </c>
      <c r="H2190">
        <v>27.089205</v>
      </c>
      <c r="I2190" t="s">
        <v>33</v>
      </c>
      <c r="J2190" t="s">
        <v>2313</v>
      </c>
      <c r="K2190">
        <v>14465</v>
      </c>
      <c r="L2190" t="s">
        <v>11</v>
      </c>
    </row>
    <row r="2191" spans="1:12" x14ac:dyDescent="0.25">
      <c r="A2191" t="s">
        <v>2479</v>
      </c>
      <c r="B2191">
        <v>2016</v>
      </c>
      <c r="C2191">
        <v>269.61451</v>
      </c>
      <c r="D2191">
        <v>1993.7021999999999</v>
      </c>
      <c r="E2191">
        <v>62.653354</v>
      </c>
      <c r="F2191">
        <v>35.768284999999999</v>
      </c>
      <c r="G2191">
        <v>0</v>
      </c>
      <c r="H2191">
        <v>98.421638000000002</v>
      </c>
      <c r="I2191" t="s">
        <v>33</v>
      </c>
      <c r="J2191" t="s">
        <v>2313</v>
      </c>
      <c r="K2191">
        <v>14212</v>
      </c>
      <c r="L2191" t="s">
        <v>11</v>
      </c>
    </row>
    <row r="2192" spans="1:12" x14ac:dyDescent="0.25">
      <c r="A2192" t="s">
        <v>2480</v>
      </c>
      <c r="B2192">
        <v>2016</v>
      </c>
      <c r="C2192">
        <v>381.73410000000001</v>
      </c>
      <c r="D2192">
        <v>2822.7863000000002</v>
      </c>
      <c r="E2192">
        <v>89.041741000000002</v>
      </c>
      <c r="F2192">
        <v>50.725555</v>
      </c>
      <c r="G2192">
        <v>0</v>
      </c>
      <c r="H2192">
        <v>139.76730000000001</v>
      </c>
      <c r="I2192" t="s">
        <v>33</v>
      </c>
      <c r="J2192" t="s">
        <v>2313</v>
      </c>
      <c r="K2192">
        <v>14216</v>
      </c>
      <c r="L2192" t="s">
        <v>11</v>
      </c>
    </row>
    <row r="2193" spans="1:12" x14ac:dyDescent="0.25">
      <c r="A2193" t="s">
        <v>2503</v>
      </c>
      <c r="B2193">
        <v>2016</v>
      </c>
      <c r="C2193">
        <v>397</v>
      </c>
      <c r="D2193">
        <v>847.08618000000001</v>
      </c>
      <c r="E2193">
        <v>33.271003</v>
      </c>
      <c r="F2193">
        <v>9.6416258999999993</v>
      </c>
      <c r="G2193">
        <v>0</v>
      </c>
      <c r="H2193">
        <v>42.912629000000003</v>
      </c>
      <c r="I2193" t="s">
        <v>33</v>
      </c>
      <c r="J2193" t="s">
        <v>2482</v>
      </c>
      <c r="K2193">
        <v>3275</v>
      </c>
      <c r="L2193" t="s">
        <v>17</v>
      </c>
    </row>
    <row r="2194" spans="1:12" x14ac:dyDescent="0.25">
      <c r="A2194" t="s">
        <v>2504</v>
      </c>
      <c r="B2194">
        <v>2016</v>
      </c>
      <c r="C2194">
        <v>165</v>
      </c>
      <c r="D2194">
        <v>352.06353000000001</v>
      </c>
      <c r="E2194">
        <v>15.099619000000001</v>
      </c>
      <c r="F2194">
        <v>4.0071498999999999</v>
      </c>
      <c r="G2194">
        <v>0</v>
      </c>
      <c r="H2194">
        <v>19.106769</v>
      </c>
      <c r="I2194" t="s">
        <v>33</v>
      </c>
      <c r="J2194" t="s">
        <v>2482</v>
      </c>
      <c r="K2194">
        <v>3276</v>
      </c>
      <c r="L2194" t="s">
        <v>15</v>
      </c>
    </row>
    <row r="2195" spans="1:12" x14ac:dyDescent="0.25">
      <c r="A2195" t="s">
        <v>2505</v>
      </c>
      <c r="B2195">
        <v>2016</v>
      </c>
      <c r="C2195">
        <v>666</v>
      </c>
      <c r="D2195">
        <v>1421.0563999999999</v>
      </c>
      <c r="E2195">
        <v>61.852642000000003</v>
      </c>
      <c r="F2195">
        <v>17.022309</v>
      </c>
      <c r="G2195">
        <v>0</v>
      </c>
      <c r="H2195">
        <v>78.874951999999993</v>
      </c>
      <c r="I2195" t="s">
        <v>33</v>
      </c>
      <c r="J2195" t="s">
        <v>2482</v>
      </c>
      <c r="K2195">
        <v>3277</v>
      </c>
      <c r="L2195" t="s">
        <v>17</v>
      </c>
    </row>
    <row r="2196" spans="1:12" x14ac:dyDescent="0.25">
      <c r="A2196" t="s">
        <v>2506</v>
      </c>
      <c r="B2196">
        <v>2016</v>
      </c>
      <c r="C2196">
        <v>267</v>
      </c>
      <c r="D2196">
        <v>189.66529</v>
      </c>
      <c r="E2196">
        <v>9.2263599000000003</v>
      </c>
      <c r="F2196">
        <v>6.8242592000000002</v>
      </c>
      <c r="G2196">
        <v>0</v>
      </c>
      <c r="H2196">
        <v>16.050619000000001</v>
      </c>
      <c r="I2196" t="s">
        <v>33</v>
      </c>
      <c r="J2196" t="s">
        <v>2482</v>
      </c>
      <c r="K2196">
        <v>3278</v>
      </c>
      <c r="L2196" t="s">
        <v>17</v>
      </c>
    </row>
    <row r="2197" spans="1:12" x14ac:dyDescent="0.25">
      <c r="A2197" t="s">
        <v>2507</v>
      </c>
      <c r="B2197">
        <v>2016</v>
      </c>
      <c r="C2197">
        <v>348</v>
      </c>
      <c r="D2197">
        <v>727.31646000000001</v>
      </c>
      <c r="E2197">
        <v>31.834969999999998</v>
      </c>
      <c r="F2197">
        <v>8.4514434000000005</v>
      </c>
      <c r="G2197">
        <v>0</v>
      </c>
      <c r="H2197">
        <v>40.286414000000001</v>
      </c>
      <c r="I2197" t="s">
        <v>33</v>
      </c>
      <c r="J2197" t="s">
        <v>2482</v>
      </c>
      <c r="K2197">
        <v>3279</v>
      </c>
      <c r="L2197" t="s">
        <v>17</v>
      </c>
    </row>
    <row r="2198" spans="1:12" x14ac:dyDescent="0.25">
      <c r="A2198" t="s">
        <v>2508</v>
      </c>
      <c r="B2198">
        <v>2016</v>
      </c>
      <c r="C2198">
        <v>558</v>
      </c>
      <c r="D2198">
        <v>3783.9047999999998</v>
      </c>
      <c r="E2198">
        <v>131.44811000000001</v>
      </c>
      <c r="F2198">
        <v>14.262185000000001</v>
      </c>
      <c r="G2198">
        <v>0</v>
      </c>
      <c r="H2198">
        <v>145.71029999999999</v>
      </c>
      <c r="I2198" t="s">
        <v>33</v>
      </c>
      <c r="J2198" t="s">
        <v>2482</v>
      </c>
      <c r="K2198">
        <v>3281</v>
      </c>
      <c r="L2198" t="s">
        <v>17</v>
      </c>
    </row>
    <row r="2199" spans="1:12" x14ac:dyDescent="0.25">
      <c r="A2199" t="s">
        <v>2509</v>
      </c>
      <c r="B2199">
        <v>2016</v>
      </c>
      <c r="C2199">
        <v>589</v>
      </c>
      <c r="D2199">
        <v>4481.5784999999996</v>
      </c>
      <c r="E2199">
        <v>143.74808999999999</v>
      </c>
      <c r="F2199">
        <v>15.054264999999999</v>
      </c>
      <c r="G2199">
        <v>0</v>
      </c>
      <c r="H2199">
        <v>158.80235999999999</v>
      </c>
      <c r="I2199" t="s">
        <v>33</v>
      </c>
      <c r="J2199" t="s">
        <v>2482</v>
      </c>
      <c r="K2199">
        <v>3282</v>
      </c>
      <c r="L2199" t="s">
        <v>17</v>
      </c>
    </row>
    <row r="2200" spans="1:12" x14ac:dyDescent="0.25">
      <c r="A2200" t="s">
        <v>2510</v>
      </c>
      <c r="B2200">
        <v>2016</v>
      </c>
      <c r="C2200">
        <v>403</v>
      </c>
      <c r="D2200">
        <v>3066.3431999999998</v>
      </c>
      <c r="E2200">
        <v>101.88861</v>
      </c>
      <c r="F2200">
        <v>10.300286</v>
      </c>
      <c r="G2200">
        <v>0</v>
      </c>
      <c r="H2200">
        <v>112.18889</v>
      </c>
      <c r="I2200" t="s">
        <v>33</v>
      </c>
      <c r="J2200" t="s">
        <v>2482</v>
      </c>
      <c r="K2200">
        <v>3283</v>
      </c>
      <c r="L2200" t="s">
        <v>17</v>
      </c>
    </row>
    <row r="2201" spans="1:12" x14ac:dyDescent="0.25">
      <c r="A2201" t="s">
        <v>2511</v>
      </c>
      <c r="B2201">
        <v>2016</v>
      </c>
      <c r="C2201">
        <v>238</v>
      </c>
      <c r="D2201">
        <v>507.83762000000002</v>
      </c>
      <c r="E2201">
        <v>20.902508000000001</v>
      </c>
      <c r="F2201">
        <v>6.0830475000000002</v>
      </c>
      <c r="G2201">
        <v>0</v>
      </c>
      <c r="H2201">
        <v>26.985555999999999</v>
      </c>
      <c r="I2201" t="s">
        <v>33</v>
      </c>
      <c r="J2201" t="s">
        <v>2482</v>
      </c>
      <c r="K2201">
        <v>3284</v>
      </c>
      <c r="L2201" t="s">
        <v>17</v>
      </c>
    </row>
    <row r="2202" spans="1:12" x14ac:dyDescent="0.25">
      <c r="A2202" t="s">
        <v>2512</v>
      </c>
      <c r="B2202">
        <v>2016</v>
      </c>
      <c r="C2202">
        <v>523</v>
      </c>
      <c r="D2202">
        <v>3979.3982000000001</v>
      </c>
      <c r="E2202">
        <v>132.22765000000001</v>
      </c>
      <c r="F2202">
        <v>13.367369</v>
      </c>
      <c r="G2202">
        <v>0</v>
      </c>
      <c r="H2202">
        <v>145.59502000000001</v>
      </c>
      <c r="I2202" t="s">
        <v>33</v>
      </c>
      <c r="J2202" t="s">
        <v>2482</v>
      </c>
      <c r="K2202">
        <v>3285</v>
      </c>
      <c r="L2202" t="s">
        <v>17</v>
      </c>
    </row>
    <row r="2203" spans="1:12" x14ac:dyDescent="0.25">
      <c r="A2203" t="s">
        <v>2513</v>
      </c>
      <c r="B2203">
        <v>2016</v>
      </c>
      <c r="C2203">
        <v>1407.7</v>
      </c>
      <c r="D2203">
        <v>10710.697</v>
      </c>
      <c r="E2203">
        <v>330.12993999999998</v>
      </c>
      <c r="F2203">
        <v>35.979436999999997</v>
      </c>
      <c r="G2203">
        <v>0</v>
      </c>
      <c r="H2203">
        <v>366.10937000000001</v>
      </c>
      <c r="I2203" t="s">
        <v>33</v>
      </c>
      <c r="J2203" t="s">
        <v>2482</v>
      </c>
      <c r="K2203">
        <v>3286</v>
      </c>
      <c r="L2203" t="s">
        <v>17</v>
      </c>
    </row>
    <row r="2204" spans="1:12" x14ac:dyDescent="0.25">
      <c r="A2204" t="s">
        <v>2514</v>
      </c>
      <c r="B2204">
        <v>2016</v>
      </c>
      <c r="C2204">
        <v>340</v>
      </c>
      <c r="D2204">
        <v>11.334429</v>
      </c>
      <c r="E2204">
        <v>0.9061882</v>
      </c>
      <c r="F2204">
        <v>5.5991236000000004</v>
      </c>
      <c r="G2204">
        <v>0</v>
      </c>
      <c r="H2204">
        <v>6.5053118000000003</v>
      </c>
      <c r="I2204" t="s">
        <v>33</v>
      </c>
      <c r="J2204" t="s">
        <v>2482</v>
      </c>
      <c r="K2204">
        <v>1737</v>
      </c>
      <c r="L2204" t="s">
        <v>17</v>
      </c>
    </row>
    <row r="2205" spans="1:12" x14ac:dyDescent="0.25">
      <c r="A2205" t="s">
        <v>2515</v>
      </c>
      <c r="B2205">
        <v>2016</v>
      </c>
      <c r="C2205">
        <v>149</v>
      </c>
      <c r="D2205">
        <v>25.249662000000001</v>
      </c>
      <c r="E2205">
        <v>1.5812648</v>
      </c>
      <c r="F2205">
        <v>2.4537336000000001</v>
      </c>
      <c r="G2205">
        <v>0</v>
      </c>
      <c r="H2205">
        <v>4.0349984000000001</v>
      </c>
      <c r="I2205" t="s">
        <v>33</v>
      </c>
      <c r="J2205" t="s">
        <v>2482</v>
      </c>
      <c r="K2205">
        <v>1738</v>
      </c>
      <c r="L2205" t="s">
        <v>17</v>
      </c>
    </row>
    <row r="2206" spans="1:12" x14ac:dyDescent="0.25">
      <c r="A2206" t="s">
        <v>2516</v>
      </c>
      <c r="B2206">
        <v>2016</v>
      </c>
      <c r="C2206">
        <v>302</v>
      </c>
      <c r="D2206">
        <v>51.177166999999997</v>
      </c>
      <c r="E2206">
        <v>3.256278</v>
      </c>
      <c r="F2206">
        <v>4.9733391999999998</v>
      </c>
      <c r="G2206">
        <v>0</v>
      </c>
      <c r="H2206">
        <v>8.2296171999999999</v>
      </c>
      <c r="I2206" t="s">
        <v>33</v>
      </c>
      <c r="J2206" t="s">
        <v>2482</v>
      </c>
      <c r="K2206">
        <v>1739</v>
      </c>
      <c r="L2206" t="s">
        <v>17</v>
      </c>
    </row>
    <row r="2207" spans="1:12" x14ac:dyDescent="0.25">
      <c r="A2207" t="s">
        <v>2517</v>
      </c>
      <c r="B2207">
        <v>2016</v>
      </c>
      <c r="C2207">
        <v>348</v>
      </c>
      <c r="D2207">
        <v>11.601120999999999</v>
      </c>
      <c r="E2207">
        <v>0.91571349999999996</v>
      </c>
      <c r="F2207">
        <v>5.7308677000000001</v>
      </c>
      <c r="G2207">
        <v>0</v>
      </c>
      <c r="H2207">
        <v>6.6465812</v>
      </c>
      <c r="I2207" t="s">
        <v>33</v>
      </c>
      <c r="J2207" t="s">
        <v>2482</v>
      </c>
      <c r="K2207">
        <v>1740</v>
      </c>
      <c r="L2207" t="s">
        <v>17</v>
      </c>
    </row>
    <row r="2208" spans="1:12" x14ac:dyDescent="0.25">
      <c r="A2208" t="s">
        <v>2518</v>
      </c>
      <c r="B2208">
        <v>2016</v>
      </c>
      <c r="C2208">
        <v>336</v>
      </c>
      <c r="D2208">
        <v>11.201082</v>
      </c>
      <c r="E2208">
        <v>0.89341409999999999</v>
      </c>
      <c r="F2208">
        <v>5.5332515999999998</v>
      </c>
      <c r="G2208">
        <v>0</v>
      </c>
      <c r="H2208">
        <v>6.4266657</v>
      </c>
      <c r="I2208" t="s">
        <v>33</v>
      </c>
      <c r="J2208" t="s">
        <v>2482</v>
      </c>
      <c r="K2208">
        <v>1741</v>
      </c>
      <c r="L2208" t="s">
        <v>17</v>
      </c>
    </row>
    <row r="2209" spans="1:12" x14ac:dyDescent="0.25">
      <c r="A2209" t="s">
        <v>2519</v>
      </c>
      <c r="B2209">
        <v>2016</v>
      </c>
      <c r="C2209">
        <v>321</v>
      </c>
      <c r="D2209">
        <v>54.396922000000004</v>
      </c>
      <c r="E2209">
        <v>3.4375645000000001</v>
      </c>
      <c r="F2209">
        <v>5.2862314000000001</v>
      </c>
      <c r="G2209">
        <v>0</v>
      </c>
      <c r="H2209">
        <v>8.7237959000000007</v>
      </c>
      <c r="I2209" t="s">
        <v>33</v>
      </c>
      <c r="J2209" t="s">
        <v>2482</v>
      </c>
      <c r="K2209">
        <v>1742</v>
      </c>
      <c r="L2209" t="s">
        <v>17</v>
      </c>
    </row>
    <row r="2210" spans="1:12" x14ac:dyDescent="0.25">
      <c r="A2210" t="s">
        <v>2520</v>
      </c>
      <c r="B2210">
        <v>2016</v>
      </c>
      <c r="C2210" s="4">
        <v>160</v>
      </c>
      <c r="D2210">
        <v>27.113731000000001</v>
      </c>
      <c r="E2210">
        <v>1.6999613</v>
      </c>
      <c r="F2210">
        <v>2.6348817000000002</v>
      </c>
      <c r="G2210">
        <v>0</v>
      </c>
      <c r="H2210">
        <v>4.3348430000000002</v>
      </c>
      <c r="I2210" t="s">
        <v>33</v>
      </c>
      <c r="J2210" t="s">
        <v>2482</v>
      </c>
      <c r="K2210">
        <v>1743</v>
      </c>
      <c r="L2210" t="s">
        <v>17</v>
      </c>
    </row>
    <row r="2211" spans="1:12" x14ac:dyDescent="0.25">
      <c r="A2211" t="s">
        <v>2521</v>
      </c>
      <c r="B2211">
        <v>2016</v>
      </c>
      <c r="C2211">
        <v>608</v>
      </c>
      <c r="D2211">
        <v>125.03456</v>
      </c>
      <c r="E2211">
        <v>7.9470147000000004</v>
      </c>
      <c r="F2211">
        <v>10.012551</v>
      </c>
      <c r="G2211">
        <v>0</v>
      </c>
      <c r="H2211">
        <v>17.959565000000001</v>
      </c>
      <c r="I2211" t="s">
        <v>33</v>
      </c>
      <c r="J2211" t="s">
        <v>2482</v>
      </c>
      <c r="K2211">
        <v>1745</v>
      </c>
      <c r="L2211" t="s">
        <v>17</v>
      </c>
    </row>
    <row r="2212" spans="1:12" x14ac:dyDescent="0.25">
      <c r="A2212" t="s">
        <v>2522</v>
      </c>
      <c r="B2212">
        <v>2016</v>
      </c>
      <c r="C2212">
        <v>481</v>
      </c>
      <c r="D2212">
        <v>103.08177999999999</v>
      </c>
      <c r="E2212">
        <v>6.6186303000000004</v>
      </c>
      <c r="F2212">
        <v>7.9211131000000004</v>
      </c>
      <c r="G2212">
        <v>0</v>
      </c>
      <c r="H2212">
        <v>14.539744000000001</v>
      </c>
      <c r="I2212" t="s">
        <v>33</v>
      </c>
      <c r="J2212" t="s">
        <v>2482</v>
      </c>
      <c r="K2212">
        <v>1746</v>
      </c>
      <c r="L2212" t="s">
        <v>17</v>
      </c>
    </row>
    <row r="2213" spans="1:12" x14ac:dyDescent="0.25">
      <c r="A2213" t="s">
        <v>2523</v>
      </c>
      <c r="B2213">
        <v>2016</v>
      </c>
      <c r="C2213">
        <v>158</v>
      </c>
      <c r="D2213">
        <v>33.860543</v>
      </c>
      <c r="E2213">
        <v>2.1218083999999999</v>
      </c>
      <c r="F2213">
        <v>2.6019456999999999</v>
      </c>
      <c r="G2213">
        <v>0</v>
      </c>
      <c r="H2213">
        <v>4.7237540999999998</v>
      </c>
      <c r="I2213" t="s">
        <v>33</v>
      </c>
      <c r="J2213" t="s">
        <v>2482</v>
      </c>
      <c r="K2213">
        <v>1747</v>
      </c>
      <c r="L2213" t="s">
        <v>17</v>
      </c>
    </row>
    <row r="2214" spans="1:12" x14ac:dyDescent="0.25">
      <c r="A2214" t="s">
        <v>2524</v>
      </c>
      <c r="B2214">
        <v>2016</v>
      </c>
      <c r="C2214">
        <v>308</v>
      </c>
      <c r="D2214">
        <v>52.193931999999997</v>
      </c>
      <c r="E2214">
        <v>3.3072982</v>
      </c>
      <c r="F2214">
        <v>5.0721473000000001</v>
      </c>
      <c r="G2214">
        <v>0</v>
      </c>
      <c r="H2214">
        <v>8.3794454999999992</v>
      </c>
      <c r="I2214" t="s">
        <v>33</v>
      </c>
      <c r="J2214" t="s">
        <v>2482</v>
      </c>
      <c r="K2214">
        <v>1748</v>
      </c>
      <c r="L2214" t="s">
        <v>17</v>
      </c>
    </row>
    <row r="2215" spans="1:12" x14ac:dyDescent="0.25">
      <c r="A2215" t="s">
        <v>2525</v>
      </c>
      <c r="B2215">
        <v>2016</v>
      </c>
      <c r="C2215">
        <v>2.4</v>
      </c>
      <c r="D2215">
        <v>0</v>
      </c>
      <c r="E2215">
        <v>0</v>
      </c>
      <c r="F2215">
        <v>3.9523200000000001E-2</v>
      </c>
      <c r="G2215">
        <v>0</v>
      </c>
      <c r="H2215">
        <v>3.9523200000000001E-2</v>
      </c>
      <c r="I2215" t="s">
        <v>33</v>
      </c>
      <c r="J2215" t="s">
        <v>2482</v>
      </c>
      <c r="K2215">
        <v>1749</v>
      </c>
      <c r="L2215" t="s">
        <v>15</v>
      </c>
    </row>
    <row r="2216" spans="1:12" x14ac:dyDescent="0.25">
      <c r="A2216" t="s">
        <v>2526</v>
      </c>
      <c r="B2216">
        <v>2016</v>
      </c>
      <c r="C2216">
        <v>15</v>
      </c>
      <c r="D2216">
        <v>0</v>
      </c>
      <c r="E2216">
        <v>0</v>
      </c>
      <c r="F2216">
        <v>0.2470202</v>
      </c>
      <c r="G2216">
        <v>0</v>
      </c>
      <c r="H2216">
        <v>0.2470202</v>
      </c>
      <c r="I2216" t="s">
        <v>33</v>
      </c>
      <c r="J2216" t="s">
        <v>2482</v>
      </c>
      <c r="K2216">
        <v>1750</v>
      </c>
      <c r="L2216" t="s">
        <v>15</v>
      </c>
    </row>
    <row r="2217" spans="1:12" x14ac:dyDescent="0.25">
      <c r="A2217" t="s">
        <v>2527</v>
      </c>
      <c r="B2217">
        <v>2016</v>
      </c>
      <c r="C2217">
        <v>2.7</v>
      </c>
      <c r="D2217">
        <v>0</v>
      </c>
      <c r="E2217">
        <v>0</v>
      </c>
      <c r="F2217">
        <v>4.4463599999999999E-2</v>
      </c>
      <c r="G2217">
        <v>0</v>
      </c>
      <c r="H2217">
        <v>4.4463599999999999E-2</v>
      </c>
      <c r="I2217" t="s">
        <v>33</v>
      </c>
      <c r="J2217" t="s">
        <v>2482</v>
      </c>
      <c r="K2217">
        <v>1751</v>
      </c>
      <c r="L2217" t="s">
        <v>15</v>
      </c>
    </row>
    <row r="2218" spans="1:12" x14ac:dyDescent="0.25">
      <c r="A2218" t="s">
        <v>2528</v>
      </c>
      <c r="B2218">
        <v>2016</v>
      </c>
      <c r="C2218">
        <v>62.4</v>
      </c>
      <c r="D2218">
        <v>0</v>
      </c>
      <c r="E2218">
        <v>0</v>
      </c>
      <c r="F2218">
        <v>1.0276038999999999</v>
      </c>
      <c r="G2218">
        <v>0</v>
      </c>
      <c r="H2218">
        <v>1.0276038999999999</v>
      </c>
      <c r="I2218" t="s">
        <v>33</v>
      </c>
      <c r="J2218" t="s">
        <v>2482</v>
      </c>
      <c r="K2218">
        <v>1752</v>
      </c>
      <c r="L2218" t="s">
        <v>17</v>
      </c>
    </row>
    <row r="2219" spans="1:12" x14ac:dyDescent="0.25">
      <c r="A2219" t="s">
        <v>2529</v>
      </c>
      <c r="B2219">
        <v>2016</v>
      </c>
      <c r="C2219">
        <v>11.1</v>
      </c>
      <c r="D2219">
        <v>0</v>
      </c>
      <c r="E2219">
        <v>0</v>
      </c>
      <c r="F2219">
        <v>0.18279490000000001</v>
      </c>
      <c r="G2219">
        <v>0</v>
      </c>
      <c r="H2219">
        <v>0.18279490000000001</v>
      </c>
      <c r="I2219" t="s">
        <v>33</v>
      </c>
      <c r="J2219" t="s">
        <v>2482</v>
      </c>
      <c r="K2219">
        <v>1753</v>
      </c>
      <c r="L2219" t="s">
        <v>17</v>
      </c>
    </row>
    <row r="2220" spans="1:12" x14ac:dyDescent="0.25">
      <c r="A2220" t="s">
        <v>2530</v>
      </c>
      <c r="B2220">
        <v>2016</v>
      </c>
      <c r="C2220">
        <v>9</v>
      </c>
      <c r="D2220">
        <v>0</v>
      </c>
      <c r="E2220">
        <v>0</v>
      </c>
      <c r="F2220">
        <v>0.14821210000000001</v>
      </c>
      <c r="G2220">
        <v>0</v>
      </c>
      <c r="H2220">
        <v>0.14821210000000001</v>
      </c>
      <c r="I2220" t="s">
        <v>33</v>
      </c>
      <c r="J2220" t="s">
        <v>2482</v>
      </c>
      <c r="K2220">
        <v>1756</v>
      </c>
      <c r="L2220" t="s">
        <v>17</v>
      </c>
    </row>
    <row r="2221" spans="1:12" x14ac:dyDescent="0.25">
      <c r="A2221" t="s">
        <v>2531</v>
      </c>
      <c r="B2221">
        <v>2016</v>
      </c>
      <c r="C2221">
        <v>5.4</v>
      </c>
      <c r="D2221">
        <v>0</v>
      </c>
      <c r="E2221">
        <v>0</v>
      </c>
      <c r="F2221">
        <v>8.8927300000000001E-2</v>
      </c>
      <c r="G2221">
        <v>0</v>
      </c>
      <c r="H2221">
        <v>8.8927300000000001E-2</v>
      </c>
      <c r="I2221" t="s">
        <v>33</v>
      </c>
      <c r="J2221" t="s">
        <v>2482</v>
      </c>
      <c r="K2221">
        <v>1757</v>
      </c>
      <c r="L2221" t="s">
        <v>17</v>
      </c>
    </row>
    <row r="2222" spans="1:12" x14ac:dyDescent="0.25">
      <c r="A2222" t="s">
        <v>2532</v>
      </c>
      <c r="B2222">
        <v>2016</v>
      </c>
      <c r="C2222">
        <v>4</v>
      </c>
      <c r="D2222">
        <v>0</v>
      </c>
      <c r="E2222">
        <v>0</v>
      </c>
      <c r="F2222">
        <v>6.5872E-2</v>
      </c>
      <c r="G2222">
        <v>0</v>
      </c>
      <c r="H2222">
        <v>6.5872E-2</v>
      </c>
      <c r="I2222" t="s">
        <v>33</v>
      </c>
      <c r="J2222" t="s">
        <v>2482</v>
      </c>
      <c r="K2222">
        <v>1758</v>
      </c>
      <c r="L2222" t="s">
        <v>17</v>
      </c>
    </row>
    <row r="2223" spans="1:12" x14ac:dyDescent="0.25">
      <c r="A2223" t="s">
        <v>2533</v>
      </c>
      <c r="B2223">
        <v>2016</v>
      </c>
      <c r="C2223">
        <v>4</v>
      </c>
      <c r="D2223">
        <v>0</v>
      </c>
      <c r="E2223">
        <v>0</v>
      </c>
      <c r="F2223">
        <v>6.5872E-2</v>
      </c>
      <c r="G2223">
        <v>0</v>
      </c>
      <c r="H2223">
        <v>6.5872E-2</v>
      </c>
      <c r="I2223" t="s">
        <v>33</v>
      </c>
      <c r="J2223" t="s">
        <v>2482</v>
      </c>
      <c r="K2223">
        <v>1759</v>
      </c>
      <c r="L2223" t="s">
        <v>17</v>
      </c>
    </row>
    <row r="2224" spans="1:12" x14ac:dyDescent="0.25">
      <c r="A2224" t="s">
        <v>2534</v>
      </c>
      <c r="B2224">
        <v>2016</v>
      </c>
      <c r="C2224">
        <v>3.2</v>
      </c>
      <c r="D2224">
        <v>0</v>
      </c>
      <c r="E2224">
        <v>0</v>
      </c>
      <c r="F2224">
        <v>5.2697599999999997E-2</v>
      </c>
      <c r="G2224">
        <v>0</v>
      </c>
      <c r="H2224">
        <v>5.2697599999999997E-2</v>
      </c>
      <c r="I2224" t="s">
        <v>33</v>
      </c>
      <c r="J2224" t="s">
        <v>2482</v>
      </c>
      <c r="K2224">
        <v>1760</v>
      </c>
      <c r="L2224" t="s">
        <v>17</v>
      </c>
    </row>
    <row r="2225" spans="1:12" x14ac:dyDescent="0.25">
      <c r="A2225" t="s">
        <v>2535</v>
      </c>
      <c r="B2225">
        <v>2016</v>
      </c>
      <c r="C2225">
        <v>3.2</v>
      </c>
      <c r="D2225">
        <v>0</v>
      </c>
      <c r="E2225">
        <v>0</v>
      </c>
      <c r="F2225">
        <v>5.2697599999999997E-2</v>
      </c>
      <c r="G2225">
        <v>0</v>
      </c>
      <c r="H2225">
        <v>5.2697599999999997E-2</v>
      </c>
      <c r="I2225" t="s">
        <v>33</v>
      </c>
      <c r="J2225" t="s">
        <v>2482</v>
      </c>
      <c r="K2225">
        <v>1761</v>
      </c>
      <c r="L2225" t="s">
        <v>17</v>
      </c>
    </row>
    <row r="2226" spans="1:12" x14ac:dyDescent="0.25">
      <c r="A2226" t="s">
        <v>2536</v>
      </c>
      <c r="B2226">
        <v>2016</v>
      </c>
      <c r="C2226">
        <v>6</v>
      </c>
      <c r="D2226">
        <v>0</v>
      </c>
      <c r="E2226">
        <v>0</v>
      </c>
      <c r="F2226">
        <v>9.8808099999999996E-2</v>
      </c>
      <c r="G2226">
        <v>0</v>
      </c>
      <c r="H2226">
        <v>9.8808099999999996E-2</v>
      </c>
      <c r="I2226" t="s">
        <v>33</v>
      </c>
      <c r="J2226" t="s">
        <v>2482</v>
      </c>
      <c r="K2226">
        <v>1762</v>
      </c>
      <c r="L2226" t="s">
        <v>17</v>
      </c>
    </row>
    <row r="2227" spans="1:12" x14ac:dyDescent="0.25">
      <c r="A2227" t="s">
        <v>2537</v>
      </c>
      <c r="B2227">
        <v>2016</v>
      </c>
      <c r="C2227">
        <v>1.2</v>
      </c>
      <c r="D2227">
        <v>0</v>
      </c>
      <c r="E2227">
        <v>0</v>
      </c>
      <c r="F2227">
        <v>1.9761600000000001E-2</v>
      </c>
      <c r="G2227">
        <v>0</v>
      </c>
      <c r="H2227">
        <v>1.9761600000000001E-2</v>
      </c>
      <c r="I2227" t="s">
        <v>33</v>
      </c>
      <c r="J2227" t="s">
        <v>2482</v>
      </c>
      <c r="K2227">
        <v>1763</v>
      </c>
      <c r="L2227" t="s">
        <v>17</v>
      </c>
    </row>
    <row r="2228" spans="1:12" x14ac:dyDescent="0.25">
      <c r="A2228" t="s">
        <v>2538</v>
      </c>
      <c r="B2228">
        <v>2016</v>
      </c>
      <c r="C2228">
        <v>1.2</v>
      </c>
      <c r="D2228">
        <v>0</v>
      </c>
      <c r="E2228">
        <v>0</v>
      </c>
      <c r="F2228">
        <v>1.9761600000000001E-2</v>
      </c>
      <c r="G2228">
        <v>0</v>
      </c>
      <c r="H2228">
        <v>1.9761600000000001E-2</v>
      </c>
      <c r="I2228" t="s">
        <v>33</v>
      </c>
      <c r="J2228" t="s">
        <v>2482</v>
      </c>
      <c r="K2228">
        <v>1764</v>
      </c>
      <c r="L2228" t="s">
        <v>17</v>
      </c>
    </row>
    <row r="2229" spans="1:12" x14ac:dyDescent="0.25">
      <c r="A2229" t="s">
        <v>2539</v>
      </c>
      <c r="B2229">
        <v>2016</v>
      </c>
      <c r="C2229">
        <v>1.2</v>
      </c>
      <c r="D2229">
        <v>0</v>
      </c>
      <c r="E2229">
        <v>0</v>
      </c>
      <c r="F2229">
        <v>1.9761600000000001E-2</v>
      </c>
      <c r="G2229">
        <v>0</v>
      </c>
      <c r="H2229">
        <v>1.9761600000000001E-2</v>
      </c>
      <c r="I2229" t="s">
        <v>33</v>
      </c>
      <c r="J2229" t="s">
        <v>2482</v>
      </c>
      <c r="K2229">
        <v>1765</v>
      </c>
      <c r="L2229" t="s">
        <v>17</v>
      </c>
    </row>
    <row r="2230" spans="1:12" x14ac:dyDescent="0.25">
      <c r="A2230" t="s">
        <v>2540</v>
      </c>
      <c r="B2230">
        <v>2016</v>
      </c>
      <c r="C2230">
        <v>10.8</v>
      </c>
      <c r="D2230">
        <v>0</v>
      </c>
      <c r="E2230">
        <v>0</v>
      </c>
      <c r="F2230">
        <v>0.1778545</v>
      </c>
      <c r="G2230">
        <v>0</v>
      </c>
      <c r="H2230">
        <v>0.1778545</v>
      </c>
      <c r="I2230" t="s">
        <v>33</v>
      </c>
      <c r="J2230" t="s">
        <v>2482</v>
      </c>
      <c r="K2230">
        <v>1766</v>
      </c>
      <c r="L2230" t="s">
        <v>17</v>
      </c>
    </row>
    <row r="2231" spans="1:12" x14ac:dyDescent="0.25">
      <c r="A2231" t="s">
        <v>2541</v>
      </c>
      <c r="B2231">
        <v>2016</v>
      </c>
      <c r="C2231">
        <v>1.7</v>
      </c>
      <c r="D2231">
        <v>0</v>
      </c>
      <c r="E2231">
        <v>0</v>
      </c>
      <c r="F2231">
        <v>2.7995599999999999E-2</v>
      </c>
      <c r="G2231">
        <v>0</v>
      </c>
      <c r="H2231">
        <v>2.7995599999999999E-2</v>
      </c>
      <c r="I2231" t="s">
        <v>33</v>
      </c>
      <c r="J2231" t="s">
        <v>2482</v>
      </c>
      <c r="K2231">
        <v>1767</v>
      </c>
      <c r="L2231" t="s">
        <v>17</v>
      </c>
    </row>
    <row r="2232" spans="1:12" x14ac:dyDescent="0.25">
      <c r="A2232" t="s">
        <v>2542</v>
      </c>
      <c r="B2232">
        <v>2016</v>
      </c>
      <c r="C2232">
        <v>3.2</v>
      </c>
      <c r="D2232">
        <v>0</v>
      </c>
      <c r="E2232">
        <v>0</v>
      </c>
      <c r="F2232">
        <v>5.2697599999999997E-2</v>
      </c>
      <c r="G2232">
        <v>0</v>
      </c>
      <c r="H2232">
        <v>5.2697599999999997E-2</v>
      </c>
      <c r="I2232" t="s">
        <v>33</v>
      </c>
      <c r="J2232" t="s">
        <v>2482</v>
      </c>
      <c r="K2232">
        <v>1768</v>
      </c>
      <c r="L2232" t="s">
        <v>17</v>
      </c>
    </row>
    <row r="2233" spans="1:12" x14ac:dyDescent="0.25">
      <c r="A2233" t="s">
        <v>2543</v>
      </c>
      <c r="B2233">
        <v>2016</v>
      </c>
      <c r="C2233">
        <v>4</v>
      </c>
      <c r="D2233">
        <v>0</v>
      </c>
      <c r="E2233">
        <v>0</v>
      </c>
      <c r="F2233">
        <v>6.5872E-2</v>
      </c>
      <c r="G2233">
        <v>0</v>
      </c>
      <c r="H2233">
        <v>6.5872E-2</v>
      </c>
      <c r="I2233" t="s">
        <v>33</v>
      </c>
      <c r="J2233" t="s">
        <v>2482</v>
      </c>
      <c r="K2233">
        <v>1769</v>
      </c>
      <c r="L2233" t="s">
        <v>17</v>
      </c>
    </row>
    <row r="2234" spans="1:12" x14ac:dyDescent="0.25">
      <c r="A2234" t="s">
        <v>2544</v>
      </c>
      <c r="B2234">
        <v>2016</v>
      </c>
      <c r="C2234">
        <v>1.8</v>
      </c>
      <c r="D2234">
        <v>0</v>
      </c>
      <c r="E2234">
        <v>0</v>
      </c>
      <c r="F2234">
        <v>2.9642399999999999E-2</v>
      </c>
      <c r="G2234">
        <v>0</v>
      </c>
      <c r="H2234">
        <v>2.9642399999999999E-2</v>
      </c>
      <c r="I2234" t="s">
        <v>33</v>
      </c>
      <c r="J2234" t="s">
        <v>2482</v>
      </c>
      <c r="K2234">
        <v>1770</v>
      </c>
      <c r="L2234" t="s">
        <v>17</v>
      </c>
    </row>
    <row r="2235" spans="1:12" x14ac:dyDescent="0.25">
      <c r="A2235" t="s">
        <v>2545</v>
      </c>
      <c r="B2235">
        <v>2016</v>
      </c>
      <c r="C2235">
        <v>1.7</v>
      </c>
      <c r="D2235">
        <v>0</v>
      </c>
      <c r="E2235">
        <v>0</v>
      </c>
      <c r="F2235">
        <v>2.7995599999999999E-2</v>
      </c>
      <c r="G2235">
        <v>0</v>
      </c>
      <c r="H2235">
        <v>2.7995599999999999E-2</v>
      </c>
      <c r="I2235" t="s">
        <v>33</v>
      </c>
      <c r="J2235" t="s">
        <v>2482</v>
      </c>
      <c r="K2235">
        <v>1771</v>
      </c>
      <c r="L2235" t="s">
        <v>17</v>
      </c>
    </row>
    <row r="2236" spans="1:12" x14ac:dyDescent="0.25">
      <c r="A2236" t="s">
        <v>2546</v>
      </c>
      <c r="B2236">
        <v>2016</v>
      </c>
      <c r="C2236">
        <v>7</v>
      </c>
      <c r="D2236">
        <v>0</v>
      </c>
      <c r="E2236">
        <v>0</v>
      </c>
      <c r="F2236">
        <v>0.13617609999999999</v>
      </c>
      <c r="G2236">
        <v>0</v>
      </c>
      <c r="H2236">
        <v>0.13617609999999999</v>
      </c>
      <c r="I2236" t="s">
        <v>33</v>
      </c>
      <c r="J2236" t="s">
        <v>2482</v>
      </c>
      <c r="K2236">
        <v>1772</v>
      </c>
      <c r="L2236" t="s">
        <v>17</v>
      </c>
    </row>
    <row r="2237" spans="1:12" x14ac:dyDescent="0.25">
      <c r="A2237" t="s">
        <v>2547</v>
      </c>
      <c r="B2237">
        <v>2016</v>
      </c>
      <c r="C2237">
        <v>6</v>
      </c>
      <c r="D2237">
        <v>0</v>
      </c>
      <c r="E2237">
        <v>0</v>
      </c>
      <c r="F2237">
        <v>9.8808099999999996E-2</v>
      </c>
      <c r="G2237">
        <v>0</v>
      </c>
      <c r="H2237">
        <v>9.8808099999999996E-2</v>
      </c>
      <c r="I2237" t="s">
        <v>33</v>
      </c>
      <c r="J2237" t="s">
        <v>2482</v>
      </c>
      <c r="K2237">
        <v>1773</v>
      </c>
      <c r="L2237" t="s">
        <v>17</v>
      </c>
    </row>
    <row r="2238" spans="1:12" x14ac:dyDescent="0.25">
      <c r="A2238" t="s">
        <v>2548</v>
      </c>
      <c r="B2238">
        <v>2016</v>
      </c>
      <c r="C2238">
        <v>10.5</v>
      </c>
      <c r="D2238">
        <v>0</v>
      </c>
      <c r="E2238">
        <v>0</v>
      </c>
      <c r="F2238">
        <v>0.17291409999999999</v>
      </c>
      <c r="G2238">
        <v>0</v>
      </c>
      <c r="H2238">
        <v>0.17291409999999999</v>
      </c>
      <c r="I2238" t="s">
        <v>33</v>
      </c>
      <c r="J2238" t="s">
        <v>2482</v>
      </c>
      <c r="K2238">
        <v>1774</v>
      </c>
      <c r="L2238" t="s">
        <v>17</v>
      </c>
    </row>
    <row r="2239" spans="1:12" x14ac:dyDescent="0.25">
      <c r="A2239" t="s">
        <v>2549</v>
      </c>
      <c r="B2239">
        <v>2016</v>
      </c>
      <c r="C2239">
        <v>6</v>
      </c>
      <c r="D2239">
        <v>0</v>
      </c>
      <c r="E2239">
        <v>0</v>
      </c>
      <c r="F2239">
        <v>9.8808099999999996E-2</v>
      </c>
      <c r="G2239">
        <v>0</v>
      </c>
      <c r="H2239">
        <v>9.8808099999999996E-2</v>
      </c>
      <c r="I2239" t="s">
        <v>33</v>
      </c>
      <c r="J2239" t="s">
        <v>2482</v>
      </c>
      <c r="K2239">
        <v>1775</v>
      </c>
      <c r="L2239" t="s">
        <v>17</v>
      </c>
    </row>
    <row r="2240" spans="1:12" x14ac:dyDescent="0.25">
      <c r="A2240" t="s">
        <v>2550</v>
      </c>
      <c r="B2240">
        <v>2016</v>
      </c>
      <c r="C2240">
        <v>6.8</v>
      </c>
      <c r="D2240">
        <v>0</v>
      </c>
      <c r="E2240">
        <v>0</v>
      </c>
      <c r="F2240">
        <v>0.1119825</v>
      </c>
      <c r="G2240">
        <v>0</v>
      </c>
      <c r="H2240">
        <v>0.1119825</v>
      </c>
      <c r="I2240" t="s">
        <v>33</v>
      </c>
      <c r="J2240" t="s">
        <v>2482</v>
      </c>
      <c r="K2240">
        <v>1776</v>
      </c>
      <c r="L2240" t="s">
        <v>17</v>
      </c>
    </row>
    <row r="2241" spans="1:12" x14ac:dyDescent="0.25">
      <c r="A2241" t="s">
        <v>2551</v>
      </c>
      <c r="B2241">
        <v>2016</v>
      </c>
      <c r="C2241">
        <v>1.7</v>
      </c>
      <c r="D2241">
        <v>0</v>
      </c>
      <c r="E2241">
        <v>0</v>
      </c>
      <c r="F2241">
        <v>2.7995599999999999E-2</v>
      </c>
      <c r="G2241">
        <v>0</v>
      </c>
      <c r="H2241">
        <v>2.7995599999999999E-2</v>
      </c>
      <c r="I2241" t="s">
        <v>33</v>
      </c>
      <c r="J2241" t="s">
        <v>2482</v>
      </c>
      <c r="K2241">
        <v>1777</v>
      </c>
      <c r="L2241" t="s">
        <v>17</v>
      </c>
    </row>
    <row r="2242" spans="1:12" x14ac:dyDescent="0.25">
      <c r="A2242" t="s">
        <v>2552</v>
      </c>
      <c r="B2242">
        <v>2016</v>
      </c>
      <c r="C2242">
        <v>116</v>
      </c>
      <c r="D2242">
        <v>689.99141999999995</v>
      </c>
      <c r="E2242">
        <v>30.698872000000001</v>
      </c>
      <c r="F2242">
        <v>5.3948077000000003</v>
      </c>
      <c r="G2242">
        <v>0</v>
      </c>
      <c r="H2242">
        <v>36.093679999999999</v>
      </c>
      <c r="I2242" t="s">
        <v>33</v>
      </c>
      <c r="J2242" t="s">
        <v>2482</v>
      </c>
      <c r="K2242">
        <v>3742</v>
      </c>
      <c r="L2242" t="s">
        <v>15</v>
      </c>
    </row>
    <row r="2243" spans="1:12" x14ac:dyDescent="0.25">
      <c r="A2243" t="s">
        <v>2553</v>
      </c>
      <c r="B2243">
        <v>2016</v>
      </c>
      <c r="C2243">
        <v>92.4</v>
      </c>
      <c r="D2243">
        <v>490.82961999999998</v>
      </c>
      <c r="E2243">
        <v>17.358401000000001</v>
      </c>
      <c r="F2243">
        <v>4.2972434000000002</v>
      </c>
      <c r="G2243">
        <v>0</v>
      </c>
      <c r="H2243">
        <v>21.655643999999999</v>
      </c>
      <c r="I2243" t="s">
        <v>33</v>
      </c>
      <c r="J2243" t="s">
        <v>2482</v>
      </c>
      <c r="K2243">
        <v>3743</v>
      </c>
      <c r="L2243" t="s">
        <v>17</v>
      </c>
    </row>
    <row r="2244" spans="1:12" x14ac:dyDescent="0.25">
      <c r="A2244" t="s">
        <v>2554</v>
      </c>
      <c r="B2244">
        <v>2016</v>
      </c>
      <c r="C2244">
        <v>165</v>
      </c>
      <c r="D2244">
        <v>1228.3937000000001</v>
      </c>
      <c r="E2244">
        <v>42.953628000000002</v>
      </c>
      <c r="F2244">
        <v>7.6745019000000001</v>
      </c>
      <c r="G2244">
        <v>0</v>
      </c>
      <c r="H2244">
        <v>50.628129000000001</v>
      </c>
      <c r="I2244" t="s">
        <v>33</v>
      </c>
      <c r="J2244" t="s">
        <v>2482</v>
      </c>
      <c r="K2244">
        <v>3745</v>
      </c>
      <c r="L2244" t="s">
        <v>15</v>
      </c>
    </row>
    <row r="2245" spans="1:12" x14ac:dyDescent="0.25">
      <c r="A2245" t="s">
        <v>2555</v>
      </c>
      <c r="B2245">
        <v>2016</v>
      </c>
      <c r="C2245">
        <v>238</v>
      </c>
      <c r="D2245">
        <v>0</v>
      </c>
      <c r="E2245">
        <v>0</v>
      </c>
      <c r="F2245">
        <v>11.223312</v>
      </c>
      <c r="G2245">
        <v>0</v>
      </c>
      <c r="H2245">
        <v>11.223312</v>
      </c>
      <c r="I2245" t="s">
        <v>33</v>
      </c>
      <c r="J2245" t="s">
        <v>2482</v>
      </c>
      <c r="K2245">
        <v>3723</v>
      </c>
      <c r="L2245" t="s">
        <v>17</v>
      </c>
    </row>
    <row r="2246" spans="1:12" x14ac:dyDescent="0.25">
      <c r="A2246" t="s">
        <v>2556</v>
      </c>
      <c r="B2246">
        <v>2016</v>
      </c>
      <c r="C2246">
        <v>104</v>
      </c>
      <c r="D2246">
        <v>552.44893000000002</v>
      </c>
      <c r="E2246">
        <v>19.724533000000001</v>
      </c>
      <c r="F2246">
        <v>4.9012041999999996</v>
      </c>
      <c r="G2246">
        <v>0</v>
      </c>
      <c r="H2246">
        <v>24.625737000000001</v>
      </c>
      <c r="I2246" t="s">
        <v>33</v>
      </c>
      <c r="J2246" t="s">
        <v>2482</v>
      </c>
      <c r="K2246">
        <v>3736</v>
      </c>
      <c r="L2246" t="s">
        <v>17</v>
      </c>
    </row>
    <row r="2247" spans="1:12" x14ac:dyDescent="0.25">
      <c r="A2247" t="s">
        <v>2557</v>
      </c>
      <c r="B2247">
        <v>2016</v>
      </c>
      <c r="C2247">
        <v>84.8</v>
      </c>
      <c r="D2247">
        <v>450.45836000000003</v>
      </c>
      <c r="E2247">
        <v>16.083081</v>
      </c>
      <c r="F2247">
        <v>3.9963665000000002</v>
      </c>
      <c r="G2247">
        <v>0</v>
      </c>
      <c r="H2247">
        <v>20.079446999999998</v>
      </c>
      <c r="I2247" t="s">
        <v>33</v>
      </c>
      <c r="J2247" t="s">
        <v>2482</v>
      </c>
      <c r="K2247">
        <v>3737</v>
      </c>
      <c r="L2247" t="s">
        <v>17</v>
      </c>
    </row>
    <row r="2248" spans="1:12" x14ac:dyDescent="0.25">
      <c r="A2248" t="s">
        <v>2558</v>
      </c>
      <c r="B2248">
        <v>2016</v>
      </c>
      <c r="C2248">
        <v>554</v>
      </c>
      <c r="D2248">
        <v>3974.6397999999999</v>
      </c>
      <c r="E2248">
        <v>114.64319</v>
      </c>
      <c r="F2248">
        <v>44.273423999999999</v>
      </c>
      <c r="G2248">
        <v>0</v>
      </c>
      <c r="H2248">
        <v>158.91660999999999</v>
      </c>
      <c r="I2248" t="s">
        <v>33</v>
      </c>
      <c r="J2248" t="s">
        <v>2482</v>
      </c>
      <c r="K2248">
        <v>5828</v>
      </c>
      <c r="L2248" t="s">
        <v>8</v>
      </c>
    </row>
    <row r="2249" spans="1:12" x14ac:dyDescent="0.25">
      <c r="A2249" t="s">
        <v>2559</v>
      </c>
      <c r="B2249">
        <v>2016</v>
      </c>
      <c r="C2249">
        <v>555</v>
      </c>
      <c r="D2249">
        <v>3981.8141999999998</v>
      </c>
      <c r="E2249">
        <v>114.4953</v>
      </c>
      <c r="F2249">
        <v>43.408569999999997</v>
      </c>
      <c r="G2249">
        <v>0</v>
      </c>
      <c r="H2249">
        <v>157.90387000000001</v>
      </c>
      <c r="I2249" t="s">
        <v>33</v>
      </c>
      <c r="J2249" t="s">
        <v>2482</v>
      </c>
      <c r="K2249">
        <v>5829</v>
      </c>
      <c r="L2249" t="s">
        <v>8</v>
      </c>
    </row>
    <row r="2250" spans="1:12" x14ac:dyDescent="0.25">
      <c r="A2250" t="s">
        <v>2560</v>
      </c>
      <c r="B2250">
        <v>2016</v>
      </c>
      <c r="C2250">
        <v>865</v>
      </c>
      <c r="D2250">
        <v>1966.6367</v>
      </c>
      <c r="E2250">
        <v>80.075360000000003</v>
      </c>
      <c r="F2250">
        <v>40.496991000000001</v>
      </c>
      <c r="G2250">
        <v>0</v>
      </c>
      <c r="H2250">
        <v>120.57235</v>
      </c>
      <c r="I2250" t="s">
        <v>33</v>
      </c>
      <c r="J2250" t="s">
        <v>2482</v>
      </c>
      <c r="K2250">
        <v>5871</v>
      </c>
      <c r="L2250" t="s">
        <v>17</v>
      </c>
    </row>
    <row r="2251" spans="1:12" x14ac:dyDescent="0.25">
      <c r="A2251" t="s">
        <v>2561</v>
      </c>
      <c r="B2251">
        <v>2016</v>
      </c>
      <c r="C2251">
        <v>9.9</v>
      </c>
      <c r="D2251">
        <v>2.8806883999999999</v>
      </c>
      <c r="E2251">
        <v>7.0219000000000002E-3</v>
      </c>
      <c r="F2251">
        <v>0.45638040000000002</v>
      </c>
      <c r="G2251">
        <v>0</v>
      </c>
      <c r="H2251">
        <v>0.46340229999999999</v>
      </c>
      <c r="I2251" t="s">
        <v>33</v>
      </c>
      <c r="J2251" t="s">
        <v>2482</v>
      </c>
      <c r="K2251">
        <v>4401</v>
      </c>
      <c r="L2251" t="s">
        <v>17</v>
      </c>
    </row>
    <row r="2252" spans="1:12" x14ac:dyDescent="0.25">
      <c r="A2252" t="s">
        <v>2562</v>
      </c>
      <c r="B2252">
        <v>2016</v>
      </c>
      <c r="C2252">
        <v>0.3</v>
      </c>
      <c r="D2252">
        <v>8.7293499999999996E-2</v>
      </c>
      <c r="E2252">
        <v>2.128E-4</v>
      </c>
      <c r="F2252">
        <v>1.38297E-2</v>
      </c>
      <c r="G2252">
        <v>0</v>
      </c>
      <c r="H2252">
        <v>1.4042499999999999E-2</v>
      </c>
      <c r="I2252" t="s">
        <v>33</v>
      </c>
      <c r="J2252" t="s">
        <v>2482</v>
      </c>
      <c r="K2252">
        <v>4402</v>
      </c>
      <c r="L2252" t="s">
        <v>17</v>
      </c>
    </row>
    <row r="2253" spans="1:12" x14ac:dyDescent="0.25">
      <c r="A2253" t="s">
        <v>2567</v>
      </c>
      <c r="B2253">
        <v>2016</v>
      </c>
      <c r="C2253">
        <v>98</v>
      </c>
      <c r="D2253">
        <v>265.41534000000001</v>
      </c>
      <c r="E2253">
        <v>0.64697039999999995</v>
      </c>
      <c r="F2253">
        <v>4.5177050999999997</v>
      </c>
      <c r="G2253">
        <v>0</v>
      </c>
      <c r="H2253">
        <v>5.1646754000000001</v>
      </c>
      <c r="I2253" t="s">
        <v>33</v>
      </c>
      <c r="J2253" t="s">
        <v>2482</v>
      </c>
      <c r="K2253">
        <v>5456</v>
      </c>
      <c r="L2253" t="s">
        <v>17</v>
      </c>
    </row>
    <row r="2254" spans="1:12" x14ac:dyDescent="0.25">
      <c r="A2254" t="s">
        <v>2568</v>
      </c>
      <c r="B2254">
        <v>2016</v>
      </c>
      <c r="C2254">
        <v>29.1</v>
      </c>
      <c r="D2254">
        <v>78.812106</v>
      </c>
      <c r="E2254">
        <v>0.19211059999999999</v>
      </c>
      <c r="F2254">
        <v>1.3414817999999999</v>
      </c>
      <c r="G2254">
        <v>0</v>
      </c>
      <c r="H2254">
        <v>1.5335924000000001</v>
      </c>
      <c r="I2254" t="s">
        <v>33</v>
      </c>
      <c r="J2254" t="s">
        <v>2482</v>
      </c>
      <c r="K2254">
        <v>5457</v>
      </c>
      <c r="L2254" t="s">
        <v>17</v>
      </c>
    </row>
    <row r="2255" spans="1:12" x14ac:dyDescent="0.25">
      <c r="A2255" t="s">
        <v>2569</v>
      </c>
      <c r="B2255">
        <v>2016</v>
      </c>
      <c r="C2255">
        <v>46.4</v>
      </c>
      <c r="D2255">
        <v>125.66604</v>
      </c>
      <c r="E2255">
        <v>0.3063207</v>
      </c>
      <c r="F2255">
        <v>2.1389950999999998</v>
      </c>
      <c r="G2255">
        <v>0</v>
      </c>
      <c r="H2255">
        <v>2.4453157000000001</v>
      </c>
      <c r="I2255" t="s">
        <v>33</v>
      </c>
      <c r="J2255" t="s">
        <v>2482</v>
      </c>
      <c r="K2255">
        <v>5458</v>
      </c>
      <c r="L2255" t="s">
        <v>17</v>
      </c>
    </row>
    <row r="2256" spans="1:12" x14ac:dyDescent="0.25">
      <c r="A2256" t="s">
        <v>2570</v>
      </c>
      <c r="B2256">
        <v>2016</v>
      </c>
      <c r="C2256">
        <v>65</v>
      </c>
      <c r="D2256">
        <v>261.86094000000003</v>
      </c>
      <c r="E2256">
        <v>0.63830629999999999</v>
      </c>
      <c r="F2256">
        <v>2.9964369999999998</v>
      </c>
      <c r="G2256">
        <v>0</v>
      </c>
      <c r="H2256">
        <v>3.6347432999999998</v>
      </c>
      <c r="I2256" t="s">
        <v>33</v>
      </c>
      <c r="J2256" t="s">
        <v>2482</v>
      </c>
      <c r="K2256">
        <v>5459</v>
      </c>
      <c r="L2256" t="s">
        <v>15</v>
      </c>
    </row>
    <row r="2257" spans="1:12" x14ac:dyDescent="0.25">
      <c r="A2257" t="s">
        <v>2571</v>
      </c>
      <c r="B2257">
        <v>2016</v>
      </c>
      <c r="C2257" s="4">
        <v>20.399999999999999</v>
      </c>
      <c r="D2257">
        <v>74.041240999999999</v>
      </c>
      <c r="E2257">
        <v>0.18048120000000001</v>
      </c>
      <c r="F2257">
        <v>0.94042020000000004</v>
      </c>
      <c r="G2257">
        <v>0</v>
      </c>
      <c r="H2257">
        <v>1.1209015</v>
      </c>
      <c r="I2257" t="s">
        <v>33</v>
      </c>
      <c r="J2257" t="s">
        <v>2482</v>
      </c>
      <c r="K2257">
        <v>5460</v>
      </c>
      <c r="L2257" t="s">
        <v>17</v>
      </c>
    </row>
    <row r="2258" spans="1:12" x14ac:dyDescent="0.25">
      <c r="A2258" t="s">
        <v>2572</v>
      </c>
      <c r="B2258">
        <v>2016</v>
      </c>
      <c r="C2258">
        <v>1.4</v>
      </c>
      <c r="D2258">
        <v>5.0812621</v>
      </c>
      <c r="E2258">
        <v>1.2385999999999999E-2</v>
      </c>
      <c r="F2258">
        <v>6.4538600000000002E-2</v>
      </c>
      <c r="G2258">
        <v>0</v>
      </c>
      <c r="H2258">
        <v>7.6924599999999996E-2</v>
      </c>
      <c r="I2258" t="s">
        <v>33</v>
      </c>
      <c r="J2258" t="s">
        <v>2482</v>
      </c>
      <c r="K2258">
        <v>5461</v>
      </c>
      <c r="L2258" t="s">
        <v>17</v>
      </c>
    </row>
    <row r="2259" spans="1:12" x14ac:dyDescent="0.25">
      <c r="A2259" t="s">
        <v>2573</v>
      </c>
      <c r="B2259">
        <v>2016</v>
      </c>
      <c r="C2259">
        <v>20.399999999999999</v>
      </c>
      <c r="D2259">
        <v>74.041240999999999</v>
      </c>
      <c r="E2259">
        <v>0.18048120000000001</v>
      </c>
      <c r="F2259">
        <v>0.94042020000000004</v>
      </c>
      <c r="G2259">
        <v>0</v>
      </c>
      <c r="H2259">
        <v>1.1209015</v>
      </c>
      <c r="I2259" t="s">
        <v>33</v>
      </c>
      <c r="J2259" t="s">
        <v>2482</v>
      </c>
      <c r="K2259">
        <v>5462</v>
      </c>
      <c r="L2259" t="s">
        <v>17</v>
      </c>
    </row>
    <row r="2260" spans="1:12" x14ac:dyDescent="0.25">
      <c r="A2260" t="s">
        <v>2578</v>
      </c>
      <c r="B2260">
        <v>2016</v>
      </c>
      <c r="C2260">
        <v>316</v>
      </c>
      <c r="D2260">
        <v>89.422144000000003</v>
      </c>
      <c r="E2260">
        <v>4.2058797999999999</v>
      </c>
      <c r="F2260">
        <v>10.148436</v>
      </c>
      <c r="G2260">
        <v>0</v>
      </c>
      <c r="H2260">
        <v>14.354316000000001</v>
      </c>
      <c r="I2260" t="s">
        <v>33</v>
      </c>
      <c r="J2260" t="s">
        <v>2482</v>
      </c>
      <c r="K2260">
        <v>4019</v>
      </c>
      <c r="L2260" t="s">
        <v>17</v>
      </c>
    </row>
    <row r="2261" spans="1:12" x14ac:dyDescent="0.25">
      <c r="A2261" t="s">
        <v>2579</v>
      </c>
      <c r="B2261">
        <v>2016</v>
      </c>
      <c r="C2261">
        <v>2.7</v>
      </c>
      <c r="D2261">
        <v>0</v>
      </c>
      <c r="E2261">
        <v>0</v>
      </c>
      <c r="F2261">
        <v>5.4827899999999999E-2</v>
      </c>
      <c r="G2261">
        <v>0</v>
      </c>
      <c r="H2261">
        <v>5.4827899999999999E-2</v>
      </c>
      <c r="I2261" t="s">
        <v>33</v>
      </c>
      <c r="J2261" t="s">
        <v>2482</v>
      </c>
      <c r="K2261">
        <v>4020</v>
      </c>
      <c r="L2261" t="s">
        <v>17</v>
      </c>
    </row>
    <row r="2262" spans="1:12" x14ac:dyDescent="0.25">
      <c r="A2262" t="s">
        <v>2580</v>
      </c>
      <c r="B2262">
        <v>2016</v>
      </c>
      <c r="C2262">
        <v>6.7</v>
      </c>
      <c r="D2262">
        <v>0</v>
      </c>
      <c r="E2262">
        <v>0</v>
      </c>
      <c r="F2262">
        <v>0.13605429999999999</v>
      </c>
      <c r="G2262">
        <v>0</v>
      </c>
      <c r="H2262">
        <v>0.13605429999999999</v>
      </c>
      <c r="I2262" t="s">
        <v>33</v>
      </c>
      <c r="J2262" t="s">
        <v>2482</v>
      </c>
      <c r="K2262">
        <v>4021</v>
      </c>
      <c r="L2262" t="s">
        <v>15</v>
      </c>
    </row>
    <row r="2263" spans="1:12" x14ac:dyDescent="0.25">
      <c r="A2263" t="s">
        <v>2581</v>
      </c>
      <c r="B2263">
        <v>2016</v>
      </c>
      <c r="C2263">
        <v>786</v>
      </c>
      <c r="D2263">
        <v>39.051206999999998</v>
      </c>
      <c r="E2263">
        <v>6.9659611000000004</v>
      </c>
      <c r="F2263">
        <v>25.367605000000001</v>
      </c>
      <c r="G2263">
        <v>0</v>
      </c>
      <c r="H2263">
        <v>32.333565999999998</v>
      </c>
      <c r="I2263" t="s">
        <v>33</v>
      </c>
      <c r="J2263" t="s">
        <v>2482</v>
      </c>
      <c r="K2263">
        <v>3769</v>
      </c>
      <c r="L2263" t="s">
        <v>17</v>
      </c>
    </row>
    <row r="2264" spans="1:12" x14ac:dyDescent="0.25">
      <c r="A2264" t="s">
        <v>2582</v>
      </c>
      <c r="B2264">
        <v>2016</v>
      </c>
      <c r="C2264">
        <v>818</v>
      </c>
      <c r="D2264">
        <v>79.213168999999994</v>
      </c>
      <c r="E2264">
        <v>13.644342</v>
      </c>
      <c r="F2264">
        <v>26.400668</v>
      </c>
      <c r="G2264">
        <v>0</v>
      </c>
      <c r="H2264">
        <v>40.045009999999998</v>
      </c>
      <c r="I2264" t="s">
        <v>33</v>
      </c>
      <c r="J2264" t="s">
        <v>2482</v>
      </c>
      <c r="K2264">
        <v>3770</v>
      </c>
      <c r="L2264" t="s">
        <v>17</v>
      </c>
    </row>
    <row r="2265" spans="1:12" x14ac:dyDescent="0.25">
      <c r="A2265" t="s">
        <v>2583</v>
      </c>
      <c r="B2265">
        <v>2016</v>
      </c>
      <c r="C2265">
        <v>84</v>
      </c>
      <c r="D2265">
        <v>610.74720000000002</v>
      </c>
      <c r="E2265">
        <v>28.380109999999998</v>
      </c>
      <c r="F2265">
        <v>2.9635354999999999</v>
      </c>
      <c r="G2265">
        <v>0</v>
      </c>
      <c r="H2265">
        <v>31.343644999999999</v>
      </c>
      <c r="I2265" t="s">
        <v>33</v>
      </c>
      <c r="J2265" t="s">
        <v>2482</v>
      </c>
      <c r="K2265">
        <v>116</v>
      </c>
      <c r="L2265" t="s">
        <v>17</v>
      </c>
    </row>
    <row r="2266" spans="1:12" x14ac:dyDescent="0.25">
      <c r="A2266" t="s">
        <v>2584</v>
      </c>
      <c r="B2266">
        <v>2016</v>
      </c>
      <c r="C2266">
        <v>49.9</v>
      </c>
      <c r="D2266">
        <v>362.81292000000002</v>
      </c>
      <c r="E2266">
        <v>14.134409</v>
      </c>
      <c r="F2266">
        <v>1.7604812000000001</v>
      </c>
      <c r="G2266">
        <v>0</v>
      </c>
      <c r="H2266">
        <v>15.89489</v>
      </c>
      <c r="I2266" t="s">
        <v>33</v>
      </c>
      <c r="J2266" t="s">
        <v>2482</v>
      </c>
      <c r="K2266">
        <v>117</v>
      </c>
      <c r="L2266" t="s">
        <v>17</v>
      </c>
    </row>
    <row r="2267" spans="1:12" x14ac:dyDescent="0.25">
      <c r="A2267" t="s">
        <v>2585</v>
      </c>
      <c r="B2267">
        <v>2016</v>
      </c>
      <c r="C2267">
        <v>44.3</v>
      </c>
      <c r="D2267">
        <v>322.09643999999997</v>
      </c>
      <c r="E2267">
        <v>12.548182000000001</v>
      </c>
      <c r="F2267">
        <v>1.5629122</v>
      </c>
      <c r="G2267">
        <v>0</v>
      </c>
      <c r="H2267">
        <v>14.111095000000001</v>
      </c>
      <c r="I2267" t="s">
        <v>33</v>
      </c>
      <c r="J2267" t="s">
        <v>2482</v>
      </c>
      <c r="K2267">
        <v>118</v>
      </c>
      <c r="L2267" t="s">
        <v>17</v>
      </c>
    </row>
    <row r="2268" spans="1:12" x14ac:dyDescent="0.25">
      <c r="A2268" t="s">
        <v>2586</v>
      </c>
      <c r="B2268">
        <v>2016</v>
      </c>
      <c r="C2268">
        <v>32</v>
      </c>
      <c r="D2268">
        <v>0</v>
      </c>
      <c r="E2268">
        <v>0</v>
      </c>
      <c r="F2268">
        <v>1.1289659000000001</v>
      </c>
      <c r="G2268">
        <v>0</v>
      </c>
      <c r="H2268">
        <v>1.1289659000000001</v>
      </c>
      <c r="I2268" t="s">
        <v>33</v>
      </c>
      <c r="J2268" t="s">
        <v>2482</v>
      </c>
      <c r="K2268">
        <v>119</v>
      </c>
      <c r="L2268" t="s">
        <v>17</v>
      </c>
    </row>
    <row r="2269" spans="1:12" x14ac:dyDescent="0.25">
      <c r="A2269" t="s">
        <v>2587</v>
      </c>
      <c r="B2269">
        <v>2016</v>
      </c>
      <c r="C2269">
        <v>32</v>
      </c>
      <c r="D2269">
        <v>0</v>
      </c>
      <c r="E2269">
        <v>0</v>
      </c>
      <c r="F2269">
        <v>1.1289659000000001</v>
      </c>
      <c r="G2269">
        <v>0</v>
      </c>
      <c r="H2269">
        <v>1.1289659000000001</v>
      </c>
      <c r="I2269" t="s">
        <v>33</v>
      </c>
      <c r="J2269" t="s">
        <v>2482</v>
      </c>
      <c r="K2269">
        <v>120</v>
      </c>
      <c r="L2269" t="s">
        <v>17</v>
      </c>
    </row>
    <row r="2270" spans="1:12" x14ac:dyDescent="0.25">
      <c r="A2270" t="s">
        <v>2588</v>
      </c>
      <c r="B2270">
        <v>2016</v>
      </c>
      <c r="C2270">
        <v>64</v>
      </c>
      <c r="D2270">
        <v>0</v>
      </c>
      <c r="E2270">
        <v>0</v>
      </c>
      <c r="F2270">
        <v>2.2579318000000002</v>
      </c>
      <c r="G2270">
        <v>0</v>
      </c>
      <c r="H2270">
        <v>2.2579318000000002</v>
      </c>
      <c r="I2270" t="s">
        <v>33</v>
      </c>
      <c r="J2270" t="s">
        <v>2482</v>
      </c>
      <c r="K2270">
        <v>121</v>
      </c>
      <c r="L2270" t="s">
        <v>17</v>
      </c>
    </row>
    <row r="2271" spans="1:12" x14ac:dyDescent="0.25">
      <c r="A2271" t="s">
        <v>2589</v>
      </c>
      <c r="B2271">
        <v>2016</v>
      </c>
      <c r="C2271">
        <v>74</v>
      </c>
      <c r="D2271">
        <v>538.03920000000005</v>
      </c>
      <c r="E2271">
        <v>10.036156999999999</v>
      </c>
      <c r="F2271">
        <v>2.6107336999999999</v>
      </c>
      <c r="G2271">
        <v>0</v>
      </c>
      <c r="H2271">
        <v>12.646890000000001</v>
      </c>
      <c r="I2271" t="s">
        <v>33</v>
      </c>
      <c r="J2271" t="s">
        <v>2482</v>
      </c>
      <c r="K2271">
        <v>122</v>
      </c>
      <c r="L2271" t="s">
        <v>15</v>
      </c>
    </row>
    <row r="2272" spans="1:12" x14ac:dyDescent="0.25">
      <c r="A2272" t="s">
        <v>2590</v>
      </c>
      <c r="B2272">
        <v>2016</v>
      </c>
      <c r="C2272">
        <v>69.7</v>
      </c>
      <c r="D2272">
        <v>155.57724999999999</v>
      </c>
      <c r="E2272">
        <v>0.3792316</v>
      </c>
      <c r="F2272">
        <v>8.8797672999999993</v>
      </c>
      <c r="G2272">
        <v>0</v>
      </c>
      <c r="H2272">
        <v>9.2589988999999999</v>
      </c>
      <c r="I2272" t="s">
        <v>33</v>
      </c>
      <c r="J2272" t="s">
        <v>2482</v>
      </c>
      <c r="K2272">
        <v>4897</v>
      </c>
      <c r="L2272" t="s">
        <v>17</v>
      </c>
    </row>
    <row r="2273" spans="1:12" x14ac:dyDescent="0.25">
      <c r="A2273" t="s">
        <v>2591</v>
      </c>
      <c r="B2273">
        <v>2016</v>
      </c>
      <c r="C2273">
        <v>15.6</v>
      </c>
      <c r="D2273">
        <v>34.820732999999997</v>
      </c>
      <c r="E2273">
        <v>8.4878200000000001E-2</v>
      </c>
      <c r="F2273">
        <v>0.71914489999999998</v>
      </c>
      <c r="G2273">
        <v>0</v>
      </c>
      <c r="H2273">
        <v>0.80402309999999999</v>
      </c>
      <c r="I2273" t="s">
        <v>33</v>
      </c>
      <c r="J2273" t="s">
        <v>2482</v>
      </c>
      <c r="K2273">
        <v>4898</v>
      </c>
      <c r="L2273" t="s">
        <v>17</v>
      </c>
    </row>
    <row r="2274" spans="1:12" x14ac:dyDescent="0.25">
      <c r="A2274" t="s">
        <v>2592</v>
      </c>
      <c r="B2274">
        <v>2016</v>
      </c>
      <c r="C2274">
        <v>10.5</v>
      </c>
      <c r="D2274">
        <v>23.437031000000001</v>
      </c>
      <c r="E2274">
        <v>5.7129600000000003E-2</v>
      </c>
      <c r="F2274">
        <v>0.48403980000000002</v>
      </c>
      <c r="G2274">
        <v>0</v>
      </c>
      <c r="H2274">
        <v>0.54116940000000002</v>
      </c>
      <c r="I2274" t="s">
        <v>33</v>
      </c>
      <c r="J2274" t="s">
        <v>2482</v>
      </c>
      <c r="K2274">
        <v>4899</v>
      </c>
      <c r="L2274" t="s">
        <v>17</v>
      </c>
    </row>
    <row r="2275" spans="1:12" x14ac:dyDescent="0.25">
      <c r="A2275" t="s">
        <v>2593</v>
      </c>
      <c r="B2275">
        <v>2016</v>
      </c>
      <c r="C2275">
        <v>12</v>
      </c>
      <c r="D2275">
        <v>26.785178999999999</v>
      </c>
      <c r="E2275">
        <v>6.5290899999999999E-2</v>
      </c>
      <c r="F2275">
        <v>0.55318840000000002</v>
      </c>
      <c r="G2275">
        <v>0</v>
      </c>
      <c r="H2275">
        <v>0.61847929999999995</v>
      </c>
      <c r="I2275" t="s">
        <v>33</v>
      </c>
      <c r="J2275" t="s">
        <v>2482</v>
      </c>
      <c r="K2275">
        <v>4900</v>
      </c>
      <c r="L2275" t="s">
        <v>17</v>
      </c>
    </row>
    <row r="2276" spans="1:12" x14ac:dyDescent="0.25">
      <c r="A2276" t="s">
        <v>2594</v>
      </c>
      <c r="B2276">
        <v>2016</v>
      </c>
      <c r="C2276">
        <v>32.700000000000003</v>
      </c>
      <c r="D2276">
        <v>72.989611999999994</v>
      </c>
      <c r="E2276">
        <v>0.17791779999999999</v>
      </c>
      <c r="F2276">
        <v>1.5074383</v>
      </c>
      <c r="G2276">
        <v>0</v>
      </c>
      <c r="H2276">
        <v>1.6853560999999999</v>
      </c>
      <c r="I2276" t="s">
        <v>33</v>
      </c>
      <c r="J2276" t="s">
        <v>2482</v>
      </c>
      <c r="K2276">
        <v>4901</v>
      </c>
      <c r="L2276" t="s">
        <v>17</v>
      </c>
    </row>
    <row r="2277" spans="1:12" x14ac:dyDescent="0.25">
      <c r="A2277" t="s">
        <v>2595</v>
      </c>
      <c r="B2277">
        <v>2016</v>
      </c>
      <c r="C2277">
        <v>8.4</v>
      </c>
      <c r="D2277">
        <v>18.749625999999999</v>
      </c>
      <c r="E2277">
        <v>4.57037E-2</v>
      </c>
      <c r="F2277">
        <v>0.38723190000000002</v>
      </c>
      <c r="G2277">
        <v>0</v>
      </c>
      <c r="H2277">
        <v>0.43293549999999997</v>
      </c>
      <c r="I2277" t="s">
        <v>33</v>
      </c>
      <c r="J2277" t="s">
        <v>2482</v>
      </c>
      <c r="K2277">
        <v>4902</v>
      </c>
      <c r="L2277" t="s">
        <v>17</v>
      </c>
    </row>
    <row r="2278" spans="1:12" x14ac:dyDescent="0.25">
      <c r="A2278" t="s">
        <v>2596</v>
      </c>
      <c r="B2278">
        <v>2016</v>
      </c>
      <c r="C2278">
        <v>6.4</v>
      </c>
      <c r="D2278">
        <v>14.285429000000001</v>
      </c>
      <c r="E2278">
        <v>3.48218E-2</v>
      </c>
      <c r="F2278">
        <v>0.29503380000000001</v>
      </c>
      <c r="G2278">
        <v>0</v>
      </c>
      <c r="H2278">
        <v>0.32985560000000003</v>
      </c>
      <c r="I2278" t="s">
        <v>33</v>
      </c>
      <c r="J2278" t="s">
        <v>2482</v>
      </c>
      <c r="K2278">
        <v>4903</v>
      </c>
      <c r="L2278" t="s">
        <v>17</v>
      </c>
    </row>
    <row r="2279" spans="1:12" x14ac:dyDescent="0.25">
      <c r="A2279" t="s">
        <v>2597</v>
      </c>
      <c r="B2279">
        <v>2016</v>
      </c>
      <c r="C2279">
        <v>2.9</v>
      </c>
      <c r="D2279">
        <v>6.4730844000000003</v>
      </c>
      <c r="E2279">
        <v>1.57786E-2</v>
      </c>
      <c r="F2279">
        <v>0.13368720000000001</v>
      </c>
      <c r="G2279">
        <v>0</v>
      </c>
      <c r="H2279">
        <v>0.14946580000000001</v>
      </c>
      <c r="I2279" t="s">
        <v>33</v>
      </c>
      <c r="J2279" t="s">
        <v>2482</v>
      </c>
      <c r="K2279">
        <v>4904</v>
      </c>
      <c r="L2279" t="s">
        <v>17</v>
      </c>
    </row>
    <row r="2280" spans="1:12" x14ac:dyDescent="0.25">
      <c r="A2280" t="s">
        <v>2601</v>
      </c>
      <c r="B2280">
        <v>2016</v>
      </c>
      <c r="C2280">
        <v>71</v>
      </c>
      <c r="D2280">
        <v>0</v>
      </c>
      <c r="E2280">
        <v>0</v>
      </c>
      <c r="F2280">
        <v>8.6637225000000004</v>
      </c>
      <c r="G2280">
        <v>0</v>
      </c>
      <c r="H2280">
        <v>8.6637225000000004</v>
      </c>
      <c r="I2280" t="s">
        <v>33</v>
      </c>
      <c r="J2280" t="s">
        <v>2482</v>
      </c>
      <c r="K2280">
        <v>11671</v>
      </c>
      <c r="L2280" t="s">
        <v>17</v>
      </c>
    </row>
    <row r="2281" spans="1:12" x14ac:dyDescent="0.25">
      <c r="A2281" t="s">
        <v>2602</v>
      </c>
      <c r="B2281">
        <v>2016</v>
      </c>
      <c r="C2281">
        <v>156</v>
      </c>
      <c r="D2281">
        <v>0</v>
      </c>
      <c r="E2281">
        <v>0</v>
      </c>
      <c r="F2281">
        <v>16.40981</v>
      </c>
      <c r="G2281">
        <v>0</v>
      </c>
      <c r="H2281">
        <v>16.40981</v>
      </c>
      <c r="I2281" t="s">
        <v>33</v>
      </c>
      <c r="J2281" t="s">
        <v>2482</v>
      </c>
      <c r="K2281">
        <v>11693</v>
      </c>
      <c r="L2281" t="s">
        <v>17</v>
      </c>
    </row>
    <row r="2282" spans="1:12" x14ac:dyDescent="0.25">
      <c r="A2282" t="s">
        <v>2603</v>
      </c>
      <c r="B2282">
        <v>2016</v>
      </c>
      <c r="C2282">
        <v>22</v>
      </c>
      <c r="D2282">
        <v>11.835972</v>
      </c>
      <c r="E2282">
        <v>0.55428719999999998</v>
      </c>
      <c r="F2282">
        <v>0.56229850000000003</v>
      </c>
      <c r="G2282">
        <v>0</v>
      </c>
      <c r="H2282">
        <v>1.1165856999999999</v>
      </c>
      <c r="I2282" t="s">
        <v>33</v>
      </c>
      <c r="J2282" t="s">
        <v>2604</v>
      </c>
      <c r="K2282">
        <v>2966</v>
      </c>
      <c r="L2282" t="s">
        <v>5</v>
      </c>
    </row>
    <row r="2283" spans="1:12" x14ac:dyDescent="0.25">
      <c r="A2283" t="s">
        <v>2605</v>
      </c>
      <c r="B2283">
        <v>2016</v>
      </c>
      <c r="C2283">
        <v>277.2</v>
      </c>
      <c r="D2283">
        <v>2109.1178</v>
      </c>
      <c r="E2283">
        <v>71.575379999999996</v>
      </c>
      <c r="F2283">
        <v>7.0851518999999996</v>
      </c>
      <c r="G2283">
        <v>0</v>
      </c>
      <c r="H2283">
        <v>78.660532000000003</v>
      </c>
      <c r="I2283" t="s">
        <v>33</v>
      </c>
      <c r="J2283" t="s">
        <v>2604</v>
      </c>
      <c r="K2283">
        <v>2967</v>
      </c>
      <c r="L2283" t="s">
        <v>5</v>
      </c>
    </row>
    <row r="2284" spans="1:12" x14ac:dyDescent="0.25">
      <c r="A2284" t="s">
        <v>2606</v>
      </c>
      <c r="B2284">
        <v>2016</v>
      </c>
      <c r="C2284">
        <v>171.4</v>
      </c>
      <c r="D2284">
        <v>1304.1225999999999</v>
      </c>
      <c r="E2284">
        <v>44.256926999999997</v>
      </c>
      <c r="F2284">
        <v>4.3809345000000004</v>
      </c>
      <c r="G2284">
        <v>0</v>
      </c>
      <c r="H2284">
        <v>48.637861999999998</v>
      </c>
      <c r="I2284" t="s">
        <v>33</v>
      </c>
      <c r="J2284" t="s">
        <v>2604</v>
      </c>
      <c r="K2284">
        <v>2968</v>
      </c>
      <c r="L2284" t="s">
        <v>5</v>
      </c>
    </row>
    <row r="2285" spans="1:12" x14ac:dyDescent="0.25">
      <c r="A2285" t="s">
        <v>2607</v>
      </c>
      <c r="B2285">
        <v>2016</v>
      </c>
      <c r="C2285">
        <v>171.4</v>
      </c>
      <c r="D2285">
        <v>1304.1225999999999</v>
      </c>
      <c r="E2285">
        <v>44.256926999999997</v>
      </c>
      <c r="F2285">
        <v>4.3809345000000004</v>
      </c>
      <c r="G2285">
        <v>0</v>
      </c>
      <c r="H2285">
        <v>48.637861999999998</v>
      </c>
      <c r="I2285" t="s">
        <v>33</v>
      </c>
      <c r="J2285" t="s">
        <v>2604</v>
      </c>
      <c r="K2285">
        <v>2969</v>
      </c>
      <c r="L2285" t="s">
        <v>5</v>
      </c>
    </row>
    <row r="2286" spans="1:12" x14ac:dyDescent="0.25">
      <c r="A2286" t="s">
        <v>2608</v>
      </c>
      <c r="B2286">
        <v>2016</v>
      </c>
      <c r="C2286">
        <v>279.89999999999998</v>
      </c>
      <c r="D2286">
        <v>2129.6610999999998</v>
      </c>
      <c r="E2286">
        <v>72.272542999999999</v>
      </c>
      <c r="F2286">
        <v>7.1541613000000002</v>
      </c>
      <c r="G2286">
        <v>0</v>
      </c>
      <c r="H2286">
        <v>79.426704999999998</v>
      </c>
      <c r="I2286" t="s">
        <v>33</v>
      </c>
      <c r="J2286" t="s">
        <v>2604</v>
      </c>
      <c r="K2286">
        <v>2970</v>
      </c>
      <c r="L2286" t="s">
        <v>5</v>
      </c>
    </row>
    <row r="2287" spans="1:12" x14ac:dyDescent="0.25">
      <c r="A2287" t="s">
        <v>2609</v>
      </c>
      <c r="B2287">
        <v>2016</v>
      </c>
      <c r="C2287">
        <v>173</v>
      </c>
      <c r="D2287">
        <v>1316.2964999999999</v>
      </c>
      <c r="E2287">
        <v>44.670060999999997</v>
      </c>
      <c r="F2287">
        <v>4.4218289000000004</v>
      </c>
      <c r="G2287">
        <v>0</v>
      </c>
      <c r="H2287">
        <v>49.091889999999999</v>
      </c>
      <c r="I2287" t="s">
        <v>33</v>
      </c>
      <c r="J2287" t="s">
        <v>2604</v>
      </c>
      <c r="K2287">
        <v>2971</v>
      </c>
      <c r="L2287" t="s">
        <v>5</v>
      </c>
    </row>
    <row r="2288" spans="1:12" x14ac:dyDescent="0.25">
      <c r="A2288" t="s">
        <v>2610</v>
      </c>
      <c r="B2288">
        <v>2016</v>
      </c>
      <c r="C2288">
        <v>173</v>
      </c>
      <c r="D2288">
        <v>1316.2964999999999</v>
      </c>
      <c r="E2288">
        <v>44.670060999999997</v>
      </c>
      <c r="F2288">
        <v>4.4218289000000004</v>
      </c>
      <c r="G2288">
        <v>0</v>
      </c>
      <c r="H2288">
        <v>49.091889999999999</v>
      </c>
      <c r="I2288" t="s">
        <v>33</v>
      </c>
      <c r="J2288" t="s">
        <v>2604</v>
      </c>
      <c r="K2288">
        <v>2972</v>
      </c>
      <c r="L2288" t="s">
        <v>5</v>
      </c>
    </row>
    <row r="2289" spans="1:12" x14ac:dyDescent="0.25">
      <c r="A2289" t="s">
        <v>2611</v>
      </c>
      <c r="B2289">
        <v>2016</v>
      </c>
      <c r="C2289">
        <v>80</v>
      </c>
      <c r="D2289">
        <v>136.29739000000001</v>
      </c>
      <c r="E2289">
        <v>5.7315201</v>
      </c>
      <c r="F2289">
        <v>2.0447218999999999</v>
      </c>
      <c r="G2289">
        <v>0</v>
      </c>
      <c r="H2289">
        <v>7.7762418999999996</v>
      </c>
      <c r="I2289" t="s">
        <v>33</v>
      </c>
      <c r="J2289" t="s">
        <v>2604</v>
      </c>
      <c r="K2289">
        <v>2973</v>
      </c>
      <c r="L2289" t="s">
        <v>5</v>
      </c>
    </row>
    <row r="2290" spans="1:12" x14ac:dyDescent="0.25">
      <c r="A2290" t="s">
        <v>2612</v>
      </c>
      <c r="B2290">
        <v>2016</v>
      </c>
      <c r="C2290">
        <v>49</v>
      </c>
      <c r="D2290">
        <v>10.152582000000001</v>
      </c>
      <c r="E2290">
        <v>0.55162449999999996</v>
      </c>
      <c r="F2290">
        <v>1.7712688999999999</v>
      </c>
      <c r="G2290">
        <v>0</v>
      </c>
      <c r="H2290">
        <v>2.3228933999999999</v>
      </c>
      <c r="I2290" t="s">
        <v>33</v>
      </c>
      <c r="J2290" t="s">
        <v>2604</v>
      </c>
      <c r="K2290">
        <v>2974</v>
      </c>
      <c r="L2290" t="s">
        <v>5</v>
      </c>
    </row>
    <row r="2291" spans="1:12" x14ac:dyDescent="0.25">
      <c r="A2291" t="s">
        <v>2613</v>
      </c>
      <c r="B2291">
        <v>2016</v>
      </c>
      <c r="C2291">
        <v>49</v>
      </c>
      <c r="D2291">
        <v>10.152582000000001</v>
      </c>
      <c r="E2291">
        <v>0.55162449999999996</v>
      </c>
      <c r="F2291">
        <v>1.7712688999999999</v>
      </c>
      <c r="G2291">
        <v>0</v>
      </c>
      <c r="H2291">
        <v>2.3228933999999999</v>
      </c>
      <c r="I2291" t="s">
        <v>33</v>
      </c>
      <c r="J2291" t="s">
        <v>2604</v>
      </c>
      <c r="K2291">
        <v>2975</v>
      </c>
      <c r="L2291" t="s">
        <v>5</v>
      </c>
    </row>
    <row r="2292" spans="1:12" x14ac:dyDescent="0.25">
      <c r="A2292" t="s">
        <v>2614</v>
      </c>
      <c r="B2292">
        <v>2016</v>
      </c>
      <c r="C2292">
        <v>90</v>
      </c>
      <c r="D2292">
        <v>18.647600000000001</v>
      </c>
      <c r="E2292">
        <v>1.0131878000000001</v>
      </c>
      <c r="F2292">
        <v>3.2533509999999999</v>
      </c>
      <c r="G2292">
        <v>0</v>
      </c>
      <c r="H2292">
        <v>4.2665388000000002</v>
      </c>
      <c r="I2292" t="s">
        <v>33</v>
      </c>
      <c r="J2292" t="s">
        <v>2604</v>
      </c>
      <c r="K2292">
        <v>2976</v>
      </c>
      <c r="L2292" t="s">
        <v>5</v>
      </c>
    </row>
    <row r="2293" spans="1:12" x14ac:dyDescent="0.25">
      <c r="A2293" t="s">
        <v>2615</v>
      </c>
      <c r="B2293">
        <v>2016</v>
      </c>
      <c r="C2293">
        <v>49</v>
      </c>
      <c r="D2293">
        <v>10.152582000000001</v>
      </c>
      <c r="E2293">
        <v>0.55162449999999996</v>
      </c>
      <c r="F2293">
        <v>1.7712688999999999</v>
      </c>
      <c r="G2293">
        <v>0</v>
      </c>
      <c r="H2293">
        <v>2.3228933999999999</v>
      </c>
      <c r="I2293" t="s">
        <v>33</v>
      </c>
      <c r="J2293" t="s">
        <v>2604</v>
      </c>
      <c r="K2293">
        <v>2977</v>
      </c>
      <c r="L2293" t="s">
        <v>5</v>
      </c>
    </row>
    <row r="2294" spans="1:12" x14ac:dyDescent="0.25">
      <c r="A2294" t="s">
        <v>2616</v>
      </c>
      <c r="B2294">
        <v>2016</v>
      </c>
      <c r="C2294">
        <v>51</v>
      </c>
      <c r="D2294">
        <v>10.566973000000001</v>
      </c>
      <c r="E2294">
        <v>0.57413979999999998</v>
      </c>
      <c r="F2294">
        <v>1.8435656</v>
      </c>
      <c r="G2294">
        <v>0</v>
      </c>
      <c r="H2294">
        <v>2.4177053000000002</v>
      </c>
      <c r="I2294" t="s">
        <v>33</v>
      </c>
      <c r="J2294" t="s">
        <v>2604</v>
      </c>
      <c r="K2294">
        <v>2978</v>
      </c>
      <c r="L2294" t="s">
        <v>5</v>
      </c>
    </row>
    <row r="2295" spans="1:12" x14ac:dyDescent="0.25">
      <c r="A2295" t="s">
        <v>2617</v>
      </c>
      <c r="B2295">
        <v>2016</v>
      </c>
      <c r="C2295">
        <v>50</v>
      </c>
      <c r="D2295">
        <v>85.183390000000003</v>
      </c>
      <c r="E2295">
        <v>3.5667224000000002</v>
      </c>
      <c r="F2295">
        <v>1.2779512</v>
      </c>
      <c r="G2295">
        <v>0</v>
      </c>
      <c r="H2295">
        <v>4.8446736000000001</v>
      </c>
      <c r="I2295" t="s">
        <v>33</v>
      </c>
      <c r="J2295" t="s">
        <v>2604</v>
      </c>
      <c r="K2295">
        <v>2979</v>
      </c>
      <c r="L2295" t="s">
        <v>5</v>
      </c>
    </row>
    <row r="2296" spans="1:12" x14ac:dyDescent="0.25">
      <c r="A2296" t="s">
        <v>2618</v>
      </c>
      <c r="B2296">
        <v>2016</v>
      </c>
      <c r="C2296">
        <v>22</v>
      </c>
      <c r="D2296">
        <v>11.835972</v>
      </c>
      <c r="E2296">
        <v>0.55428719999999998</v>
      </c>
      <c r="F2296">
        <v>0.56229850000000003</v>
      </c>
      <c r="G2296">
        <v>0</v>
      </c>
      <c r="H2296">
        <v>1.1165856999999999</v>
      </c>
      <c r="I2296" t="s">
        <v>33</v>
      </c>
      <c r="J2296" t="s">
        <v>2604</v>
      </c>
      <c r="K2296">
        <v>2980</v>
      </c>
      <c r="L2296" t="s">
        <v>5</v>
      </c>
    </row>
    <row r="2297" spans="1:12" x14ac:dyDescent="0.25">
      <c r="A2297" t="s">
        <v>2619</v>
      </c>
      <c r="B2297">
        <v>2016</v>
      </c>
      <c r="C2297">
        <v>75</v>
      </c>
      <c r="D2297">
        <v>160.02887999999999</v>
      </c>
      <c r="E2297">
        <v>6.6142852000000003</v>
      </c>
      <c r="F2297">
        <v>1.8214318</v>
      </c>
      <c r="G2297">
        <v>0</v>
      </c>
      <c r="H2297">
        <v>8.4357170000000004</v>
      </c>
      <c r="I2297" t="s">
        <v>33</v>
      </c>
      <c r="J2297" t="s">
        <v>2604</v>
      </c>
      <c r="K2297">
        <v>2981</v>
      </c>
      <c r="L2297" t="s">
        <v>5</v>
      </c>
    </row>
    <row r="2298" spans="1:12" x14ac:dyDescent="0.25">
      <c r="A2298" t="s">
        <v>2620</v>
      </c>
      <c r="B2298">
        <v>2016</v>
      </c>
      <c r="C2298">
        <v>75</v>
      </c>
      <c r="D2298">
        <v>140.88632000000001</v>
      </c>
      <c r="E2298">
        <v>5.6863931000000001</v>
      </c>
      <c r="F2298">
        <v>1.8214318</v>
      </c>
      <c r="G2298">
        <v>0</v>
      </c>
      <c r="H2298">
        <v>7.5078249000000001</v>
      </c>
      <c r="I2298" t="s">
        <v>33</v>
      </c>
      <c r="J2298" t="s">
        <v>2604</v>
      </c>
      <c r="K2298">
        <v>2982</v>
      </c>
      <c r="L2298" t="s">
        <v>5</v>
      </c>
    </row>
    <row r="2299" spans="1:12" x14ac:dyDescent="0.25">
      <c r="A2299" t="s">
        <v>2621</v>
      </c>
      <c r="B2299">
        <v>2016</v>
      </c>
      <c r="C2299">
        <v>35</v>
      </c>
      <c r="D2299">
        <v>119.80587</v>
      </c>
      <c r="E2299">
        <v>4.8094307000000001</v>
      </c>
      <c r="F2299">
        <v>0.85000149999999997</v>
      </c>
      <c r="G2299">
        <v>0</v>
      </c>
      <c r="H2299">
        <v>5.6594322000000004</v>
      </c>
      <c r="I2299" t="s">
        <v>33</v>
      </c>
      <c r="J2299" t="s">
        <v>2604</v>
      </c>
      <c r="K2299">
        <v>2983</v>
      </c>
      <c r="L2299" t="s">
        <v>5</v>
      </c>
    </row>
    <row r="2300" spans="1:12" x14ac:dyDescent="0.25">
      <c r="A2300" t="s">
        <v>2622</v>
      </c>
      <c r="B2300">
        <v>2016</v>
      </c>
      <c r="C2300">
        <v>13.9</v>
      </c>
      <c r="D2300">
        <v>7.4781825</v>
      </c>
      <c r="E2300">
        <v>0.3684521</v>
      </c>
      <c r="F2300">
        <v>0.33757199999999998</v>
      </c>
      <c r="G2300">
        <v>0</v>
      </c>
      <c r="H2300">
        <v>0.70602410000000004</v>
      </c>
      <c r="I2300" t="s">
        <v>33</v>
      </c>
      <c r="J2300" t="s">
        <v>2604</v>
      </c>
      <c r="K2300">
        <v>2984</v>
      </c>
      <c r="L2300" t="s">
        <v>5</v>
      </c>
    </row>
    <row r="2301" spans="1:12" x14ac:dyDescent="0.25">
      <c r="A2301" t="s">
        <v>2623</v>
      </c>
      <c r="B2301">
        <v>2016</v>
      </c>
      <c r="C2301">
        <v>42</v>
      </c>
      <c r="D2301">
        <v>29.642067000000001</v>
      </c>
      <c r="E2301">
        <v>1.3855776</v>
      </c>
      <c r="F2301">
        <v>1.0734790000000001</v>
      </c>
      <c r="G2301">
        <v>0</v>
      </c>
      <c r="H2301">
        <v>2.4590565999999998</v>
      </c>
      <c r="I2301" t="s">
        <v>33</v>
      </c>
      <c r="J2301" t="s">
        <v>2604</v>
      </c>
      <c r="K2301">
        <v>2985</v>
      </c>
      <c r="L2301" t="s">
        <v>5</v>
      </c>
    </row>
    <row r="2302" spans="1:12" x14ac:dyDescent="0.25">
      <c r="A2302" t="s">
        <v>2624</v>
      </c>
      <c r="B2302">
        <v>2016</v>
      </c>
      <c r="C2302">
        <v>42</v>
      </c>
      <c r="D2302">
        <v>29.834990000000001</v>
      </c>
      <c r="E2302">
        <v>1.3965626</v>
      </c>
      <c r="F2302">
        <v>1.0734790000000001</v>
      </c>
      <c r="G2302">
        <v>0</v>
      </c>
      <c r="H2302">
        <v>2.4700416000000001</v>
      </c>
      <c r="I2302" t="s">
        <v>33</v>
      </c>
      <c r="J2302" t="s">
        <v>2604</v>
      </c>
      <c r="K2302">
        <v>2986</v>
      </c>
      <c r="L2302" t="s">
        <v>5</v>
      </c>
    </row>
    <row r="2303" spans="1:12" x14ac:dyDescent="0.25">
      <c r="A2303" t="s">
        <v>2625</v>
      </c>
      <c r="B2303">
        <v>2016</v>
      </c>
      <c r="C2303">
        <v>36</v>
      </c>
      <c r="D2303">
        <v>25.572848</v>
      </c>
      <c r="E2303">
        <v>1.1970537000000001</v>
      </c>
      <c r="F2303">
        <v>0.92012479999999996</v>
      </c>
      <c r="G2303">
        <v>0</v>
      </c>
      <c r="H2303">
        <v>2.1171785000000001</v>
      </c>
      <c r="I2303" t="s">
        <v>33</v>
      </c>
      <c r="J2303" t="s">
        <v>2604</v>
      </c>
      <c r="K2303">
        <v>2987</v>
      </c>
      <c r="L2303" t="s">
        <v>5</v>
      </c>
    </row>
    <row r="2304" spans="1:12" x14ac:dyDescent="0.25">
      <c r="A2304" t="s">
        <v>2626</v>
      </c>
      <c r="B2304">
        <v>2016</v>
      </c>
      <c r="C2304">
        <v>37</v>
      </c>
      <c r="D2304">
        <v>19.905953</v>
      </c>
      <c r="E2304">
        <v>0.92325259999999998</v>
      </c>
      <c r="F2304">
        <v>0.94568390000000002</v>
      </c>
      <c r="G2304">
        <v>0</v>
      </c>
      <c r="H2304">
        <v>1.8689363999999999</v>
      </c>
      <c r="I2304" t="s">
        <v>33</v>
      </c>
      <c r="J2304" t="s">
        <v>2604</v>
      </c>
      <c r="K2304">
        <v>2988</v>
      </c>
      <c r="L2304" t="s">
        <v>5</v>
      </c>
    </row>
    <row r="2305" spans="1:12" x14ac:dyDescent="0.25">
      <c r="A2305" t="s">
        <v>2627</v>
      </c>
      <c r="B2305">
        <v>2016</v>
      </c>
      <c r="C2305">
        <v>37</v>
      </c>
      <c r="D2305">
        <v>19.905953</v>
      </c>
      <c r="E2305">
        <v>0.92325259999999998</v>
      </c>
      <c r="F2305">
        <v>0.94568390000000002</v>
      </c>
      <c r="G2305">
        <v>0</v>
      </c>
      <c r="H2305">
        <v>1.8689363999999999</v>
      </c>
      <c r="I2305" t="s">
        <v>33</v>
      </c>
      <c r="J2305" t="s">
        <v>2604</v>
      </c>
      <c r="K2305">
        <v>2989</v>
      </c>
      <c r="L2305" t="s">
        <v>5</v>
      </c>
    </row>
    <row r="2306" spans="1:12" x14ac:dyDescent="0.25">
      <c r="A2306" t="s">
        <v>2628</v>
      </c>
      <c r="B2306">
        <v>2016</v>
      </c>
      <c r="C2306">
        <v>162</v>
      </c>
      <c r="D2306">
        <v>554.53004999999996</v>
      </c>
      <c r="E2306">
        <v>21.692499999999999</v>
      </c>
      <c r="F2306">
        <v>4.1405618000000004</v>
      </c>
      <c r="G2306">
        <v>0</v>
      </c>
      <c r="H2306">
        <v>25.833062000000002</v>
      </c>
      <c r="I2306" t="s">
        <v>33</v>
      </c>
      <c r="J2306" t="s">
        <v>2604</v>
      </c>
      <c r="K2306">
        <v>2990</v>
      </c>
      <c r="L2306" t="s">
        <v>5</v>
      </c>
    </row>
    <row r="2307" spans="1:12" x14ac:dyDescent="0.25">
      <c r="A2307" t="s">
        <v>2629</v>
      </c>
      <c r="B2307">
        <v>2016</v>
      </c>
      <c r="C2307">
        <v>162</v>
      </c>
      <c r="D2307">
        <v>554.53004999999996</v>
      </c>
      <c r="E2307">
        <v>21.692499999999999</v>
      </c>
      <c r="F2307">
        <v>4.1405618000000004</v>
      </c>
      <c r="G2307">
        <v>0</v>
      </c>
      <c r="H2307">
        <v>25.833062000000002</v>
      </c>
      <c r="I2307" t="s">
        <v>33</v>
      </c>
      <c r="J2307" t="s">
        <v>2604</v>
      </c>
      <c r="K2307">
        <v>2991</v>
      </c>
      <c r="L2307" t="s">
        <v>5</v>
      </c>
    </row>
    <row r="2308" spans="1:12" x14ac:dyDescent="0.25">
      <c r="A2308" t="s">
        <v>2630</v>
      </c>
      <c r="B2308">
        <v>2016</v>
      </c>
      <c r="C2308">
        <v>232.9</v>
      </c>
      <c r="D2308">
        <v>797.22253000000001</v>
      </c>
      <c r="E2308">
        <v>31.186316999999999</v>
      </c>
      <c r="F2308">
        <v>5.9526965000000001</v>
      </c>
      <c r="G2308">
        <v>0</v>
      </c>
      <c r="H2308">
        <v>37.139012999999998</v>
      </c>
      <c r="I2308" t="s">
        <v>33</v>
      </c>
      <c r="J2308" t="s">
        <v>2604</v>
      </c>
      <c r="K2308">
        <v>2992</v>
      </c>
      <c r="L2308" t="s">
        <v>5</v>
      </c>
    </row>
    <row r="2309" spans="1:12" x14ac:dyDescent="0.25">
      <c r="A2309" t="s">
        <v>2631</v>
      </c>
      <c r="B2309">
        <v>2016</v>
      </c>
      <c r="C2309">
        <v>40</v>
      </c>
      <c r="D2309">
        <v>304.346</v>
      </c>
      <c r="E2309">
        <v>8.0942404000000003</v>
      </c>
      <c r="F2309">
        <v>1.0223609</v>
      </c>
      <c r="G2309">
        <v>0</v>
      </c>
      <c r="H2309">
        <v>9.1166014000000004</v>
      </c>
      <c r="I2309" t="s">
        <v>33</v>
      </c>
      <c r="J2309" t="s">
        <v>2604</v>
      </c>
      <c r="K2309">
        <v>2993</v>
      </c>
      <c r="L2309" t="s">
        <v>5</v>
      </c>
    </row>
    <row r="2310" spans="1:12" x14ac:dyDescent="0.25">
      <c r="A2310" t="s">
        <v>2632</v>
      </c>
      <c r="B2310">
        <v>2016</v>
      </c>
      <c r="C2310">
        <v>40</v>
      </c>
      <c r="D2310">
        <v>304.346</v>
      </c>
      <c r="E2310">
        <v>8.0942404000000003</v>
      </c>
      <c r="F2310">
        <v>1.0223609</v>
      </c>
      <c r="G2310">
        <v>0</v>
      </c>
      <c r="H2310">
        <v>9.1166014000000004</v>
      </c>
      <c r="I2310" t="s">
        <v>33</v>
      </c>
      <c r="J2310" t="s">
        <v>2604</v>
      </c>
      <c r="K2310">
        <v>2994</v>
      </c>
      <c r="L2310" t="s">
        <v>5</v>
      </c>
    </row>
    <row r="2311" spans="1:12" x14ac:dyDescent="0.25">
      <c r="A2311" t="s">
        <v>2633</v>
      </c>
      <c r="B2311">
        <v>2016</v>
      </c>
      <c r="C2311">
        <v>40</v>
      </c>
      <c r="D2311">
        <v>304.346</v>
      </c>
      <c r="E2311">
        <v>8.0942404000000003</v>
      </c>
      <c r="F2311">
        <v>1.0223609</v>
      </c>
      <c r="G2311">
        <v>0</v>
      </c>
      <c r="H2311">
        <v>9.1166014000000004</v>
      </c>
      <c r="I2311" t="s">
        <v>33</v>
      </c>
      <c r="J2311" t="s">
        <v>2604</v>
      </c>
      <c r="K2311">
        <v>2995</v>
      </c>
      <c r="L2311" t="s">
        <v>5</v>
      </c>
    </row>
    <row r="2312" spans="1:12" x14ac:dyDescent="0.25">
      <c r="A2312" t="s">
        <v>2634</v>
      </c>
      <c r="B2312">
        <v>2016</v>
      </c>
      <c r="C2312">
        <v>40</v>
      </c>
      <c r="D2312">
        <v>304.346</v>
      </c>
      <c r="E2312">
        <v>8.0942404000000003</v>
      </c>
      <c r="F2312">
        <v>1.0223609</v>
      </c>
      <c r="G2312">
        <v>0</v>
      </c>
      <c r="H2312">
        <v>9.1166014000000004</v>
      </c>
      <c r="I2312" t="s">
        <v>33</v>
      </c>
      <c r="J2312" t="s">
        <v>2604</v>
      </c>
      <c r="K2312">
        <v>2996</v>
      </c>
      <c r="L2312" t="s">
        <v>5</v>
      </c>
    </row>
    <row r="2313" spans="1:12" x14ac:dyDescent="0.25">
      <c r="A2313" t="s">
        <v>2635</v>
      </c>
      <c r="B2313">
        <v>2016</v>
      </c>
      <c r="C2313">
        <v>95</v>
      </c>
      <c r="D2313">
        <v>161.84844000000001</v>
      </c>
      <c r="E2313">
        <v>6.7767726000000001</v>
      </c>
      <c r="F2313">
        <v>2.4281071999999999</v>
      </c>
      <c r="G2313">
        <v>0</v>
      </c>
      <c r="H2313">
        <v>9.2048798000000005</v>
      </c>
      <c r="I2313" t="s">
        <v>33</v>
      </c>
      <c r="J2313" t="s">
        <v>2604</v>
      </c>
      <c r="K2313">
        <v>2997</v>
      </c>
      <c r="L2313" t="s">
        <v>5</v>
      </c>
    </row>
    <row r="2314" spans="1:12" x14ac:dyDescent="0.25">
      <c r="A2314" t="s">
        <v>2636</v>
      </c>
      <c r="B2314">
        <v>2016</v>
      </c>
      <c r="C2314">
        <v>45</v>
      </c>
      <c r="D2314">
        <v>96.017325</v>
      </c>
      <c r="E2314">
        <v>3.9685711000000001</v>
      </c>
      <c r="F2314">
        <v>1.0928591000000001</v>
      </c>
      <c r="G2314">
        <v>0</v>
      </c>
      <c r="H2314">
        <v>5.0614302000000002</v>
      </c>
      <c r="I2314" t="s">
        <v>33</v>
      </c>
      <c r="J2314" t="s">
        <v>2604</v>
      </c>
      <c r="K2314">
        <v>2998</v>
      </c>
      <c r="L2314" t="s">
        <v>5</v>
      </c>
    </row>
    <row r="2315" spans="1:12" x14ac:dyDescent="0.25">
      <c r="A2315" t="s">
        <v>2637</v>
      </c>
      <c r="B2315">
        <v>2016</v>
      </c>
      <c r="C2315">
        <v>20</v>
      </c>
      <c r="D2315">
        <v>4.1439110000000001</v>
      </c>
      <c r="E2315">
        <v>0.2092928</v>
      </c>
      <c r="F2315">
        <v>0.48571510000000001</v>
      </c>
      <c r="G2315">
        <v>0</v>
      </c>
      <c r="H2315">
        <v>0.69500790000000001</v>
      </c>
      <c r="I2315" t="s">
        <v>33</v>
      </c>
      <c r="J2315" t="s">
        <v>2604</v>
      </c>
      <c r="K2315">
        <v>2999</v>
      </c>
      <c r="L2315" t="s">
        <v>5</v>
      </c>
    </row>
    <row r="2316" spans="1:12" x14ac:dyDescent="0.25">
      <c r="A2316" t="s">
        <v>2638</v>
      </c>
      <c r="B2316">
        <v>2016</v>
      </c>
      <c r="C2316">
        <v>4.5</v>
      </c>
      <c r="D2316">
        <v>2.4209944000000001</v>
      </c>
      <c r="E2316">
        <v>0.1154472</v>
      </c>
      <c r="F2316">
        <v>0.10928590000000001</v>
      </c>
      <c r="G2316">
        <v>0</v>
      </c>
      <c r="H2316">
        <v>0.22473309999999999</v>
      </c>
      <c r="I2316" t="s">
        <v>33</v>
      </c>
      <c r="J2316" t="s">
        <v>2604</v>
      </c>
      <c r="K2316">
        <v>3000</v>
      </c>
      <c r="L2316" t="s">
        <v>5</v>
      </c>
    </row>
    <row r="2317" spans="1:12" x14ac:dyDescent="0.25">
      <c r="A2317" t="s">
        <v>2639</v>
      </c>
      <c r="B2317">
        <v>2016</v>
      </c>
      <c r="C2317">
        <v>76</v>
      </c>
      <c r="D2317">
        <v>260.1499</v>
      </c>
      <c r="E2317">
        <v>10.443334999999999</v>
      </c>
      <c r="F2317">
        <v>1.8457174999999999</v>
      </c>
      <c r="G2317">
        <v>0</v>
      </c>
      <c r="H2317">
        <v>12.289052999999999</v>
      </c>
      <c r="I2317" t="s">
        <v>33</v>
      </c>
      <c r="J2317" t="s">
        <v>2604</v>
      </c>
      <c r="K2317">
        <v>3001</v>
      </c>
      <c r="L2317" t="s">
        <v>5</v>
      </c>
    </row>
    <row r="2318" spans="1:12" x14ac:dyDescent="0.25">
      <c r="A2318" t="s">
        <v>2640</v>
      </c>
      <c r="B2318">
        <v>2016</v>
      </c>
      <c r="C2318">
        <v>51</v>
      </c>
      <c r="D2318">
        <v>27.437935</v>
      </c>
      <c r="E2318">
        <v>1.3518744</v>
      </c>
      <c r="F2318">
        <v>1.2385736000000001</v>
      </c>
      <c r="G2318">
        <v>0</v>
      </c>
      <c r="H2318">
        <v>2.5904479999999999</v>
      </c>
      <c r="I2318" t="s">
        <v>33</v>
      </c>
      <c r="J2318" t="s">
        <v>2604</v>
      </c>
      <c r="K2318">
        <v>3002</v>
      </c>
      <c r="L2318" t="s">
        <v>5</v>
      </c>
    </row>
    <row r="2319" spans="1:12" x14ac:dyDescent="0.25">
      <c r="A2319" t="s">
        <v>2641</v>
      </c>
      <c r="B2319">
        <v>2016</v>
      </c>
      <c r="C2319">
        <v>110.1</v>
      </c>
      <c r="D2319">
        <v>376.87504999999999</v>
      </c>
      <c r="E2319">
        <v>14.693673</v>
      </c>
      <c r="F2319">
        <v>2.6738618000000001</v>
      </c>
      <c r="G2319">
        <v>0</v>
      </c>
      <c r="H2319">
        <v>17.367535</v>
      </c>
      <c r="I2319" t="s">
        <v>33</v>
      </c>
      <c r="J2319" t="s">
        <v>2604</v>
      </c>
      <c r="K2319">
        <v>3003</v>
      </c>
      <c r="L2319" t="s">
        <v>5</v>
      </c>
    </row>
    <row r="2320" spans="1:12" x14ac:dyDescent="0.25">
      <c r="A2320" t="s">
        <v>2642</v>
      </c>
      <c r="B2320">
        <v>2016</v>
      </c>
      <c r="C2320">
        <v>110.1</v>
      </c>
      <c r="D2320">
        <v>376.87504999999999</v>
      </c>
      <c r="E2320">
        <v>14.693673</v>
      </c>
      <c r="F2320">
        <v>2.6738618000000001</v>
      </c>
      <c r="G2320">
        <v>0</v>
      </c>
      <c r="H2320">
        <v>17.367535</v>
      </c>
      <c r="I2320" t="s">
        <v>33</v>
      </c>
      <c r="J2320" t="s">
        <v>2604</v>
      </c>
      <c r="K2320">
        <v>3004</v>
      </c>
      <c r="L2320" t="s">
        <v>5</v>
      </c>
    </row>
    <row r="2321" spans="1:12" x14ac:dyDescent="0.25">
      <c r="A2321" t="s">
        <v>2643</v>
      </c>
      <c r="B2321">
        <v>2016</v>
      </c>
      <c r="C2321">
        <v>110.1</v>
      </c>
      <c r="D2321">
        <v>376.87504999999999</v>
      </c>
      <c r="E2321">
        <v>14.693673</v>
      </c>
      <c r="F2321">
        <v>2.6738618000000001</v>
      </c>
      <c r="G2321">
        <v>0</v>
      </c>
      <c r="H2321">
        <v>17.367535</v>
      </c>
      <c r="I2321" t="s">
        <v>33</v>
      </c>
      <c r="J2321" t="s">
        <v>2604</v>
      </c>
      <c r="K2321">
        <v>3005</v>
      </c>
      <c r="L2321" t="s">
        <v>5</v>
      </c>
    </row>
    <row r="2322" spans="1:12" x14ac:dyDescent="0.25">
      <c r="A2322" t="s">
        <v>2644</v>
      </c>
      <c r="B2322">
        <v>2016</v>
      </c>
      <c r="C2322">
        <v>110.1</v>
      </c>
      <c r="D2322">
        <v>376.87504999999999</v>
      </c>
      <c r="E2322">
        <v>14.693673</v>
      </c>
      <c r="F2322">
        <v>2.6738618000000001</v>
      </c>
      <c r="G2322">
        <v>0</v>
      </c>
      <c r="H2322">
        <v>17.367535</v>
      </c>
      <c r="I2322" t="s">
        <v>33</v>
      </c>
      <c r="J2322" t="s">
        <v>2604</v>
      </c>
      <c r="K2322">
        <v>3006</v>
      </c>
      <c r="L2322" t="s">
        <v>5</v>
      </c>
    </row>
    <row r="2323" spans="1:12" x14ac:dyDescent="0.25">
      <c r="A2323" t="s">
        <v>2645</v>
      </c>
      <c r="B2323">
        <v>2016</v>
      </c>
      <c r="C2323">
        <v>188.1</v>
      </c>
      <c r="D2323">
        <v>666.76796999999999</v>
      </c>
      <c r="E2323">
        <v>25.863878</v>
      </c>
      <c r="F2323">
        <v>6.7995036000000004</v>
      </c>
      <c r="G2323">
        <v>0</v>
      </c>
      <c r="H2323">
        <v>32.663381999999999</v>
      </c>
      <c r="I2323" t="s">
        <v>33</v>
      </c>
      <c r="J2323" t="s">
        <v>2604</v>
      </c>
      <c r="K2323">
        <v>3007</v>
      </c>
      <c r="L2323" t="s">
        <v>5</v>
      </c>
    </row>
    <row r="2324" spans="1:12" x14ac:dyDescent="0.25">
      <c r="A2324" t="s">
        <v>2646</v>
      </c>
      <c r="B2324">
        <v>2016</v>
      </c>
      <c r="C2324">
        <v>69</v>
      </c>
      <c r="D2324">
        <v>117.5565</v>
      </c>
      <c r="E2324">
        <v>4.9434360999999996</v>
      </c>
      <c r="F2324">
        <v>1.7635726</v>
      </c>
      <c r="G2324">
        <v>0</v>
      </c>
      <c r="H2324">
        <v>6.7070087000000003</v>
      </c>
      <c r="I2324" t="s">
        <v>33</v>
      </c>
      <c r="J2324" t="s">
        <v>2604</v>
      </c>
      <c r="K2324">
        <v>3008</v>
      </c>
      <c r="L2324" t="s">
        <v>5</v>
      </c>
    </row>
    <row r="2325" spans="1:12" x14ac:dyDescent="0.25">
      <c r="A2325" t="s">
        <v>2647</v>
      </c>
      <c r="B2325">
        <v>2016</v>
      </c>
      <c r="C2325">
        <v>69</v>
      </c>
      <c r="D2325">
        <v>117.5565</v>
      </c>
      <c r="E2325">
        <v>4.9434360999999996</v>
      </c>
      <c r="F2325">
        <v>1.7635726</v>
      </c>
      <c r="G2325">
        <v>0</v>
      </c>
      <c r="H2325">
        <v>6.7070087000000003</v>
      </c>
      <c r="I2325" t="s">
        <v>33</v>
      </c>
      <c r="J2325" t="s">
        <v>2604</v>
      </c>
      <c r="K2325">
        <v>3009</v>
      </c>
      <c r="L2325" t="s">
        <v>5</v>
      </c>
    </row>
    <row r="2326" spans="1:12" x14ac:dyDescent="0.25">
      <c r="A2326" t="s">
        <v>2648</v>
      </c>
      <c r="B2326">
        <v>2016</v>
      </c>
      <c r="C2326">
        <v>44</v>
      </c>
      <c r="D2326">
        <v>23.671944</v>
      </c>
      <c r="E2326">
        <v>1.1388269</v>
      </c>
      <c r="F2326">
        <v>1.0685732999999999</v>
      </c>
      <c r="G2326">
        <v>0</v>
      </c>
      <c r="H2326">
        <v>2.2074001999999999</v>
      </c>
      <c r="I2326" t="s">
        <v>33</v>
      </c>
      <c r="J2326" t="s">
        <v>2604</v>
      </c>
      <c r="K2326">
        <v>3010</v>
      </c>
      <c r="L2326" t="s">
        <v>3</v>
      </c>
    </row>
    <row r="2327" spans="1:12" x14ac:dyDescent="0.25">
      <c r="A2327" t="s">
        <v>2649</v>
      </c>
      <c r="B2327">
        <v>2016</v>
      </c>
      <c r="C2327">
        <v>309</v>
      </c>
      <c r="D2327">
        <v>2351.0729000000001</v>
      </c>
      <c r="E2327">
        <v>68.496101999999993</v>
      </c>
      <c r="F2327">
        <v>7.8977382</v>
      </c>
      <c r="G2327">
        <v>0</v>
      </c>
      <c r="H2327">
        <v>76.393839999999997</v>
      </c>
      <c r="I2327" t="s">
        <v>33</v>
      </c>
      <c r="J2327" t="s">
        <v>2604</v>
      </c>
      <c r="K2327">
        <v>3011</v>
      </c>
      <c r="L2327" t="s">
        <v>3</v>
      </c>
    </row>
    <row r="2328" spans="1:12" x14ac:dyDescent="0.25">
      <c r="A2328" t="s">
        <v>2650</v>
      </c>
      <c r="B2328">
        <v>2016</v>
      </c>
      <c r="C2328">
        <v>545</v>
      </c>
      <c r="D2328">
        <v>4146.7915999999996</v>
      </c>
      <c r="E2328">
        <v>131.28310999999999</v>
      </c>
      <c r="F2328">
        <v>13.929667999999999</v>
      </c>
      <c r="G2328">
        <v>0</v>
      </c>
      <c r="H2328">
        <v>145.21278000000001</v>
      </c>
      <c r="I2328" t="s">
        <v>33</v>
      </c>
      <c r="J2328" t="s">
        <v>2604</v>
      </c>
      <c r="K2328">
        <v>3012</v>
      </c>
      <c r="L2328" t="s">
        <v>7</v>
      </c>
    </row>
    <row r="2329" spans="1:12" x14ac:dyDescent="0.25">
      <c r="A2329" t="s">
        <v>2651</v>
      </c>
      <c r="B2329">
        <v>2016</v>
      </c>
      <c r="C2329">
        <v>565</v>
      </c>
      <c r="D2329">
        <v>1205.5808999999999</v>
      </c>
      <c r="E2329">
        <v>47.488638000000002</v>
      </c>
      <c r="F2329">
        <v>14.440848000000001</v>
      </c>
      <c r="G2329">
        <v>0</v>
      </c>
      <c r="H2329">
        <v>61.929487000000002</v>
      </c>
      <c r="I2329" t="s">
        <v>33</v>
      </c>
      <c r="J2329" t="s">
        <v>2604</v>
      </c>
      <c r="K2329">
        <v>3013</v>
      </c>
      <c r="L2329" t="s">
        <v>3</v>
      </c>
    </row>
    <row r="2330" spans="1:12" x14ac:dyDescent="0.25">
      <c r="A2330" t="s">
        <v>2652</v>
      </c>
      <c r="B2330">
        <v>2016</v>
      </c>
      <c r="C2330">
        <v>565</v>
      </c>
      <c r="D2330">
        <v>1205.5808999999999</v>
      </c>
      <c r="E2330">
        <v>47.331274999999998</v>
      </c>
      <c r="F2330">
        <v>13.721453</v>
      </c>
      <c r="G2330">
        <v>0</v>
      </c>
      <c r="H2330">
        <v>61.052726999999997</v>
      </c>
      <c r="I2330" t="s">
        <v>33</v>
      </c>
      <c r="J2330" t="s">
        <v>2604</v>
      </c>
      <c r="K2330">
        <v>3014</v>
      </c>
      <c r="L2330" t="s">
        <v>3</v>
      </c>
    </row>
    <row r="2331" spans="1:12" x14ac:dyDescent="0.25">
      <c r="A2331" t="s">
        <v>2653</v>
      </c>
      <c r="B2331">
        <v>2016</v>
      </c>
      <c r="C2331">
        <v>100</v>
      </c>
      <c r="D2331">
        <v>760.87919999999997</v>
      </c>
      <c r="E2331">
        <v>19.186287</v>
      </c>
      <c r="F2331">
        <v>2.4291444000000002</v>
      </c>
      <c r="G2331">
        <v>0</v>
      </c>
      <c r="H2331">
        <v>21.615431999999998</v>
      </c>
      <c r="I2331" t="s">
        <v>33</v>
      </c>
      <c r="J2331" t="s">
        <v>2604</v>
      </c>
      <c r="K2331">
        <v>3015</v>
      </c>
      <c r="L2331" t="s">
        <v>7</v>
      </c>
    </row>
    <row r="2332" spans="1:12" x14ac:dyDescent="0.25">
      <c r="A2332" t="s">
        <v>2654</v>
      </c>
      <c r="B2332">
        <v>2016</v>
      </c>
      <c r="C2332">
        <v>50</v>
      </c>
      <c r="D2332">
        <v>380.43959999999998</v>
      </c>
      <c r="E2332">
        <v>9.5931435999999994</v>
      </c>
      <c r="F2332">
        <v>1.2145722000000001</v>
      </c>
      <c r="G2332">
        <v>0</v>
      </c>
      <c r="H2332">
        <v>10.807715999999999</v>
      </c>
      <c r="I2332" t="s">
        <v>33</v>
      </c>
      <c r="J2332" t="s">
        <v>2604</v>
      </c>
      <c r="K2332">
        <v>3016</v>
      </c>
      <c r="L2332" t="s">
        <v>7</v>
      </c>
    </row>
    <row r="2333" spans="1:12" x14ac:dyDescent="0.25">
      <c r="A2333" t="s">
        <v>2655</v>
      </c>
      <c r="B2333">
        <v>2016</v>
      </c>
      <c r="C2333">
        <v>304</v>
      </c>
      <c r="D2333">
        <v>2313.0295999999998</v>
      </c>
      <c r="E2333">
        <v>73.615758999999997</v>
      </c>
      <c r="F2333">
        <v>7.7699430999999999</v>
      </c>
      <c r="G2333">
        <v>0</v>
      </c>
      <c r="H2333">
        <v>81.385701999999995</v>
      </c>
      <c r="I2333" t="s">
        <v>33</v>
      </c>
      <c r="J2333" t="s">
        <v>2604</v>
      </c>
      <c r="K2333">
        <v>3018</v>
      </c>
      <c r="L2333" t="s">
        <v>5</v>
      </c>
    </row>
    <row r="2334" spans="1:12" x14ac:dyDescent="0.25">
      <c r="A2334" t="s">
        <v>2656</v>
      </c>
      <c r="B2334">
        <v>2016</v>
      </c>
      <c r="C2334">
        <v>304</v>
      </c>
      <c r="D2334">
        <v>2313.0295999999998</v>
      </c>
      <c r="E2334">
        <v>73.615758999999997</v>
      </c>
      <c r="F2334">
        <v>7.7699430999999999</v>
      </c>
      <c r="G2334">
        <v>0</v>
      </c>
      <c r="H2334">
        <v>81.385701999999995</v>
      </c>
      <c r="I2334" t="s">
        <v>33</v>
      </c>
      <c r="J2334" t="s">
        <v>2604</v>
      </c>
      <c r="K2334">
        <v>3019</v>
      </c>
      <c r="L2334" t="s">
        <v>5</v>
      </c>
    </row>
    <row r="2335" spans="1:12" x14ac:dyDescent="0.25">
      <c r="A2335" t="s">
        <v>2657</v>
      </c>
      <c r="B2335">
        <v>2016</v>
      </c>
      <c r="C2335">
        <v>300</v>
      </c>
      <c r="D2335">
        <v>2282.5949999999998</v>
      </c>
      <c r="E2335">
        <v>66.849947</v>
      </c>
      <c r="F2335">
        <v>7.6677070000000001</v>
      </c>
      <c r="G2335">
        <v>0</v>
      </c>
      <c r="H2335">
        <v>74.517653999999993</v>
      </c>
      <c r="I2335" t="s">
        <v>33</v>
      </c>
      <c r="J2335" t="s">
        <v>2604</v>
      </c>
      <c r="K2335">
        <v>3020</v>
      </c>
      <c r="L2335" t="s">
        <v>5</v>
      </c>
    </row>
    <row r="2336" spans="1:12" x14ac:dyDescent="0.25">
      <c r="A2336" t="s">
        <v>2658</v>
      </c>
      <c r="B2336">
        <v>2016</v>
      </c>
      <c r="C2336">
        <v>300</v>
      </c>
      <c r="D2336">
        <v>2282.5949999999998</v>
      </c>
      <c r="E2336">
        <v>66.849947</v>
      </c>
      <c r="F2336">
        <v>7.6677070000000001</v>
      </c>
      <c r="G2336">
        <v>0</v>
      </c>
      <c r="H2336">
        <v>74.517653999999993</v>
      </c>
      <c r="I2336" t="s">
        <v>33</v>
      </c>
      <c r="J2336" t="s">
        <v>2604</v>
      </c>
      <c r="K2336">
        <v>3021</v>
      </c>
      <c r="L2336" t="s">
        <v>5</v>
      </c>
    </row>
    <row r="2337" spans="1:12" x14ac:dyDescent="0.25">
      <c r="A2337" t="s">
        <v>2659</v>
      </c>
      <c r="B2337">
        <v>2016</v>
      </c>
      <c r="C2337">
        <v>200</v>
      </c>
      <c r="D2337">
        <v>1521.73</v>
      </c>
      <c r="E2337">
        <v>44.566631999999998</v>
      </c>
      <c r="F2337">
        <v>5.1118046000000001</v>
      </c>
      <c r="G2337">
        <v>0</v>
      </c>
      <c r="H2337">
        <v>49.678435999999998</v>
      </c>
      <c r="I2337" t="s">
        <v>33</v>
      </c>
      <c r="J2337" t="s">
        <v>2604</v>
      </c>
      <c r="K2337">
        <v>3022</v>
      </c>
      <c r="L2337" t="s">
        <v>5</v>
      </c>
    </row>
    <row r="2338" spans="1:12" x14ac:dyDescent="0.25">
      <c r="A2338" t="s">
        <v>2660</v>
      </c>
      <c r="B2338">
        <v>2016</v>
      </c>
      <c r="C2338">
        <v>200</v>
      </c>
      <c r="D2338">
        <v>1521.73</v>
      </c>
      <c r="E2338">
        <v>44.566631999999998</v>
      </c>
      <c r="F2338">
        <v>5.1118046000000001</v>
      </c>
      <c r="G2338">
        <v>0</v>
      </c>
      <c r="H2338">
        <v>49.678435999999998</v>
      </c>
      <c r="I2338" t="s">
        <v>33</v>
      </c>
      <c r="J2338" t="s">
        <v>2604</v>
      </c>
      <c r="K2338">
        <v>3023</v>
      </c>
      <c r="L2338" t="s">
        <v>5</v>
      </c>
    </row>
    <row r="2339" spans="1:12" x14ac:dyDescent="0.25">
      <c r="A2339" t="s">
        <v>2661</v>
      </c>
      <c r="B2339">
        <v>2016</v>
      </c>
      <c r="C2339">
        <v>285</v>
      </c>
      <c r="D2339">
        <v>2168.4652999999998</v>
      </c>
      <c r="E2339">
        <v>63.507449999999999</v>
      </c>
      <c r="F2339">
        <v>7.2843216000000002</v>
      </c>
      <c r="G2339">
        <v>0</v>
      </c>
      <c r="H2339">
        <v>70.791770999999997</v>
      </c>
      <c r="I2339" t="s">
        <v>33</v>
      </c>
      <c r="J2339" t="s">
        <v>2604</v>
      </c>
      <c r="K2339">
        <v>3024</v>
      </c>
      <c r="L2339" t="s">
        <v>5</v>
      </c>
    </row>
    <row r="2340" spans="1:12" x14ac:dyDescent="0.25">
      <c r="A2340" t="s">
        <v>2662</v>
      </c>
      <c r="B2340">
        <v>2016</v>
      </c>
      <c r="C2340">
        <v>283.3</v>
      </c>
      <c r="D2340">
        <v>2155.5304999999998</v>
      </c>
      <c r="E2340">
        <v>63.128633000000001</v>
      </c>
      <c r="F2340">
        <v>7.2408713000000002</v>
      </c>
      <c r="G2340">
        <v>0</v>
      </c>
      <c r="H2340">
        <v>70.369505000000004</v>
      </c>
      <c r="I2340" t="s">
        <v>33</v>
      </c>
      <c r="J2340" t="s">
        <v>2604</v>
      </c>
      <c r="K2340">
        <v>3025</v>
      </c>
      <c r="L2340" t="s">
        <v>5</v>
      </c>
    </row>
    <row r="2341" spans="1:12" x14ac:dyDescent="0.25">
      <c r="A2341" t="s">
        <v>2663</v>
      </c>
      <c r="B2341">
        <v>2016</v>
      </c>
      <c r="C2341">
        <v>98</v>
      </c>
      <c r="D2341">
        <v>209.1044</v>
      </c>
      <c r="E2341">
        <v>8.6192735999999996</v>
      </c>
      <c r="F2341">
        <v>2.3800042000000001</v>
      </c>
      <c r="G2341">
        <v>0</v>
      </c>
      <c r="H2341">
        <v>10.999278</v>
      </c>
      <c r="I2341" t="s">
        <v>33</v>
      </c>
      <c r="J2341" t="s">
        <v>2604</v>
      </c>
      <c r="K2341">
        <v>3026</v>
      </c>
      <c r="L2341" t="s">
        <v>5</v>
      </c>
    </row>
    <row r="2342" spans="1:12" x14ac:dyDescent="0.25">
      <c r="A2342" t="s">
        <v>2664</v>
      </c>
      <c r="B2342">
        <v>2016</v>
      </c>
      <c r="C2342">
        <v>98</v>
      </c>
      <c r="D2342">
        <v>209.1044</v>
      </c>
      <c r="E2342">
        <v>8.6192735999999996</v>
      </c>
      <c r="F2342">
        <v>2.3800042000000001</v>
      </c>
      <c r="G2342">
        <v>0</v>
      </c>
      <c r="H2342">
        <v>10.999278</v>
      </c>
      <c r="I2342" t="s">
        <v>33</v>
      </c>
      <c r="J2342" t="s">
        <v>2604</v>
      </c>
      <c r="K2342">
        <v>3027</v>
      </c>
      <c r="L2342" t="s">
        <v>5</v>
      </c>
    </row>
    <row r="2343" spans="1:12" x14ac:dyDescent="0.25">
      <c r="A2343" t="s">
        <v>2665</v>
      </c>
      <c r="B2343">
        <v>2016</v>
      </c>
      <c r="C2343">
        <v>75</v>
      </c>
      <c r="D2343">
        <v>160.02887999999999</v>
      </c>
      <c r="E2343">
        <v>6.5963829</v>
      </c>
      <c r="F2343">
        <v>1.8214318</v>
      </c>
      <c r="G2343">
        <v>0</v>
      </c>
      <c r="H2343">
        <v>8.4178146999999992</v>
      </c>
      <c r="I2343" t="s">
        <v>33</v>
      </c>
      <c r="J2343" t="s">
        <v>2604</v>
      </c>
      <c r="K2343">
        <v>3028</v>
      </c>
      <c r="L2343" t="s">
        <v>5</v>
      </c>
    </row>
    <row r="2344" spans="1:12" x14ac:dyDescent="0.25">
      <c r="A2344" t="s">
        <v>2666</v>
      </c>
      <c r="B2344">
        <v>2016</v>
      </c>
      <c r="C2344">
        <v>165</v>
      </c>
      <c r="D2344">
        <v>1255.4507000000001</v>
      </c>
      <c r="E2344">
        <v>41.617755000000002</v>
      </c>
      <c r="F2344">
        <v>4.2172387999999996</v>
      </c>
      <c r="G2344">
        <v>0</v>
      </c>
      <c r="H2344">
        <v>45.834992999999997</v>
      </c>
      <c r="I2344" t="s">
        <v>33</v>
      </c>
      <c r="J2344" t="s">
        <v>2604</v>
      </c>
      <c r="K2344">
        <v>3029</v>
      </c>
      <c r="L2344" t="s">
        <v>5</v>
      </c>
    </row>
    <row r="2345" spans="1:12" x14ac:dyDescent="0.25">
      <c r="A2345" t="s">
        <v>2667</v>
      </c>
      <c r="B2345">
        <v>2016</v>
      </c>
      <c r="C2345">
        <v>165</v>
      </c>
      <c r="D2345">
        <v>1255.4507000000001</v>
      </c>
      <c r="E2345">
        <v>41.617755000000002</v>
      </c>
      <c r="F2345">
        <v>4.2172387999999996</v>
      </c>
      <c r="G2345">
        <v>0</v>
      </c>
      <c r="H2345">
        <v>45.834992999999997</v>
      </c>
      <c r="I2345" t="s">
        <v>33</v>
      </c>
      <c r="J2345" t="s">
        <v>2604</v>
      </c>
      <c r="K2345">
        <v>3030</v>
      </c>
      <c r="L2345" t="s">
        <v>5</v>
      </c>
    </row>
    <row r="2346" spans="1:12" x14ac:dyDescent="0.25">
      <c r="A2346" t="s">
        <v>2668</v>
      </c>
      <c r="B2346">
        <v>2016</v>
      </c>
      <c r="C2346">
        <v>165</v>
      </c>
      <c r="D2346">
        <v>1255.4507000000001</v>
      </c>
      <c r="E2346">
        <v>41.617755000000002</v>
      </c>
      <c r="F2346">
        <v>4.2172387999999996</v>
      </c>
      <c r="G2346">
        <v>0</v>
      </c>
      <c r="H2346">
        <v>45.834992999999997</v>
      </c>
      <c r="I2346" t="s">
        <v>33</v>
      </c>
      <c r="J2346" t="s">
        <v>2604</v>
      </c>
      <c r="K2346">
        <v>3031</v>
      </c>
      <c r="L2346" t="s">
        <v>5</v>
      </c>
    </row>
    <row r="2347" spans="1:12" x14ac:dyDescent="0.25">
      <c r="A2347" t="s">
        <v>2669</v>
      </c>
      <c r="B2347">
        <v>2016</v>
      </c>
      <c r="C2347">
        <v>270</v>
      </c>
      <c r="D2347">
        <v>2054.3737999999998</v>
      </c>
      <c r="E2347">
        <v>68.101780000000005</v>
      </c>
      <c r="F2347">
        <v>6.9009362999999997</v>
      </c>
      <c r="G2347">
        <v>0</v>
      </c>
      <c r="H2347">
        <v>75.002717000000004</v>
      </c>
      <c r="I2347" t="s">
        <v>33</v>
      </c>
      <c r="J2347" t="s">
        <v>2604</v>
      </c>
      <c r="K2347">
        <v>3032</v>
      </c>
      <c r="L2347" t="s">
        <v>5</v>
      </c>
    </row>
    <row r="2348" spans="1:12" x14ac:dyDescent="0.25">
      <c r="A2348" t="s">
        <v>2670</v>
      </c>
      <c r="B2348">
        <v>2016</v>
      </c>
      <c r="C2348">
        <v>542</v>
      </c>
      <c r="D2348">
        <v>4123.9652999999998</v>
      </c>
      <c r="E2348">
        <v>134.20500000000001</v>
      </c>
      <c r="F2348">
        <v>13.852990999999999</v>
      </c>
      <c r="G2348">
        <v>0</v>
      </c>
      <c r="H2348">
        <v>148.05798999999999</v>
      </c>
      <c r="I2348" t="s">
        <v>33</v>
      </c>
      <c r="J2348" t="s">
        <v>2604</v>
      </c>
      <c r="K2348">
        <v>3033</v>
      </c>
      <c r="L2348" t="s">
        <v>7</v>
      </c>
    </row>
    <row r="2349" spans="1:12" x14ac:dyDescent="0.25">
      <c r="A2349" t="s">
        <v>2671</v>
      </c>
      <c r="B2349">
        <v>2016</v>
      </c>
      <c r="C2349">
        <v>1209</v>
      </c>
      <c r="D2349">
        <v>9199.0295000000006</v>
      </c>
      <c r="E2349">
        <v>296.13945999999999</v>
      </c>
      <c r="F2349">
        <v>30.900859000000001</v>
      </c>
      <c r="G2349">
        <v>0</v>
      </c>
      <c r="H2349">
        <v>327.04032000000001</v>
      </c>
      <c r="I2349" t="s">
        <v>33</v>
      </c>
      <c r="J2349" t="s">
        <v>2604</v>
      </c>
      <c r="K2349">
        <v>3034</v>
      </c>
      <c r="L2349" t="s">
        <v>7</v>
      </c>
    </row>
    <row r="2350" spans="1:12" x14ac:dyDescent="0.25">
      <c r="A2350" t="s">
        <v>2672</v>
      </c>
      <c r="B2350">
        <v>2016</v>
      </c>
      <c r="C2350">
        <v>718</v>
      </c>
      <c r="D2350">
        <v>4868.9782999999998</v>
      </c>
      <c r="E2350">
        <v>162.99401</v>
      </c>
      <c r="F2350">
        <v>18.351379000000001</v>
      </c>
      <c r="G2350">
        <v>0</v>
      </c>
      <c r="H2350">
        <v>181.34539000000001</v>
      </c>
      <c r="I2350" t="s">
        <v>33</v>
      </c>
      <c r="J2350" t="s">
        <v>2604</v>
      </c>
      <c r="K2350">
        <v>3035</v>
      </c>
      <c r="L2350" t="s">
        <v>7</v>
      </c>
    </row>
    <row r="2351" spans="1:12" x14ac:dyDescent="0.25">
      <c r="A2351" t="s">
        <v>2673</v>
      </c>
      <c r="B2351">
        <v>2016</v>
      </c>
      <c r="C2351">
        <v>31</v>
      </c>
      <c r="D2351">
        <v>5.1038404999999996</v>
      </c>
      <c r="E2351">
        <v>0.30470910000000001</v>
      </c>
      <c r="F2351">
        <v>0.51050830000000003</v>
      </c>
      <c r="G2351">
        <v>0</v>
      </c>
      <c r="H2351">
        <v>0.81521739999999998</v>
      </c>
      <c r="I2351" t="s">
        <v>33</v>
      </c>
      <c r="J2351" t="s">
        <v>2604</v>
      </c>
      <c r="K2351">
        <v>898</v>
      </c>
      <c r="L2351" t="s">
        <v>5</v>
      </c>
    </row>
    <row r="2352" spans="1:12" x14ac:dyDescent="0.25">
      <c r="A2352" t="s">
        <v>2674</v>
      </c>
      <c r="B2352">
        <v>2016</v>
      </c>
      <c r="C2352">
        <v>34</v>
      </c>
      <c r="D2352">
        <v>5.5977604999999997</v>
      </c>
      <c r="E2352">
        <v>0.33457900000000002</v>
      </c>
      <c r="F2352">
        <v>0.55991239999999998</v>
      </c>
      <c r="G2352">
        <v>0</v>
      </c>
      <c r="H2352">
        <v>0.89449140000000005</v>
      </c>
      <c r="I2352" t="s">
        <v>33</v>
      </c>
      <c r="J2352" t="s">
        <v>2604</v>
      </c>
      <c r="K2352">
        <v>899</v>
      </c>
      <c r="L2352" t="s">
        <v>5</v>
      </c>
    </row>
    <row r="2353" spans="1:12" x14ac:dyDescent="0.25">
      <c r="A2353" t="s">
        <v>2675</v>
      </c>
      <c r="B2353">
        <v>2016</v>
      </c>
      <c r="C2353">
        <v>4.0999999999999996</v>
      </c>
      <c r="D2353">
        <v>0</v>
      </c>
      <c r="E2353">
        <v>0</v>
      </c>
      <c r="F2353">
        <v>6.7518800000000004E-2</v>
      </c>
      <c r="G2353">
        <v>0</v>
      </c>
      <c r="H2353">
        <v>6.7518800000000004E-2</v>
      </c>
      <c r="I2353" t="s">
        <v>33</v>
      </c>
      <c r="J2353" t="s">
        <v>2604</v>
      </c>
      <c r="K2353">
        <v>900</v>
      </c>
      <c r="L2353" t="s">
        <v>5</v>
      </c>
    </row>
    <row r="2354" spans="1:12" x14ac:dyDescent="0.25">
      <c r="A2354" t="s">
        <v>2676</v>
      </c>
      <c r="B2354">
        <v>2016</v>
      </c>
      <c r="C2354">
        <v>44.5</v>
      </c>
      <c r="D2354">
        <v>22.019476999999998</v>
      </c>
      <c r="E2354">
        <v>1.1384886000000001</v>
      </c>
      <c r="F2354">
        <v>0.73282650000000005</v>
      </c>
      <c r="G2354">
        <v>0</v>
      </c>
      <c r="H2354">
        <v>1.8713150000000001</v>
      </c>
      <c r="I2354" t="s">
        <v>33</v>
      </c>
      <c r="J2354" t="s">
        <v>2604</v>
      </c>
      <c r="K2354">
        <v>901</v>
      </c>
      <c r="L2354" t="s">
        <v>5</v>
      </c>
    </row>
    <row r="2355" spans="1:12" x14ac:dyDescent="0.25">
      <c r="A2355" t="s">
        <v>2677</v>
      </c>
      <c r="B2355">
        <v>2016</v>
      </c>
      <c r="C2355">
        <v>44.5</v>
      </c>
      <c r="D2355">
        <v>22.019476999999998</v>
      </c>
      <c r="E2355">
        <v>1.1384886000000001</v>
      </c>
      <c r="F2355">
        <v>0.73282650000000005</v>
      </c>
      <c r="G2355">
        <v>0</v>
      </c>
      <c r="H2355">
        <v>1.8713150000000001</v>
      </c>
      <c r="I2355" t="s">
        <v>33</v>
      </c>
      <c r="J2355" t="s">
        <v>2604</v>
      </c>
      <c r="K2355">
        <v>902</v>
      </c>
      <c r="L2355" t="s">
        <v>5</v>
      </c>
    </row>
    <row r="2356" spans="1:12" x14ac:dyDescent="0.25">
      <c r="A2356" t="s">
        <v>2678</v>
      </c>
      <c r="B2356">
        <v>2016</v>
      </c>
      <c r="C2356">
        <v>44.5</v>
      </c>
      <c r="D2356">
        <v>22.019476999999998</v>
      </c>
      <c r="E2356">
        <v>1.1384886000000001</v>
      </c>
      <c r="F2356">
        <v>0.73282650000000005</v>
      </c>
      <c r="G2356">
        <v>0</v>
      </c>
      <c r="H2356">
        <v>1.8713150000000001</v>
      </c>
      <c r="I2356" t="s">
        <v>33</v>
      </c>
      <c r="J2356" t="s">
        <v>2604</v>
      </c>
      <c r="K2356">
        <v>903</v>
      </c>
      <c r="L2356" t="s">
        <v>5</v>
      </c>
    </row>
    <row r="2357" spans="1:12" x14ac:dyDescent="0.25">
      <c r="A2357" t="s">
        <v>2679</v>
      </c>
      <c r="B2357">
        <v>2016</v>
      </c>
      <c r="C2357">
        <v>44.5</v>
      </c>
      <c r="D2357">
        <v>22.019476999999998</v>
      </c>
      <c r="E2357">
        <v>1.1384886000000001</v>
      </c>
      <c r="F2357">
        <v>0.73282650000000005</v>
      </c>
      <c r="G2357">
        <v>0</v>
      </c>
      <c r="H2357">
        <v>1.8713150000000001</v>
      </c>
      <c r="I2357" t="s">
        <v>33</v>
      </c>
      <c r="J2357" t="s">
        <v>2604</v>
      </c>
      <c r="K2357">
        <v>904</v>
      </c>
      <c r="L2357" t="s">
        <v>5</v>
      </c>
    </row>
    <row r="2358" spans="1:12" x14ac:dyDescent="0.25">
      <c r="A2358" t="s">
        <v>2680</v>
      </c>
      <c r="B2358">
        <v>2016</v>
      </c>
      <c r="C2358">
        <v>44.5</v>
      </c>
      <c r="D2358">
        <v>22.019476999999998</v>
      </c>
      <c r="E2358">
        <v>1.1384886000000001</v>
      </c>
      <c r="F2358">
        <v>0.73282650000000005</v>
      </c>
      <c r="G2358">
        <v>0</v>
      </c>
      <c r="H2358">
        <v>1.8713150000000001</v>
      </c>
      <c r="I2358" t="s">
        <v>33</v>
      </c>
      <c r="J2358" t="s">
        <v>2604</v>
      </c>
      <c r="K2358">
        <v>905</v>
      </c>
      <c r="L2358" t="s">
        <v>5</v>
      </c>
    </row>
    <row r="2359" spans="1:12" x14ac:dyDescent="0.25">
      <c r="A2359" t="s">
        <v>2681</v>
      </c>
      <c r="B2359">
        <v>2016</v>
      </c>
      <c r="C2359">
        <v>44.5</v>
      </c>
      <c r="D2359">
        <v>22.019476999999998</v>
      </c>
      <c r="E2359">
        <v>1.1384886000000001</v>
      </c>
      <c r="F2359">
        <v>0.73282650000000005</v>
      </c>
      <c r="G2359">
        <v>0</v>
      </c>
      <c r="H2359">
        <v>1.8713150000000001</v>
      </c>
      <c r="I2359" t="s">
        <v>33</v>
      </c>
      <c r="J2359" t="s">
        <v>2604</v>
      </c>
      <c r="K2359">
        <v>906</v>
      </c>
      <c r="L2359" t="s">
        <v>5</v>
      </c>
    </row>
    <row r="2360" spans="1:12" x14ac:dyDescent="0.25">
      <c r="A2360" t="s">
        <v>2682</v>
      </c>
      <c r="B2360">
        <v>2016</v>
      </c>
      <c r="C2360">
        <v>96</v>
      </c>
      <c r="D2360">
        <v>16.268238</v>
      </c>
      <c r="E2360">
        <v>0.95958949999999998</v>
      </c>
      <c r="F2360">
        <v>1.7674958000000001</v>
      </c>
      <c r="G2360">
        <v>0</v>
      </c>
      <c r="H2360">
        <v>2.7270851999999999</v>
      </c>
      <c r="I2360" t="s">
        <v>33</v>
      </c>
      <c r="J2360" t="s">
        <v>2604</v>
      </c>
      <c r="K2360">
        <v>907</v>
      </c>
      <c r="L2360" t="s">
        <v>5</v>
      </c>
    </row>
    <row r="2361" spans="1:12" x14ac:dyDescent="0.25">
      <c r="A2361" t="s">
        <v>2683</v>
      </c>
      <c r="B2361">
        <v>2016</v>
      </c>
      <c r="C2361">
        <v>82</v>
      </c>
      <c r="D2361">
        <v>2.7335973999999998</v>
      </c>
      <c r="E2361">
        <v>0.22503670000000001</v>
      </c>
      <c r="F2361">
        <v>1.3503769000000001</v>
      </c>
      <c r="G2361">
        <v>0</v>
      </c>
      <c r="H2361">
        <v>1.5754136000000001</v>
      </c>
      <c r="I2361" t="s">
        <v>33</v>
      </c>
      <c r="J2361" t="s">
        <v>2604</v>
      </c>
      <c r="K2361">
        <v>908</v>
      </c>
      <c r="L2361" t="s">
        <v>5</v>
      </c>
    </row>
    <row r="2362" spans="1:12" x14ac:dyDescent="0.25">
      <c r="A2362" t="s">
        <v>2684</v>
      </c>
      <c r="B2362">
        <v>2016</v>
      </c>
      <c r="C2362">
        <v>84.3</v>
      </c>
      <c r="D2362">
        <v>14.285546999999999</v>
      </c>
      <c r="E2362">
        <v>0.92014019999999996</v>
      </c>
      <c r="F2362">
        <v>1.3882532999999999</v>
      </c>
      <c r="G2362">
        <v>0</v>
      </c>
      <c r="H2362">
        <v>2.3083935000000002</v>
      </c>
      <c r="I2362" t="s">
        <v>33</v>
      </c>
      <c r="J2362" t="s">
        <v>2604</v>
      </c>
      <c r="K2362">
        <v>909</v>
      </c>
      <c r="L2362" t="s">
        <v>5</v>
      </c>
    </row>
    <row r="2363" spans="1:12" x14ac:dyDescent="0.25">
      <c r="A2363" t="s">
        <v>2685</v>
      </c>
      <c r="B2363">
        <v>2016</v>
      </c>
      <c r="C2363">
        <v>86</v>
      </c>
      <c r="D2363">
        <v>14.57363</v>
      </c>
      <c r="E2363">
        <v>0.93869579999999997</v>
      </c>
      <c r="F2363">
        <v>1.4162489</v>
      </c>
      <c r="G2363">
        <v>0</v>
      </c>
      <c r="H2363">
        <v>2.3549446999999999</v>
      </c>
      <c r="I2363" t="s">
        <v>33</v>
      </c>
      <c r="J2363" t="s">
        <v>2604</v>
      </c>
      <c r="K2363">
        <v>910</v>
      </c>
      <c r="L2363" t="s">
        <v>5</v>
      </c>
    </row>
    <row r="2364" spans="1:12" x14ac:dyDescent="0.25">
      <c r="A2364" t="s">
        <v>2686</v>
      </c>
      <c r="B2364">
        <v>2016</v>
      </c>
      <c r="C2364">
        <v>84.2</v>
      </c>
      <c r="D2364">
        <v>14.268601</v>
      </c>
      <c r="E2364">
        <v>0.91904859999999999</v>
      </c>
      <c r="F2364">
        <v>1.3866065000000001</v>
      </c>
      <c r="G2364">
        <v>0</v>
      </c>
      <c r="H2364">
        <v>2.3056551000000001</v>
      </c>
      <c r="I2364" t="s">
        <v>33</v>
      </c>
      <c r="J2364" t="s">
        <v>2604</v>
      </c>
      <c r="K2364">
        <v>911</v>
      </c>
      <c r="L2364" t="s">
        <v>5</v>
      </c>
    </row>
    <row r="2365" spans="1:12" x14ac:dyDescent="0.25">
      <c r="A2365" t="s">
        <v>2687</v>
      </c>
      <c r="B2365">
        <v>2016</v>
      </c>
      <c r="C2365">
        <v>86</v>
      </c>
      <c r="D2365">
        <v>14.57363</v>
      </c>
      <c r="E2365">
        <v>0.93869579999999997</v>
      </c>
      <c r="F2365">
        <v>1.4162489</v>
      </c>
      <c r="G2365">
        <v>0</v>
      </c>
      <c r="H2365">
        <v>2.3549446999999999</v>
      </c>
      <c r="I2365" t="s">
        <v>33</v>
      </c>
      <c r="J2365" t="s">
        <v>2604</v>
      </c>
      <c r="K2365">
        <v>912</v>
      </c>
      <c r="L2365" t="s">
        <v>5</v>
      </c>
    </row>
    <row r="2366" spans="1:12" x14ac:dyDescent="0.25">
      <c r="A2366" t="s">
        <v>2688</v>
      </c>
      <c r="B2366">
        <v>2016</v>
      </c>
      <c r="C2366">
        <v>53</v>
      </c>
      <c r="D2366">
        <v>1.7668374</v>
      </c>
      <c r="E2366">
        <v>0.15528020000000001</v>
      </c>
      <c r="F2366">
        <v>1.0760992</v>
      </c>
      <c r="G2366">
        <v>0</v>
      </c>
      <c r="H2366">
        <v>1.2313794</v>
      </c>
      <c r="I2366" t="s">
        <v>33</v>
      </c>
      <c r="J2366" t="s">
        <v>2604</v>
      </c>
      <c r="K2366">
        <v>913</v>
      </c>
      <c r="L2366" t="s">
        <v>5</v>
      </c>
    </row>
    <row r="2367" spans="1:12" x14ac:dyDescent="0.25">
      <c r="A2367" t="s">
        <v>2689</v>
      </c>
      <c r="B2367">
        <v>2016</v>
      </c>
      <c r="C2367">
        <v>57</v>
      </c>
      <c r="D2367">
        <v>1.9001836000000001</v>
      </c>
      <c r="E2367">
        <v>0.1669995</v>
      </c>
      <c r="F2367">
        <v>1.1573142000000001</v>
      </c>
      <c r="G2367">
        <v>0</v>
      </c>
      <c r="H2367">
        <v>1.3243137</v>
      </c>
      <c r="I2367" t="s">
        <v>33</v>
      </c>
      <c r="J2367" t="s">
        <v>2604</v>
      </c>
      <c r="K2367">
        <v>914</v>
      </c>
      <c r="L2367" t="s">
        <v>5</v>
      </c>
    </row>
    <row r="2368" spans="1:12" x14ac:dyDescent="0.25">
      <c r="A2368" t="s">
        <v>2690</v>
      </c>
      <c r="B2368">
        <v>2016</v>
      </c>
      <c r="C2368">
        <v>57</v>
      </c>
      <c r="D2368">
        <v>1.9001836000000001</v>
      </c>
      <c r="E2368">
        <v>0.1669995</v>
      </c>
      <c r="F2368">
        <v>1.1573142000000001</v>
      </c>
      <c r="G2368">
        <v>0</v>
      </c>
      <c r="H2368">
        <v>1.3243137</v>
      </c>
      <c r="I2368" t="s">
        <v>33</v>
      </c>
      <c r="J2368" t="s">
        <v>2604</v>
      </c>
      <c r="K2368">
        <v>915</v>
      </c>
      <c r="L2368" t="s">
        <v>5</v>
      </c>
    </row>
    <row r="2369" spans="1:12" x14ac:dyDescent="0.25">
      <c r="A2369" t="s">
        <v>2691</v>
      </c>
      <c r="B2369">
        <v>2016</v>
      </c>
      <c r="C2369" s="4">
        <v>57</v>
      </c>
      <c r="D2369">
        <v>0</v>
      </c>
      <c r="E2369">
        <v>0</v>
      </c>
      <c r="F2369">
        <v>1.1573142000000001</v>
      </c>
      <c r="G2369">
        <v>0</v>
      </c>
      <c r="H2369">
        <v>1.1573142000000001</v>
      </c>
      <c r="I2369" t="s">
        <v>33</v>
      </c>
      <c r="J2369" t="s">
        <v>2604</v>
      </c>
      <c r="K2369">
        <v>916</v>
      </c>
      <c r="L2369" t="s">
        <v>5</v>
      </c>
    </row>
    <row r="2370" spans="1:12" x14ac:dyDescent="0.25">
      <c r="A2370" t="s">
        <v>2692</v>
      </c>
      <c r="B2370">
        <v>2016</v>
      </c>
      <c r="C2370">
        <v>44</v>
      </c>
      <c r="D2370">
        <v>21.772067</v>
      </c>
      <c r="E2370">
        <v>1.1256965999999999</v>
      </c>
      <c r="F2370">
        <v>0.72459249999999997</v>
      </c>
      <c r="G2370">
        <v>0</v>
      </c>
      <c r="H2370">
        <v>1.8502890000000001</v>
      </c>
      <c r="I2370" t="s">
        <v>33</v>
      </c>
      <c r="J2370" t="s">
        <v>2604</v>
      </c>
      <c r="K2370">
        <v>917</v>
      </c>
      <c r="L2370" t="s">
        <v>5</v>
      </c>
    </row>
    <row r="2371" spans="1:12" x14ac:dyDescent="0.25">
      <c r="A2371" t="s">
        <v>2693</v>
      </c>
      <c r="B2371">
        <v>2016</v>
      </c>
      <c r="C2371">
        <v>42.4</v>
      </c>
      <c r="D2371">
        <v>20.980356</v>
      </c>
      <c r="E2371">
        <v>1.0847621999999999</v>
      </c>
      <c r="F2371">
        <v>0.69824370000000002</v>
      </c>
      <c r="G2371">
        <v>0</v>
      </c>
      <c r="H2371">
        <v>1.7830058</v>
      </c>
      <c r="I2371" t="s">
        <v>33</v>
      </c>
      <c r="J2371" t="s">
        <v>2604</v>
      </c>
      <c r="K2371">
        <v>918</v>
      </c>
      <c r="L2371" t="s">
        <v>5</v>
      </c>
    </row>
    <row r="2372" spans="1:12" x14ac:dyDescent="0.25">
      <c r="A2372" t="s">
        <v>2694</v>
      </c>
      <c r="B2372">
        <v>2016</v>
      </c>
      <c r="C2372">
        <v>42.2</v>
      </c>
      <c r="D2372">
        <v>20.881392000000002</v>
      </c>
      <c r="E2372">
        <v>1.0796452999999999</v>
      </c>
      <c r="F2372">
        <v>0.69495010000000002</v>
      </c>
      <c r="G2372">
        <v>0</v>
      </c>
      <c r="H2372">
        <v>1.7745953999999999</v>
      </c>
      <c r="I2372" t="s">
        <v>33</v>
      </c>
      <c r="J2372" t="s">
        <v>2604</v>
      </c>
      <c r="K2372">
        <v>919</v>
      </c>
      <c r="L2372" t="s">
        <v>5</v>
      </c>
    </row>
    <row r="2373" spans="1:12" x14ac:dyDescent="0.25">
      <c r="A2373" t="s">
        <v>2695</v>
      </c>
      <c r="B2373">
        <v>2016</v>
      </c>
      <c r="C2373">
        <v>43.4</v>
      </c>
      <c r="D2373">
        <v>21.475176000000001</v>
      </c>
      <c r="E2373">
        <v>1.1103461999999999</v>
      </c>
      <c r="F2373">
        <v>0.71471169999999995</v>
      </c>
      <c r="G2373">
        <v>0</v>
      </c>
      <c r="H2373">
        <v>1.8250578</v>
      </c>
      <c r="I2373" t="s">
        <v>33</v>
      </c>
      <c r="J2373" t="s">
        <v>2604</v>
      </c>
      <c r="K2373">
        <v>920</v>
      </c>
      <c r="L2373" t="s">
        <v>5</v>
      </c>
    </row>
    <row r="2374" spans="1:12" x14ac:dyDescent="0.25">
      <c r="A2374" t="s">
        <v>2696</v>
      </c>
      <c r="B2374">
        <v>2016</v>
      </c>
      <c r="C2374">
        <v>83</v>
      </c>
      <c r="D2374">
        <v>14.065248</v>
      </c>
      <c r="E2374">
        <v>0.90662810000000005</v>
      </c>
      <c r="F2374">
        <v>1.3668449</v>
      </c>
      <c r="G2374">
        <v>0</v>
      </c>
      <c r="H2374">
        <v>2.2734730000000001</v>
      </c>
      <c r="I2374" t="s">
        <v>33</v>
      </c>
      <c r="J2374" t="s">
        <v>2604</v>
      </c>
      <c r="K2374">
        <v>921</v>
      </c>
      <c r="L2374" t="s">
        <v>5</v>
      </c>
    </row>
    <row r="2375" spans="1:12" x14ac:dyDescent="0.25">
      <c r="A2375" t="s">
        <v>2697</v>
      </c>
      <c r="B2375">
        <v>2016</v>
      </c>
      <c r="C2375">
        <v>150</v>
      </c>
      <c r="D2375">
        <v>5.0004831000000003</v>
      </c>
      <c r="E2375">
        <v>0.48807669999999997</v>
      </c>
      <c r="F2375">
        <v>2.4702016000000002</v>
      </c>
      <c r="G2375">
        <v>0</v>
      </c>
      <c r="H2375">
        <v>2.9582782999999999</v>
      </c>
      <c r="I2375" t="s">
        <v>33</v>
      </c>
      <c r="J2375" t="s">
        <v>2604</v>
      </c>
      <c r="K2375">
        <v>922</v>
      </c>
      <c r="L2375" t="s">
        <v>5</v>
      </c>
    </row>
    <row r="2376" spans="1:12" x14ac:dyDescent="0.25">
      <c r="A2376" t="s">
        <v>2698</v>
      </c>
      <c r="B2376">
        <v>2016</v>
      </c>
      <c r="C2376">
        <v>45.4</v>
      </c>
      <c r="D2376">
        <v>7.4746566000000003</v>
      </c>
      <c r="E2376">
        <v>0.43100899999999998</v>
      </c>
      <c r="F2376">
        <v>0.74764770000000003</v>
      </c>
      <c r="G2376">
        <v>0</v>
      </c>
      <c r="H2376">
        <v>1.1786566999999999</v>
      </c>
      <c r="I2376" t="s">
        <v>33</v>
      </c>
      <c r="J2376" t="s">
        <v>2604</v>
      </c>
      <c r="K2376">
        <v>923</v>
      </c>
      <c r="L2376" t="s">
        <v>5</v>
      </c>
    </row>
    <row r="2377" spans="1:12" x14ac:dyDescent="0.25">
      <c r="A2377" t="s">
        <v>2699</v>
      </c>
      <c r="B2377">
        <v>2016</v>
      </c>
      <c r="C2377">
        <v>44.7</v>
      </c>
      <c r="D2377">
        <v>7.3594087000000004</v>
      </c>
      <c r="E2377">
        <v>0.4243635</v>
      </c>
      <c r="F2377">
        <v>0.73612010000000005</v>
      </c>
      <c r="G2377">
        <v>0</v>
      </c>
      <c r="H2377">
        <v>1.1604835</v>
      </c>
      <c r="I2377" t="s">
        <v>33</v>
      </c>
      <c r="J2377" t="s">
        <v>2604</v>
      </c>
      <c r="K2377">
        <v>924</v>
      </c>
      <c r="L2377" t="s">
        <v>5</v>
      </c>
    </row>
    <row r="2378" spans="1:12" x14ac:dyDescent="0.25">
      <c r="A2378" t="s">
        <v>2700</v>
      </c>
      <c r="B2378">
        <v>2016</v>
      </c>
      <c r="C2378">
        <v>44.5</v>
      </c>
      <c r="D2378">
        <v>7.3264806</v>
      </c>
      <c r="E2378">
        <v>0.42246470000000003</v>
      </c>
      <c r="F2378">
        <v>0.73282650000000005</v>
      </c>
      <c r="G2378">
        <v>0</v>
      </c>
      <c r="H2378">
        <v>1.1552912</v>
      </c>
      <c r="I2378" t="s">
        <v>33</v>
      </c>
      <c r="J2378" t="s">
        <v>2604</v>
      </c>
      <c r="K2378">
        <v>925</v>
      </c>
      <c r="L2378" t="s">
        <v>5</v>
      </c>
    </row>
    <row r="2379" spans="1:12" x14ac:dyDescent="0.25">
      <c r="A2379" t="s">
        <v>2701</v>
      </c>
      <c r="B2379">
        <v>2016</v>
      </c>
      <c r="C2379">
        <v>45.4</v>
      </c>
      <c r="D2379">
        <v>7.4746566000000003</v>
      </c>
      <c r="E2379">
        <v>0.43100899999999998</v>
      </c>
      <c r="F2379">
        <v>0.74764770000000003</v>
      </c>
      <c r="G2379">
        <v>0</v>
      </c>
      <c r="H2379">
        <v>1.1786566999999999</v>
      </c>
      <c r="I2379" t="s">
        <v>33</v>
      </c>
      <c r="J2379" t="s">
        <v>2604</v>
      </c>
      <c r="K2379">
        <v>926</v>
      </c>
      <c r="L2379" t="s">
        <v>5</v>
      </c>
    </row>
    <row r="2380" spans="1:12" x14ac:dyDescent="0.25">
      <c r="A2380" t="s">
        <v>2702</v>
      </c>
      <c r="B2380">
        <v>2016</v>
      </c>
      <c r="C2380">
        <v>86</v>
      </c>
      <c r="D2380">
        <v>2.8669437000000002</v>
      </c>
      <c r="E2380">
        <v>0.2313006</v>
      </c>
      <c r="F2380">
        <v>1.4162489</v>
      </c>
      <c r="G2380">
        <v>0</v>
      </c>
      <c r="H2380">
        <v>1.6475495</v>
      </c>
      <c r="I2380" t="s">
        <v>33</v>
      </c>
      <c r="J2380" t="s">
        <v>2604</v>
      </c>
      <c r="K2380">
        <v>927</v>
      </c>
      <c r="L2380" t="s">
        <v>5</v>
      </c>
    </row>
    <row r="2381" spans="1:12" x14ac:dyDescent="0.25">
      <c r="A2381" t="s">
        <v>2703</v>
      </c>
      <c r="B2381">
        <v>2016</v>
      </c>
      <c r="C2381">
        <v>45</v>
      </c>
      <c r="D2381">
        <v>1.4574689999999999</v>
      </c>
      <c r="E2381">
        <v>0.13312379999999999</v>
      </c>
      <c r="F2381">
        <v>0.91366910000000001</v>
      </c>
      <c r="G2381">
        <v>0</v>
      </c>
      <c r="H2381">
        <v>1.0467929</v>
      </c>
      <c r="I2381" t="s">
        <v>33</v>
      </c>
      <c r="J2381" t="s">
        <v>2604</v>
      </c>
      <c r="K2381">
        <v>928</v>
      </c>
      <c r="L2381" t="s">
        <v>5</v>
      </c>
    </row>
    <row r="2382" spans="1:12" x14ac:dyDescent="0.25">
      <c r="A2382" t="s">
        <v>2704</v>
      </c>
      <c r="B2382">
        <v>2016</v>
      </c>
      <c r="C2382">
        <v>48</v>
      </c>
      <c r="D2382">
        <v>1.5546336000000001</v>
      </c>
      <c r="E2382">
        <v>0.141905</v>
      </c>
      <c r="F2382">
        <v>0.97458040000000001</v>
      </c>
      <c r="G2382">
        <v>0</v>
      </c>
      <c r="H2382">
        <v>1.1164854</v>
      </c>
      <c r="I2382" t="s">
        <v>33</v>
      </c>
      <c r="J2382" t="s">
        <v>2604</v>
      </c>
      <c r="K2382">
        <v>929</v>
      </c>
      <c r="L2382" t="s">
        <v>5</v>
      </c>
    </row>
    <row r="2383" spans="1:12" x14ac:dyDescent="0.25">
      <c r="A2383" t="s">
        <v>2705</v>
      </c>
      <c r="B2383">
        <v>2016</v>
      </c>
      <c r="C2383">
        <v>3</v>
      </c>
      <c r="D2383">
        <v>0</v>
      </c>
      <c r="E2383">
        <v>0</v>
      </c>
      <c r="F2383">
        <v>4.9404000000000003E-2</v>
      </c>
      <c r="G2383">
        <v>0</v>
      </c>
      <c r="H2383">
        <v>4.9404000000000003E-2</v>
      </c>
      <c r="I2383" t="s">
        <v>33</v>
      </c>
      <c r="J2383" t="s">
        <v>2604</v>
      </c>
      <c r="K2383">
        <v>930</v>
      </c>
      <c r="L2383" t="s">
        <v>4</v>
      </c>
    </row>
    <row r="2384" spans="1:12" x14ac:dyDescent="0.25">
      <c r="A2384" t="s">
        <v>2706</v>
      </c>
      <c r="B2384">
        <v>2016</v>
      </c>
      <c r="C2384">
        <v>25</v>
      </c>
      <c r="D2384">
        <v>0</v>
      </c>
      <c r="E2384">
        <v>0</v>
      </c>
      <c r="F2384">
        <v>0.50759399999999999</v>
      </c>
      <c r="G2384">
        <v>0</v>
      </c>
      <c r="H2384">
        <v>0.50759399999999999</v>
      </c>
      <c r="I2384" t="s">
        <v>33</v>
      </c>
      <c r="J2384" t="s">
        <v>2604</v>
      </c>
      <c r="K2384">
        <v>931</v>
      </c>
      <c r="L2384" t="s">
        <v>4</v>
      </c>
    </row>
    <row r="2385" spans="1:12" x14ac:dyDescent="0.25">
      <c r="A2385" t="s">
        <v>2707</v>
      </c>
      <c r="B2385">
        <v>2016</v>
      </c>
      <c r="C2385">
        <v>9</v>
      </c>
      <c r="D2385">
        <v>0.28216269999999999</v>
      </c>
      <c r="E2385">
        <v>2.8028500000000001E-2</v>
      </c>
      <c r="F2385">
        <v>0.14821210000000001</v>
      </c>
      <c r="G2385">
        <v>0</v>
      </c>
      <c r="H2385">
        <v>0.1762406</v>
      </c>
      <c r="I2385" t="s">
        <v>33</v>
      </c>
      <c r="J2385" t="s">
        <v>2604</v>
      </c>
      <c r="K2385">
        <v>932</v>
      </c>
      <c r="L2385" t="s">
        <v>4</v>
      </c>
    </row>
    <row r="2386" spans="1:12" x14ac:dyDescent="0.25">
      <c r="A2386" t="s">
        <v>2708</v>
      </c>
      <c r="B2386">
        <v>2016</v>
      </c>
      <c r="C2386">
        <v>11.1</v>
      </c>
      <c r="D2386">
        <v>0</v>
      </c>
      <c r="E2386">
        <v>0</v>
      </c>
      <c r="F2386">
        <v>0.22537170000000001</v>
      </c>
      <c r="G2386">
        <v>0</v>
      </c>
      <c r="H2386">
        <v>0.22537170000000001</v>
      </c>
      <c r="I2386" t="s">
        <v>33</v>
      </c>
      <c r="J2386" t="s">
        <v>2604</v>
      </c>
      <c r="K2386">
        <v>933</v>
      </c>
      <c r="L2386" t="s">
        <v>4</v>
      </c>
    </row>
    <row r="2387" spans="1:12" x14ac:dyDescent="0.25">
      <c r="A2387" t="s">
        <v>2709</v>
      </c>
      <c r="B2387">
        <v>2016</v>
      </c>
      <c r="C2387">
        <v>20.8</v>
      </c>
      <c r="D2387">
        <v>0.65210939999999995</v>
      </c>
      <c r="E2387">
        <v>6.6259200000000004E-2</v>
      </c>
      <c r="F2387">
        <v>0.42231819999999998</v>
      </c>
      <c r="G2387">
        <v>0</v>
      </c>
      <c r="H2387">
        <v>0.48857729999999999</v>
      </c>
      <c r="I2387" t="s">
        <v>33</v>
      </c>
      <c r="J2387" t="s">
        <v>2604</v>
      </c>
      <c r="K2387">
        <v>934</v>
      </c>
      <c r="L2387" t="s">
        <v>4</v>
      </c>
    </row>
    <row r="2388" spans="1:12" x14ac:dyDescent="0.25">
      <c r="A2388" t="s">
        <v>2710</v>
      </c>
      <c r="B2388">
        <v>2016</v>
      </c>
      <c r="C2388">
        <v>13</v>
      </c>
      <c r="D2388">
        <v>0</v>
      </c>
      <c r="E2388">
        <v>0</v>
      </c>
      <c r="F2388">
        <v>0.26394889999999999</v>
      </c>
      <c r="G2388">
        <v>0</v>
      </c>
      <c r="H2388">
        <v>0.26394889999999999</v>
      </c>
      <c r="I2388" t="s">
        <v>33</v>
      </c>
      <c r="J2388" t="s">
        <v>2604</v>
      </c>
      <c r="K2388">
        <v>935</v>
      </c>
      <c r="L2388" t="s">
        <v>3</v>
      </c>
    </row>
    <row r="2389" spans="1:12" x14ac:dyDescent="0.25">
      <c r="A2389" t="s">
        <v>2711</v>
      </c>
      <c r="B2389">
        <v>2016</v>
      </c>
      <c r="C2389">
        <v>48</v>
      </c>
      <c r="D2389">
        <v>7.9027206999999997</v>
      </c>
      <c r="E2389">
        <v>0.4461562</v>
      </c>
      <c r="F2389">
        <v>0.88374790000000003</v>
      </c>
      <c r="G2389">
        <v>0</v>
      </c>
      <c r="H2389">
        <v>1.3299041</v>
      </c>
      <c r="I2389" t="s">
        <v>33</v>
      </c>
      <c r="J2389" t="s">
        <v>2604</v>
      </c>
      <c r="K2389">
        <v>936</v>
      </c>
      <c r="L2389" t="s">
        <v>3</v>
      </c>
    </row>
    <row r="2390" spans="1:12" x14ac:dyDescent="0.25">
      <c r="A2390" t="s">
        <v>2712</v>
      </c>
      <c r="B2390">
        <v>2016</v>
      </c>
      <c r="C2390">
        <v>80</v>
      </c>
      <c r="D2390">
        <v>13.556865999999999</v>
      </c>
      <c r="E2390">
        <v>0.81050390000000005</v>
      </c>
      <c r="F2390">
        <v>1.3529149</v>
      </c>
      <c r="G2390">
        <v>0</v>
      </c>
      <c r="H2390">
        <v>2.1634188000000001</v>
      </c>
      <c r="I2390" t="s">
        <v>33</v>
      </c>
      <c r="J2390" t="s">
        <v>2604</v>
      </c>
      <c r="K2390">
        <v>937</v>
      </c>
      <c r="L2390" t="s">
        <v>3</v>
      </c>
    </row>
    <row r="2391" spans="1:12" x14ac:dyDescent="0.25">
      <c r="A2391" t="s">
        <v>2713</v>
      </c>
      <c r="B2391">
        <v>2016</v>
      </c>
      <c r="C2391">
        <v>44</v>
      </c>
      <c r="D2391">
        <v>7.2441605999999998</v>
      </c>
      <c r="E2391">
        <v>0.40803089999999997</v>
      </c>
      <c r="F2391">
        <v>0.72459249999999997</v>
      </c>
      <c r="G2391">
        <v>0</v>
      </c>
      <c r="H2391">
        <v>1.1326233999999999</v>
      </c>
      <c r="I2391" t="s">
        <v>33</v>
      </c>
      <c r="J2391" t="s">
        <v>2604</v>
      </c>
      <c r="K2391">
        <v>938</v>
      </c>
      <c r="L2391" t="s">
        <v>3</v>
      </c>
    </row>
    <row r="2392" spans="1:12" x14ac:dyDescent="0.25">
      <c r="A2392" t="s">
        <v>2714</v>
      </c>
      <c r="B2392">
        <v>2016</v>
      </c>
      <c r="C2392">
        <v>50</v>
      </c>
      <c r="D2392">
        <v>8.4730409000000009</v>
      </c>
      <c r="E2392">
        <v>0.47724820000000001</v>
      </c>
      <c r="F2392">
        <v>0.82340049999999998</v>
      </c>
      <c r="G2392">
        <v>0</v>
      </c>
      <c r="H2392">
        <v>1.3006488</v>
      </c>
      <c r="I2392" t="s">
        <v>33</v>
      </c>
      <c r="J2392" t="s">
        <v>2604</v>
      </c>
      <c r="K2392">
        <v>939</v>
      </c>
      <c r="L2392" t="s">
        <v>3</v>
      </c>
    </row>
    <row r="2393" spans="1:12" x14ac:dyDescent="0.25">
      <c r="A2393" t="s">
        <v>2715</v>
      </c>
      <c r="B2393">
        <v>2016</v>
      </c>
      <c r="C2393">
        <v>80</v>
      </c>
      <c r="D2393">
        <v>13.556865999999999</v>
      </c>
      <c r="E2393">
        <v>0.8025409</v>
      </c>
      <c r="F2393">
        <v>1.3174409</v>
      </c>
      <c r="G2393">
        <v>0</v>
      </c>
      <c r="H2393">
        <v>2.1199816999999999</v>
      </c>
      <c r="I2393" t="s">
        <v>33</v>
      </c>
      <c r="J2393" t="s">
        <v>2604</v>
      </c>
      <c r="K2393">
        <v>940</v>
      </c>
      <c r="L2393" t="s">
        <v>3</v>
      </c>
    </row>
    <row r="2394" spans="1:12" x14ac:dyDescent="0.25">
      <c r="A2394" t="s">
        <v>2716</v>
      </c>
      <c r="B2394">
        <v>2016</v>
      </c>
      <c r="C2394">
        <v>39</v>
      </c>
      <c r="D2394">
        <v>6.4209604999999996</v>
      </c>
      <c r="E2394">
        <v>0.39322970000000002</v>
      </c>
      <c r="F2394">
        <v>0.64225239999999995</v>
      </c>
      <c r="G2394">
        <v>0</v>
      </c>
      <c r="H2394">
        <v>1.0354821000000001</v>
      </c>
      <c r="I2394" t="s">
        <v>33</v>
      </c>
      <c r="J2394" t="s">
        <v>2604</v>
      </c>
      <c r="K2394">
        <v>941</v>
      </c>
      <c r="L2394" t="s">
        <v>3</v>
      </c>
    </row>
    <row r="2395" spans="1:12" x14ac:dyDescent="0.25">
      <c r="A2395" t="s">
        <v>2717</v>
      </c>
      <c r="B2395">
        <v>2016</v>
      </c>
      <c r="C2395">
        <v>56.2</v>
      </c>
      <c r="D2395">
        <v>28.623135999999999</v>
      </c>
      <c r="E2395">
        <v>1.4770939999999999</v>
      </c>
      <c r="F2395">
        <v>0.92550220000000005</v>
      </c>
      <c r="G2395">
        <v>0</v>
      </c>
      <c r="H2395">
        <v>2.4025962000000001</v>
      </c>
      <c r="I2395" t="s">
        <v>33</v>
      </c>
      <c r="J2395" t="s">
        <v>2604</v>
      </c>
      <c r="K2395">
        <v>942</v>
      </c>
      <c r="L2395" t="s">
        <v>5</v>
      </c>
    </row>
    <row r="2396" spans="1:12" x14ac:dyDescent="0.25">
      <c r="A2396" t="s">
        <v>2718</v>
      </c>
      <c r="B2396">
        <v>2016</v>
      </c>
      <c r="C2396">
        <v>120</v>
      </c>
      <c r="D2396">
        <v>61.117016</v>
      </c>
      <c r="E2396">
        <v>2.9598255999999998</v>
      </c>
      <c r="F2396">
        <v>1.9761613</v>
      </c>
      <c r="G2396">
        <v>0</v>
      </c>
      <c r="H2396">
        <v>4.9359868999999996</v>
      </c>
      <c r="I2396" t="s">
        <v>33</v>
      </c>
      <c r="J2396" t="s">
        <v>2604</v>
      </c>
      <c r="K2396">
        <v>943</v>
      </c>
      <c r="L2396" t="s">
        <v>4</v>
      </c>
    </row>
    <row r="2397" spans="1:12" x14ac:dyDescent="0.25">
      <c r="A2397" t="s">
        <v>2719</v>
      </c>
      <c r="B2397">
        <v>2016</v>
      </c>
      <c r="C2397">
        <v>652</v>
      </c>
      <c r="D2397">
        <v>110.48845</v>
      </c>
      <c r="E2397">
        <v>6.4769170000000003</v>
      </c>
      <c r="F2397">
        <v>10.737143</v>
      </c>
      <c r="G2397">
        <v>0</v>
      </c>
      <c r="H2397">
        <v>17.21406</v>
      </c>
      <c r="I2397" t="s">
        <v>33</v>
      </c>
      <c r="J2397" t="s">
        <v>2604</v>
      </c>
      <c r="K2397">
        <v>944</v>
      </c>
      <c r="L2397" t="s">
        <v>4</v>
      </c>
    </row>
    <row r="2398" spans="1:12" x14ac:dyDescent="0.25">
      <c r="A2398" t="s">
        <v>2720</v>
      </c>
      <c r="B2398">
        <v>2016</v>
      </c>
      <c r="C2398">
        <v>1.1000000000000001</v>
      </c>
      <c r="D2398">
        <v>0.52687799999999996</v>
      </c>
      <c r="E2398">
        <v>2.56902E-2</v>
      </c>
      <c r="F2398">
        <v>1.81148E-2</v>
      </c>
      <c r="G2398">
        <v>0</v>
      </c>
      <c r="H2398">
        <v>4.3804999999999997E-2</v>
      </c>
      <c r="I2398" t="s">
        <v>33</v>
      </c>
      <c r="J2398" t="s">
        <v>2604</v>
      </c>
      <c r="K2398">
        <v>945</v>
      </c>
      <c r="L2398" t="s">
        <v>5</v>
      </c>
    </row>
    <row r="2399" spans="1:12" x14ac:dyDescent="0.25">
      <c r="A2399" t="s">
        <v>2721</v>
      </c>
      <c r="B2399">
        <v>2016</v>
      </c>
      <c r="C2399">
        <v>1.1000000000000001</v>
      </c>
      <c r="D2399">
        <v>0.52687799999999996</v>
      </c>
      <c r="E2399">
        <v>2.56902E-2</v>
      </c>
      <c r="F2399">
        <v>1.81148E-2</v>
      </c>
      <c r="G2399">
        <v>0</v>
      </c>
      <c r="H2399">
        <v>4.3804999999999997E-2</v>
      </c>
      <c r="I2399" t="s">
        <v>33</v>
      </c>
      <c r="J2399" t="s">
        <v>2604</v>
      </c>
      <c r="K2399">
        <v>946</v>
      </c>
      <c r="L2399" t="s">
        <v>5</v>
      </c>
    </row>
    <row r="2400" spans="1:12" x14ac:dyDescent="0.25">
      <c r="A2400" t="s">
        <v>2722</v>
      </c>
      <c r="B2400">
        <v>2016</v>
      </c>
      <c r="C2400">
        <v>63</v>
      </c>
      <c r="D2400">
        <v>32.086433</v>
      </c>
      <c r="E2400">
        <v>1.5328048999999999</v>
      </c>
      <c r="F2400">
        <v>1.0374847</v>
      </c>
      <c r="G2400">
        <v>0</v>
      </c>
      <c r="H2400">
        <v>2.5702896000000002</v>
      </c>
      <c r="I2400" t="s">
        <v>33</v>
      </c>
      <c r="J2400" t="s">
        <v>2604</v>
      </c>
      <c r="K2400">
        <v>947</v>
      </c>
      <c r="L2400" t="s">
        <v>5</v>
      </c>
    </row>
    <row r="2401" spans="1:12" x14ac:dyDescent="0.25">
      <c r="A2401" t="s">
        <v>2723</v>
      </c>
      <c r="B2401">
        <v>2016</v>
      </c>
      <c r="C2401">
        <v>7.5</v>
      </c>
      <c r="D2401">
        <v>3.5923492000000001</v>
      </c>
      <c r="E2401">
        <v>0.18573780000000001</v>
      </c>
      <c r="F2401">
        <v>0.1235101</v>
      </c>
      <c r="G2401">
        <v>0</v>
      </c>
      <c r="H2401">
        <v>0.30924780000000002</v>
      </c>
      <c r="I2401" t="s">
        <v>33</v>
      </c>
      <c r="J2401" t="s">
        <v>2604</v>
      </c>
      <c r="K2401">
        <v>948</v>
      </c>
      <c r="L2401" t="s">
        <v>5</v>
      </c>
    </row>
    <row r="2402" spans="1:12" x14ac:dyDescent="0.25">
      <c r="A2402" t="s">
        <v>2724</v>
      </c>
      <c r="B2402">
        <v>2016</v>
      </c>
      <c r="C2402">
        <v>0.7</v>
      </c>
      <c r="D2402">
        <v>0</v>
      </c>
      <c r="E2402">
        <v>0</v>
      </c>
      <c r="F2402">
        <v>1.1527600000000001E-2</v>
      </c>
      <c r="G2402">
        <v>0</v>
      </c>
      <c r="H2402">
        <v>1.1527600000000001E-2</v>
      </c>
      <c r="I2402" t="s">
        <v>33</v>
      </c>
      <c r="J2402" t="s">
        <v>2604</v>
      </c>
      <c r="K2402">
        <v>949</v>
      </c>
      <c r="L2402" t="s">
        <v>5</v>
      </c>
    </row>
    <row r="2403" spans="1:12" x14ac:dyDescent="0.25">
      <c r="A2403" t="s">
        <v>2725</v>
      </c>
      <c r="B2403">
        <v>2016</v>
      </c>
      <c r="C2403">
        <v>0.7</v>
      </c>
      <c r="D2403">
        <v>0</v>
      </c>
      <c r="E2403">
        <v>0</v>
      </c>
      <c r="F2403">
        <v>1.1527600000000001E-2</v>
      </c>
      <c r="G2403">
        <v>0</v>
      </c>
      <c r="H2403">
        <v>1.1527600000000001E-2</v>
      </c>
      <c r="I2403" t="s">
        <v>33</v>
      </c>
      <c r="J2403" t="s">
        <v>2604</v>
      </c>
      <c r="K2403">
        <v>950</v>
      </c>
      <c r="L2403" t="s">
        <v>5</v>
      </c>
    </row>
    <row r="2404" spans="1:12" x14ac:dyDescent="0.25">
      <c r="A2404" t="s">
        <v>2726</v>
      </c>
      <c r="B2404">
        <v>2016</v>
      </c>
      <c r="C2404">
        <v>4</v>
      </c>
      <c r="D2404">
        <v>0.63747869999999995</v>
      </c>
      <c r="E2404">
        <v>3.68483E-2</v>
      </c>
      <c r="F2404">
        <v>6.5872E-2</v>
      </c>
      <c r="G2404">
        <v>0</v>
      </c>
      <c r="H2404">
        <v>0.1027204</v>
      </c>
      <c r="I2404" t="s">
        <v>33</v>
      </c>
      <c r="J2404" t="s">
        <v>2604</v>
      </c>
      <c r="K2404">
        <v>951</v>
      </c>
      <c r="L2404" t="s">
        <v>5</v>
      </c>
    </row>
    <row r="2405" spans="1:12" x14ac:dyDescent="0.25">
      <c r="A2405" t="s">
        <v>2727</v>
      </c>
      <c r="B2405">
        <v>2016</v>
      </c>
      <c r="C2405">
        <v>4</v>
      </c>
      <c r="D2405">
        <v>0.63747869999999995</v>
      </c>
      <c r="E2405">
        <v>3.6858500000000002E-2</v>
      </c>
      <c r="F2405">
        <v>6.5872E-2</v>
      </c>
      <c r="G2405">
        <v>0</v>
      </c>
      <c r="H2405">
        <v>0.10273060000000001</v>
      </c>
      <c r="I2405" t="s">
        <v>33</v>
      </c>
      <c r="J2405" t="s">
        <v>2604</v>
      </c>
      <c r="K2405">
        <v>952</v>
      </c>
      <c r="L2405" t="s">
        <v>5</v>
      </c>
    </row>
    <row r="2406" spans="1:12" x14ac:dyDescent="0.25">
      <c r="A2406" t="s">
        <v>2728</v>
      </c>
      <c r="B2406">
        <v>2016</v>
      </c>
      <c r="C2406">
        <v>50</v>
      </c>
      <c r="D2406">
        <v>1.6668277</v>
      </c>
      <c r="E2406">
        <v>0.13897970000000001</v>
      </c>
      <c r="F2406">
        <v>1.0151878999999999</v>
      </c>
      <c r="G2406">
        <v>0</v>
      </c>
      <c r="H2406">
        <v>1.1541676000000001</v>
      </c>
      <c r="I2406" t="s">
        <v>33</v>
      </c>
      <c r="J2406" t="s">
        <v>2604</v>
      </c>
      <c r="K2406">
        <v>953</v>
      </c>
      <c r="L2406" t="s">
        <v>5</v>
      </c>
    </row>
    <row r="2407" spans="1:12" x14ac:dyDescent="0.25">
      <c r="A2407" t="s">
        <v>2729</v>
      </c>
      <c r="B2407">
        <v>2016</v>
      </c>
      <c r="C2407">
        <v>163</v>
      </c>
      <c r="D2407">
        <v>27.622112999999999</v>
      </c>
      <c r="E2407">
        <v>1.5922115999999999</v>
      </c>
      <c r="F2407">
        <v>2.6842857000000002</v>
      </c>
      <c r="G2407">
        <v>0</v>
      </c>
      <c r="H2407">
        <v>4.2764972999999999</v>
      </c>
      <c r="I2407" t="s">
        <v>33</v>
      </c>
      <c r="J2407" t="s">
        <v>2604</v>
      </c>
      <c r="K2407">
        <v>954</v>
      </c>
      <c r="L2407" t="s">
        <v>5</v>
      </c>
    </row>
    <row r="2408" spans="1:12" x14ac:dyDescent="0.25">
      <c r="A2408" t="s">
        <v>2730</v>
      </c>
      <c r="B2408">
        <v>2016</v>
      </c>
      <c r="C2408">
        <v>163</v>
      </c>
      <c r="D2408">
        <v>27.622112999999999</v>
      </c>
      <c r="E2408">
        <v>1.5922115999999999</v>
      </c>
      <c r="F2408">
        <v>2.6842857000000002</v>
      </c>
      <c r="G2408">
        <v>0</v>
      </c>
      <c r="H2408">
        <v>4.2764972999999999</v>
      </c>
      <c r="I2408" t="s">
        <v>33</v>
      </c>
      <c r="J2408" t="s">
        <v>2604</v>
      </c>
      <c r="K2408">
        <v>955</v>
      </c>
      <c r="L2408" t="s">
        <v>5</v>
      </c>
    </row>
    <row r="2409" spans="1:12" x14ac:dyDescent="0.25">
      <c r="A2409" t="s">
        <v>2731</v>
      </c>
      <c r="B2409">
        <v>2016</v>
      </c>
      <c r="C2409">
        <v>13.5</v>
      </c>
      <c r="D2409">
        <v>6.4662290000000002</v>
      </c>
      <c r="E2409">
        <v>0.30889899999999998</v>
      </c>
      <c r="F2409">
        <v>0.22231809999999999</v>
      </c>
      <c r="G2409">
        <v>0</v>
      </c>
      <c r="H2409">
        <v>0.5312171</v>
      </c>
      <c r="I2409" t="s">
        <v>33</v>
      </c>
      <c r="J2409" t="s">
        <v>2604</v>
      </c>
      <c r="K2409">
        <v>956</v>
      </c>
      <c r="L2409" t="s">
        <v>5</v>
      </c>
    </row>
    <row r="2410" spans="1:12" x14ac:dyDescent="0.25">
      <c r="A2410" t="s">
        <v>2732</v>
      </c>
      <c r="B2410">
        <v>2016</v>
      </c>
      <c r="C2410">
        <v>45</v>
      </c>
      <c r="D2410">
        <v>0</v>
      </c>
      <c r="E2410">
        <v>0</v>
      </c>
      <c r="F2410">
        <v>0.91366910000000001</v>
      </c>
      <c r="G2410">
        <v>0</v>
      </c>
      <c r="H2410">
        <v>0.91366910000000001</v>
      </c>
      <c r="I2410" t="s">
        <v>33</v>
      </c>
      <c r="J2410" t="s">
        <v>2604</v>
      </c>
      <c r="K2410">
        <v>957</v>
      </c>
      <c r="L2410" t="s">
        <v>3</v>
      </c>
    </row>
    <row r="2411" spans="1:12" x14ac:dyDescent="0.25">
      <c r="A2411" t="s">
        <v>2733</v>
      </c>
      <c r="B2411">
        <v>2016</v>
      </c>
      <c r="C2411">
        <v>16</v>
      </c>
      <c r="D2411">
        <v>0</v>
      </c>
      <c r="E2411">
        <v>0</v>
      </c>
      <c r="F2411">
        <v>0.32486009999999998</v>
      </c>
      <c r="G2411">
        <v>0</v>
      </c>
      <c r="H2411">
        <v>0.32486009999999998</v>
      </c>
      <c r="I2411" t="s">
        <v>33</v>
      </c>
      <c r="J2411" t="s">
        <v>2604</v>
      </c>
      <c r="K2411">
        <v>958</v>
      </c>
      <c r="L2411" t="s">
        <v>3</v>
      </c>
    </row>
    <row r="2412" spans="1:12" x14ac:dyDescent="0.25">
      <c r="A2412" t="s">
        <v>2734</v>
      </c>
      <c r="B2412">
        <v>2016</v>
      </c>
      <c r="C2412">
        <v>15</v>
      </c>
      <c r="D2412">
        <v>0</v>
      </c>
      <c r="E2412">
        <v>0</v>
      </c>
      <c r="F2412">
        <v>0.3045564</v>
      </c>
      <c r="G2412">
        <v>0</v>
      </c>
      <c r="H2412">
        <v>0.3045564</v>
      </c>
      <c r="I2412" t="s">
        <v>33</v>
      </c>
      <c r="J2412" t="s">
        <v>2604</v>
      </c>
      <c r="K2412">
        <v>959</v>
      </c>
      <c r="L2412" t="s">
        <v>3</v>
      </c>
    </row>
    <row r="2413" spans="1:12" x14ac:dyDescent="0.25">
      <c r="A2413" t="s">
        <v>2735</v>
      </c>
      <c r="B2413">
        <v>2016</v>
      </c>
      <c r="C2413">
        <v>10.4</v>
      </c>
      <c r="D2413">
        <v>0</v>
      </c>
      <c r="E2413">
        <v>0</v>
      </c>
      <c r="F2413">
        <v>0.21115909999999999</v>
      </c>
      <c r="G2413">
        <v>0</v>
      </c>
      <c r="H2413">
        <v>0.21115909999999999</v>
      </c>
      <c r="I2413" t="s">
        <v>33</v>
      </c>
      <c r="J2413" t="s">
        <v>2604</v>
      </c>
      <c r="K2413">
        <v>960</v>
      </c>
      <c r="L2413" t="s">
        <v>4</v>
      </c>
    </row>
    <row r="2414" spans="1:12" x14ac:dyDescent="0.25">
      <c r="A2414" t="s">
        <v>2736</v>
      </c>
      <c r="B2414">
        <v>2016</v>
      </c>
      <c r="C2414">
        <v>1.6</v>
      </c>
      <c r="D2414">
        <v>0</v>
      </c>
      <c r="E2414">
        <v>0</v>
      </c>
      <c r="F2414">
        <v>3.2486000000000001E-2</v>
      </c>
      <c r="G2414">
        <v>0</v>
      </c>
      <c r="H2414">
        <v>3.2486000000000001E-2</v>
      </c>
      <c r="I2414" t="s">
        <v>33</v>
      </c>
      <c r="J2414" t="s">
        <v>2604</v>
      </c>
      <c r="K2414">
        <v>961</v>
      </c>
      <c r="L2414" t="s">
        <v>4</v>
      </c>
    </row>
    <row r="2415" spans="1:12" x14ac:dyDescent="0.25">
      <c r="A2415" t="s">
        <v>2737</v>
      </c>
      <c r="B2415">
        <v>2016</v>
      </c>
      <c r="C2415">
        <v>7.2</v>
      </c>
      <c r="D2415">
        <v>0</v>
      </c>
      <c r="E2415">
        <v>0</v>
      </c>
      <c r="F2415">
        <v>0.14618709999999999</v>
      </c>
      <c r="G2415">
        <v>0</v>
      </c>
      <c r="H2415">
        <v>0.14618709999999999</v>
      </c>
      <c r="I2415" t="s">
        <v>33</v>
      </c>
      <c r="J2415" t="s">
        <v>2604</v>
      </c>
      <c r="K2415">
        <v>962</v>
      </c>
      <c r="L2415" t="s">
        <v>4</v>
      </c>
    </row>
    <row r="2416" spans="1:12" x14ac:dyDescent="0.25">
      <c r="A2416" t="s">
        <v>2738</v>
      </c>
      <c r="B2416">
        <v>2016</v>
      </c>
      <c r="C2416">
        <v>26</v>
      </c>
      <c r="D2416">
        <v>0</v>
      </c>
      <c r="E2416">
        <v>0</v>
      </c>
      <c r="F2416">
        <v>0.52789770000000003</v>
      </c>
      <c r="G2416">
        <v>0</v>
      </c>
      <c r="H2416">
        <v>0.52789770000000003</v>
      </c>
      <c r="I2416" t="s">
        <v>33</v>
      </c>
      <c r="J2416" t="s">
        <v>2604</v>
      </c>
      <c r="K2416">
        <v>963</v>
      </c>
      <c r="L2416" t="s">
        <v>5</v>
      </c>
    </row>
    <row r="2417" spans="1:12" x14ac:dyDescent="0.25">
      <c r="A2417" t="s">
        <v>2739</v>
      </c>
      <c r="B2417">
        <v>2016</v>
      </c>
      <c r="C2417">
        <v>2</v>
      </c>
      <c r="D2417">
        <v>0</v>
      </c>
      <c r="E2417">
        <v>0</v>
      </c>
      <c r="F2417">
        <v>3.2936E-2</v>
      </c>
      <c r="G2417">
        <v>0</v>
      </c>
      <c r="H2417">
        <v>3.2936E-2</v>
      </c>
      <c r="I2417" t="s">
        <v>33</v>
      </c>
      <c r="J2417" t="s">
        <v>2604</v>
      </c>
      <c r="K2417">
        <v>964</v>
      </c>
      <c r="L2417" t="s">
        <v>5</v>
      </c>
    </row>
    <row r="2418" spans="1:12" x14ac:dyDescent="0.25">
      <c r="A2418" t="s">
        <v>2740</v>
      </c>
      <c r="B2418">
        <v>2016</v>
      </c>
      <c r="C2418">
        <v>2</v>
      </c>
      <c r="D2418">
        <v>0</v>
      </c>
      <c r="E2418">
        <v>0</v>
      </c>
      <c r="F2418">
        <v>3.2936E-2</v>
      </c>
      <c r="G2418">
        <v>0</v>
      </c>
      <c r="H2418">
        <v>3.2936E-2</v>
      </c>
      <c r="I2418" t="s">
        <v>33</v>
      </c>
      <c r="J2418" t="s">
        <v>2604</v>
      </c>
      <c r="K2418">
        <v>965</v>
      </c>
      <c r="L2418" t="s">
        <v>5</v>
      </c>
    </row>
    <row r="2419" spans="1:12" x14ac:dyDescent="0.25">
      <c r="A2419" t="s">
        <v>2741</v>
      </c>
      <c r="B2419">
        <v>2016</v>
      </c>
      <c r="C2419">
        <v>2</v>
      </c>
      <c r="D2419">
        <v>0</v>
      </c>
      <c r="E2419">
        <v>0</v>
      </c>
      <c r="F2419">
        <v>3.2936E-2</v>
      </c>
      <c r="G2419">
        <v>0</v>
      </c>
      <c r="H2419">
        <v>3.2936E-2</v>
      </c>
      <c r="I2419" t="s">
        <v>33</v>
      </c>
      <c r="J2419" t="s">
        <v>2604</v>
      </c>
      <c r="K2419">
        <v>966</v>
      </c>
      <c r="L2419" t="s">
        <v>5</v>
      </c>
    </row>
    <row r="2420" spans="1:12" x14ac:dyDescent="0.25">
      <c r="A2420" t="s">
        <v>2742</v>
      </c>
      <c r="B2420">
        <v>2016</v>
      </c>
      <c r="C2420">
        <v>1.8</v>
      </c>
      <c r="D2420">
        <v>0</v>
      </c>
      <c r="E2420">
        <v>0</v>
      </c>
      <c r="F2420">
        <v>2.9642399999999999E-2</v>
      </c>
      <c r="G2420">
        <v>0</v>
      </c>
      <c r="H2420">
        <v>2.9642399999999999E-2</v>
      </c>
      <c r="I2420" t="s">
        <v>33</v>
      </c>
      <c r="J2420" t="s">
        <v>2604</v>
      </c>
      <c r="K2420">
        <v>967</v>
      </c>
      <c r="L2420" t="s">
        <v>6</v>
      </c>
    </row>
    <row r="2421" spans="1:12" x14ac:dyDescent="0.25">
      <c r="A2421" t="s">
        <v>2743</v>
      </c>
      <c r="B2421">
        <v>2016</v>
      </c>
      <c r="C2421">
        <v>10</v>
      </c>
      <c r="D2421">
        <v>0</v>
      </c>
      <c r="E2421">
        <v>0</v>
      </c>
      <c r="F2421">
        <v>0.1646801</v>
      </c>
      <c r="G2421">
        <v>0</v>
      </c>
      <c r="H2421">
        <v>0.1646801</v>
      </c>
      <c r="I2421" t="s">
        <v>33</v>
      </c>
      <c r="J2421" t="s">
        <v>2604</v>
      </c>
      <c r="K2421">
        <v>968</v>
      </c>
      <c r="L2421" t="s">
        <v>7</v>
      </c>
    </row>
    <row r="2422" spans="1:12" x14ac:dyDescent="0.25">
      <c r="A2422" t="s">
        <v>2744</v>
      </c>
      <c r="B2422">
        <v>2016</v>
      </c>
      <c r="C2422">
        <v>392</v>
      </c>
      <c r="D2422">
        <v>0</v>
      </c>
      <c r="E2422">
        <v>0</v>
      </c>
      <c r="F2422">
        <v>7.9590734000000003</v>
      </c>
      <c r="G2422">
        <v>0</v>
      </c>
      <c r="H2422">
        <v>7.9590734000000003</v>
      </c>
      <c r="I2422" t="s">
        <v>33</v>
      </c>
      <c r="J2422" t="s">
        <v>2604</v>
      </c>
      <c r="K2422">
        <v>969</v>
      </c>
      <c r="L2422" t="s">
        <v>7</v>
      </c>
    </row>
    <row r="2423" spans="1:12" x14ac:dyDescent="0.25">
      <c r="A2423" t="s">
        <v>2745</v>
      </c>
      <c r="B2423">
        <v>2016</v>
      </c>
      <c r="C2423">
        <v>39</v>
      </c>
      <c r="D2423">
        <v>0</v>
      </c>
      <c r="E2423">
        <v>0</v>
      </c>
      <c r="F2423">
        <v>0.79184659999999996</v>
      </c>
      <c r="G2423">
        <v>0</v>
      </c>
      <c r="H2423">
        <v>0.79184659999999996</v>
      </c>
      <c r="I2423" t="s">
        <v>33</v>
      </c>
      <c r="J2423" t="s">
        <v>2604</v>
      </c>
      <c r="K2423">
        <v>970</v>
      </c>
      <c r="L2423" t="s">
        <v>7</v>
      </c>
    </row>
    <row r="2424" spans="1:12" x14ac:dyDescent="0.25">
      <c r="A2424" t="s">
        <v>2746</v>
      </c>
      <c r="B2424">
        <v>2016</v>
      </c>
      <c r="C2424">
        <v>51</v>
      </c>
      <c r="D2424">
        <v>0</v>
      </c>
      <c r="E2424">
        <v>0</v>
      </c>
      <c r="F2424">
        <v>1.0354916999999999</v>
      </c>
      <c r="G2424">
        <v>0</v>
      </c>
      <c r="H2424">
        <v>1.0354916999999999</v>
      </c>
      <c r="I2424" t="s">
        <v>33</v>
      </c>
      <c r="J2424" t="s">
        <v>2604</v>
      </c>
      <c r="K2424">
        <v>971</v>
      </c>
      <c r="L2424" t="s">
        <v>7</v>
      </c>
    </row>
    <row r="2425" spans="1:12" x14ac:dyDescent="0.25">
      <c r="A2425" t="s">
        <v>2747</v>
      </c>
      <c r="B2425">
        <v>2016</v>
      </c>
      <c r="C2425">
        <v>51</v>
      </c>
      <c r="D2425">
        <v>0</v>
      </c>
      <c r="E2425">
        <v>0</v>
      </c>
      <c r="F2425">
        <v>1.0354916999999999</v>
      </c>
      <c r="G2425">
        <v>0</v>
      </c>
      <c r="H2425">
        <v>1.0354916999999999</v>
      </c>
      <c r="I2425" t="s">
        <v>33</v>
      </c>
      <c r="J2425" t="s">
        <v>2604</v>
      </c>
      <c r="K2425">
        <v>972</v>
      </c>
      <c r="L2425" t="s">
        <v>7</v>
      </c>
    </row>
    <row r="2426" spans="1:12" x14ac:dyDescent="0.25">
      <c r="A2426" t="s">
        <v>2748</v>
      </c>
      <c r="B2426">
        <v>2016</v>
      </c>
      <c r="C2426">
        <v>96</v>
      </c>
      <c r="D2426">
        <v>0</v>
      </c>
      <c r="E2426">
        <v>0</v>
      </c>
      <c r="F2426">
        <v>1.9491608</v>
      </c>
      <c r="G2426">
        <v>0</v>
      </c>
      <c r="H2426">
        <v>1.9491608</v>
      </c>
      <c r="I2426" t="s">
        <v>33</v>
      </c>
      <c r="J2426" t="s">
        <v>2604</v>
      </c>
      <c r="K2426">
        <v>973</v>
      </c>
      <c r="L2426" t="s">
        <v>7</v>
      </c>
    </row>
    <row r="2427" spans="1:12" x14ac:dyDescent="0.25">
      <c r="A2427" t="s">
        <v>2749</v>
      </c>
      <c r="B2427">
        <v>2016</v>
      </c>
      <c r="C2427">
        <v>52</v>
      </c>
      <c r="D2427">
        <v>0</v>
      </c>
      <c r="E2427">
        <v>0</v>
      </c>
      <c r="F2427">
        <v>1.0557954000000001</v>
      </c>
      <c r="G2427">
        <v>0</v>
      </c>
      <c r="H2427">
        <v>1.0557954000000001</v>
      </c>
      <c r="I2427" t="s">
        <v>33</v>
      </c>
      <c r="J2427" t="s">
        <v>2604</v>
      </c>
      <c r="K2427">
        <v>974</v>
      </c>
      <c r="L2427" t="s">
        <v>7</v>
      </c>
    </row>
    <row r="2428" spans="1:12" x14ac:dyDescent="0.25">
      <c r="A2428" t="s">
        <v>2750</v>
      </c>
      <c r="B2428">
        <v>2016</v>
      </c>
      <c r="C2428">
        <v>56</v>
      </c>
      <c r="D2428">
        <v>0</v>
      </c>
      <c r="E2428">
        <v>0</v>
      </c>
      <c r="F2428">
        <v>1.1370104999999999</v>
      </c>
      <c r="G2428">
        <v>0</v>
      </c>
      <c r="H2428">
        <v>1.1370104999999999</v>
      </c>
      <c r="I2428" t="s">
        <v>33</v>
      </c>
      <c r="J2428" t="s">
        <v>2604</v>
      </c>
      <c r="K2428">
        <v>975</v>
      </c>
      <c r="L2428" t="s">
        <v>7</v>
      </c>
    </row>
    <row r="2429" spans="1:12" x14ac:dyDescent="0.25">
      <c r="A2429" t="s">
        <v>2751</v>
      </c>
      <c r="B2429">
        <v>2016</v>
      </c>
      <c r="C2429">
        <v>314</v>
      </c>
      <c r="D2429">
        <v>0</v>
      </c>
      <c r="E2429">
        <v>0</v>
      </c>
      <c r="F2429">
        <v>5.1709554000000004</v>
      </c>
      <c r="G2429">
        <v>0</v>
      </c>
      <c r="H2429">
        <v>5.1709554000000004</v>
      </c>
      <c r="I2429" t="s">
        <v>33</v>
      </c>
      <c r="J2429" t="s">
        <v>2604</v>
      </c>
      <c r="K2429">
        <v>976</v>
      </c>
      <c r="L2429" t="s">
        <v>17</v>
      </c>
    </row>
    <row r="2430" spans="1:12" x14ac:dyDescent="0.25">
      <c r="A2430" t="s">
        <v>2752</v>
      </c>
      <c r="B2430">
        <v>2016</v>
      </c>
      <c r="C2430">
        <v>38</v>
      </c>
      <c r="D2430">
        <v>0</v>
      </c>
      <c r="E2430">
        <v>0</v>
      </c>
      <c r="F2430">
        <v>0.77154279999999997</v>
      </c>
      <c r="G2430">
        <v>0</v>
      </c>
      <c r="H2430">
        <v>0.77154279999999997</v>
      </c>
      <c r="I2430" t="s">
        <v>33</v>
      </c>
      <c r="J2430" t="s">
        <v>2604</v>
      </c>
      <c r="K2430">
        <v>977</v>
      </c>
      <c r="L2430" t="s">
        <v>17</v>
      </c>
    </row>
    <row r="2431" spans="1:12" x14ac:dyDescent="0.25">
      <c r="A2431" t="s">
        <v>2753</v>
      </c>
      <c r="B2431">
        <v>2016</v>
      </c>
      <c r="C2431">
        <v>9</v>
      </c>
      <c r="D2431">
        <v>0</v>
      </c>
      <c r="E2431">
        <v>0</v>
      </c>
      <c r="F2431">
        <v>0.14821210000000001</v>
      </c>
      <c r="G2431">
        <v>0</v>
      </c>
      <c r="H2431">
        <v>0.14821210000000001</v>
      </c>
      <c r="I2431" t="s">
        <v>33</v>
      </c>
      <c r="J2431" t="s">
        <v>2604</v>
      </c>
      <c r="K2431">
        <v>978</v>
      </c>
      <c r="L2431" t="s">
        <v>17</v>
      </c>
    </row>
    <row r="2432" spans="1:12" x14ac:dyDescent="0.25">
      <c r="A2432" t="s">
        <v>2754</v>
      </c>
      <c r="B2432">
        <v>2016</v>
      </c>
      <c r="C2432">
        <v>12</v>
      </c>
      <c r="D2432">
        <v>0</v>
      </c>
      <c r="E2432">
        <v>0</v>
      </c>
      <c r="F2432">
        <v>0.19761609999999999</v>
      </c>
      <c r="G2432">
        <v>0</v>
      </c>
      <c r="H2432">
        <v>0.19761609999999999</v>
      </c>
      <c r="I2432" t="s">
        <v>33</v>
      </c>
      <c r="J2432" t="s">
        <v>2604</v>
      </c>
      <c r="K2432">
        <v>979</v>
      </c>
      <c r="L2432" t="s">
        <v>17</v>
      </c>
    </row>
    <row r="2433" spans="1:12" x14ac:dyDescent="0.25">
      <c r="A2433" t="s">
        <v>2755</v>
      </c>
      <c r="B2433">
        <v>2016</v>
      </c>
      <c r="C2433">
        <v>13.8</v>
      </c>
      <c r="D2433">
        <v>0</v>
      </c>
      <c r="E2433">
        <v>0</v>
      </c>
      <c r="F2433">
        <v>0.28019189999999999</v>
      </c>
      <c r="G2433">
        <v>0</v>
      </c>
      <c r="H2433">
        <v>0.28019189999999999</v>
      </c>
      <c r="I2433" t="s">
        <v>33</v>
      </c>
      <c r="J2433" t="s">
        <v>2604</v>
      </c>
      <c r="K2433">
        <v>980</v>
      </c>
      <c r="L2433" t="s">
        <v>17</v>
      </c>
    </row>
    <row r="2434" spans="1:12" x14ac:dyDescent="0.25">
      <c r="A2434" t="s">
        <v>2756</v>
      </c>
      <c r="B2434">
        <v>2016</v>
      </c>
      <c r="C2434">
        <v>2</v>
      </c>
      <c r="D2434">
        <v>0</v>
      </c>
      <c r="E2434">
        <v>0</v>
      </c>
      <c r="F2434">
        <v>3.2936E-2</v>
      </c>
      <c r="G2434">
        <v>0</v>
      </c>
      <c r="H2434">
        <v>3.2936E-2</v>
      </c>
      <c r="I2434" t="s">
        <v>33</v>
      </c>
      <c r="J2434" t="s">
        <v>2604</v>
      </c>
      <c r="K2434">
        <v>981</v>
      </c>
      <c r="L2434" t="s">
        <v>17</v>
      </c>
    </row>
    <row r="2435" spans="1:12" x14ac:dyDescent="0.25">
      <c r="A2435" t="s">
        <v>2757</v>
      </c>
      <c r="B2435">
        <v>2016</v>
      </c>
      <c r="C2435">
        <v>2.4</v>
      </c>
      <c r="D2435">
        <v>0</v>
      </c>
      <c r="E2435">
        <v>0</v>
      </c>
      <c r="F2435">
        <v>3.9523200000000001E-2</v>
      </c>
      <c r="G2435">
        <v>0</v>
      </c>
      <c r="H2435">
        <v>3.9523200000000001E-2</v>
      </c>
      <c r="I2435" t="s">
        <v>33</v>
      </c>
      <c r="J2435" t="s">
        <v>2604</v>
      </c>
      <c r="K2435">
        <v>982</v>
      </c>
      <c r="L2435" t="s">
        <v>17</v>
      </c>
    </row>
    <row r="2436" spans="1:12" x14ac:dyDescent="0.25">
      <c r="A2436" t="s">
        <v>2758</v>
      </c>
      <c r="B2436">
        <v>2016</v>
      </c>
      <c r="C2436">
        <v>2</v>
      </c>
      <c r="D2436">
        <v>0</v>
      </c>
      <c r="E2436">
        <v>0</v>
      </c>
      <c r="F2436">
        <v>3.2936E-2</v>
      </c>
      <c r="G2436">
        <v>0</v>
      </c>
      <c r="H2436">
        <v>3.2936E-2</v>
      </c>
      <c r="I2436" t="s">
        <v>33</v>
      </c>
      <c r="J2436" t="s">
        <v>2604</v>
      </c>
      <c r="K2436">
        <v>983</v>
      </c>
      <c r="L2436" t="s">
        <v>17</v>
      </c>
    </row>
    <row r="2437" spans="1:12" x14ac:dyDescent="0.25">
      <c r="A2437" t="s">
        <v>2759</v>
      </c>
      <c r="B2437">
        <v>2016</v>
      </c>
      <c r="C2437">
        <v>1.6</v>
      </c>
      <c r="D2437">
        <v>0.25499149999999998</v>
      </c>
      <c r="E2437">
        <v>1.50028E-2</v>
      </c>
      <c r="F2437">
        <v>2.6348799999999999E-2</v>
      </c>
      <c r="G2437">
        <v>0</v>
      </c>
      <c r="H2437">
        <v>4.1351600000000002E-2</v>
      </c>
      <c r="I2437" t="s">
        <v>33</v>
      </c>
      <c r="J2437" t="s">
        <v>2604</v>
      </c>
      <c r="K2437">
        <v>984</v>
      </c>
      <c r="L2437" t="s">
        <v>7</v>
      </c>
    </row>
    <row r="2438" spans="1:12" x14ac:dyDescent="0.25">
      <c r="A2438" t="s">
        <v>2760</v>
      </c>
      <c r="B2438">
        <v>2016</v>
      </c>
      <c r="C2438">
        <v>50</v>
      </c>
      <c r="D2438">
        <v>110.70668999999999</v>
      </c>
      <c r="E2438">
        <v>4.8805752</v>
      </c>
      <c r="F2438">
        <v>0.82340049999999998</v>
      </c>
      <c r="G2438">
        <v>0</v>
      </c>
      <c r="H2438">
        <v>5.7039757</v>
      </c>
      <c r="I2438" t="s">
        <v>33</v>
      </c>
      <c r="J2438" t="s">
        <v>2604</v>
      </c>
      <c r="K2438">
        <v>985</v>
      </c>
      <c r="L2438" t="s">
        <v>7</v>
      </c>
    </row>
    <row r="2439" spans="1:12" x14ac:dyDescent="0.25">
      <c r="A2439" t="s">
        <v>2761</v>
      </c>
      <c r="B2439">
        <v>2016</v>
      </c>
      <c r="C2439" s="4">
        <v>60</v>
      </c>
      <c r="D2439">
        <v>0</v>
      </c>
      <c r="E2439">
        <v>0</v>
      </c>
      <c r="F2439">
        <v>1.2182255</v>
      </c>
      <c r="G2439">
        <v>0</v>
      </c>
      <c r="H2439">
        <v>1.2182255</v>
      </c>
      <c r="I2439" t="s">
        <v>33</v>
      </c>
      <c r="J2439" t="s">
        <v>2604</v>
      </c>
      <c r="K2439">
        <v>986</v>
      </c>
      <c r="L2439" t="s">
        <v>7</v>
      </c>
    </row>
    <row r="2440" spans="1:12" x14ac:dyDescent="0.25">
      <c r="A2440" t="s">
        <v>2762</v>
      </c>
      <c r="B2440">
        <v>2016</v>
      </c>
      <c r="C2440">
        <v>17</v>
      </c>
      <c r="D2440">
        <v>0</v>
      </c>
      <c r="E2440">
        <v>0</v>
      </c>
      <c r="F2440">
        <v>0.34516390000000002</v>
      </c>
      <c r="G2440">
        <v>0</v>
      </c>
      <c r="H2440">
        <v>0.34516390000000002</v>
      </c>
      <c r="I2440" t="s">
        <v>33</v>
      </c>
      <c r="J2440" t="s">
        <v>2604</v>
      </c>
      <c r="K2440">
        <v>987</v>
      </c>
      <c r="L2440" t="s">
        <v>4</v>
      </c>
    </row>
    <row r="2441" spans="1:12" x14ac:dyDescent="0.25">
      <c r="A2441" t="s">
        <v>2763</v>
      </c>
      <c r="B2441">
        <v>2016</v>
      </c>
      <c r="C2441">
        <v>30</v>
      </c>
      <c r="D2441">
        <v>0</v>
      </c>
      <c r="E2441">
        <v>0</v>
      </c>
      <c r="F2441">
        <v>0.60911280000000001</v>
      </c>
      <c r="G2441">
        <v>0</v>
      </c>
      <c r="H2441">
        <v>0.60911280000000001</v>
      </c>
      <c r="I2441" t="s">
        <v>33</v>
      </c>
      <c r="J2441" t="s">
        <v>2604</v>
      </c>
      <c r="K2441">
        <v>988</v>
      </c>
      <c r="L2441" t="s">
        <v>7</v>
      </c>
    </row>
    <row r="2442" spans="1:12" x14ac:dyDescent="0.25">
      <c r="A2442" t="s">
        <v>2764</v>
      </c>
      <c r="B2442">
        <v>2016</v>
      </c>
      <c r="C2442">
        <v>17</v>
      </c>
      <c r="D2442">
        <v>0</v>
      </c>
      <c r="E2442">
        <v>0</v>
      </c>
      <c r="F2442">
        <v>0.35270210000000002</v>
      </c>
      <c r="G2442">
        <v>0</v>
      </c>
      <c r="H2442">
        <v>0.35270210000000002</v>
      </c>
      <c r="I2442" t="s">
        <v>33</v>
      </c>
      <c r="J2442" t="s">
        <v>2604</v>
      </c>
      <c r="K2442">
        <v>989</v>
      </c>
      <c r="L2442" t="s">
        <v>3</v>
      </c>
    </row>
    <row r="2443" spans="1:12" x14ac:dyDescent="0.25">
      <c r="A2443" t="s">
        <v>2765</v>
      </c>
      <c r="B2443">
        <v>2016</v>
      </c>
      <c r="C2443">
        <v>131</v>
      </c>
      <c r="D2443">
        <v>620.18254000000002</v>
      </c>
      <c r="E2443">
        <v>25.652073999999999</v>
      </c>
      <c r="F2443">
        <v>6.1770677000000003</v>
      </c>
      <c r="G2443">
        <v>0</v>
      </c>
      <c r="H2443">
        <v>31.829141</v>
      </c>
      <c r="I2443" t="s">
        <v>33</v>
      </c>
      <c r="J2443" t="s">
        <v>2604</v>
      </c>
      <c r="K2443">
        <v>3720</v>
      </c>
      <c r="L2443" t="s">
        <v>5</v>
      </c>
    </row>
    <row r="2444" spans="1:12" x14ac:dyDescent="0.25">
      <c r="A2444" t="s">
        <v>2766</v>
      </c>
      <c r="B2444">
        <v>2016</v>
      </c>
      <c r="C2444">
        <v>131</v>
      </c>
      <c r="D2444">
        <v>369.12668000000002</v>
      </c>
      <c r="E2444">
        <v>15.267868</v>
      </c>
      <c r="F2444">
        <v>6.1770677000000003</v>
      </c>
      <c r="G2444">
        <v>0</v>
      </c>
      <c r="H2444">
        <v>21.444935000000001</v>
      </c>
      <c r="I2444" t="s">
        <v>33</v>
      </c>
      <c r="J2444" t="s">
        <v>2604</v>
      </c>
      <c r="K2444">
        <v>3721</v>
      </c>
      <c r="L2444" t="s">
        <v>5</v>
      </c>
    </row>
    <row r="2445" spans="1:12" x14ac:dyDescent="0.25">
      <c r="A2445" t="s">
        <v>2767</v>
      </c>
      <c r="B2445">
        <v>2016</v>
      </c>
      <c r="C2445">
        <v>191.42816999999999</v>
      </c>
      <c r="D2445">
        <v>999.58930999999995</v>
      </c>
      <c r="E2445">
        <v>45.568500999999998</v>
      </c>
      <c r="F2445">
        <v>9.0271941000000009</v>
      </c>
      <c r="G2445">
        <v>0</v>
      </c>
      <c r="H2445">
        <v>54.595694999999999</v>
      </c>
      <c r="I2445" t="s">
        <v>33</v>
      </c>
      <c r="J2445" t="s">
        <v>2604</v>
      </c>
      <c r="K2445">
        <v>3722</v>
      </c>
      <c r="L2445" t="s">
        <v>5</v>
      </c>
    </row>
    <row r="2446" spans="1:12" x14ac:dyDescent="0.25">
      <c r="A2446" t="s">
        <v>2768</v>
      </c>
      <c r="B2446">
        <v>2016</v>
      </c>
      <c r="C2446">
        <v>67</v>
      </c>
      <c r="D2446">
        <v>430.79883999999998</v>
      </c>
      <c r="E2446">
        <v>15.538588000000001</v>
      </c>
      <c r="F2446">
        <v>2.4446265</v>
      </c>
      <c r="G2446">
        <v>0</v>
      </c>
      <c r="H2446">
        <v>17.983215000000001</v>
      </c>
      <c r="I2446" t="s">
        <v>33</v>
      </c>
      <c r="J2446" t="s">
        <v>2604</v>
      </c>
      <c r="K2446">
        <v>3776</v>
      </c>
      <c r="L2446" t="s">
        <v>7</v>
      </c>
    </row>
    <row r="2447" spans="1:12" x14ac:dyDescent="0.25">
      <c r="A2447" t="s">
        <v>2769</v>
      </c>
      <c r="B2447">
        <v>2016</v>
      </c>
      <c r="C2447">
        <v>74.099999999999994</v>
      </c>
      <c r="D2447">
        <v>117.36109999999999</v>
      </c>
      <c r="E2447">
        <v>0.28607670000000002</v>
      </c>
      <c r="F2447">
        <v>3.4159381999999998</v>
      </c>
      <c r="G2447">
        <v>0</v>
      </c>
      <c r="H2447">
        <v>3.7020149999999998</v>
      </c>
      <c r="I2447" t="s">
        <v>33</v>
      </c>
      <c r="J2447" t="s">
        <v>2604</v>
      </c>
      <c r="K2447">
        <v>4398</v>
      </c>
      <c r="L2447" t="s">
        <v>3</v>
      </c>
    </row>
    <row r="2448" spans="1:12" x14ac:dyDescent="0.25">
      <c r="A2448" t="s">
        <v>2770</v>
      </c>
      <c r="B2448">
        <v>2016</v>
      </c>
      <c r="C2448">
        <v>29</v>
      </c>
      <c r="D2448">
        <v>45.930796000000001</v>
      </c>
      <c r="E2448">
        <v>0.1119599</v>
      </c>
      <c r="F2448">
        <v>1.3368719</v>
      </c>
      <c r="G2448">
        <v>0</v>
      </c>
      <c r="H2448">
        <v>1.4488318</v>
      </c>
      <c r="I2448" t="s">
        <v>33</v>
      </c>
      <c r="J2448" t="s">
        <v>2604</v>
      </c>
      <c r="K2448">
        <v>4399</v>
      </c>
      <c r="L2448" t="s">
        <v>3</v>
      </c>
    </row>
    <row r="2449" spans="1:12" x14ac:dyDescent="0.25">
      <c r="A2449" t="s">
        <v>2771</v>
      </c>
      <c r="B2449">
        <v>2016</v>
      </c>
      <c r="C2449">
        <v>8.8000000000000007</v>
      </c>
      <c r="D2449">
        <v>14.88195</v>
      </c>
      <c r="E2449">
        <v>0.59868880000000002</v>
      </c>
      <c r="F2449">
        <v>3.2591307</v>
      </c>
      <c r="G2449">
        <v>0</v>
      </c>
      <c r="H2449">
        <v>3.8578195000000002</v>
      </c>
      <c r="I2449" t="s">
        <v>33</v>
      </c>
      <c r="J2449" t="s">
        <v>2604</v>
      </c>
      <c r="K2449">
        <v>4365</v>
      </c>
      <c r="L2449" t="s">
        <v>3</v>
      </c>
    </row>
    <row r="2450" spans="1:12" x14ac:dyDescent="0.25">
      <c r="A2450" t="s">
        <v>2772</v>
      </c>
      <c r="B2450">
        <v>2016</v>
      </c>
      <c r="C2450">
        <v>21.2</v>
      </c>
      <c r="D2450">
        <v>35.851970999999999</v>
      </c>
      <c r="E2450">
        <v>1.4422957999999999</v>
      </c>
      <c r="F2450">
        <v>7.8515420999999996</v>
      </c>
      <c r="G2450">
        <v>0</v>
      </c>
      <c r="H2450">
        <v>9.2938379999999992</v>
      </c>
      <c r="I2450" t="s">
        <v>33</v>
      </c>
      <c r="J2450" t="s">
        <v>2604</v>
      </c>
      <c r="K2450">
        <v>4366</v>
      </c>
      <c r="L2450" t="s">
        <v>3</v>
      </c>
    </row>
    <row r="2451" spans="1:12" x14ac:dyDescent="0.25">
      <c r="A2451" t="s">
        <v>2778</v>
      </c>
      <c r="B2451">
        <v>2016</v>
      </c>
      <c r="C2451">
        <v>137.5</v>
      </c>
      <c r="D2451">
        <v>506.64391000000001</v>
      </c>
      <c r="E2451">
        <v>1.2349836000000001</v>
      </c>
      <c r="F2451">
        <v>6.3386167999999996</v>
      </c>
      <c r="G2451">
        <v>0</v>
      </c>
      <c r="H2451">
        <v>7.5736004000000001</v>
      </c>
      <c r="I2451" t="s">
        <v>33</v>
      </c>
      <c r="J2451" t="s">
        <v>2604</v>
      </c>
      <c r="K2451">
        <v>5374</v>
      </c>
      <c r="L2451" t="s">
        <v>5</v>
      </c>
    </row>
    <row r="2452" spans="1:12" x14ac:dyDescent="0.25">
      <c r="A2452" t="s">
        <v>2779</v>
      </c>
      <c r="B2452">
        <v>2016</v>
      </c>
      <c r="C2452">
        <v>12</v>
      </c>
      <c r="D2452">
        <v>44.216194999999999</v>
      </c>
      <c r="E2452">
        <v>0.1077804</v>
      </c>
      <c r="F2452">
        <v>0.55404140000000002</v>
      </c>
      <c r="G2452">
        <v>0</v>
      </c>
      <c r="H2452">
        <v>0.66182180000000002</v>
      </c>
      <c r="I2452" t="s">
        <v>33</v>
      </c>
      <c r="J2452" t="s">
        <v>2604</v>
      </c>
      <c r="K2452">
        <v>5375</v>
      </c>
      <c r="L2452" t="s">
        <v>5</v>
      </c>
    </row>
    <row r="2453" spans="1:12" x14ac:dyDescent="0.25">
      <c r="A2453" t="s">
        <v>2780</v>
      </c>
      <c r="B2453">
        <v>2016</v>
      </c>
      <c r="C2453">
        <v>155.80000000000001</v>
      </c>
      <c r="D2453">
        <v>569.56095000000005</v>
      </c>
      <c r="E2453">
        <v>1.3883487999999999</v>
      </c>
      <c r="F2453">
        <v>7.1822290999999998</v>
      </c>
      <c r="G2453">
        <v>0</v>
      </c>
      <c r="H2453">
        <v>8.5705779</v>
      </c>
      <c r="I2453" t="s">
        <v>33</v>
      </c>
      <c r="J2453" t="s">
        <v>2604</v>
      </c>
      <c r="K2453">
        <v>5376</v>
      </c>
      <c r="L2453" t="s">
        <v>7</v>
      </c>
    </row>
    <row r="2454" spans="1:12" x14ac:dyDescent="0.25">
      <c r="A2454" t="s">
        <v>2781</v>
      </c>
      <c r="B2454">
        <v>2016</v>
      </c>
      <c r="C2454">
        <v>18.8</v>
      </c>
      <c r="D2454">
        <v>81.798004000000006</v>
      </c>
      <c r="E2454">
        <v>0.19938890000000001</v>
      </c>
      <c r="F2454">
        <v>0.86666180000000004</v>
      </c>
      <c r="G2454">
        <v>0</v>
      </c>
      <c r="H2454">
        <v>1.0660506999999999</v>
      </c>
      <c r="I2454" t="s">
        <v>33</v>
      </c>
      <c r="J2454" t="s">
        <v>2604</v>
      </c>
      <c r="K2454">
        <v>5377</v>
      </c>
      <c r="L2454" t="s">
        <v>5</v>
      </c>
    </row>
    <row r="2455" spans="1:12" x14ac:dyDescent="0.25">
      <c r="A2455" t="s">
        <v>2782</v>
      </c>
      <c r="B2455">
        <v>2016</v>
      </c>
      <c r="C2455">
        <v>1</v>
      </c>
      <c r="D2455">
        <v>4.3509566</v>
      </c>
      <c r="E2455">
        <v>1.06058E-2</v>
      </c>
      <c r="F2455">
        <v>4.6099000000000001E-2</v>
      </c>
      <c r="G2455">
        <v>0</v>
      </c>
      <c r="H2455">
        <v>5.67048E-2</v>
      </c>
      <c r="I2455" t="s">
        <v>33</v>
      </c>
      <c r="J2455" t="s">
        <v>2604</v>
      </c>
      <c r="K2455">
        <v>5378</v>
      </c>
      <c r="L2455" t="s">
        <v>7</v>
      </c>
    </row>
    <row r="2456" spans="1:12" x14ac:dyDescent="0.25">
      <c r="A2456" t="s">
        <v>2783</v>
      </c>
      <c r="B2456">
        <v>2016</v>
      </c>
      <c r="C2456">
        <v>5.6</v>
      </c>
      <c r="D2456">
        <v>24.365362999999999</v>
      </c>
      <c r="E2456">
        <v>5.9392500000000001E-2</v>
      </c>
      <c r="F2456">
        <v>0.25815460000000001</v>
      </c>
      <c r="G2456">
        <v>0</v>
      </c>
      <c r="H2456">
        <v>0.31754700000000002</v>
      </c>
      <c r="I2456" t="s">
        <v>33</v>
      </c>
      <c r="J2456" t="s">
        <v>2604</v>
      </c>
      <c r="K2456">
        <v>5379</v>
      </c>
      <c r="L2456" t="s">
        <v>7</v>
      </c>
    </row>
    <row r="2457" spans="1:12" x14ac:dyDescent="0.25">
      <c r="A2457" t="s">
        <v>2792</v>
      </c>
      <c r="B2457">
        <v>2016</v>
      </c>
      <c r="C2457">
        <v>31.6</v>
      </c>
      <c r="D2457">
        <v>144.91677999999999</v>
      </c>
      <c r="E2457">
        <v>5.0773267000000004</v>
      </c>
      <c r="F2457">
        <v>0.64168910000000001</v>
      </c>
      <c r="G2457">
        <v>0</v>
      </c>
      <c r="H2457">
        <v>5.7190158000000002</v>
      </c>
      <c r="I2457" t="s">
        <v>33</v>
      </c>
      <c r="J2457" t="s">
        <v>2604</v>
      </c>
      <c r="K2457">
        <v>3937</v>
      </c>
      <c r="L2457" t="s">
        <v>3</v>
      </c>
    </row>
    <row r="2458" spans="1:12" x14ac:dyDescent="0.25">
      <c r="A2458" t="s">
        <v>2793</v>
      </c>
      <c r="B2458">
        <v>2016</v>
      </c>
      <c r="C2458">
        <v>51.2</v>
      </c>
      <c r="D2458">
        <v>0</v>
      </c>
      <c r="E2458">
        <v>0</v>
      </c>
      <c r="F2458">
        <v>1.774643</v>
      </c>
      <c r="G2458">
        <v>0</v>
      </c>
      <c r="H2458">
        <v>1.774643</v>
      </c>
      <c r="I2458" t="s">
        <v>33</v>
      </c>
      <c r="J2458" t="s">
        <v>2604</v>
      </c>
      <c r="K2458">
        <v>3940</v>
      </c>
      <c r="L2458" t="s">
        <v>7</v>
      </c>
    </row>
    <row r="2459" spans="1:12" x14ac:dyDescent="0.25">
      <c r="A2459" t="s">
        <v>2794</v>
      </c>
      <c r="B2459">
        <v>2016</v>
      </c>
      <c r="C2459">
        <v>760</v>
      </c>
      <c r="D2459">
        <v>22.837564</v>
      </c>
      <c r="E2459">
        <v>1.1337107</v>
      </c>
      <c r="F2459">
        <v>25.409274</v>
      </c>
      <c r="G2459">
        <v>0</v>
      </c>
      <c r="H2459">
        <v>26.542985000000002</v>
      </c>
      <c r="I2459" t="s">
        <v>33</v>
      </c>
      <c r="J2459" t="s">
        <v>2604</v>
      </c>
      <c r="K2459">
        <v>3941</v>
      </c>
      <c r="L2459" t="s">
        <v>7</v>
      </c>
    </row>
    <row r="2460" spans="1:12" x14ac:dyDescent="0.25">
      <c r="A2460" t="s">
        <v>2795</v>
      </c>
      <c r="B2460">
        <v>2016</v>
      </c>
      <c r="C2460">
        <v>153</v>
      </c>
      <c r="D2460">
        <v>0</v>
      </c>
      <c r="E2460">
        <v>0</v>
      </c>
      <c r="F2460">
        <v>5.3036931000000003</v>
      </c>
      <c r="G2460">
        <v>0</v>
      </c>
      <c r="H2460">
        <v>5.3036931000000003</v>
      </c>
      <c r="I2460" t="s">
        <v>33</v>
      </c>
      <c r="J2460" t="s">
        <v>2604</v>
      </c>
      <c r="K2460">
        <v>3942</v>
      </c>
      <c r="L2460" t="s">
        <v>4</v>
      </c>
    </row>
    <row r="2461" spans="1:12" x14ac:dyDescent="0.25">
      <c r="A2461" t="s">
        <v>2796</v>
      </c>
      <c r="B2461">
        <v>2016</v>
      </c>
      <c r="C2461">
        <v>148</v>
      </c>
      <c r="D2461">
        <v>178.56623999999999</v>
      </c>
      <c r="E2461">
        <v>7.5099321999999997</v>
      </c>
      <c r="F2461">
        <v>5.2827193000000001</v>
      </c>
      <c r="G2461">
        <v>0</v>
      </c>
      <c r="H2461">
        <v>12.792650999999999</v>
      </c>
      <c r="I2461" t="s">
        <v>33</v>
      </c>
      <c r="J2461" t="s">
        <v>2604</v>
      </c>
      <c r="K2461">
        <v>4161</v>
      </c>
      <c r="L2461" t="s">
        <v>5</v>
      </c>
    </row>
    <row r="2462" spans="1:12" x14ac:dyDescent="0.25">
      <c r="A2462" t="s">
        <v>2797</v>
      </c>
      <c r="B2462">
        <v>2016</v>
      </c>
      <c r="C2462">
        <v>450</v>
      </c>
      <c r="D2462">
        <v>15.118408000000001</v>
      </c>
      <c r="E2462">
        <v>0.70929350000000002</v>
      </c>
      <c r="F2462">
        <v>15.669594</v>
      </c>
      <c r="G2462">
        <v>0</v>
      </c>
      <c r="H2462">
        <v>16.378888</v>
      </c>
      <c r="I2462" t="s">
        <v>33</v>
      </c>
      <c r="J2462" t="s">
        <v>2604</v>
      </c>
      <c r="K2462">
        <v>3764</v>
      </c>
      <c r="L2462" t="s">
        <v>3</v>
      </c>
    </row>
    <row r="2463" spans="1:12" x14ac:dyDescent="0.25">
      <c r="A2463" t="s">
        <v>2798</v>
      </c>
      <c r="B2463">
        <v>2016</v>
      </c>
      <c r="C2463">
        <v>102</v>
      </c>
      <c r="D2463">
        <v>3.3085863</v>
      </c>
      <c r="E2463">
        <v>0.14964649999999999</v>
      </c>
      <c r="F2463">
        <v>3.5516397999999998</v>
      </c>
      <c r="G2463">
        <v>0</v>
      </c>
      <c r="H2463">
        <v>3.7012863999999999</v>
      </c>
      <c r="I2463" t="s">
        <v>33</v>
      </c>
      <c r="J2463" t="s">
        <v>2604</v>
      </c>
      <c r="K2463">
        <v>3765</v>
      </c>
      <c r="L2463" t="s">
        <v>3</v>
      </c>
    </row>
    <row r="2464" spans="1:12" x14ac:dyDescent="0.25">
      <c r="A2464" t="s">
        <v>2799</v>
      </c>
      <c r="B2464">
        <v>2016</v>
      </c>
      <c r="C2464">
        <v>34</v>
      </c>
      <c r="D2464">
        <v>247.2072</v>
      </c>
      <c r="E2464">
        <v>13.934298</v>
      </c>
      <c r="F2464">
        <v>1.1995263</v>
      </c>
      <c r="G2464">
        <v>0</v>
      </c>
      <c r="H2464">
        <v>15.133825</v>
      </c>
      <c r="I2464" t="s">
        <v>33</v>
      </c>
      <c r="J2464" t="s">
        <v>2604</v>
      </c>
      <c r="K2464">
        <v>64</v>
      </c>
      <c r="L2464" t="s">
        <v>5</v>
      </c>
    </row>
    <row r="2465" spans="1:12" x14ac:dyDescent="0.25">
      <c r="A2465" t="s">
        <v>2800</v>
      </c>
      <c r="B2465">
        <v>2016</v>
      </c>
      <c r="C2465">
        <v>4</v>
      </c>
      <c r="D2465">
        <v>29.083200000000001</v>
      </c>
      <c r="E2465">
        <v>1.1330187</v>
      </c>
      <c r="F2465">
        <v>0.14112069999999999</v>
      </c>
      <c r="G2465">
        <v>0</v>
      </c>
      <c r="H2465">
        <v>1.2741395</v>
      </c>
      <c r="I2465" t="s">
        <v>33</v>
      </c>
      <c r="J2465" t="s">
        <v>2604</v>
      </c>
      <c r="K2465">
        <v>65</v>
      </c>
      <c r="L2465" t="s">
        <v>7</v>
      </c>
    </row>
    <row r="2466" spans="1:12" x14ac:dyDescent="0.25">
      <c r="A2466" t="s">
        <v>2801</v>
      </c>
      <c r="B2466">
        <v>2016</v>
      </c>
      <c r="C2466">
        <v>1</v>
      </c>
      <c r="D2466">
        <v>6.4830997999999997</v>
      </c>
      <c r="E2466">
        <v>1.58031E-2</v>
      </c>
      <c r="F2466">
        <v>4.6099000000000001E-2</v>
      </c>
      <c r="G2466">
        <v>0</v>
      </c>
      <c r="H2466">
        <v>6.1902100000000002E-2</v>
      </c>
      <c r="I2466" t="s">
        <v>33</v>
      </c>
      <c r="J2466" t="s">
        <v>2604</v>
      </c>
      <c r="K2466">
        <v>4767</v>
      </c>
      <c r="L2466" t="s">
        <v>3</v>
      </c>
    </row>
    <row r="2467" spans="1:12" x14ac:dyDescent="0.25">
      <c r="A2467" t="s">
        <v>2802</v>
      </c>
      <c r="B2467">
        <v>2016</v>
      </c>
      <c r="C2467">
        <v>7</v>
      </c>
      <c r="D2467">
        <v>45.381700000000002</v>
      </c>
      <c r="E2467">
        <v>0.11062139999999999</v>
      </c>
      <c r="F2467">
        <v>0.32269320000000001</v>
      </c>
      <c r="G2467">
        <v>0</v>
      </c>
      <c r="H2467">
        <v>0.43331459999999999</v>
      </c>
      <c r="I2467" t="s">
        <v>33</v>
      </c>
      <c r="J2467" t="s">
        <v>2604</v>
      </c>
      <c r="K2467">
        <v>4768</v>
      </c>
      <c r="L2467" t="s">
        <v>3</v>
      </c>
    </row>
    <row r="2468" spans="1:12" x14ac:dyDescent="0.25">
      <c r="A2468" t="s">
        <v>2803</v>
      </c>
      <c r="B2468">
        <v>2016</v>
      </c>
      <c r="C2468">
        <v>2</v>
      </c>
      <c r="D2468">
        <v>9.1443352000000004</v>
      </c>
      <c r="E2468">
        <v>2.2290000000000001E-2</v>
      </c>
      <c r="F2468">
        <v>9.2198100000000005E-2</v>
      </c>
      <c r="G2468">
        <v>0</v>
      </c>
      <c r="H2468">
        <v>0.1144881</v>
      </c>
      <c r="I2468" t="s">
        <v>33</v>
      </c>
      <c r="J2468" t="s">
        <v>2604</v>
      </c>
      <c r="K2468">
        <v>4769</v>
      </c>
      <c r="L2468" t="s">
        <v>4</v>
      </c>
    </row>
    <row r="2469" spans="1:12" x14ac:dyDescent="0.25">
      <c r="A2469" t="s">
        <v>2804</v>
      </c>
      <c r="B2469">
        <v>2016</v>
      </c>
      <c r="C2469">
        <v>5.4</v>
      </c>
      <c r="D2469">
        <v>24.689705</v>
      </c>
      <c r="E2469">
        <v>6.0183100000000003E-2</v>
      </c>
      <c r="F2469">
        <v>0.24893480000000001</v>
      </c>
      <c r="G2469">
        <v>0</v>
      </c>
      <c r="H2469">
        <v>0.3091178</v>
      </c>
      <c r="I2469" t="s">
        <v>33</v>
      </c>
      <c r="J2469" t="s">
        <v>2604</v>
      </c>
      <c r="K2469">
        <v>4770</v>
      </c>
      <c r="L2469" t="s">
        <v>4</v>
      </c>
    </row>
    <row r="2470" spans="1:12" x14ac:dyDescent="0.25">
      <c r="A2470" t="s">
        <v>2805</v>
      </c>
      <c r="B2470">
        <v>2016</v>
      </c>
      <c r="C2470">
        <v>14.1</v>
      </c>
      <c r="D2470">
        <v>64.467564999999993</v>
      </c>
      <c r="E2470">
        <v>0.1571447</v>
      </c>
      <c r="F2470">
        <v>0.64999629999999997</v>
      </c>
      <c r="G2470">
        <v>0</v>
      </c>
      <c r="H2470">
        <v>0.807141</v>
      </c>
      <c r="I2470" t="s">
        <v>33</v>
      </c>
      <c r="J2470" t="s">
        <v>2604</v>
      </c>
      <c r="K2470">
        <v>4771</v>
      </c>
      <c r="L2470" t="s">
        <v>5</v>
      </c>
    </row>
    <row r="2471" spans="1:12" x14ac:dyDescent="0.25">
      <c r="A2471" t="s">
        <v>2806</v>
      </c>
      <c r="B2471">
        <v>2016</v>
      </c>
      <c r="C2471">
        <v>4.8</v>
      </c>
      <c r="D2471">
        <v>21.946404999999999</v>
      </c>
      <c r="E2471">
        <v>5.3496099999999998E-2</v>
      </c>
      <c r="F2471">
        <v>0.22127540000000001</v>
      </c>
      <c r="G2471">
        <v>0</v>
      </c>
      <c r="H2471">
        <v>0.2747714</v>
      </c>
      <c r="I2471" t="s">
        <v>33</v>
      </c>
      <c r="J2471" t="s">
        <v>2604</v>
      </c>
      <c r="K2471">
        <v>4772</v>
      </c>
      <c r="L2471" t="s">
        <v>5</v>
      </c>
    </row>
    <row r="2472" spans="1:12" x14ac:dyDescent="0.25">
      <c r="A2472" t="s">
        <v>2807</v>
      </c>
      <c r="B2472">
        <v>2016</v>
      </c>
      <c r="C2472">
        <v>1.9</v>
      </c>
      <c r="D2472">
        <v>8.6871186999999992</v>
      </c>
      <c r="E2472">
        <v>2.11755E-2</v>
      </c>
      <c r="F2472">
        <v>8.7588200000000005E-2</v>
      </c>
      <c r="G2472">
        <v>0</v>
      </c>
      <c r="H2472">
        <v>0.1087637</v>
      </c>
      <c r="I2472" t="s">
        <v>33</v>
      </c>
      <c r="J2472" t="s">
        <v>2604</v>
      </c>
      <c r="K2472">
        <v>4773</v>
      </c>
      <c r="L2472" t="s">
        <v>5</v>
      </c>
    </row>
    <row r="2473" spans="1:12" x14ac:dyDescent="0.25">
      <c r="A2473" t="s">
        <v>2808</v>
      </c>
      <c r="B2473">
        <v>2016</v>
      </c>
      <c r="C2473">
        <v>12.1</v>
      </c>
      <c r="D2473">
        <v>55.323228</v>
      </c>
      <c r="E2473">
        <v>0.13485459999999999</v>
      </c>
      <c r="F2473">
        <v>0.55779829999999997</v>
      </c>
      <c r="G2473">
        <v>0</v>
      </c>
      <c r="H2473">
        <v>0.69265290000000002</v>
      </c>
      <c r="I2473" t="s">
        <v>33</v>
      </c>
      <c r="J2473" t="s">
        <v>2604</v>
      </c>
      <c r="K2473">
        <v>4774</v>
      </c>
      <c r="L2473" t="s">
        <v>5</v>
      </c>
    </row>
    <row r="2474" spans="1:12" x14ac:dyDescent="0.25">
      <c r="A2474" t="s">
        <v>2809</v>
      </c>
      <c r="B2474">
        <v>2016</v>
      </c>
      <c r="C2474">
        <v>8.3000000000000007</v>
      </c>
      <c r="D2474">
        <v>37.948993000000002</v>
      </c>
      <c r="E2474">
        <v>9.2503600000000005E-2</v>
      </c>
      <c r="F2474">
        <v>1.1481568</v>
      </c>
      <c r="G2474">
        <v>0</v>
      </c>
      <c r="H2474">
        <v>1.2406604000000001</v>
      </c>
      <c r="I2474" t="s">
        <v>33</v>
      </c>
      <c r="J2474" t="s">
        <v>2604</v>
      </c>
      <c r="K2474">
        <v>4775</v>
      </c>
      <c r="L2474" t="s">
        <v>7</v>
      </c>
    </row>
    <row r="2475" spans="1:12" x14ac:dyDescent="0.25">
      <c r="A2475" t="s">
        <v>2810</v>
      </c>
      <c r="B2475">
        <v>2016</v>
      </c>
      <c r="C2475">
        <v>60</v>
      </c>
      <c r="D2475">
        <v>274.33006</v>
      </c>
      <c r="E2475">
        <v>0.66870070000000004</v>
      </c>
      <c r="F2475">
        <v>8.2999285</v>
      </c>
      <c r="G2475">
        <v>0</v>
      </c>
      <c r="H2475">
        <v>8.9686292000000005</v>
      </c>
      <c r="I2475" t="s">
        <v>33</v>
      </c>
      <c r="J2475" t="s">
        <v>2604</v>
      </c>
      <c r="K2475">
        <v>4776</v>
      </c>
      <c r="L2475" t="s">
        <v>7</v>
      </c>
    </row>
    <row r="2476" spans="1:12" x14ac:dyDescent="0.25">
      <c r="A2476" t="s">
        <v>2811</v>
      </c>
      <c r="B2476">
        <v>2016</v>
      </c>
      <c r="C2476">
        <v>0.9</v>
      </c>
      <c r="D2476">
        <v>4.1149516000000004</v>
      </c>
      <c r="E2476">
        <v>1.0030499999999999E-2</v>
      </c>
      <c r="F2476">
        <v>4.1489100000000001E-2</v>
      </c>
      <c r="G2476">
        <v>0</v>
      </c>
      <c r="H2476">
        <v>5.1519599999999999E-2</v>
      </c>
      <c r="I2476" t="s">
        <v>33</v>
      </c>
      <c r="J2476" t="s">
        <v>2604</v>
      </c>
      <c r="K2476">
        <v>4777</v>
      </c>
      <c r="L2476" t="s">
        <v>7</v>
      </c>
    </row>
    <row r="2477" spans="1:12" x14ac:dyDescent="0.25">
      <c r="A2477" t="s">
        <v>2812</v>
      </c>
      <c r="B2477">
        <v>2016</v>
      </c>
      <c r="C2477">
        <v>3.2</v>
      </c>
      <c r="D2477">
        <v>14.630936</v>
      </c>
      <c r="E2477">
        <v>3.5664000000000001E-2</v>
      </c>
      <c r="F2477">
        <v>0.14751690000000001</v>
      </c>
      <c r="G2477">
        <v>0</v>
      </c>
      <c r="H2477">
        <v>0.18318090000000001</v>
      </c>
      <c r="I2477" t="s">
        <v>33</v>
      </c>
      <c r="J2477" t="s">
        <v>2604</v>
      </c>
      <c r="K2477">
        <v>4778</v>
      </c>
      <c r="L2477" t="s">
        <v>7</v>
      </c>
    </row>
    <row r="2478" spans="1:12" x14ac:dyDescent="0.25">
      <c r="A2478" t="s">
        <v>2813</v>
      </c>
      <c r="B2478">
        <v>2016</v>
      </c>
      <c r="C2478">
        <v>1.2</v>
      </c>
      <c r="D2478">
        <v>5.4866012</v>
      </c>
      <c r="E2478">
        <v>1.3374E-2</v>
      </c>
      <c r="F2478">
        <v>5.5318800000000001E-2</v>
      </c>
      <c r="G2478">
        <v>0</v>
      </c>
      <c r="H2478">
        <v>6.8692900000000001E-2</v>
      </c>
      <c r="I2478" t="s">
        <v>33</v>
      </c>
      <c r="J2478" t="s">
        <v>2604</v>
      </c>
      <c r="K2478">
        <v>4779</v>
      </c>
      <c r="L2478" t="s">
        <v>7</v>
      </c>
    </row>
    <row r="2479" spans="1:12" x14ac:dyDescent="0.25">
      <c r="A2479" t="s">
        <v>2814</v>
      </c>
      <c r="B2479">
        <v>2016</v>
      </c>
      <c r="C2479">
        <v>0.2</v>
      </c>
      <c r="D2479">
        <v>0.91443300000000005</v>
      </c>
      <c r="E2479">
        <v>2.2290000000000001E-3</v>
      </c>
      <c r="F2479">
        <v>9.2198000000000002E-3</v>
      </c>
      <c r="G2479">
        <v>0</v>
      </c>
      <c r="H2479">
        <v>1.14488E-2</v>
      </c>
      <c r="I2479" t="s">
        <v>33</v>
      </c>
      <c r="J2479" t="s">
        <v>2604</v>
      </c>
      <c r="K2479">
        <v>4780</v>
      </c>
      <c r="L2479" t="s">
        <v>7</v>
      </c>
    </row>
    <row r="2480" spans="1:12" x14ac:dyDescent="0.25">
      <c r="A2480" t="s">
        <v>2815</v>
      </c>
      <c r="B2480">
        <v>2016</v>
      </c>
      <c r="C2480">
        <v>9.1999999999999993</v>
      </c>
      <c r="D2480">
        <v>42.063943000000002</v>
      </c>
      <c r="E2480">
        <v>0.1025341</v>
      </c>
      <c r="F2480">
        <v>0.42411110000000002</v>
      </c>
      <c r="G2480">
        <v>0</v>
      </c>
      <c r="H2480">
        <v>0.52664520000000004</v>
      </c>
      <c r="I2480" t="s">
        <v>33</v>
      </c>
      <c r="J2480" t="s">
        <v>2604</v>
      </c>
      <c r="K2480">
        <v>4781</v>
      </c>
      <c r="L2480" t="s">
        <v>7</v>
      </c>
    </row>
    <row r="2481" spans="1:12" x14ac:dyDescent="0.25">
      <c r="A2481" t="s">
        <v>2816</v>
      </c>
      <c r="B2481">
        <v>2016</v>
      </c>
      <c r="C2481">
        <v>4.8</v>
      </c>
      <c r="D2481">
        <v>21.946404999999999</v>
      </c>
      <c r="E2481">
        <v>5.3496099999999998E-2</v>
      </c>
      <c r="F2481">
        <v>0.22127540000000001</v>
      </c>
      <c r="G2481">
        <v>0</v>
      </c>
      <c r="H2481">
        <v>0.2747714</v>
      </c>
      <c r="I2481" t="s">
        <v>33</v>
      </c>
      <c r="J2481" t="s">
        <v>2604</v>
      </c>
      <c r="K2481">
        <v>4782</v>
      </c>
      <c r="L2481" t="s">
        <v>7</v>
      </c>
    </row>
    <row r="2482" spans="1:12" x14ac:dyDescent="0.25">
      <c r="A2482" t="s">
        <v>2832</v>
      </c>
      <c r="B2482">
        <v>2016</v>
      </c>
      <c r="C2482">
        <v>382.5</v>
      </c>
      <c r="D2482">
        <v>2910.3085999999998</v>
      </c>
      <c r="E2482">
        <v>79.565104000000005</v>
      </c>
      <c r="F2482">
        <v>9.7763264000000003</v>
      </c>
      <c r="G2482">
        <v>0</v>
      </c>
      <c r="H2482">
        <v>89.341430000000003</v>
      </c>
      <c r="I2482" t="s">
        <v>33</v>
      </c>
      <c r="J2482" t="s">
        <v>2833</v>
      </c>
      <c r="K2482">
        <v>3393</v>
      </c>
      <c r="L2482" t="s">
        <v>7</v>
      </c>
    </row>
    <row r="2483" spans="1:12" x14ac:dyDescent="0.25">
      <c r="A2483" t="s">
        <v>2834</v>
      </c>
      <c r="B2483">
        <v>2016</v>
      </c>
      <c r="C2483">
        <v>382.5</v>
      </c>
      <c r="D2483">
        <v>2910.3085999999998</v>
      </c>
      <c r="E2483">
        <v>79.565104000000005</v>
      </c>
      <c r="F2483">
        <v>9.7763264000000003</v>
      </c>
      <c r="G2483">
        <v>0</v>
      </c>
      <c r="H2483">
        <v>89.341430000000003</v>
      </c>
      <c r="I2483" t="s">
        <v>33</v>
      </c>
      <c r="J2483" t="s">
        <v>2833</v>
      </c>
      <c r="K2483">
        <v>3394</v>
      </c>
      <c r="L2483" t="s">
        <v>7</v>
      </c>
    </row>
    <row r="2484" spans="1:12" x14ac:dyDescent="0.25">
      <c r="A2484" t="s">
        <v>2835</v>
      </c>
      <c r="B2484">
        <v>2016</v>
      </c>
      <c r="C2484">
        <v>162</v>
      </c>
      <c r="D2484">
        <v>27.452652</v>
      </c>
      <c r="E2484">
        <v>1.6363828</v>
      </c>
      <c r="F2484">
        <v>2.6678177000000001</v>
      </c>
      <c r="G2484">
        <v>0</v>
      </c>
      <c r="H2484">
        <v>4.3042005999999997</v>
      </c>
      <c r="I2484" t="s">
        <v>33</v>
      </c>
      <c r="J2484" t="s">
        <v>2833</v>
      </c>
      <c r="K2484">
        <v>2008</v>
      </c>
      <c r="L2484" t="s">
        <v>7</v>
      </c>
    </row>
    <row r="2485" spans="1:12" x14ac:dyDescent="0.25">
      <c r="A2485" t="s">
        <v>2836</v>
      </c>
      <c r="B2485">
        <v>2016</v>
      </c>
      <c r="C2485">
        <v>108</v>
      </c>
      <c r="D2485">
        <v>18.301767999999999</v>
      </c>
      <c r="E2485">
        <v>1.0909574</v>
      </c>
      <c r="F2485">
        <v>1.7785451999999999</v>
      </c>
      <c r="G2485">
        <v>0</v>
      </c>
      <c r="H2485">
        <v>2.8695024999999998</v>
      </c>
      <c r="I2485" t="s">
        <v>33</v>
      </c>
      <c r="J2485" t="s">
        <v>2833</v>
      </c>
      <c r="K2485">
        <v>2009</v>
      </c>
      <c r="L2485" t="s">
        <v>7</v>
      </c>
    </row>
    <row r="2486" spans="1:12" x14ac:dyDescent="0.25">
      <c r="A2486" t="s">
        <v>2837</v>
      </c>
      <c r="B2486">
        <v>2016</v>
      </c>
      <c r="C2486">
        <v>12</v>
      </c>
      <c r="D2486">
        <v>0</v>
      </c>
      <c r="E2486">
        <v>0</v>
      </c>
      <c r="F2486">
        <v>0.2436451</v>
      </c>
      <c r="G2486">
        <v>0</v>
      </c>
      <c r="H2486">
        <v>0.2436451</v>
      </c>
      <c r="I2486" t="s">
        <v>33</v>
      </c>
      <c r="J2486" t="s">
        <v>2833</v>
      </c>
      <c r="K2486">
        <v>2010</v>
      </c>
      <c r="L2486" t="s">
        <v>7</v>
      </c>
    </row>
    <row r="2487" spans="1:12" x14ac:dyDescent="0.25">
      <c r="A2487" t="s">
        <v>2838</v>
      </c>
      <c r="B2487">
        <v>2016</v>
      </c>
      <c r="C2487">
        <v>24</v>
      </c>
      <c r="D2487">
        <v>11.495518000000001</v>
      </c>
      <c r="E2487">
        <v>0.52779989999999999</v>
      </c>
      <c r="F2487">
        <v>0.39523229999999998</v>
      </c>
      <c r="G2487">
        <v>0</v>
      </c>
      <c r="H2487">
        <v>0.92303219999999997</v>
      </c>
      <c r="I2487" t="s">
        <v>33</v>
      </c>
      <c r="J2487" t="s">
        <v>2833</v>
      </c>
      <c r="K2487">
        <v>2011</v>
      </c>
      <c r="L2487" t="s">
        <v>7</v>
      </c>
    </row>
    <row r="2488" spans="1:12" x14ac:dyDescent="0.25">
      <c r="A2488" t="s">
        <v>2839</v>
      </c>
      <c r="B2488">
        <v>2016</v>
      </c>
      <c r="C2488">
        <v>11.2</v>
      </c>
      <c r="D2488">
        <v>0</v>
      </c>
      <c r="E2488">
        <v>0</v>
      </c>
      <c r="F2488">
        <v>0.2274021</v>
      </c>
      <c r="G2488">
        <v>0</v>
      </c>
      <c r="H2488">
        <v>0.2274021</v>
      </c>
      <c r="I2488" t="s">
        <v>33</v>
      </c>
      <c r="J2488" t="s">
        <v>2833</v>
      </c>
      <c r="K2488">
        <v>2012</v>
      </c>
      <c r="L2488" t="s">
        <v>7</v>
      </c>
    </row>
    <row r="2489" spans="1:12" x14ac:dyDescent="0.25">
      <c r="A2489" t="s">
        <v>2840</v>
      </c>
      <c r="B2489">
        <v>2016</v>
      </c>
      <c r="C2489">
        <v>6</v>
      </c>
      <c r="D2489">
        <v>0</v>
      </c>
      <c r="E2489">
        <v>0</v>
      </c>
      <c r="F2489">
        <v>0.1218226</v>
      </c>
      <c r="G2489">
        <v>0</v>
      </c>
      <c r="H2489">
        <v>0.1218226</v>
      </c>
      <c r="I2489" t="s">
        <v>33</v>
      </c>
      <c r="J2489" t="s">
        <v>2833</v>
      </c>
      <c r="K2489">
        <v>2013</v>
      </c>
      <c r="L2489" t="s">
        <v>7</v>
      </c>
    </row>
    <row r="2490" spans="1:12" x14ac:dyDescent="0.25">
      <c r="A2490" t="s">
        <v>2841</v>
      </c>
      <c r="B2490">
        <v>2016</v>
      </c>
      <c r="C2490">
        <v>57</v>
      </c>
      <c r="D2490">
        <v>1.9001836000000001</v>
      </c>
      <c r="E2490">
        <v>0.148504</v>
      </c>
      <c r="F2490">
        <v>1.1573142000000001</v>
      </c>
      <c r="G2490">
        <v>0</v>
      </c>
      <c r="H2490">
        <v>1.3058183000000001</v>
      </c>
      <c r="I2490" t="s">
        <v>33</v>
      </c>
      <c r="J2490" t="s">
        <v>2833</v>
      </c>
      <c r="K2490">
        <v>2014</v>
      </c>
      <c r="L2490" t="s">
        <v>7</v>
      </c>
    </row>
    <row r="2491" spans="1:12" x14ac:dyDescent="0.25">
      <c r="A2491" t="s">
        <v>2842</v>
      </c>
      <c r="B2491">
        <v>2016</v>
      </c>
      <c r="C2491">
        <v>1.6</v>
      </c>
      <c r="D2491">
        <v>5.01623E-2</v>
      </c>
      <c r="E2491">
        <v>3.5983999999999999E-3</v>
      </c>
      <c r="F2491">
        <v>2.6348799999999999E-2</v>
      </c>
      <c r="G2491">
        <v>0</v>
      </c>
      <c r="H2491">
        <v>2.99472E-2</v>
      </c>
      <c r="I2491" t="s">
        <v>33</v>
      </c>
      <c r="J2491" t="s">
        <v>2833</v>
      </c>
      <c r="K2491">
        <v>2015</v>
      </c>
      <c r="L2491" t="s">
        <v>7</v>
      </c>
    </row>
    <row r="2492" spans="1:12" x14ac:dyDescent="0.25">
      <c r="A2492" t="s">
        <v>2843</v>
      </c>
      <c r="B2492">
        <v>2016</v>
      </c>
      <c r="C2492">
        <v>19</v>
      </c>
      <c r="D2492">
        <v>0</v>
      </c>
      <c r="E2492">
        <v>0</v>
      </c>
      <c r="F2492">
        <v>0.38577139999999999</v>
      </c>
      <c r="G2492">
        <v>0</v>
      </c>
      <c r="H2492">
        <v>0.38577139999999999</v>
      </c>
      <c r="I2492" t="s">
        <v>33</v>
      </c>
      <c r="J2492" t="s">
        <v>2833</v>
      </c>
      <c r="K2492">
        <v>2016</v>
      </c>
      <c r="L2492" t="s">
        <v>7</v>
      </c>
    </row>
    <row r="2493" spans="1:12" x14ac:dyDescent="0.25">
      <c r="A2493" t="s">
        <v>2844</v>
      </c>
      <c r="B2493">
        <v>2016</v>
      </c>
      <c r="C2493">
        <v>614</v>
      </c>
      <c r="D2493">
        <v>4227.7217000000001</v>
      </c>
      <c r="E2493">
        <v>131.20898</v>
      </c>
      <c r="F2493">
        <v>51.964112999999998</v>
      </c>
      <c r="G2493">
        <v>0</v>
      </c>
      <c r="H2493">
        <v>183.17309</v>
      </c>
      <c r="I2493" t="s">
        <v>33</v>
      </c>
      <c r="J2493" t="s">
        <v>2833</v>
      </c>
      <c r="K2493">
        <v>4246</v>
      </c>
      <c r="L2493" t="s">
        <v>7</v>
      </c>
    </row>
    <row r="2494" spans="1:12" x14ac:dyDescent="0.25">
      <c r="A2494" t="s">
        <v>2845</v>
      </c>
      <c r="B2494">
        <v>2016</v>
      </c>
      <c r="C2494">
        <v>539.63751000000002</v>
      </c>
      <c r="D2494">
        <v>3715.6958</v>
      </c>
      <c r="E2494">
        <v>116.20681</v>
      </c>
      <c r="F2494">
        <v>45.670656000000001</v>
      </c>
      <c r="G2494">
        <v>0</v>
      </c>
      <c r="H2494">
        <v>161.87746999999999</v>
      </c>
      <c r="I2494" t="s">
        <v>33</v>
      </c>
      <c r="J2494" t="s">
        <v>2833</v>
      </c>
      <c r="K2494">
        <v>4247</v>
      </c>
      <c r="L2494" t="s">
        <v>7</v>
      </c>
    </row>
    <row r="2495" spans="1:12" x14ac:dyDescent="0.25">
      <c r="A2495" t="s">
        <v>2846</v>
      </c>
      <c r="B2495">
        <v>2016</v>
      </c>
      <c r="C2495">
        <v>650</v>
      </c>
      <c r="D2495">
        <v>4475.6012000000001</v>
      </c>
      <c r="E2495">
        <v>135.95106000000001</v>
      </c>
      <c r="F2495">
        <v>31.86149</v>
      </c>
      <c r="G2495">
        <v>0</v>
      </c>
      <c r="H2495">
        <v>167.81254999999999</v>
      </c>
      <c r="I2495" t="s">
        <v>33</v>
      </c>
      <c r="J2495" t="s">
        <v>2833</v>
      </c>
      <c r="K2495">
        <v>5723</v>
      </c>
      <c r="L2495" t="s">
        <v>7</v>
      </c>
    </row>
    <row r="2496" spans="1:12" x14ac:dyDescent="0.25">
      <c r="A2496" t="s">
        <v>2847</v>
      </c>
      <c r="B2496">
        <v>2016</v>
      </c>
      <c r="C2496">
        <v>1700</v>
      </c>
      <c r="D2496">
        <v>12773.085999999999</v>
      </c>
      <c r="E2496">
        <v>382.07423</v>
      </c>
      <c r="F2496">
        <v>142.72119000000001</v>
      </c>
      <c r="G2496">
        <v>0</v>
      </c>
      <c r="H2496">
        <v>524.79542000000004</v>
      </c>
      <c r="I2496" t="s">
        <v>33</v>
      </c>
      <c r="J2496" t="s">
        <v>2833</v>
      </c>
      <c r="K2496">
        <v>5839</v>
      </c>
      <c r="L2496" t="s">
        <v>7</v>
      </c>
    </row>
    <row r="2497" spans="1:12" x14ac:dyDescent="0.25">
      <c r="A2497" t="s">
        <v>2848</v>
      </c>
      <c r="B2497">
        <v>2016</v>
      </c>
      <c r="C2497">
        <v>1700</v>
      </c>
      <c r="D2497">
        <v>12773.085999999999</v>
      </c>
      <c r="E2497">
        <v>373.21805000000001</v>
      </c>
      <c r="F2497">
        <v>142.78151</v>
      </c>
      <c r="G2497">
        <v>0</v>
      </c>
      <c r="H2497">
        <v>515.99955</v>
      </c>
      <c r="I2497" t="s">
        <v>33</v>
      </c>
      <c r="J2497" t="s">
        <v>2833</v>
      </c>
      <c r="K2497">
        <v>5840</v>
      </c>
      <c r="L2497" t="s">
        <v>7</v>
      </c>
    </row>
    <row r="2498" spans="1:12" x14ac:dyDescent="0.25">
      <c r="A2498" t="s">
        <v>2849</v>
      </c>
      <c r="B2498">
        <v>2016</v>
      </c>
      <c r="C2498">
        <v>110</v>
      </c>
      <c r="D2498">
        <v>818.92909999999995</v>
      </c>
      <c r="E2498">
        <v>22.359570999999999</v>
      </c>
      <c r="F2498">
        <v>5.1839658999999996</v>
      </c>
      <c r="G2498">
        <v>0</v>
      </c>
      <c r="H2498">
        <v>27.543537000000001</v>
      </c>
      <c r="I2498" t="s">
        <v>33</v>
      </c>
      <c r="J2498" t="s">
        <v>2833</v>
      </c>
      <c r="K2498">
        <v>4699</v>
      </c>
      <c r="L2498" t="s">
        <v>7</v>
      </c>
    </row>
    <row r="2499" spans="1:12" x14ac:dyDescent="0.25">
      <c r="A2499" t="s">
        <v>2850</v>
      </c>
      <c r="B2499">
        <v>2016</v>
      </c>
      <c r="C2499">
        <v>524</v>
      </c>
      <c r="D2499">
        <v>3791.6221</v>
      </c>
      <c r="E2499">
        <v>100.04715</v>
      </c>
      <c r="F2499">
        <v>24.695381999999999</v>
      </c>
      <c r="G2499">
        <v>0</v>
      </c>
      <c r="H2499">
        <v>124.74254000000001</v>
      </c>
      <c r="I2499" t="s">
        <v>33</v>
      </c>
      <c r="J2499" t="s">
        <v>2833</v>
      </c>
      <c r="K2499">
        <v>4700</v>
      </c>
      <c r="L2499" t="s">
        <v>7</v>
      </c>
    </row>
    <row r="2500" spans="1:12" x14ac:dyDescent="0.25">
      <c r="A2500" t="s">
        <v>2851</v>
      </c>
      <c r="B2500">
        <v>2016</v>
      </c>
      <c r="C2500">
        <v>82</v>
      </c>
      <c r="D2500">
        <v>603.60199999999998</v>
      </c>
      <c r="E2500">
        <v>18.552916</v>
      </c>
      <c r="F2500">
        <v>3.8652639999999998</v>
      </c>
      <c r="G2500">
        <v>0</v>
      </c>
      <c r="H2500">
        <v>22.41818</v>
      </c>
      <c r="I2500" t="s">
        <v>33</v>
      </c>
      <c r="J2500" t="s">
        <v>2833</v>
      </c>
      <c r="K2500">
        <v>4701</v>
      </c>
      <c r="L2500" t="s">
        <v>7</v>
      </c>
    </row>
    <row r="2501" spans="1:12" x14ac:dyDescent="0.25">
      <c r="A2501" t="s">
        <v>2855</v>
      </c>
      <c r="B2501">
        <v>2016</v>
      </c>
      <c r="C2501">
        <v>96</v>
      </c>
      <c r="D2501">
        <v>65.544798</v>
      </c>
      <c r="E2501">
        <v>0.3126487</v>
      </c>
      <c r="F2501">
        <v>4.4061085000000002</v>
      </c>
      <c r="G2501">
        <v>0</v>
      </c>
      <c r="H2501">
        <v>4.7187571000000004</v>
      </c>
      <c r="I2501" t="s">
        <v>33</v>
      </c>
      <c r="J2501" t="s">
        <v>2833</v>
      </c>
      <c r="K2501">
        <v>5480</v>
      </c>
      <c r="L2501" t="s">
        <v>7</v>
      </c>
    </row>
    <row r="2502" spans="1:12" x14ac:dyDescent="0.25">
      <c r="A2502" t="s">
        <v>2856</v>
      </c>
      <c r="B2502">
        <v>2016</v>
      </c>
      <c r="C2502">
        <v>3.8</v>
      </c>
      <c r="D2502">
        <v>0</v>
      </c>
      <c r="E2502">
        <v>0</v>
      </c>
      <c r="F2502">
        <v>7.7165200000000003E-2</v>
      </c>
      <c r="G2502">
        <v>0</v>
      </c>
      <c r="H2502">
        <v>7.7165200000000003E-2</v>
      </c>
      <c r="I2502" t="s">
        <v>33</v>
      </c>
      <c r="J2502" t="s">
        <v>2833</v>
      </c>
      <c r="K2502">
        <v>4071</v>
      </c>
      <c r="L2502" t="s">
        <v>7</v>
      </c>
    </row>
    <row r="2503" spans="1:12" x14ac:dyDescent="0.25">
      <c r="A2503" t="s">
        <v>2857</v>
      </c>
      <c r="B2503">
        <v>2016</v>
      </c>
      <c r="C2503">
        <v>1.4</v>
      </c>
      <c r="D2503">
        <v>10.179119999999999</v>
      </c>
      <c r="E2503">
        <v>0.39655659999999998</v>
      </c>
      <c r="F2503">
        <v>4.93923E-2</v>
      </c>
      <c r="G2503">
        <v>0</v>
      </c>
      <c r="H2503">
        <v>0.44594879999999998</v>
      </c>
      <c r="I2503" t="s">
        <v>33</v>
      </c>
      <c r="J2503" t="s">
        <v>2833</v>
      </c>
      <c r="K2503">
        <v>136</v>
      </c>
      <c r="L2503" t="s">
        <v>7</v>
      </c>
    </row>
    <row r="2504" spans="1:12" x14ac:dyDescent="0.25">
      <c r="A2504" t="s">
        <v>2858</v>
      </c>
      <c r="B2504">
        <v>2016</v>
      </c>
      <c r="C2504">
        <v>6</v>
      </c>
      <c r="D2504">
        <v>44.767434999999999</v>
      </c>
      <c r="E2504">
        <v>0.1091241</v>
      </c>
      <c r="F2504">
        <v>0.27659420000000001</v>
      </c>
      <c r="G2504">
        <v>0</v>
      </c>
      <c r="H2504">
        <v>0.38571830000000001</v>
      </c>
      <c r="I2504" t="s">
        <v>33</v>
      </c>
      <c r="J2504" t="s">
        <v>2833</v>
      </c>
      <c r="K2504">
        <v>4935</v>
      </c>
      <c r="L2504" t="s">
        <v>7</v>
      </c>
    </row>
    <row r="2505" spans="1:12" x14ac:dyDescent="0.25">
      <c r="A2505" t="s">
        <v>2859</v>
      </c>
      <c r="B2505">
        <v>2016</v>
      </c>
      <c r="C2505">
        <v>7</v>
      </c>
      <c r="D2505">
        <v>52.228673000000001</v>
      </c>
      <c r="E2505">
        <v>0.12731139999999999</v>
      </c>
      <c r="F2505">
        <v>0.32269320000000001</v>
      </c>
      <c r="G2505">
        <v>0</v>
      </c>
      <c r="H2505">
        <v>0.45000459999999998</v>
      </c>
      <c r="I2505" t="s">
        <v>33</v>
      </c>
      <c r="J2505" t="s">
        <v>2833</v>
      </c>
      <c r="K2505">
        <v>4936</v>
      </c>
      <c r="L2505" t="s">
        <v>7</v>
      </c>
    </row>
    <row r="2506" spans="1:12" x14ac:dyDescent="0.25">
      <c r="A2506" t="s">
        <v>2860</v>
      </c>
      <c r="B2506">
        <v>2016</v>
      </c>
      <c r="C2506">
        <v>8</v>
      </c>
      <c r="D2506">
        <v>59.689914000000002</v>
      </c>
      <c r="E2506">
        <v>0.14549880000000001</v>
      </c>
      <c r="F2506">
        <v>0.36879230000000002</v>
      </c>
      <c r="G2506">
        <v>0</v>
      </c>
      <c r="H2506">
        <v>0.51429100000000005</v>
      </c>
      <c r="I2506" t="s">
        <v>33</v>
      </c>
      <c r="J2506" t="s">
        <v>2833</v>
      </c>
      <c r="K2506">
        <v>4937</v>
      </c>
      <c r="L2506" t="s">
        <v>7</v>
      </c>
    </row>
    <row r="2507" spans="1:12" x14ac:dyDescent="0.25">
      <c r="A2507" t="s">
        <v>2865</v>
      </c>
      <c r="B2507">
        <v>2016</v>
      </c>
      <c r="C2507">
        <v>231</v>
      </c>
      <c r="D2507">
        <v>790.73353999999995</v>
      </c>
      <c r="E2507">
        <v>30.017507999999999</v>
      </c>
      <c r="F2507">
        <v>5.6100098000000003</v>
      </c>
      <c r="G2507">
        <v>0</v>
      </c>
      <c r="H2507">
        <v>35.627518000000002</v>
      </c>
      <c r="I2507" t="s">
        <v>33</v>
      </c>
      <c r="J2507" t="s">
        <v>2864</v>
      </c>
      <c r="K2507">
        <v>3036</v>
      </c>
      <c r="L2507" t="s">
        <v>4</v>
      </c>
    </row>
    <row r="2508" spans="1:12" x14ac:dyDescent="0.25">
      <c r="A2508" t="s">
        <v>2866</v>
      </c>
      <c r="B2508">
        <v>2016</v>
      </c>
      <c r="C2508">
        <v>726</v>
      </c>
      <c r="D2508">
        <v>5523.8798999999999</v>
      </c>
      <c r="E2508">
        <v>163.77213</v>
      </c>
      <c r="F2508">
        <v>18.555851000000001</v>
      </c>
      <c r="G2508">
        <v>0</v>
      </c>
      <c r="H2508">
        <v>182.32799</v>
      </c>
      <c r="I2508" t="s">
        <v>33</v>
      </c>
      <c r="J2508" t="s">
        <v>2864</v>
      </c>
      <c r="K2508">
        <v>3037</v>
      </c>
      <c r="L2508" t="s">
        <v>4</v>
      </c>
    </row>
    <row r="2509" spans="1:12" x14ac:dyDescent="0.25">
      <c r="A2509" t="s">
        <v>2867</v>
      </c>
      <c r="B2509">
        <v>2016</v>
      </c>
      <c r="C2509">
        <v>13</v>
      </c>
      <c r="D2509">
        <v>0</v>
      </c>
      <c r="E2509">
        <v>0</v>
      </c>
      <c r="F2509">
        <v>0.26394889999999999</v>
      </c>
      <c r="G2509">
        <v>0</v>
      </c>
      <c r="H2509">
        <v>0.26394889999999999</v>
      </c>
      <c r="I2509" t="s">
        <v>33</v>
      </c>
      <c r="J2509" t="s">
        <v>2864</v>
      </c>
      <c r="K2509">
        <v>990</v>
      </c>
      <c r="L2509" t="s">
        <v>4</v>
      </c>
    </row>
    <row r="2510" spans="1:12" x14ac:dyDescent="0.25">
      <c r="A2510" t="s">
        <v>2868</v>
      </c>
      <c r="B2510">
        <v>2016</v>
      </c>
      <c r="C2510">
        <v>294</v>
      </c>
      <c r="D2510">
        <v>9.8009468999999996</v>
      </c>
      <c r="E2510">
        <v>0.79190689999999997</v>
      </c>
      <c r="F2510">
        <v>4.8415951000000002</v>
      </c>
      <c r="G2510">
        <v>0</v>
      </c>
      <c r="H2510">
        <v>5.6335021000000003</v>
      </c>
      <c r="I2510" t="s">
        <v>33</v>
      </c>
      <c r="J2510" t="s">
        <v>2864</v>
      </c>
      <c r="K2510">
        <v>991</v>
      </c>
      <c r="L2510" t="s">
        <v>4</v>
      </c>
    </row>
    <row r="2511" spans="1:12" x14ac:dyDescent="0.25">
      <c r="A2511" t="s">
        <v>2869</v>
      </c>
      <c r="B2511">
        <v>2016</v>
      </c>
      <c r="C2511">
        <v>206</v>
      </c>
      <c r="D2511">
        <v>0</v>
      </c>
      <c r="E2511">
        <v>0</v>
      </c>
      <c r="F2511">
        <v>4.1825742999999997</v>
      </c>
      <c r="G2511">
        <v>0</v>
      </c>
      <c r="H2511">
        <v>4.1825742999999997</v>
      </c>
      <c r="I2511" t="s">
        <v>33</v>
      </c>
      <c r="J2511" t="s">
        <v>2864</v>
      </c>
      <c r="K2511">
        <v>992</v>
      </c>
      <c r="L2511" t="s">
        <v>4</v>
      </c>
    </row>
    <row r="2512" spans="1:12" x14ac:dyDescent="0.25">
      <c r="A2512" t="s">
        <v>2870</v>
      </c>
      <c r="B2512">
        <v>2016</v>
      </c>
      <c r="C2512">
        <v>39</v>
      </c>
      <c r="D2512">
        <v>0</v>
      </c>
      <c r="E2512">
        <v>0</v>
      </c>
      <c r="F2512">
        <v>0.79184659999999996</v>
      </c>
      <c r="G2512">
        <v>0</v>
      </c>
      <c r="H2512">
        <v>0.79184659999999996</v>
      </c>
      <c r="I2512" t="s">
        <v>33</v>
      </c>
      <c r="J2512" t="s">
        <v>2864</v>
      </c>
      <c r="K2512">
        <v>993</v>
      </c>
      <c r="L2512" t="s">
        <v>4</v>
      </c>
    </row>
    <row r="2513" spans="1:12" x14ac:dyDescent="0.25">
      <c r="A2513" t="s">
        <v>2871</v>
      </c>
      <c r="B2513">
        <v>2016</v>
      </c>
      <c r="C2513">
        <v>4.3</v>
      </c>
      <c r="D2513">
        <v>2.0596136</v>
      </c>
      <c r="E2513">
        <v>0.1079825</v>
      </c>
      <c r="F2513">
        <v>7.0812399999999998E-2</v>
      </c>
      <c r="G2513">
        <v>0</v>
      </c>
      <c r="H2513">
        <v>0.17879500000000001</v>
      </c>
      <c r="I2513" t="s">
        <v>33</v>
      </c>
      <c r="J2513" t="s">
        <v>2864</v>
      </c>
      <c r="K2513">
        <v>994</v>
      </c>
      <c r="L2513" t="s">
        <v>4</v>
      </c>
    </row>
    <row r="2514" spans="1:12" x14ac:dyDescent="0.25">
      <c r="A2514" t="s">
        <v>2872</v>
      </c>
      <c r="B2514">
        <v>2016</v>
      </c>
      <c r="C2514">
        <v>4.5</v>
      </c>
      <c r="D2514">
        <v>2.1554099</v>
      </c>
      <c r="E2514">
        <v>0.11300499999999999</v>
      </c>
      <c r="F2514">
        <v>7.4106000000000005E-2</v>
      </c>
      <c r="G2514">
        <v>0</v>
      </c>
      <c r="H2514">
        <v>0.187111</v>
      </c>
      <c r="I2514" t="s">
        <v>33</v>
      </c>
      <c r="J2514" t="s">
        <v>2864</v>
      </c>
      <c r="K2514">
        <v>995</v>
      </c>
      <c r="L2514" t="s">
        <v>4</v>
      </c>
    </row>
    <row r="2515" spans="1:12" x14ac:dyDescent="0.25">
      <c r="A2515" t="s">
        <v>2873</v>
      </c>
      <c r="B2515">
        <v>2016</v>
      </c>
      <c r="C2515">
        <v>15</v>
      </c>
      <c r="D2515">
        <v>7.1846990000000002</v>
      </c>
      <c r="E2515">
        <v>0.3766832</v>
      </c>
      <c r="F2515">
        <v>0.2470202</v>
      </c>
      <c r="G2515">
        <v>0</v>
      </c>
      <c r="H2515">
        <v>0.62370340000000002</v>
      </c>
      <c r="I2515" t="s">
        <v>33</v>
      </c>
      <c r="J2515" t="s">
        <v>2864</v>
      </c>
      <c r="K2515">
        <v>996</v>
      </c>
      <c r="L2515" t="s">
        <v>4</v>
      </c>
    </row>
    <row r="2516" spans="1:12" x14ac:dyDescent="0.25">
      <c r="A2516" t="s">
        <v>2874</v>
      </c>
      <c r="B2516">
        <v>2016</v>
      </c>
      <c r="C2516">
        <v>148</v>
      </c>
      <c r="D2516">
        <v>4.9338100000000003</v>
      </c>
      <c r="E2516">
        <v>0.40897670000000003</v>
      </c>
      <c r="F2516">
        <v>2.4372655999999999</v>
      </c>
      <c r="G2516">
        <v>0</v>
      </c>
      <c r="H2516">
        <v>2.8462423000000001</v>
      </c>
      <c r="I2516" t="s">
        <v>33</v>
      </c>
      <c r="J2516" t="s">
        <v>2864</v>
      </c>
      <c r="K2516">
        <v>997</v>
      </c>
      <c r="L2516" t="s">
        <v>4</v>
      </c>
    </row>
    <row r="2517" spans="1:12" x14ac:dyDescent="0.25">
      <c r="A2517" t="s">
        <v>2875</v>
      </c>
      <c r="B2517">
        <v>2016</v>
      </c>
      <c r="C2517">
        <v>18.8</v>
      </c>
      <c r="D2517">
        <v>39.197963000000001</v>
      </c>
      <c r="E2517">
        <v>1.7586767000000001</v>
      </c>
      <c r="F2517">
        <v>0.3095986</v>
      </c>
      <c r="G2517">
        <v>0</v>
      </c>
      <c r="H2517">
        <v>2.0682752999999998</v>
      </c>
      <c r="I2517" t="s">
        <v>33</v>
      </c>
      <c r="J2517" t="s">
        <v>2864</v>
      </c>
      <c r="K2517">
        <v>998</v>
      </c>
      <c r="L2517" t="s">
        <v>4</v>
      </c>
    </row>
    <row r="2518" spans="1:12" x14ac:dyDescent="0.25">
      <c r="A2518" t="s">
        <v>2876</v>
      </c>
      <c r="B2518">
        <v>2016</v>
      </c>
      <c r="C2518">
        <v>12.9</v>
      </c>
      <c r="D2518">
        <v>0</v>
      </c>
      <c r="E2518">
        <v>0</v>
      </c>
      <c r="F2518">
        <v>0.2619185</v>
      </c>
      <c r="G2518">
        <v>0</v>
      </c>
      <c r="H2518">
        <v>0.2619185</v>
      </c>
      <c r="I2518" t="s">
        <v>33</v>
      </c>
      <c r="J2518" t="s">
        <v>2864</v>
      </c>
      <c r="K2518">
        <v>999</v>
      </c>
      <c r="L2518" t="s">
        <v>4</v>
      </c>
    </row>
    <row r="2519" spans="1:12" x14ac:dyDescent="0.25">
      <c r="A2519" t="s">
        <v>2877</v>
      </c>
      <c r="B2519">
        <v>2016</v>
      </c>
      <c r="C2519">
        <v>21.2</v>
      </c>
      <c r="D2519">
        <v>3.4903683000000001</v>
      </c>
      <c r="E2519">
        <v>0.22310459999999999</v>
      </c>
      <c r="F2519">
        <v>0.34912179999999998</v>
      </c>
      <c r="G2519">
        <v>0</v>
      </c>
      <c r="H2519">
        <v>0.57222640000000002</v>
      </c>
      <c r="I2519" t="s">
        <v>33</v>
      </c>
      <c r="J2519" t="s">
        <v>2864</v>
      </c>
      <c r="K2519">
        <v>1000</v>
      </c>
      <c r="L2519" t="s">
        <v>4</v>
      </c>
    </row>
    <row r="2520" spans="1:12" x14ac:dyDescent="0.25">
      <c r="A2520" t="s">
        <v>2878</v>
      </c>
      <c r="B2520">
        <v>2016</v>
      </c>
      <c r="C2520">
        <v>116</v>
      </c>
      <c r="D2520">
        <v>3.8670403000000002</v>
      </c>
      <c r="E2520">
        <v>0.40888429999999998</v>
      </c>
      <c r="F2520">
        <v>2.3552360000000001</v>
      </c>
      <c r="G2520">
        <v>0</v>
      </c>
      <c r="H2520">
        <v>2.7641201999999998</v>
      </c>
      <c r="I2520" t="s">
        <v>33</v>
      </c>
      <c r="J2520" t="s">
        <v>2864</v>
      </c>
      <c r="K2520">
        <v>1001</v>
      </c>
      <c r="L2520" t="s">
        <v>4</v>
      </c>
    </row>
    <row r="2521" spans="1:12" x14ac:dyDescent="0.25">
      <c r="A2521" t="s">
        <v>2879</v>
      </c>
      <c r="B2521">
        <v>2016</v>
      </c>
      <c r="C2521">
        <v>116.7</v>
      </c>
      <c r="D2521">
        <v>3.6587100000000001</v>
      </c>
      <c r="E2521">
        <v>0.36458239999999997</v>
      </c>
      <c r="F2521">
        <v>2.3694486000000001</v>
      </c>
      <c r="G2521">
        <v>0</v>
      </c>
      <c r="H2521">
        <v>2.7340311000000002</v>
      </c>
      <c r="I2521" t="s">
        <v>33</v>
      </c>
      <c r="J2521" t="s">
        <v>2864</v>
      </c>
      <c r="K2521">
        <v>1002</v>
      </c>
      <c r="L2521" t="s">
        <v>4</v>
      </c>
    </row>
    <row r="2522" spans="1:12" x14ac:dyDescent="0.25">
      <c r="A2522" t="s">
        <v>2880</v>
      </c>
      <c r="B2522">
        <v>2016</v>
      </c>
      <c r="C2522">
        <v>60.9</v>
      </c>
      <c r="D2522">
        <v>0</v>
      </c>
      <c r="E2522">
        <v>0</v>
      </c>
      <c r="F2522">
        <v>1.2364989</v>
      </c>
      <c r="G2522">
        <v>0</v>
      </c>
      <c r="H2522">
        <v>1.2364989</v>
      </c>
      <c r="I2522" t="s">
        <v>33</v>
      </c>
      <c r="J2522" t="s">
        <v>2864</v>
      </c>
      <c r="K2522">
        <v>1003</v>
      </c>
      <c r="L2522" t="s">
        <v>4</v>
      </c>
    </row>
    <row r="2523" spans="1:12" x14ac:dyDescent="0.25">
      <c r="A2523" t="s">
        <v>2881</v>
      </c>
      <c r="B2523">
        <v>2016</v>
      </c>
      <c r="C2523">
        <v>42</v>
      </c>
      <c r="D2523">
        <v>0</v>
      </c>
      <c r="E2523">
        <v>0</v>
      </c>
      <c r="F2523">
        <v>0.85275789999999996</v>
      </c>
      <c r="G2523">
        <v>0</v>
      </c>
      <c r="H2523">
        <v>0.85275789999999996</v>
      </c>
      <c r="I2523" t="s">
        <v>33</v>
      </c>
      <c r="J2523" t="s">
        <v>2864</v>
      </c>
      <c r="K2523">
        <v>1004</v>
      </c>
      <c r="L2523" t="s">
        <v>4</v>
      </c>
    </row>
    <row r="2524" spans="1:12" x14ac:dyDescent="0.25">
      <c r="A2524" t="s">
        <v>2882</v>
      </c>
      <c r="B2524">
        <v>2016</v>
      </c>
      <c r="C2524">
        <v>474</v>
      </c>
      <c r="D2524">
        <v>15.801527</v>
      </c>
      <c r="E2524">
        <v>1.3062285</v>
      </c>
      <c r="F2524">
        <v>7.8058370999999998</v>
      </c>
      <c r="G2524">
        <v>0</v>
      </c>
      <c r="H2524">
        <v>9.1120654999999999</v>
      </c>
      <c r="I2524" t="s">
        <v>33</v>
      </c>
      <c r="J2524" t="s">
        <v>2864</v>
      </c>
      <c r="K2524">
        <v>1005</v>
      </c>
      <c r="L2524" t="s">
        <v>4</v>
      </c>
    </row>
    <row r="2525" spans="1:12" x14ac:dyDescent="0.25">
      <c r="A2525" t="s">
        <v>2883</v>
      </c>
      <c r="B2525">
        <v>2016</v>
      </c>
      <c r="C2525">
        <v>216</v>
      </c>
      <c r="D2525">
        <v>0</v>
      </c>
      <c r="E2525">
        <v>0</v>
      </c>
      <c r="F2525">
        <v>4.3856118000000004</v>
      </c>
      <c r="G2525">
        <v>0</v>
      </c>
      <c r="H2525">
        <v>4.3856118000000004</v>
      </c>
      <c r="I2525" t="s">
        <v>33</v>
      </c>
      <c r="J2525" t="s">
        <v>2864</v>
      </c>
      <c r="K2525">
        <v>1006</v>
      </c>
      <c r="L2525" t="s">
        <v>4</v>
      </c>
    </row>
    <row r="2526" spans="1:12" x14ac:dyDescent="0.25">
      <c r="A2526" t="s">
        <v>2884</v>
      </c>
      <c r="B2526">
        <v>2016</v>
      </c>
      <c r="C2526">
        <v>32</v>
      </c>
      <c r="D2526">
        <v>0</v>
      </c>
      <c r="E2526">
        <v>0</v>
      </c>
      <c r="F2526">
        <v>0.64972030000000003</v>
      </c>
      <c r="G2526">
        <v>0</v>
      </c>
      <c r="H2526">
        <v>0.64972030000000003</v>
      </c>
      <c r="I2526" t="s">
        <v>33</v>
      </c>
      <c r="J2526" t="s">
        <v>2864</v>
      </c>
      <c r="K2526">
        <v>1007</v>
      </c>
      <c r="L2526" t="s">
        <v>4</v>
      </c>
    </row>
    <row r="2527" spans="1:12" x14ac:dyDescent="0.25">
      <c r="A2527" t="s">
        <v>2885</v>
      </c>
      <c r="B2527">
        <v>2016</v>
      </c>
      <c r="C2527">
        <v>14</v>
      </c>
      <c r="D2527">
        <v>0</v>
      </c>
      <c r="E2527">
        <v>0</v>
      </c>
      <c r="F2527">
        <v>0.28425260000000002</v>
      </c>
      <c r="G2527">
        <v>0</v>
      </c>
      <c r="H2527">
        <v>0.28425260000000002</v>
      </c>
      <c r="I2527" t="s">
        <v>33</v>
      </c>
      <c r="J2527" t="s">
        <v>2864</v>
      </c>
      <c r="K2527">
        <v>1008</v>
      </c>
      <c r="L2527" t="s">
        <v>4</v>
      </c>
    </row>
    <row r="2528" spans="1:12" x14ac:dyDescent="0.25">
      <c r="A2528" t="s">
        <v>2886</v>
      </c>
      <c r="B2528">
        <v>2016</v>
      </c>
      <c r="C2528">
        <v>331</v>
      </c>
      <c r="D2528">
        <v>1766.3104000000001</v>
      </c>
      <c r="E2528">
        <v>62.690387000000001</v>
      </c>
      <c r="F2528">
        <v>28.377822999999999</v>
      </c>
      <c r="G2528">
        <v>0</v>
      </c>
      <c r="H2528">
        <v>91.068211000000005</v>
      </c>
      <c r="I2528" t="s">
        <v>33</v>
      </c>
      <c r="J2528" t="s">
        <v>2864</v>
      </c>
      <c r="K2528">
        <v>5717</v>
      </c>
      <c r="L2528" t="s">
        <v>4</v>
      </c>
    </row>
    <row r="2529" spans="1:12" x14ac:dyDescent="0.25">
      <c r="A2529" t="s">
        <v>2887</v>
      </c>
      <c r="B2529">
        <v>2016</v>
      </c>
      <c r="C2529">
        <v>619</v>
      </c>
      <c r="D2529">
        <v>3640.9110000000001</v>
      </c>
      <c r="E2529">
        <v>121.18508</v>
      </c>
      <c r="F2529">
        <v>51.962615999999997</v>
      </c>
      <c r="G2529">
        <v>0</v>
      </c>
      <c r="H2529">
        <v>173.14769999999999</v>
      </c>
      <c r="I2529" t="s">
        <v>33</v>
      </c>
      <c r="J2529" t="s">
        <v>2864</v>
      </c>
      <c r="K2529">
        <v>5718</v>
      </c>
      <c r="L2529" t="s">
        <v>4</v>
      </c>
    </row>
    <row r="2530" spans="1:12" x14ac:dyDescent="0.25">
      <c r="A2530" t="s">
        <v>2888</v>
      </c>
      <c r="B2530">
        <v>2016</v>
      </c>
      <c r="C2530">
        <v>610</v>
      </c>
      <c r="D2530">
        <v>3587.9737</v>
      </c>
      <c r="E2530">
        <v>119.97901</v>
      </c>
      <c r="F2530">
        <v>51.207107000000001</v>
      </c>
      <c r="G2530">
        <v>0</v>
      </c>
      <c r="H2530">
        <v>171.18611000000001</v>
      </c>
      <c r="I2530" t="s">
        <v>33</v>
      </c>
      <c r="J2530" t="s">
        <v>2864</v>
      </c>
      <c r="K2530">
        <v>5719</v>
      </c>
      <c r="L2530" t="s">
        <v>4</v>
      </c>
    </row>
    <row r="2531" spans="1:12" x14ac:dyDescent="0.25">
      <c r="A2531" t="s">
        <v>2889</v>
      </c>
      <c r="B2531">
        <v>2016</v>
      </c>
      <c r="C2531">
        <v>635</v>
      </c>
      <c r="D2531">
        <v>0</v>
      </c>
      <c r="E2531">
        <v>0</v>
      </c>
      <c r="F2531">
        <v>31.051086999999999</v>
      </c>
      <c r="G2531">
        <v>0</v>
      </c>
      <c r="H2531">
        <v>31.051086999999999</v>
      </c>
      <c r="I2531" t="s">
        <v>33</v>
      </c>
      <c r="J2531" t="s">
        <v>2864</v>
      </c>
      <c r="K2531">
        <v>4184</v>
      </c>
      <c r="L2531" t="s">
        <v>4</v>
      </c>
    </row>
    <row r="2532" spans="1:12" x14ac:dyDescent="0.25">
      <c r="A2532" t="s">
        <v>2890</v>
      </c>
      <c r="B2532">
        <v>2016</v>
      </c>
      <c r="C2532">
        <v>638</v>
      </c>
      <c r="D2532">
        <v>0</v>
      </c>
      <c r="E2532">
        <v>0</v>
      </c>
      <c r="F2532">
        <v>29.841384000000001</v>
      </c>
      <c r="G2532">
        <v>0</v>
      </c>
      <c r="H2532">
        <v>29.841384000000001</v>
      </c>
      <c r="I2532" t="s">
        <v>33</v>
      </c>
      <c r="J2532" t="s">
        <v>2864</v>
      </c>
      <c r="K2532">
        <v>4185</v>
      </c>
      <c r="L2532" t="s">
        <v>4</v>
      </c>
    </row>
    <row r="2533" spans="1:12" x14ac:dyDescent="0.25">
      <c r="A2533" t="s">
        <v>2891</v>
      </c>
      <c r="B2533">
        <v>2016</v>
      </c>
      <c r="C2533">
        <v>54</v>
      </c>
      <c r="D2533">
        <v>145.47745</v>
      </c>
      <c r="E2533">
        <v>0.3546125</v>
      </c>
      <c r="F2533">
        <v>2.4893477000000002</v>
      </c>
      <c r="G2533">
        <v>0</v>
      </c>
      <c r="H2533">
        <v>2.8439602000000002</v>
      </c>
      <c r="I2533" t="s">
        <v>33</v>
      </c>
      <c r="J2533" t="s">
        <v>2864</v>
      </c>
      <c r="K2533">
        <v>5380</v>
      </c>
      <c r="L2533" t="s">
        <v>4</v>
      </c>
    </row>
    <row r="2534" spans="1:12" x14ac:dyDescent="0.25">
      <c r="A2534" t="s">
        <v>2892</v>
      </c>
      <c r="B2534">
        <v>2016</v>
      </c>
      <c r="C2534">
        <v>61.2</v>
      </c>
      <c r="D2534">
        <v>164.87445</v>
      </c>
      <c r="E2534">
        <v>0.40189419999999998</v>
      </c>
      <c r="F2534">
        <v>2.8221137000000001</v>
      </c>
      <c r="G2534">
        <v>0</v>
      </c>
      <c r="H2534">
        <v>3.2240079000000001</v>
      </c>
      <c r="I2534" t="s">
        <v>33</v>
      </c>
      <c r="J2534" t="s">
        <v>2864</v>
      </c>
      <c r="K2534">
        <v>5381</v>
      </c>
      <c r="L2534" t="s">
        <v>4</v>
      </c>
    </row>
    <row r="2535" spans="1:12" x14ac:dyDescent="0.25">
      <c r="A2535" t="s">
        <v>2893</v>
      </c>
      <c r="B2535">
        <v>2016</v>
      </c>
      <c r="C2535">
        <v>13.8</v>
      </c>
      <c r="D2535">
        <v>60.043216000000001</v>
      </c>
      <c r="E2535">
        <v>0.14635999999999999</v>
      </c>
      <c r="F2535">
        <v>0.63616660000000003</v>
      </c>
      <c r="G2535">
        <v>0</v>
      </c>
      <c r="H2535">
        <v>0.78252659999999996</v>
      </c>
      <c r="I2535" t="s">
        <v>33</v>
      </c>
      <c r="J2535" t="s">
        <v>2864</v>
      </c>
      <c r="K2535">
        <v>5382</v>
      </c>
      <c r="L2535" t="s">
        <v>2894</v>
      </c>
    </row>
    <row r="2536" spans="1:12" x14ac:dyDescent="0.25">
      <c r="A2536" t="s">
        <v>2895</v>
      </c>
      <c r="B2536">
        <v>2016</v>
      </c>
      <c r="C2536">
        <v>10</v>
      </c>
      <c r="D2536">
        <v>43.509576000000003</v>
      </c>
      <c r="E2536">
        <v>0.106058</v>
      </c>
      <c r="F2536">
        <v>0.46099030000000002</v>
      </c>
      <c r="G2536">
        <v>0</v>
      </c>
      <c r="H2536">
        <v>0.56704829999999995</v>
      </c>
      <c r="I2536" t="s">
        <v>33</v>
      </c>
      <c r="J2536" t="s">
        <v>2864</v>
      </c>
      <c r="K2536">
        <v>5383</v>
      </c>
      <c r="L2536" t="s">
        <v>2894</v>
      </c>
    </row>
    <row r="2537" spans="1:12" x14ac:dyDescent="0.25">
      <c r="A2537" t="s">
        <v>2898</v>
      </c>
      <c r="B2537">
        <v>2016</v>
      </c>
      <c r="C2537">
        <v>5</v>
      </c>
      <c r="D2537">
        <v>0</v>
      </c>
      <c r="E2537">
        <v>0</v>
      </c>
      <c r="F2537">
        <v>0.1015331</v>
      </c>
      <c r="G2537">
        <v>0</v>
      </c>
      <c r="H2537">
        <v>0.1015331</v>
      </c>
      <c r="I2537" t="s">
        <v>33</v>
      </c>
      <c r="J2537" t="s">
        <v>2864</v>
      </c>
      <c r="K2537">
        <v>3943</v>
      </c>
      <c r="L2537" t="s">
        <v>4</v>
      </c>
    </row>
    <row r="2538" spans="1:12" x14ac:dyDescent="0.25">
      <c r="A2538" t="s">
        <v>2899</v>
      </c>
      <c r="B2538">
        <v>2016</v>
      </c>
      <c r="C2538">
        <v>2</v>
      </c>
      <c r="D2538">
        <v>0</v>
      </c>
      <c r="E2538">
        <v>0</v>
      </c>
      <c r="F2538">
        <v>4.0613200000000002E-2</v>
      </c>
      <c r="G2538">
        <v>0</v>
      </c>
      <c r="H2538">
        <v>4.0613200000000002E-2</v>
      </c>
      <c r="I2538" t="s">
        <v>33</v>
      </c>
      <c r="J2538" t="s">
        <v>2864</v>
      </c>
      <c r="K2538">
        <v>3944</v>
      </c>
      <c r="L2538" t="s">
        <v>4</v>
      </c>
    </row>
    <row r="2539" spans="1:12" x14ac:dyDescent="0.25">
      <c r="A2539" t="s">
        <v>2900</v>
      </c>
      <c r="B2539">
        <v>2016</v>
      </c>
      <c r="C2539">
        <v>126</v>
      </c>
      <c r="D2539">
        <v>152.55632</v>
      </c>
      <c r="E2539">
        <v>6.6851719000000003</v>
      </c>
      <c r="F2539">
        <v>4.3673688999999998</v>
      </c>
      <c r="G2539">
        <v>0</v>
      </c>
      <c r="H2539">
        <v>11.052541</v>
      </c>
      <c r="I2539" t="s">
        <v>33</v>
      </c>
      <c r="J2539" t="s">
        <v>2864</v>
      </c>
      <c r="K2539">
        <v>3945</v>
      </c>
      <c r="L2539" t="s">
        <v>4</v>
      </c>
    </row>
    <row r="2540" spans="1:12" x14ac:dyDescent="0.25">
      <c r="A2540" t="s">
        <v>2901</v>
      </c>
      <c r="B2540">
        <v>2016</v>
      </c>
      <c r="C2540">
        <v>397</v>
      </c>
      <c r="D2540">
        <v>9.6599988999999997</v>
      </c>
      <c r="E2540">
        <v>1.6058037000000001</v>
      </c>
      <c r="F2540">
        <v>13.760044000000001</v>
      </c>
      <c r="G2540">
        <v>0</v>
      </c>
      <c r="H2540">
        <v>15.365848</v>
      </c>
      <c r="I2540" t="s">
        <v>33</v>
      </c>
      <c r="J2540" t="s">
        <v>2864</v>
      </c>
      <c r="K2540">
        <v>3946</v>
      </c>
      <c r="L2540" t="s">
        <v>4</v>
      </c>
    </row>
    <row r="2541" spans="1:12" x14ac:dyDescent="0.25">
      <c r="A2541" t="s">
        <v>2902</v>
      </c>
      <c r="B2541">
        <v>2016</v>
      </c>
      <c r="C2541">
        <v>97</v>
      </c>
      <c r="D2541">
        <v>0</v>
      </c>
      <c r="E2541">
        <v>0</v>
      </c>
      <c r="F2541">
        <v>3.3628594000000001</v>
      </c>
      <c r="G2541">
        <v>0</v>
      </c>
      <c r="H2541">
        <v>3.3628594000000001</v>
      </c>
      <c r="I2541" t="s">
        <v>33</v>
      </c>
      <c r="J2541" t="s">
        <v>2864</v>
      </c>
      <c r="K2541">
        <v>3947</v>
      </c>
      <c r="L2541" t="s">
        <v>4</v>
      </c>
    </row>
    <row r="2542" spans="1:12" x14ac:dyDescent="0.25">
      <c r="A2542" t="s">
        <v>2903</v>
      </c>
      <c r="B2542">
        <v>2016</v>
      </c>
      <c r="C2542">
        <v>3.5</v>
      </c>
      <c r="D2542">
        <v>0</v>
      </c>
      <c r="E2542">
        <v>0</v>
      </c>
      <c r="F2542">
        <v>7.1073200000000003E-2</v>
      </c>
      <c r="G2542">
        <v>0</v>
      </c>
      <c r="H2542">
        <v>7.1073200000000003E-2</v>
      </c>
      <c r="I2542" t="s">
        <v>33</v>
      </c>
      <c r="J2542" t="s">
        <v>2864</v>
      </c>
      <c r="K2542">
        <v>3948</v>
      </c>
      <c r="L2542" t="s">
        <v>4</v>
      </c>
    </row>
    <row r="2543" spans="1:12" x14ac:dyDescent="0.25">
      <c r="A2543" t="s">
        <v>2904</v>
      </c>
      <c r="B2543">
        <v>2016</v>
      </c>
      <c r="C2543">
        <v>1164</v>
      </c>
      <c r="D2543">
        <v>236.2296</v>
      </c>
      <c r="E2543">
        <v>54.859966</v>
      </c>
      <c r="F2543">
        <v>38.915439999999997</v>
      </c>
      <c r="G2543">
        <v>0</v>
      </c>
      <c r="H2543">
        <v>93.775406000000004</v>
      </c>
      <c r="I2543" t="s">
        <v>33</v>
      </c>
      <c r="J2543" t="s">
        <v>2864</v>
      </c>
      <c r="K2543">
        <v>3949</v>
      </c>
      <c r="L2543" t="s">
        <v>4</v>
      </c>
    </row>
    <row r="2544" spans="1:12" x14ac:dyDescent="0.25">
      <c r="A2544" t="s">
        <v>2905</v>
      </c>
      <c r="B2544">
        <v>2016</v>
      </c>
      <c r="C2544">
        <v>3.8</v>
      </c>
      <c r="D2544">
        <v>27.62904</v>
      </c>
      <c r="E2544">
        <v>1.0763678000000001</v>
      </c>
      <c r="F2544">
        <v>0.13406470000000001</v>
      </c>
      <c r="G2544">
        <v>0</v>
      </c>
      <c r="H2544">
        <v>1.2104325</v>
      </c>
      <c r="I2544" t="s">
        <v>33</v>
      </c>
      <c r="J2544" t="s">
        <v>2864</v>
      </c>
      <c r="K2544">
        <v>66</v>
      </c>
      <c r="L2544" t="s">
        <v>4</v>
      </c>
    </row>
    <row r="2545" spans="1:12" x14ac:dyDescent="0.25">
      <c r="A2545" t="s">
        <v>2906</v>
      </c>
      <c r="B2545">
        <v>2016</v>
      </c>
      <c r="C2545">
        <v>5.6</v>
      </c>
      <c r="D2545">
        <v>25.36514</v>
      </c>
      <c r="E2545">
        <v>6.1829500000000003E-2</v>
      </c>
      <c r="F2545">
        <v>0.77466000000000002</v>
      </c>
      <c r="G2545">
        <v>0</v>
      </c>
      <c r="H2545">
        <v>0.8364895</v>
      </c>
      <c r="I2545" t="s">
        <v>33</v>
      </c>
      <c r="J2545" t="s">
        <v>2864</v>
      </c>
      <c r="K2545">
        <v>4783</v>
      </c>
      <c r="L2545" t="s">
        <v>4</v>
      </c>
    </row>
    <row r="2546" spans="1:12" x14ac:dyDescent="0.25">
      <c r="A2546" t="s">
        <v>2907</v>
      </c>
      <c r="B2546">
        <v>2016</v>
      </c>
      <c r="C2546">
        <v>5.3</v>
      </c>
      <c r="D2546">
        <v>24.006291999999998</v>
      </c>
      <c r="E2546">
        <v>5.8517199999999998E-2</v>
      </c>
      <c r="F2546">
        <v>0.24432490000000001</v>
      </c>
      <c r="G2546">
        <v>0</v>
      </c>
      <c r="H2546">
        <v>0.3028421</v>
      </c>
      <c r="I2546" t="s">
        <v>33</v>
      </c>
      <c r="J2546" t="s">
        <v>2864</v>
      </c>
      <c r="K2546">
        <v>4784</v>
      </c>
      <c r="L2546" t="s">
        <v>4</v>
      </c>
    </row>
    <row r="2547" spans="1:12" x14ac:dyDescent="0.25">
      <c r="A2547" t="s">
        <v>2908</v>
      </c>
      <c r="B2547">
        <v>2016</v>
      </c>
      <c r="C2547">
        <v>3</v>
      </c>
      <c r="D2547">
        <v>13.588467</v>
      </c>
      <c r="E2547">
        <v>3.3122899999999997E-2</v>
      </c>
      <c r="F2547">
        <v>0.13829710000000001</v>
      </c>
      <c r="G2547">
        <v>0</v>
      </c>
      <c r="H2547">
        <v>0.17141999999999999</v>
      </c>
      <c r="I2547" t="s">
        <v>33</v>
      </c>
      <c r="J2547" t="s">
        <v>2864</v>
      </c>
      <c r="K2547">
        <v>4785</v>
      </c>
      <c r="L2547" t="s">
        <v>4</v>
      </c>
    </row>
    <row r="2548" spans="1:12" x14ac:dyDescent="0.25">
      <c r="A2548" t="s">
        <v>2909</v>
      </c>
      <c r="B2548">
        <v>2016</v>
      </c>
      <c r="C2548">
        <v>2.2999999999999998</v>
      </c>
      <c r="D2548">
        <v>10.417825000000001</v>
      </c>
      <c r="E2548">
        <v>2.5394300000000002E-2</v>
      </c>
      <c r="F2548">
        <v>0.10602780000000001</v>
      </c>
      <c r="G2548">
        <v>0</v>
      </c>
      <c r="H2548">
        <v>0.13142200000000001</v>
      </c>
      <c r="I2548" t="s">
        <v>33</v>
      </c>
      <c r="J2548" t="s">
        <v>2864</v>
      </c>
      <c r="K2548">
        <v>4786</v>
      </c>
      <c r="L2548" t="s">
        <v>4</v>
      </c>
    </row>
    <row r="2549" spans="1:12" x14ac:dyDescent="0.25">
      <c r="A2549" t="s">
        <v>2910</v>
      </c>
      <c r="B2549">
        <v>2016</v>
      </c>
      <c r="C2549">
        <v>4</v>
      </c>
      <c r="D2549">
        <v>18.117956</v>
      </c>
      <c r="E2549">
        <v>4.4163899999999999E-2</v>
      </c>
      <c r="F2549">
        <v>0.18439610000000001</v>
      </c>
      <c r="G2549">
        <v>0</v>
      </c>
      <c r="H2549">
        <v>0.22856000000000001</v>
      </c>
      <c r="I2549" t="s">
        <v>33</v>
      </c>
      <c r="J2549" t="s">
        <v>2864</v>
      </c>
      <c r="K2549">
        <v>4787</v>
      </c>
      <c r="L2549" t="s">
        <v>4</v>
      </c>
    </row>
    <row r="2550" spans="1:12" x14ac:dyDescent="0.25">
      <c r="A2550" t="s">
        <v>2913</v>
      </c>
      <c r="B2550">
        <v>2016</v>
      </c>
      <c r="C2550">
        <v>539</v>
      </c>
      <c r="D2550">
        <v>4101.1388999999999</v>
      </c>
      <c r="E2550">
        <v>127.02339000000001</v>
      </c>
      <c r="F2550">
        <v>13.090023</v>
      </c>
      <c r="G2550">
        <v>0</v>
      </c>
      <c r="H2550">
        <v>140.11340999999999</v>
      </c>
      <c r="I2550" t="s">
        <v>33</v>
      </c>
      <c r="J2550" t="s">
        <v>2914</v>
      </c>
      <c r="K2550">
        <v>3133</v>
      </c>
      <c r="L2550" t="s">
        <v>6</v>
      </c>
    </row>
    <row r="2551" spans="1:12" x14ac:dyDescent="0.25">
      <c r="A2551" t="s">
        <v>2915</v>
      </c>
      <c r="B2551">
        <v>2016</v>
      </c>
      <c r="C2551">
        <v>476</v>
      </c>
      <c r="D2551">
        <v>2755.0709000000002</v>
      </c>
      <c r="E2551">
        <v>94.73</v>
      </c>
      <c r="F2551">
        <v>12.166095</v>
      </c>
      <c r="G2551">
        <v>0</v>
      </c>
      <c r="H2551">
        <v>106.8961</v>
      </c>
      <c r="I2551" t="s">
        <v>33</v>
      </c>
      <c r="J2551" t="s">
        <v>2914</v>
      </c>
      <c r="K2551">
        <v>3134</v>
      </c>
      <c r="L2551" t="s">
        <v>12</v>
      </c>
    </row>
    <row r="2552" spans="1:12" x14ac:dyDescent="0.25">
      <c r="A2552" t="s">
        <v>2916</v>
      </c>
      <c r="B2552">
        <v>2016</v>
      </c>
      <c r="C2552">
        <v>604</v>
      </c>
      <c r="D2552">
        <v>3495.9303</v>
      </c>
      <c r="E2552">
        <v>120.20361</v>
      </c>
      <c r="F2552">
        <v>15.43765</v>
      </c>
      <c r="G2552">
        <v>0</v>
      </c>
      <c r="H2552">
        <v>135.64125999999999</v>
      </c>
      <c r="I2552" t="s">
        <v>33</v>
      </c>
      <c r="J2552" t="s">
        <v>2914</v>
      </c>
      <c r="K2552">
        <v>3135</v>
      </c>
      <c r="L2552" t="s">
        <v>12</v>
      </c>
    </row>
    <row r="2553" spans="1:12" x14ac:dyDescent="0.25">
      <c r="A2553" t="s">
        <v>2917</v>
      </c>
      <c r="B2553">
        <v>2016</v>
      </c>
      <c r="C2553">
        <v>600</v>
      </c>
      <c r="D2553">
        <v>4565.2752</v>
      </c>
      <c r="E2553">
        <v>146.48006000000001</v>
      </c>
      <c r="F2553">
        <v>15.335414</v>
      </c>
      <c r="G2553">
        <v>0</v>
      </c>
      <c r="H2553">
        <v>161.81547</v>
      </c>
      <c r="I2553" t="s">
        <v>33</v>
      </c>
      <c r="J2553" t="s">
        <v>2914</v>
      </c>
      <c r="K2553">
        <v>3136</v>
      </c>
      <c r="L2553" t="s">
        <v>6</v>
      </c>
    </row>
    <row r="2554" spans="1:12" x14ac:dyDescent="0.25">
      <c r="A2554" t="s">
        <v>2918</v>
      </c>
      <c r="B2554">
        <v>2016</v>
      </c>
      <c r="C2554">
        <v>810</v>
      </c>
      <c r="D2554">
        <v>5492.8585000000003</v>
      </c>
      <c r="E2554">
        <v>183.30197000000001</v>
      </c>
      <c r="F2554">
        <v>20.702808999999998</v>
      </c>
      <c r="G2554">
        <v>0</v>
      </c>
      <c r="H2554">
        <v>204.00478000000001</v>
      </c>
      <c r="I2554" t="s">
        <v>33</v>
      </c>
      <c r="J2554" t="s">
        <v>2914</v>
      </c>
      <c r="K2554">
        <v>3137</v>
      </c>
      <c r="L2554" t="s">
        <v>6</v>
      </c>
    </row>
    <row r="2555" spans="1:12" x14ac:dyDescent="0.25">
      <c r="A2555" t="s">
        <v>2919</v>
      </c>
      <c r="B2555">
        <v>2016</v>
      </c>
      <c r="C2555">
        <v>1288</v>
      </c>
      <c r="D2555">
        <v>8734.3232000000007</v>
      </c>
      <c r="E2555">
        <v>289.65674000000001</v>
      </c>
      <c r="F2555">
        <v>32.920022000000003</v>
      </c>
      <c r="G2555">
        <v>0</v>
      </c>
      <c r="H2555">
        <v>322.57675999999998</v>
      </c>
      <c r="I2555" t="s">
        <v>33</v>
      </c>
      <c r="J2555" t="s">
        <v>2914</v>
      </c>
      <c r="K2555">
        <v>3138</v>
      </c>
      <c r="L2555" t="s">
        <v>6</v>
      </c>
    </row>
    <row r="2556" spans="1:12" x14ac:dyDescent="0.25">
      <c r="A2556" t="s">
        <v>2920</v>
      </c>
      <c r="B2556">
        <v>2016</v>
      </c>
      <c r="C2556">
        <v>197</v>
      </c>
      <c r="D2556">
        <v>40.817523999999999</v>
      </c>
      <c r="E2556">
        <v>2.5557154</v>
      </c>
      <c r="F2556">
        <v>7.0875000999999997</v>
      </c>
      <c r="G2556">
        <v>0</v>
      </c>
      <c r="H2556">
        <v>9.6432155000000002</v>
      </c>
      <c r="I2556" t="s">
        <v>33</v>
      </c>
      <c r="J2556" t="s">
        <v>2914</v>
      </c>
      <c r="K2556">
        <v>3139</v>
      </c>
      <c r="L2556" t="s">
        <v>7</v>
      </c>
    </row>
    <row r="2557" spans="1:12" x14ac:dyDescent="0.25">
      <c r="A2557" t="s">
        <v>2921</v>
      </c>
      <c r="B2557">
        <v>2016</v>
      </c>
      <c r="C2557">
        <v>48</v>
      </c>
      <c r="D2557">
        <v>3.5853123</v>
      </c>
      <c r="E2557">
        <v>0.23089970000000001</v>
      </c>
      <c r="F2557">
        <v>1.7269036</v>
      </c>
      <c r="G2557">
        <v>0</v>
      </c>
      <c r="H2557">
        <v>1.9578032999999999</v>
      </c>
      <c r="I2557" t="s">
        <v>33</v>
      </c>
      <c r="J2557" t="s">
        <v>2914</v>
      </c>
      <c r="K2557">
        <v>3140</v>
      </c>
      <c r="L2557" t="s">
        <v>7</v>
      </c>
    </row>
    <row r="2558" spans="1:12" x14ac:dyDescent="0.25">
      <c r="A2558" t="s">
        <v>2922</v>
      </c>
      <c r="B2558">
        <v>2016</v>
      </c>
      <c r="C2558">
        <v>30</v>
      </c>
      <c r="D2558">
        <v>0</v>
      </c>
      <c r="E2558">
        <v>0</v>
      </c>
      <c r="F2558">
        <v>0.59275940000000005</v>
      </c>
      <c r="G2558">
        <v>0</v>
      </c>
      <c r="H2558">
        <v>0.59275940000000005</v>
      </c>
      <c r="I2558" t="s">
        <v>33</v>
      </c>
      <c r="J2558" t="s">
        <v>2914</v>
      </c>
      <c r="K2558">
        <v>1299</v>
      </c>
      <c r="L2558" t="s">
        <v>6</v>
      </c>
    </row>
    <row r="2559" spans="1:12" x14ac:dyDescent="0.25">
      <c r="A2559" t="s">
        <v>2923</v>
      </c>
      <c r="B2559">
        <v>2016</v>
      </c>
      <c r="C2559">
        <v>92</v>
      </c>
      <c r="D2559">
        <v>3.0669629999999999</v>
      </c>
      <c r="E2559">
        <v>0.29518489999999997</v>
      </c>
      <c r="F2559">
        <v>1.8177954999999999</v>
      </c>
      <c r="G2559">
        <v>0</v>
      </c>
      <c r="H2559">
        <v>2.1129804000000001</v>
      </c>
      <c r="I2559" t="s">
        <v>33</v>
      </c>
      <c r="J2559" t="s">
        <v>2914</v>
      </c>
      <c r="K2559">
        <v>1300</v>
      </c>
      <c r="L2559" t="s">
        <v>6</v>
      </c>
    </row>
    <row r="2560" spans="1:12" x14ac:dyDescent="0.25">
      <c r="A2560" t="s">
        <v>2924</v>
      </c>
      <c r="B2560">
        <v>2016</v>
      </c>
      <c r="C2560">
        <v>256</v>
      </c>
      <c r="D2560">
        <v>8.5341579000000003</v>
      </c>
      <c r="E2560">
        <v>0.69304239999999995</v>
      </c>
      <c r="F2560">
        <v>4.2158106999999996</v>
      </c>
      <c r="G2560">
        <v>0</v>
      </c>
      <c r="H2560">
        <v>4.9088531</v>
      </c>
      <c r="I2560" t="s">
        <v>33</v>
      </c>
      <c r="J2560" t="s">
        <v>2914</v>
      </c>
      <c r="K2560">
        <v>1301</v>
      </c>
      <c r="L2560" t="s">
        <v>6</v>
      </c>
    </row>
    <row r="2561" spans="1:12" x14ac:dyDescent="0.25">
      <c r="A2561" t="s">
        <v>2925</v>
      </c>
      <c r="B2561">
        <v>2016</v>
      </c>
      <c r="C2561">
        <v>432</v>
      </c>
      <c r="D2561">
        <v>77.356820999999997</v>
      </c>
      <c r="E2561">
        <v>5.0133489000000004</v>
      </c>
      <c r="F2561">
        <v>7.1141806000000001</v>
      </c>
      <c r="G2561">
        <v>0</v>
      </c>
      <c r="H2561">
        <v>12.12753</v>
      </c>
      <c r="I2561" t="s">
        <v>33</v>
      </c>
      <c r="J2561" t="s">
        <v>2914</v>
      </c>
      <c r="K2561">
        <v>1302</v>
      </c>
      <c r="L2561" t="s">
        <v>6</v>
      </c>
    </row>
    <row r="2562" spans="1:12" x14ac:dyDescent="0.25">
      <c r="A2562" t="s">
        <v>2926</v>
      </c>
      <c r="B2562">
        <v>2016</v>
      </c>
      <c r="C2562">
        <v>340</v>
      </c>
      <c r="D2562">
        <v>11.334429</v>
      </c>
      <c r="E2562">
        <v>0.87427679999999997</v>
      </c>
      <c r="F2562">
        <v>5.5991236000000004</v>
      </c>
      <c r="G2562">
        <v>0</v>
      </c>
      <c r="H2562">
        <v>6.4734004000000001</v>
      </c>
      <c r="I2562" t="s">
        <v>33</v>
      </c>
      <c r="J2562" t="s">
        <v>2914</v>
      </c>
      <c r="K2562">
        <v>1303</v>
      </c>
      <c r="L2562" t="s">
        <v>6</v>
      </c>
    </row>
    <row r="2563" spans="1:12" x14ac:dyDescent="0.25">
      <c r="A2563" t="s">
        <v>2927</v>
      </c>
      <c r="B2563">
        <v>2016</v>
      </c>
      <c r="C2563">
        <v>14.2</v>
      </c>
      <c r="D2563">
        <v>0</v>
      </c>
      <c r="E2563">
        <v>0</v>
      </c>
      <c r="F2563">
        <v>0.28057280000000001</v>
      </c>
      <c r="G2563">
        <v>0</v>
      </c>
      <c r="H2563">
        <v>0.28057280000000001</v>
      </c>
      <c r="I2563" t="s">
        <v>33</v>
      </c>
      <c r="J2563" t="s">
        <v>2914</v>
      </c>
      <c r="K2563">
        <v>1304</v>
      </c>
      <c r="L2563" t="s">
        <v>6</v>
      </c>
    </row>
    <row r="2564" spans="1:12" x14ac:dyDescent="0.25">
      <c r="A2564" t="s">
        <v>2928</v>
      </c>
      <c r="B2564">
        <v>2016</v>
      </c>
      <c r="C2564">
        <v>101.5</v>
      </c>
      <c r="D2564">
        <v>3.2428205000000001</v>
      </c>
      <c r="E2564">
        <v>0.34793760000000001</v>
      </c>
      <c r="F2564">
        <v>2.0055027000000001</v>
      </c>
      <c r="G2564">
        <v>0</v>
      </c>
      <c r="H2564">
        <v>2.3534402999999999</v>
      </c>
      <c r="I2564" t="s">
        <v>33</v>
      </c>
      <c r="J2564" t="s">
        <v>2914</v>
      </c>
      <c r="K2564">
        <v>1305</v>
      </c>
      <c r="L2564" t="s">
        <v>6</v>
      </c>
    </row>
    <row r="2565" spans="1:12" x14ac:dyDescent="0.25">
      <c r="A2565" t="s">
        <v>2929</v>
      </c>
      <c r="B2565">
        <v>2016</v>
      </c>
      <c r="C2565">
        <v>10</v>
      </c>
      <c r="D2565">
        <v>0</v>
      </c>
      <c r="E2565">
        <v>0</v>
      </c>
      <c r="F2565">
        <v>0.1975865</v>
      </c>
      <c r="G2565">
        <v>0</v>
      </c>
      <c r="H2565">
        <v>0.1975865</v>
      </c>
      <c r="I2565" t="s">
        <v>33</v>
      </c>
      <c r="J2565" t="s">
        <v>2914</v>
      </c>
      <c r="K2565">
        <v>1306</v>
      </c>
      <c r="L2565" t="s">
        <v>6</v>
      </c>
    </row>
    <row r="2566" spans="1:12" x14ac:dyDescent="0.25">
      <c r="A2566" t="s">
        <v>2930</v>
      </c>
      <c r="B2566">
        <v>2016</v>
      </c>
      <c r="C2566">
        <v>15.3</v>
      </c>
      <c r="D2566">
        <v>0.47967660000000001</v>
      </c>
      <c r="E2566">
        <v>4.7780400000000001E-2</v>
      </c>
      <c r="F2566">
        <v>0.25196059999999998</v>
      </c>
      <c r="G2566">
        <v>0</v>
      </c>
      <c r="H2566">
        <v>0.29974089999999998</v>
      </c>
      <c r="I2566" t="s">
        <v>33</v>
      </c>
      <c r="J2566" t="s">
        <v>2914</v>
      </c>
      <c r="K2566">
        <v>1307</v>
      </c>
      <c r="L2566" t="s">
        <v>6</v>
      </c>
    </row>
    <row r="2567" spans="1:12" x14ac:dyDescent="0.25">
      <c r="A2567" t="s">
        <v>2931</v>
      </c>
      <c r="B2567">
        <v>2016</v>
      </c>
      <c r="C2567">
        <v>2.4</v>
      </c>
      <c r="D2567">
        <v>0</v>
      </c>
      <c r="E2567">
        <v>0</v>
      </c>
      <c r="F2567">
        <v>4.7420799999999999E-2</v>
      </c>
      <c r="G2567">
        <v>0</v>
      </c>
      <c r="H2567">
        <v>4.7420799999999999E-2</v>
      </c>
      <c r="I2567" t="s">
        <v>33</v>
      </c>
      <c r="J2567" t="s">
        <v>2914</v>
      </c>
      <c r="K2567">
        <v>1308</v>
      </c>
      <c r="L2567" t="s">
        <v>6</v>
      </c>
    </row>
    <row r="2568" spans="1:12" x14ac:dyDescent="0.25">
      <c r="A2568" t="s">
        <v>2932</v>
      </c>
      <c r="B2568">
        <v>2016</v>
      </c>
      <c r="C2568">
        <v>7.8</v>
      </c>
      <c r="D2568">
        <v>0.24454100000000001</v>
      </c>
      <c r="E2568">
        <v>2.6977899999999999E-2</v>
      </c>
      <c r="F2568">
        <v>0.15411739999999999</v>
      </c>
      <c r="G2568">
        <v>0</v>
      </c>
      <c r="H2568">
        <v>0.18109529999999999</v>
      </c>
      <c r="I2568" t="s">
        <v>33</v>
      </c>
      <c r="J2568" t="s">
        <v>2914</v>
      </c>
      <c r="K2568">
        <v>1309</v>
      </c>
      <c r="L2568" t="s">
        <v>6</v>
      </c>
    </row>
    <row r="2569" spans="1:12" x14ac:dyDescent="0.25">
      <c r="A2569" t="s">
        <v>2933</v>
      </c>
      <c r="B2569">
        <v>2016</v>
      </c>
      <c r="C2569">
        <v>180</v>
      </c>
      <c r="D2569">
        <v>37.568776</v>
      </c>
      <c r="E2569">
        <v>2.4170354999999999</v>
      </c>
      <c r="F2569">
        <v>2.9642419000000002</v>
      </c>
      <c r="G2569">
        <v>0</v>
      </c>
      <c r="H2569">
        <v>5.3812774000000001</v>
      </c>
      <c r="I2569" t="s">
        <v>33</v>
      </c>
      <c r="J2569" t="s">
        <v>2914</v>
      </c>
      <c r="K2569">
        <v>1310</v>
      </c>
      <c r="L2569" t="s">
        <v>12</v>
      </c>
    </row>
    <row r="2570" spans="1:12" x14ac:dyDescent="0.25">
      <c r="A2570" t="s">
        <v>2934</v>
      </c>
      <c r="B2570">
        <v>2016</v>
      </c>
      <c r="C2570">
        <v>68</v>
      </c>
      <c r="D2570">
        <v>2.2023975999999998</v>
      </c>
      <c r="E2570">
        <v>0.16508700000000001</v>
      </c>
      <c r="F2570">
        <v>1.1198246999999999</v>
      </c>
      <c r="G2570">
        <v>0</v>
      </c>
      <c r="H2570">
        <v>1.2849117000000001</v>
      </c>
      <c r="I2570" t="s">
        <v>33</v>
      </c>
      <c r="J2570" t="s">
        <v>2914</v>
      </c>
      <c r="K2570">
        <v>1311</v>
      </c>
      <c r="L2570" t="s">
        <v>12</v>
      </c>
    </row>
    <row r="2571" spans="1:12" x14ac:dyDescent="0.25">
      <c r="A2571" t="s">
        <v>2935</v>
      </c>
      <c r="B2571">
        <v>2016</v>
      </c>
      <c r="C2571">
        <v>140</v>
      </c>
      <c r="D2571">
        <v>12.320722999999999</v>
      </c>
      <c r="E2571">
        <v>0.81491199999999997</v>
      </c>
      <c r="F2571">
        <v>2.3055214999999998</v>
      </c>
      <c r="G2571">
        <v>0</v>
      </c>
      <c r="H2571">
        <v>3.1204334999999999</v>
      </c>
      <c r="I2571" t="s">
        <v>33</v>
      </c>
      <c r="J2571" t="s">
        <v>2914</v>
      </c>
      <c r="K2571">
        <v>1312</v>
      </c>
      <c r="L2571" t="s">
        <v>12</v>
      </c>
    </row>
    <row r="2572" spans="1:12" x14ac:dyDescent="0.25">
      <c r="A2572" t="s">
        <v>2936</v>
      </c>
      <c r="B2572">
        <v>2016</v>
      </c>
      <c r="C2572">
        <v>12</v>
      </c>
      <c r="D2572">
        <v>0.37621700000000002</v>
      </c>
      <c r="E2572">
        <v>3.4668200000000003E-2</v>
      </c>
      <c r="F2572">
        <v>0.2371038</v>
      </c>
      <c r="G2572">
        <v>0</v>
      </c>
      <c r="H2572">
        <v>0.27177200000000001</v>
      </c>
      <c r="I2572" t="s">
        <v>33</v>
      </c>
      <c r="J2572" t="s">
        <v>2914</v>
      </c>
      <c r="K2572">
        <v>1313</v>
      </c>
      <c r="L2572" t="s">
        <v>6</v>
      </c>
    </row>
    <row r="2573" spans="1:12" x14ac:dyDescent="0.25">
      <c r="A2573" t="s">
        <v>2937</v>
      </c>
      <c r="B2573">
        <v>2016</v>
      </c>
      <c r="C2573">
        <v>2.2000000000000002</v>
      </c>
      <c r="D2573">
        <v>0</v>
      </c>
      <c r="E2573">
        <v>0</v>
      </c>
      <c r="F2573">
        <v>4.3469000000000001E-2</v>
      </c>
      <c r="G2573">
        <v>0</v>
      </c>
      <c r="H2573">
        <v>4.3469000000000001E-2</v>
      </c>
      <c r="I2573" t="s">
        <v>33</v>
      </c>
      <c r="J2573" t="s">
        <v>2914</v>
      </c>
      <c r="K2573">
        <v>1314</v>
      </c>
      <c r="L2573" t="s">
        <v>6</v>
      </c>
    </row>
    <row r="2574" spans="1:12" x14ac:dyDescent="0.25">
      <c r="A2574" t="s">
        <v>2938</v>
      </c>
      <c r="B2574">
        <v>2016</v>
      </c>
      <c r="C2574">
        <v>6.6</v>
      </c>
      <c r="D2574">
        <v>0</v>
      </c>
      <c r="E2574">
        <v>0</v>
      </c>
      <c r="F2574">
        <v>0.1304071</v>
      </c>
      <c r="G2574">
        <v>0</v>
      </c>
      <c r="H2574">
        <v>0.1304071</v>
      </c>
      <c r="I2574" t="s">
        <v>33</v>
      </c>
      <c r="J2574" t="s">
        <v>2914</v>
      </c>
      <c r="K2574">
        <v>1315</v>
      </c>
      <c r="L2574" t="s">
        <v>6</v>
      </c>
    </row>
    <row r="2575" spans="1:12" x14ac:dyDescent="0.25">
      <c r="A2575" t="s">
        <v>2939</v>
      </c>
      <c r="B2575">
        <v>2016</v>
      </c>
      <c r="C2575">
        <v>20</v>
      </c>
      <c r="D2575">
        <v>0</v>
      </c>
      <c r="E2575">
        <v>0</v>
      </c>
      <c r="F2575">
        <v>0.39517289999999999</v>
      </c>
      <c r="G2575">
        <v>0</v>
      </c>
      <c r="H2575">
        <v>0.39517289999999999</v>
      </c>
      <c r="I2575" t="s">
        <v>33</v>
      </c>
      <c r="J2575" t="s">
        <v>2914</v>
      </c>
      <c r="K2575">
        <v>1316</v>
      </c>
      <c r="L2575" t="s">
        <v>6</v>
      </c>
    </row>
    <row r="2576" spans="1:12" x14ac:dyDescent="0.25">
      <c r="A2576" t="s">
        <v>2940</v>
      </c>
      <c r="B2576">
        <v>2016</v>
      </c>
      <c r="C2576">
        <v>36.5</v>
      </c>
      <c r="D2576">
        <v>0</v>
      </c>
      <c r="E2576">
        <v>0</v>
      </c>
      <c r="F2576">
        <v>0.72119060000000001</v>
      </c>
      <c r="G2576">
        <v>0</v>
      </c>
      <c r="H2576">
        <v>0.72119060000000001</v>
      </c>
      <c r="I2576" t="s">
        <v>33</v>
      </c>
      <c r="J2576" t="s">
        <v>2914</v>
      </c>
      <c r="K2576">
        <v>1317</v>
      </c>
      <c r="L2576" t="s">
        <v>6</v>
      </c>
    </row>
    <row r="2577" spans="1:12" x14ac:dyDescent="0.25">
      <c r="A2577" t="s">
        <v>2941</v>
      </c>
      <c r="B2577">
        <v>2016</v>
      </c>
      <c r="C2577">
        <v>2.2000000000000002</v>
      </c>
      <c r="D2577">
        <v>0</v>
      </c>
      <c r="E2577">
        <v>0</v>
      </c>
      <c r="F2577">
        <v>3.6229600000000001E-2</v>
      </c>
      <c r="G2577">
        <v>0</v>
      </c>
      <c r="H2577">
        <v>3.6229600000000001E-2</v>
      </c>
      <c r="I2577" t="s">
        <v>33</v>
      </c>
      <c r="J2577" t="s">
        <v>2914</v>
      </c>
      <c r="K2577">
        <v>1318</v>
      </c>
      <c r="L2577" t="s">
        <v>6</v>
      </c>
    </row>
    <row r="2578" spans="1:12" x14ac:dyDescent="0.25">
      <c r="A2578" t="s">
        <v>2942</v>
      </c>
      <c r="B2578">
        <v>2016</v>
      </c>
      <c r="C2578">
        <v>1.1000000000000001</v>
      </c>
      <c r="D2578">
        <v>0</v>
      </c>
      <c r="E2578">
        <v>0</v>
      </c>
      <c r="F2578">
        <v>1.81148E-2</v>
      </c>
      <c r="G2578">
        <v>0</v>
      </c>
      <c r="H2578">
        <v>1.81148E-2</v>
      </c>
      <c r="I2578" t="s">
        <v>33</v>
      </c>
      <c r="J2578" t="s">
        <v>2914</v>
      </c>
      <c r="K2578">
        <v>1319</v>
      </c>
      <c r="L2578" t="s">
        <v>6</v>
      </c>
    </row>
    <row r="2579" spans="1:12" x14ac:dyDescent="0.25">
      <c r="A2579" t="s">
        <v>2943</v>
      </c>
      <c r="B2579">
        <v>2016</v>
      </c>
      <c r="C2579">
        <v>1.8</v>
      </c>
      <c r="D2579">
        <v>0</v>
      </c>
      <c r="E2579">
        <v>0</v>
      </c>
      <c r="F2579">
        <v>2.9642399999999999E-2</v>
      </c>
      <c r="G2579">
        <v>0</v>
      </c>
      <c r="H2579">
        <v>2.9642399999999999E-2</v>
      </c>
      <c r="I2579" t="s">
        <v>33</v>
      </c>
      <c r="J2579" t="s">
        <v>2914</v>
      </c>
      <c r="K2579">
        <v>1320</v>
      </c>
      <c r="L2579" t="s">
        <v>6</v>
      </c>
    </row>
    <row r="2580" spans="1:12" x14ac:dyDescent="0.25">
      <c r="A2580" t="s">
        <v>2944</v>
      </c>
      <c r="B2580">
        <v>2016</v>
      </c>
      <c r="C2580">
        <v>12</v>
      </c>
      <c r="D2580">
        <v>0</v>
      </c>
      <c r="E2580">
        <v>0</v>
      </c>
      <c r="F2580">
        <v>0.2371038</v>
      </c>
      <c r="G2580">
        <v>0</v>
      </c>
      <c r="H2580">
        <v>0.2371038</v>
      </c>
      <c r="I2580" t="s">
        <v>33</v>
      </c>
      <c r="J2580" t="s">
        <v>2914</v>
      </c>
      <c r="K2580">
        <v>1321</v>
      </c>
      <c r="L2580" t="s">
        <v>6</v>
      </c>
    </row>
    <row r="2581" spans="1:12" x14ac:dyDescent="0.25">
      <c r="A2581" t="s">
        <v>2945</v>
      </c>
      <c r="B2581">
        <v>2016</v>
      </c>
      <c r="C2581">
        <v>3.6</v>
      </c>
      <c r="D2581">
        <v>0</v>
      </c>
      <c r="E2581">
        <v>0</v>
      </c>
      <c r="F2581">
        <v>5.9284799999999999E-2</v>
      </c>
      <c r="G2581">
        <v>0</v>
      </c>
      <c r="H2581">
        <v>5.9284799999999999E-2</v>
      </c>
      <c r="I2581" t="s">
        <v>33</v>
      </c>
      <c r="J2581" t="s">
        <v>2914</v>
      </c>
      <c r="K2581">
        <v>1322</v>
      </c>
      <c r="L2581" t="s">
        <v>6</v>
      </c>
    </row>
    <row r="2582" spans="1:12" x14ac:dyDescent="0.25">
      <c r="A2582" t="s">
        <v>2946</v>
      </c>
      <c r="B2582">
        <v>2016</v>
      </c>
      <c r="C2582">
        <v>5.4</v>
      </c>
      <c r="D2582">
        <v>0</v>
      </c>
      <c r="E2582">
        <v>0</v>
      </c>
      <c r="F2582">
        <v>8.8927300000000001E-2</v>
      </c>
      <c r="G2582">
        <v>0</v>
      </c>
      <c r="H2582">
        <v>8.8927300000000001E-2</v>
      </c>
      <c r="I2582" t="s">
        <v>33</v>
      </c>
      <c r="J2582" t="s">
        <v>2914</v>
      </c>
      <c r="K2582">
        <v>1323</v>
      </c>
      <c r="L2582" t="s">
        <v>6</v>
      </c>
    </row>
    <row r="2583" spans="1:12" x14ac:dyDescent="0.25">
      <c r="A2583" t="s">
        <v>2947</v>
      </c>
      <c r="B2583">
        <v>2016</v>
      </c>
      <c r="C2583">
        <v>10.8</v>
      </c>
      <c r="D2583">
        <v>0</v>
      </c>
      <c r="E2583">
        <v>0</v>
      </c>
      <c r="F2583">
        <v>0.1778545</v>
      </c>
      <c r="G2583">
        <v>0</v>
      </c>
      <c r="H2583">
        <v>0.1778545</v>
      </c>
      <c r="I2583" t="s">
        <v>33</v>
      </c>
      <c r="J2583" t="s">
        <v>2914</v>
      </c>
      <c r="K2583">
        <v>1324</v>
      </c>
      <c r="L2583" t="s">
        <v>6</v>
      </c>
    </row>
    <row r="2584" spans="1:12" x14ac:dyDescent="0.25">
      <c r="A2584" t="s">
        <v>2948</v>
      </c>
      <c r="B2584">
        <v>2016</v>
      </c>
      <c r="C2584">
        <v>5.4</v>
      </c>
      <c r="D2584">
        <v>0</v>
      </c>
      <c r="E2584">
        <v>0</v>
      </c>
      <c r="F2584">
        <v>8.8927300000000001E-2</v>
      </c>
      <c r="G2584">
        <v>0</v>
      </c>
      <c r="H2584">
        <v>8.8927300000000001E-2</v>
      </c>
      <c r="I2584" t="s">
        <v>33</v>
      </c>
      <c r="J2584" t="s">
        <v>2914</v>
      </c>
      <c r="K2584">
        <v>1325</v>
      </c>
      <c r="L2584" t="s">
        <v>6</v>
      </c>
    </row>
    <row r="2585" spans="1:12" x14ac:dyDescent="0.25">
      <c r="A2585" t="s">
        <v>2949</v>
      </c>
      <c r="B2585">
        <v>2016</v>
      </c>
      <c r="C2585">
        <v>1.8</v>
      </c>
      <c r="D2585">
        <v>0</v>
      </c>
      <c r="E2585">
        <v>0</v>
      </c>
      <c r="F2585">
        <v>2.9642399999999999E-2</v>
      </c>
      <c r="G2585">
        <v>0</v>
      </c>
      <c r="H2585">
        <v>2.9642399999999999E-2</v>
      </c>
      <c r="I2585" t="s">
        <v>33</v>
      </c>
      <c r="J2585" t="s">
        <v>2914</v>
      </c>
      <c r="K2585">
        <v>1326</v>
      </c>
      <c r="L2585" t="s">
        <v>6</v>
      </c>
    </row>
    <row r="2586" spans="1:12" x14ac:dyDescent="0.25">
      <c r="A2586" t="s">
        <v>2950</v>
      </c>
      <c r="B2586">
        <v>2016</v>
      </c>
      <c r="C2586">
        <v>1.8</v>
      </c>
      <c r="D2586">
        <v>0</v>
      </c>
      <c r="E2586">
        <v>0</v>
      </c>
      <c r="F2586">
        <v>2.9642399999999999E-2</v>
      </c>
      <c r="G2586">
        <v>0</v>
      </c>
      <c r="H2586">
        <v>2.9642399999999999E-2</v>
      </c>
      <c r="I2586" t="s">
        <v>33</v>
      </c>
      <c r="J2586" t="s">
        <v>2914</v>
      </c>
      <c r="K2586">
        <v>1327</v>
      </c>
      <c r="L2586" t="s">
        <v>6</v>
      </c>
    </row>
    <row r="2587" spans="1:12" x14ac:dyDescent="0.25">
      <c r="A2587" t="s">
        <v>2951</v>
      </c>
      <c r="B2587">
        <v>2016</v>
      </c>
      <c r="C2587">
        <v>1.8</v>
      </c>
      <c r="D2587">
        <v>0</v>
      </c>
      <c r="E2587">
        <v>0</v>
      </c>
      <c r="F2587">
        <v>2.9642399999999999E-2</v>
      </c>
      <c r="G2587">
        <v>0</v>
      </c>
      <c r="H2587">
        <v>2.9642399999999999E-2</v>
      </c>
      <c r="I2587" t="s">
        <v>33</v>
      </c>
      <c r="J2587" t="s">
        <v>2914</v>
      </c>
      <c r="K2587">
        <v>1328</v>
      </c>
      <c r="L2587" t="s">
        <v>6</v>
      </c>
    </row>
    <row r="2588" spans="1:12" x14ac:dyDescent="0.25">
      <c r="A2588" t="s">
        <v>2952</v>
      </c>
      <c r="B2588">
        <v>2016</v>
      </c>
      <c r="C2588">
        <v>1.7</v>
      </c>
      <c r="D2588">
        <v>0</v>
      </c>
      <c r="E2588">
        <v>0</v>
      </c>
      <c r="F2588">
        <v>2.7995599999999999E-2</v>
      </c>
      <c r="G2588">
        <v>0</v>
      </c>
      <c r="H2588">
        <v>2.7995599999999999E-2</v>
      </c>
      <c r="I2588" t="s">
        <v>33</v>
      </c>
      <c r="J2588" t="s">
        <v>2914</v>
      </c>
      <c r="K2588">
        <v>1329</v>
      </c>
      <c r="L2588" t="s">
        <v>6</v>
      </c>
    </row>
    <row r="2589" spans="1:12" x14ac:dyDescent="0.25">
      <c r="A2589" t="s">
        <v>2953</v>
      </c>
      <c r="B2589">
        <v>2016</v>
      </c>
      <c r="C2589">
        <v>3.6</v>
      </c>
      <c r="D2589">
        <v>0</v>
      </c>
      <c r="E2589">
        <v>0</v>
      </c>
      <c r="F2589">
        <v>5.9284799999999999E-2</v>
      </c>
      <c r="G2589">
        <v>0</v>
      </c>
      <c r="H2589">
        <v>5.9284799999999999E-2</v>
      </c>
      <c r="I2589" t="s">
        <v>33</v>
      </c>
      <c r="J2589" t="s">
        <v>2914</v>
      </c>
      <c r="K2589">
        <v>1330</v>
      </c>
      <c r="L2589" t="s">
        <v>6</v>
      </c>
    </row>
    <row r="2590" spans="1:12" x14ac:dyDescent="0.25">
      <c r="A2590" t="s">
        <v>2954</v>
      </c>
      <c r="B2590">
        <v>2016</v>
      </c>
      <c r="C2590">
        <v>1</v>
      </c>
      <c r="D2590">
        <v>0</v>
      </c>
      <c r="E2590">
        <v>0</v>
      </c>
      <c r="F2590">
        <v>1.6468E-2</v>
      </c>
      <c r="G2590">
        <v>0</v>
      </c>
      <c r="H2590">
        <v>1.6468E-2</v>
      </c>
      <c r="I2590" t="s">
        <v>33</v>
      </c>
      <c r="J2590" t="s">
        <v>2914</v>
      </c>
      <c r="K2590">
        <v>1331</v>
      </c>
      <c r="L2590" t="s">
        <v>6</v>
      </c>
    </row>
    <row r="2591" spans="1:12" x14ac:dyDescent="0.25">
      <c r="A2591" t="s">
        <v>2955</v>
      </c>
      <c r="B2591">
        <v>2016</v>
      </c>
      <c r="C2591">
        <v>12</v>
      </c>
      <c r="D2591">
        <v>0</v>
      </c>
      <c r="E2591">
        <v>0</v>
      </c>
      <c r="F2591">
        <v>0.2371038</v>
      </c>
      <c r="G2591">
        <v>0</v>
      </c>
      <c r="H2591">
        <v>0.2371038</v>
      </c>
      <c r="I2591" t="s">
        <v>33</v>
      </c>
      <c r="J2591" t="s">
        <v>2914</v>
      </c>
      <c r="K2591">
        <v>1332</v>
      </c>
      <c r="L2591" t="s">
        <v>6</v>
      </c>
    </row>
    <row r="2592" spans="1:12" x14ac:dyDescent="0.25">
      <c r="A2592" t="s">
        <v>2956</v>
      </c>
      <c r="B2592">
        <v>2016</v>
      </c>
      <c r="C2592">
        <v>1.4</v>
      </c>
      <c r="D2592">
        <v>0</v>
      </c>
      <c r="E2592">
        <v>0</v>
      </c>
      <c r="F2592">
        <v>2.7662099999999998E-2</v>
      </c>
      <c r="G2592">
        <v>0</v>
      </c>
      <c r="H2592">
        <v>2.7662099999999998E-2</v>
      </c>
      <c r="I2592" t="s">
        <v>33</v>
      </c>
      <c r="J2592" t="s">
        <v>2914</v>
      </c>
      <c r="K2592">
        <v>1333</v>
      </c>
      <c r="L2592" t="s">
        <v>6</v>
      </c>
    </row>
    <row r="2593" spans="1:12" x14ac:dyDescent="0.25">
      <c r="A2593" t="s">
        <v>2957</v>
      </c>
      <c r="B2593">
        <v>2016</v>
      </c>
      <c r="C2593">
        <v>11.3</v>
      </c>
      <c r="D2593">
        <v>0</v>
      </c>
      <c r="E2593">
        <v>0</v>
      </c>
      <c r="F2593">
        <v>0.22327269999999999</v>
      </c>
      <c r="G2593">
        <v>0</v>
      </c>
      <c r="H2593">
        <v>0.22327269999999999</v>
      </c>
      <c r="I2593" t="s">
        <v>33</v>
      </c>
      <c r="J2593" t="s">
        <v>2914</v>
      </c>
      <c r="K2593">
        <v>1334</v>
      </c>
      <c r="L2593" t="s">
        <v>6</v>
      </c>
    </row>
    <row r="2594" spans="1:12" x14ac:dyDescent="0.25">
      <c r="A2594" t="s">
        <v>2958</v>
      </c>
      <c r="B2594">
        <v>2016</v>
      </c>
      <c r="C2594">
        <v>2</v>
      </c>
      <c r="D2594">
        <v>0</v>
      </c>
      <c r="E2594">
        <v>0</v>
      </c>
      <c r="F2594">
        <v>3.2936E-2</v>
      </c>
      <c r="G2594">
        <v>0</v>
      </c>
      <c r="H2594">
        <v>3.2936E-2</v>
      </c>
      <c r="I2594" t="s">
        <v>33</v>
      </c>
      <c r="J2594" t="s">
        <v>2914</v>
      </c>
      <c r="K2594">
        <v>1335</v>
      </c>
      <c r="L2594" t="s">
        <v>17</v>
      </c>
    </row>
    <row r="2595" spans="1:12" x14ac:dyDescent="0.25">
      <c r="A2595" t="s">
        <v>2959</v>
      </c>
      <c r="B2595">
        <v>2016</v>
      </c>
      <c r="C2595">
        <v>1.3</v>
      </c>
      <c r="D2595">
        <v>0</v>
      </c>
      <c r="E2595">
        <v>0</v>
      </c>
      <c r="F2595">
        <v>2.1408400000000001E-2</v>
      </c>
      <c r="G2595">
        <v>0</v>
      </c>
      <c r="H2595">
        <v>2.1408400000000001E-2</v>
      </c>
      <c r="I2595" t="s">
        <v>33</v>
      </c>
      <c r="J2595" t="s">
        <v>2914</v>
      </c>
      <c r="K2595">
        <v>1336</v>
      </c>
      <c r="L2595" t="s">
        <v>17</v>
      </c>
    </row>
    <row r="2596" spans="1:12" x14ac:dyDescent="0.25">
      <c r="A2596" t="s">
        <v>2960</v>
      </c>
      <c r="B2596">
        <v>2016</v>
      </c>
      <c r="C2596">
        <v>18</v>
      </c>
      <c r="D2596">
        <v>0</v>
      </c>
      <c r="E2596">
        <v>0</v>
      </c>
      <c r="F2596">
        <v>0.35565560000000002</v>
      </c>
      <c r="G2596">
        <v>0</v>
      </c>
      <c r="H2596">
        <v>0.35565560000000002</v>
      </c>
      <c r="I2596" t="s">
        <v>33</v>
      </c>
      <c r="J2596" t="s">
        <v>2914</v>
      </c>
      <c r="K2596">
        <v>1337</v>
      </c>
      <c r="L2596" t="s">
        <v>6</v>
      </c>
    </row>
    <row r="2597" spans="1:12" x14ac:dyDescent="0.25">
      <c r="A2597" t="s">
        <v>2961</v>
      </c>
      <c r="B2597">
        <v>2016</v>
      </c>
      <c r="C2597">
        <v>56.8</v>
      </c>
      <c r="D2597">
        <v>0</v>
      </c>
      <c r="E2597">
        <v>0</v>
      </c>
      <c r="F2597">
        <v>1.1222911</v>
      </c>
      <c r="G2597">
        <v>0</v>
      </c>
      <c r="H2597">
        <v>1.1222911</v>
      </c>
      <c r="I2597" t="s">
        <v>33</v>
      </c>
      <c r="J2597" t="s">
        <v>2914</v>
      </c>
      <c r="K2597">
        <v>1338</v>
      </c>
      <c r="L2597" t="s">
        <v>6</v>
      </c>
    </row>
    <row r="2598" spans="1:12" x14ac:dyDescent="0.25">
      <c r="A2598" t="s">
        <v>2962</v>
      </c>
      <c r="B2598">
        <v>2016</v>
      </c>
      <c r="C2598">
        <v>25</v>
      </c>
      <c r="D2598">
        <v>0</v>
      </c>
      <c r="E2598">
        <v>0</v>
      </c>
      <c r="F2598">
        <v>0.49396620000000002</v>
      </c>
      <c r="G2598">
        <v>0</v>
      </c>
      <c r="H2598">
        <v>0.49396620000000002</v>
      </c>
      <c r="I2598" t="s">
        <v>33</v>
      </c>
      <c r="J2598" t="s">
        <v>2914</v>
      </c>
      <c r="K2598">
        <v>1339</v>
      </c>
      <c r="L2598" t="s">
        <v>6</v>
      </c>
    </row>
    <row r="2599" spans="1:12" x14ac:dyDescent="0.25">
      <c r="A2599" t="s">
        <v>2963</v>
      </c>
      <c r="B2599">
        <v>2016</v>
      </c>
      <c r="C2599">
        <v>462</v>
      </c>
      <c r="D2599">
        <v>0</v>
      </c>
      <c r="E2599">
        <v>0</v>
      </c>
      <c r="F2599">
        <v>7.6082209000000001</v>
      </c>
      <c r="G2599">
        <v>0</v>
      </c>
      <c r="H2599">
        <v>7.6082209000000001</v>
      </c>
      <c r="I2599" t="s">
        <v>33</v>
      </c>
      <c r="J2599" t="s">
        <v>2914</v>
      </c>
      <c r="K2599">
        <v>1340</v>
      </c>
      <c r="L2599" t="s">
        <v>6</v>
      </c>
    </row>
    <row r="2600" spans="1:12" x14ac:dyDescent="0.25">
      <c r="A2600" t="s">
        <v>2964</v>
      </c>
      <c r="B2600">
        <v>2016</v>
      </c>
      <c r="C2600">
        <v>29</v>
      </c>
      <c r="D2600">
        <v>0.93925780000000003</v>
      </c>
      <c r="E2600">
        <v>7.2200899999999998E-2</v>
      </c>
      <c r="F2600">
        <v>0.47757230000000001</v>
      </c>
      <c r="G2600">
        <v>0</v>
      </c>
      <c r="H2600">
        <v>0.54977319999999996</v>
      </c>
      <c r="I2600" t="s">
        <v>33</v>
      </c>
      <c r="J2600" t="s">
        <v>2914</v>
      </c>
      <c r="K2600">
        <v>1341</v>
      </c>
      <c r="L2600" t="s">
        <v>6</v>
      </c>
    </row>
    <row r="2601" spans="1:12" x14ac:dyDescent="0.25">
      <c r="A2601" t="s">
        <v>2965</v>
      </c>
      <c r="B2601">
        <v>2016</v>
      </c>
      <c r="C2601">
        <v>200</v>
      </c>
      <c r="D2601">
        <v>42.587448000000002</v>
      </c>
      <c r="E2601">
        <v>2.6402950000000001</v>
      </c>
      <c r="F2601">
        <v>3.2936021000000002</v>
      </c>
      <c r="G2601">
        <v>0</v>
      </c>
      <c r="H2601">
        <v>5.9338971000000003</v>
      </c>
      <c r="I2601" t="s">
        <v>33</v>
      </c>
      <c r="J2601" t="s">
        <v>2914</v>
      </c>
      <c r="K2601">
        <v>1342</v>
      </c>
      <c r="L2601" t="s">
        <v>6</v>
      </c>
    </row>
    <row r="2602" spans="1:12" x14ac:dyDescent="0.25">
      <c r="A2602" t="s">
        <v>2966</v>
      </c>
      <c r="B2602">
        <v>2016</v>
      </c>
      <c r="C2602">
        <v>450</v>
      </c>
      <c r="D2602">
        <v>96.438255999999996</v>
      </c>
      <c r="E2602">
        <v>6.2405001999999996</v>
      </c>
      <c r="F2602">
        <v>7.4106047999999998</v>
      </c>
      <c r="G2602">
        <v>0</v>
      </c>
      <c r="H2602">
        <v>13.651104999999999</v>
      </c>
      <c r="I2602" t="s">
        <v>33</v>
      </c>
      <c r="J2602" t="s">
        <v>2914</v>
      </c>
      <c r="K2602">
        <v>1343</v>
      </c>
      <c r="L2602" t="s">
        <v>8</v>
      </c>
    </row>
    <row r="2603" spans="1:12" x14ac:dyDescent="0.25">
      <c r="A2603" t="s">
        <v>2967</v>
      </c>
      <c r="B2603">
        <v>2016</v>
      </c>
      <c r="C2603">
        <v>300</v>
      </c>
      <c r="D2603">
        <v>166.24646999999999</v>
      </c>
      <c r="E2603">
        <v>9.0532705</v>
      </c>
      <c r="F2603">
        <v>4.9404032000000004</v>
      </c>
      <c r="G2603">
        <v>0</v>
      </c>
      <c r="H2603">
        <v>13.993674</v>
      </c>
      <c r="I2603" t="s">
        <v>33</v>
      </c>
      <c r="J2603" t="s">
        <v>2914</v>
      </c>
      <c r="K2603">
        <v>1344</v>
      </c>
      <c r="L2603" t="s">
        <v>8</v>
      </c>
    </row>
    <row r="2604" spans="1:12" x14ac:dyDescent="0.25">
      <c r="A2604" t="s">
        <v>2968</v>
      </c>
      <c r="B2604">
        <v>2016</v>
      </c>
      <c r="C2604">
        <v>165</v>
      </c>
      <c r="D2604">
        <v>121.62616</v>
      </c>
      <c r="E2604">
        <v>6.5926</v>
      </c>
      <c r="F2604">
        <v>3.0378832999999998</v>
      </c>
      <c r="G2604">
        <v>0</v>
      </c>
      <c r="H2604">
        <v>9.6304833999999992</v>
      </c>
      <c r="I2604" t="s">
        <v>33</v>
      </c>
      <c r="J2604" t="s">
        <v>2914</v>
      </c>
      <c r="K2604">
        <v>1345</v>
      </c>
      <c r="L2604" t="s">
        <v>6</v>
      </c>
    </row>
    <row r="2605" spans="1:12" x14ac:dyDescent="0.25">
      <c r="A2605" t="s">
        <v>2969</v>
      </c>
      <c r="B2605">
        <v>2016</v>
      </c>
      <c r="C2605">
        <v>165</v>
      </c>
      <c r="D2605">
        <v>121.62616</v>
      </c>
      <c r="E2605">
        <v>6.5930783999999996</v>
      </c>
      <c r="F2605">
        <v>3.0378832999999998</v>
      </c>
      <c r="G2605">
        <v>0</v>
      </c>
      <c r="H2605">
        <v>9.6309617999999997</v>
      </c>
      <c r="I2605" t="s">
        <v>33</v>
      </c>
      <c r="J2605" t="s">
        <v>2914</v>
      </c>
      <c r="K2605">
        <v>1346</v>
      </c>
      <c r="L2605" t="s">
        <v>6</v>
      </c>
    </row>
    <row r="2606" spans="1:12" x14ac:dyDescent="0.25">
      <c r="A2606" t="s">
        <v>2970</v>
      </c>
      <c r="B2606">
        <v>2016</v>
      </c>
      <c r="C2606">
        <v>495</v>
      </c>
      <c r="D2606">
        <v>364.87849</v>
      </c>
      <c r="E2606">
        <v>19.730173000000001</v>
      </c>
      <c r="F2606">
        <v>8.1516652999999994</v>
      </c>
      <c r="G2606">
        <v>0</v>
      </c>
      <c r="H2606">
        <v>27.881837999999998</v>
      </c>
      <c r="I2606" t="s">
        <v>33</v>
      </c>
      <c r="J2606" t="s">
        <v>2914</v>
      </c>
      <c r="K2606">
        <v>1347</v>
      </c>
      <c r="L2606" t="s">
        <v>6</v>
      </c>
    </row>
    <row r="2607" spans="1:12" x14ac:dyDescent="0.25">
      <c r="A2607" t="s">
        <v>2971</v>
      </c>
      <c r="B2607">
        <v>2016</v>
      </c>
      <c r="C2607">
        <v>330</v>
      </c>
      <c r="D2607">
        <v>203.40325000000001</v>
      </c>
      <c r="E2607">
        <v>10.912497999999999</v>
      </c>
      <c r="F2607">
        <v>6.0757667</v>
      </c>
      <c r="G2607">
        <v>0</v>
      </c>
      <c r="H2607">
        <v>16.988264000000001</v>
      </c>
      <c r="I2607" t="s">
        <v>33</v>
      </c>
      <c r="J2607" t="s">
        <v>2914</v>
      </c>
      <c r="K2607">
        <v>1348</v>
      </c>
      <c r="L2607" t="s">
        <v>13</v>
      </c>
    </row>
    <row r="2608" spans="1:12" x14ac:dyDescent="0.25">
      <c r="A2608" t="s">
        <v>2972</v>
      </c>
      <c r="B2608">
        <v>2016</v>
      </c>
      <c r="C2608">
        <v>495</v>
      </c>
      <c r="D2608">
        <v>364.87849</v>
      </c>
      <c r="E2608">
        <v>19.776668000000001</v>
      </c>
      <c r="F2608">
        <v>8.1516652999999994</v>
      </c>
      <c r="G2608">
        <v>0</v>
      </c>
      <c r="H2608">
        <v>27.928332999999999</v>
      </c>
      <c r="I2608" t="s">
        <v>33</v>
      </c>
      <c r="J2608" t="s">
        <v>2914</v>
      </c>
      <c r="K2608">
        <v>1349</v>
      </c>
      <c r="L2608" t="s">
        <v>13</v>
      </c>
    </row>
    <row r="2609" spans="1:13" x14ac:dyDescent="0.25">
      <c r="A2609" t="s">
        <v>2973</v>
      </c>
      <c r="B2609">
        <v>2016</v>
      </c>
      <c r="C2609">
        <v>3</v>
      </c>
      <c r="D2609">
        <v>2.0824093000000001</v>
      </c>
      <c r="E2609">
        <v>0.1103896</v>
      </c>
      <c r="F2609">
        <v>5.9275899999999999E-2</v>
      </c>
      <c r="G2609">
        <v>0</v>
      </c>
      <c r="H2609">
        <v>0.1696655</v>
      </c>
      <c r="I2609" t="s">
        <v>33</v>
      </c>
      <c r="J2609" t="s">
        <v>2914</v>
      </c>
      <c r="K2609">
        <v>1350</v>
      </c>
      <c r="L2609" t="s">
        <v>6</v>
      </c>
    </row>
    <row r="2610" spans="1:13" x14ac:dyDescent="0.25">
      <c r="A2610" t="s">
        <v>2974</v>
      </c>
      <c r="B2610">
        <v>2016</v>
      </c>
      <c r="C2610">
        <v>250</v>
      </c>
      <c r="D2610">
        <v>42.365203999999999</v>
      </c>
      <c r="E2610">
        <v>2.5411800000000002</v>
      </c>
      <c r="F2610">
        <v>4.1170026999999996</v>
      </c>
      <c r="G2610">
        <v>0</v>
      </c>
      <c r="H2610">
        <v>6.6581827000000002</v>
      </c>
      <c r="I2610" t="s">
        <v>33</v>
      </c>
      <c r="J2610" t="s">
        <v>2914</v>
      </c>
      <c r="K2610">
        <v>1351</v>
      </c>
      <c r="L2610" t="s">
        <v>17</v>
      </c>
    </row>
    <row r="2611" spans="1:13" x14ac:dyDescent="0.25">
      <c r="A2611" t="s">
        <v>2975</v>
      </c>
      <c r="B2611">
        <v>2016</v>
      </c>
      <c r="C2611">
        <v>80</v>
      </c>
      <c r="D2611">
        <v>39.585577000000001</v>
      </c>
      <c r="E2611">
        <v>2.0748834</v>
      </c>
      <c r="F2611">
        <v>1.3174409</v>
      </c>
      <c r="G2611">
        <v>0</v>
      </c>
      <c r="H2611">
        <v>3.3923242999999998</v>
      </c>
      <c r="I2611" t="s">
        <v>33</v>
      </c>
      <c r="J2611" t="s">
        <v>2914</v>
      </c>
      <c r="K2611">
        <v>1352</v>
      </c>
      <c r="L2611" t="s">
        <v>17</v>
      </c>
    </row>
    <row r="2612" spans="1:13" x14ac:dyDescent="0.25">
      <c r="A2612" t="s">
        <v>2976</v>
      </c>
      <c r="B2612">
        <v>2016</v>
      </c>
      <c r="C2612">
        <v>6</v>
      </c>
      <c r="D2612">
        <v>1.21034</v>
      </c>
      <c r="E2612">
        <v>7.7877699999999994E-2</v>
      </c>
      <c r="F2612">
        <v>0.1185519</v>
      </c>
      <c r="G2612">
        <v>0</v>
      </c>
      <c r="H2612">
        <v>0.19642960000000001</v>
      </c>
      <c r="I2612" t="s">
        <v>33</v>
      </c>
      <c r="J2612" t="s">
        <v>2914</v>
      </c>
      <c r="K2612">
        <v>1353</v>
      </c>
      <c r="L2612" t="s">
        <v>14</v>
      </c>
      <c r="M2612">
        <f>51/71532</f>
        <v>7.1296762288206679E-4</v>
      </c>
    </row>
    <row r="2613" spans="1:13" x14ac:dyDescent="0.25">
      <c r="A2613" t="s">
        <v>2977</v>
      </c>
      <c r="B2613">
        <v>2016</v>
      </c>
      <c r="C2613">
        <v>2</v>
      </c>
      <c r="D2613">
        <v>0</v>
      </c>
      <c r="E2613">
        <v>0</v>
      </c>
      <c r="F2613">
        <v>3.9517299999999998E-2</v>
      </c>
      <c r="G2613">
        <v>0</v>
      </c>
      <c r="H2613">
        <v>3.9517299999999998E-2</v>
      </c>
      <c r="I2613" t="s">
        <v>33</v>
      </c>
      <c r="J2613" t="s">
        <v>2914</v>
      </c>
      <c r="K2613">
        <v>1354</v>
      </c>
      <c r="L2613" t="s">
        <v>12</v>
      </c>
    </row>
    <row r="2614" spans="1:13" x14ac:dyDescent="0.25">
      <c r="A2614" t="s">
        <v>2978</v>
      </c>
      <c r="B2614">
        <v>2016</v>
      </c>
      <c r="C2614">
        <v>5.0999999999999996</v>
      </c>
      <c r="D2614">
        <v>0</v>
      </c>
      <c r="E2614">
        <v>0</v>
      </c>
      <c r="F2614">
        <v>8.3986900000000003E-2</v>
      </c>
      <c r="G2614">
        <v>0</v>
      </c>
      <c r="H2614">
        <v>8.3986900000000003E-2</v>
      </c>
      <c r="I2614" t="s">
        <v>33</v>
      </c>
      <c r="J2614" t="s">
        <v>2914</v>
      </c>
      <c r="K2614">
        <v>1355</v>
      </c>
      <c r="L2614" t="s">
        <v>12</v>
      </c>
    </row>
    <row r="2615" spans="1:13" x14ac:dyDescent="0.25">
      <c r="A2615" t="s">
        <v>2979</v>
      </c>
      <c r="B2615">
        <v>2016</v>
      </c>
      <c r="C2615">
        <v>15</v>
      </c>
      <c r="D2615">
        <v>0</v>
      </c>
      <c r="E2615">
        <v>0</v>
      </c>
      <c r="F2615">
        <v>0.29637970000000002</v>
      </c>
      <c r="G2615">
        <v>0</v>
      </c>
      <c r="H2615">
        <v>0.29637970000000002</v>
      </c>
      <c r="I2615" t="s">
        <v>33</v>
      </c>
      <c r="J2615" t="s">
        <v>2914</v>
      </c>
      <c r="K2615">
        <v>1356</v>
      </c>
      <c r="L2615" t="s">
        <v>7</v>
      </c>
    </row>
    <row r="2616" spans="1:13" x14ac:dyDescent="0.25">
      <c r="A2616" t="s">
        <v>2980</v>
      </c>
      <c r="B2616">
        <v>2016</v>
      </c>
      <c r="C2616">
        <v>449</v>
      </c>
      <c r="D2616">
        <v>96.223949000000005</v>
      </c>
      <c r="E2616">
        <v>6.2670534</v>
      </c>
      <c r="F2616">
        <v>7.3941368000000001</v>
      </c>
      <c r="G2616">
        <v>0</v>
      </c>
      <c r="H2616">
        <v>13.66119</v>
      </c>
      <c r="I2616" t="s">
        <v>33</v>
      </c>
      <c r="J2616" t="s">
        <v>2914</v>
      </c>
      <c r="K2616">
        <v>1358</v>
      </c>
      <c r="L2616" t="s">
        <v>6</v>
      </c>
    </row>
    <row r="2617" spans="1:13" x14ac:dyDescent="0.25">
      <c r="A2617" t="s">
        <v>2981</v>
      </c>
      <c r="B2617">
        <v>2016</v>
      </c>
      <c r="C2617">
        <v>10.4</v>
      </c>
      <c r="D2617">
        <v>0.32605469999999998</v>
      </c>
      <c r="E2617">
        <v>3.1193100000000001E-2</v>
      </c>
      <c r="F2617">
        <v>0.17126730000000001</v>
      </c>
      <c r="G2617">
        <v>0</v>
      </c>
      <c r="H2617">
        <v>0.20246040000000001</v>
      </c>
      <c r="I2617" t="s">
        <v>33</v>
      </c>
      <c r="J2617" t="s">
        <v>2914</v>
      </c>
      <c r="K2617">
        <v>1359</v>
      </c>
      <c r="L2617" t="s">
        <v>6</v>
      </c>
    </row>
    <row r="2618" spans="1:13" x14ac:dyDescent="0.25">
      <c r="A2618" t="s">
        <v>2982</v>
      </c>
      <c r="B2618">
        <v>2016</v>
      </c>
      <c r="C2618">
        <v>23.2</v>
      </c>
      <c r="D2618">
        <v>161.46704</v>
      </c>
      <c r="E2618">
        <v>4.7710799000000002</v>
      </c>
      <c r="F2618">
        <v>1.7007227</v>
      </c>
      <c r="G2618">
        <v>0</v>
      </c>
      <c r="H2618">
        <v>6.4718026999999996</v>
      </c>
      <c r="I2618" t="s">
        <v>33</v>
      </c>
      <c r="J2618" t="s">
        <v>2914</v>
      </c>
      <c r="K2618">
        <v>3594</v>
      </c>
      <c r="L2618" t="s">
        <v>6</v>
      </c>
    </row>
    <row r="2619" spans="1:13" x14ac:dyDescent="0.25">
      <c r="A2619" t="s">
        <v>2983</v>
      </c>
      <c r="B2619">
        <v>2016</v>
      </c>
      <c r="C2619">
        <v>25.8</v>
      </c>
      <c r="D2619">
        <v>153.46360999999999</v>
      </c>
      <c r="E2619">
        <v>5.0378262999999999</v>
      </c>
      <c r="F2619">
        <v>1.890495</v>
      </c>
      <c r="G2619">
        <v>0</v>
      </c>
      <c r="H2619">
        <v>6.9283213000000003</v>
      </c>
      <c r="I2619" t="s">
        <v>33</v>
      </c>
      <c r="J2619" t="s">
        <v>2914</v>
      </c>
      <c r="K2619">
        <v>3596</v>
      </c>
      <c r="L2619" t="s">
        <v>6</v>
      </c>
    </row>
    <row r="2620" spans="1:13" x14ac:dyDescent="0.25">
      <c r="A2620" t="s">
        <v>2984</v>
      </c>
      <c r="B2620">
        <v>2016</v>
      </c>
      <c r="C2620">
        <v>23</v>
      </c>
      <c r="D2620">
        <v>136.80864</v>
      </c>
      <c r="E2620">
        <v>4.4979543</v>
      </c>
      <c r="F2620">
        <v>1.6461724</v>
      </c>
      <c r="G2620">
        <v>0</v>
      </c>
      <c r="H2620">
        <v>6.1441267000000002</v>
      </c>
      <c r="I2620" t="s">
        <v>33</v>
      </c>
      <c r="J2620" t="s">
        <v>2914</v>
      </c>
      <c r="K2620">
        <v>3597</v>
      </c>
      <c r="L2620" t="s">
        <v>6</v>
      </c>
    </row>
    <row r="2621" spans="1:13" x14ac:dyDescent="0.25">
      <c r="A2621" t="s">
        <v>2985</v>
      </c>
      <c r="B2621">
        <v>2016</v>
      </c>
      <c r="C2621" s="4">
        <v>7</v>
      </c>
      <c r="D2621">
        <v>51.527002000000003</v>
      </c>
      <c r="E2621">
        <v>1.4846638000000001</v>
      </c>
      <c r="F2621">
        <v>0.51292499999999996</v>
      </c>
      <c r="G2621">
        <v>0</v>
      </c>
      <c r="H2621">
        <v>1.9975887999999999</v>
      </c>
      <c r="I2621" t="s">
        <v>33</v>
      </c>
      <c r="J2621" t="s">
        <v>2914</v>
      </c>
      <c r="K2621">
        <v>3601</v>
      </c>
      <c r="L2621" t="s">
        <v>6</v>
      </c>
    </row>
    <row r="2622" spans="1:13" x14ac:dyDescent="0.25">
      <c r="A2622" t="s">
        <v>2986</v>
      </c>
      <c r="B2622">
        <v>2016</v>
      </c>
      <c r="C2622">
        <v>2.5</v>
      </c>
      <c r="D2622">
        <v>14.870506000000001</v>
      </c>
      <c r="E2622">
        <v>0.50436029999999998</v>
      </c>
      <c r="F2622">
        <v>0.15263850000000001</v>
      </c>
      <c r="G2622">
        <v>0</v>
      </c>
      <c r="H2622">
        <v>0.65699879999999999</v>
      </c>
      <c r="I2622" t="s">
        <v>33</v>
      </c>
      <c r="J2622" t="s">
        <v>2914</v>
      </c>
      <c r="K2622">
        <v>3602</v>
      </c>
      <c r="L2622" t="s">
        <v>17</v>
      </c>
    </row>
    <row r="2623" spans="1:13" x14ac:dyDescent="0.25">
      <c r="A2623" t="s">
        <v>2987</v>
      </c>
      <c r="B2623">
        <v>2016</v>
      </c>
      <c r="C2623">
        <v>10.5</v>
      </c>
      <c r="D2623">
        <v>77.290499999999994</v>
      </c>
      <c r="E2623">
        <v>1.9781457</v>
      </c>
      <c r="F2623">
        <v>0.77068760000000003</v>
      </c>
      <c r="G2623">
        <v>0</v>
      </c>
      <c r="H2623">
        <v>2.7488334000000001</v>
      </c>
      <c r="I2623" t="s">
        <v>33</v>
      </c>
      <c r="J2623" t="s">
        <v>2914</v>
      </c>
      <c r="K2623">
        <v>4326</v>
      </c>
      <c r="L2623" t="s">
        <v>12</v>
      </c>
    </row>
    <row r="2624" spans="1:13" x14ac:dyDescent="0.25">
      <c r="A2624" t="s">
        <v>2988</v>
      </c>
      <c r="B2624">
        <v>2016</v>
      </c>
      <c r="C2624" s="4">
        <v>2.9999999999999999E-7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33</v>
      </c>
      <c r="J2624" t="s">
        <v>2914</v>
      </c>
      <c r="K2624">
        <v>5326</v>
      </c>
      <c r="L2624" t="s">
        <v>12</v>
      </c>
    </row>
    <row r="2625" spans="1:12" x14ac:dyDescent="0.25">
      <c r="A2625" t="s">
        <v>2989</v>
      </c>
      <c r="B2625">
        <v>2016</v>
      </c>
      <c r="C2625">
        <v>53</v>
      </c>
      <c r="D2625">
        <v>0</v>
      </c>
      <c r="E2625">
        <v>0</v>
      </c>
      <c r="F2625">
        <v>2.4695572000000001</v>
      </c>
      <c r="G2625">
        <v>0</v>
      </c>
      <c r="H2625">
        <v>2.4695572000000001</v>
      </c>
      <c r="I2625" t="s">
        <v>33</v>
      </c>
      <c r="J2625" t="s">
        <v>2914</v>
      </c>
      <c r="K2625">
        <v>4281</v>
      </c>
      <c r="L2625" t="s">
        <v>6</v>
      </c>
    </row>
    <row r="2626" spans="1:12" x14ac:dyDescent="0.25">
      <c r="A2626" t="s">
        <v>2990</v>
      </c>
      <c r="B2626">
        <v>2016</v>
      </c>
      <c r="C2626">
        <v>230</v>
      </c>
      <c r="D2626">
        <v>0</v>
      </c>
      <c r="E2626">
        <v>0</v>
      </c>
      <c r="F2626">
        <v>10.645320999999999</v>
      </c>
      <c r="G2626">
        <v>0</v>
      </c>
      <c r="H2626">
        <v>10.645320999999999</v>
      </c>
      <c r="I2626" t="s">
        <v>33</v>
      </c>
      <c r="J2626" t="s">
        <v>2914</v>
      </c>
      <c r="K2626">
        <v>5007</v>
      </c>
      <c r="L2626" t="s">
        <v>17</v>
      </c>
    </row>
    <row r="2627" spans="1:12" x14ac:dyDescent="0.25">
      <c r="A2627" t="s">
        <v>2991</v>
      </c>
      <c r="B2627">
        <v>2016</v>
      </c>
      <c r="C2627">
        <v>580</v>
      </c>
      <c r="D2627">
        <v>4161.1751999999997</v>
      </c>
      <c r="E2627">
        <v>124.21836999999999</v>
      </c>
      <c r="F2627">
        <v>47.593761000000001</v>
      </c>
      <c r="G2627">
        <v>0</v>
      </c>
      <c r="H2627">
        <v>171.81213</v>
      </c>
      <c r="I2627" t="s">
        <v>33</v>
      </c>
      <c r="J2627" t="s">
        <v>2914</v>
      </c>
      <c r="K2627">
        <v>5721</v>
      </c>
      <c r="L2627" t="s">
        <v>7</v>
      </c>
    </row>
    <row r="2628" spans="1:12" x14ac:dyDescent="0.25">
      <c r="A2628" t="s">
        <v>2992</v>
      </c>
      <c r="B2628">
        <v>2016</v>
      </c>
      <c r="C2628">
        <v>630</v>
      </c>
      <c r="D2628">
        <v>4593.3993</v>
      </c>
      <c r="E2628">
        <v>134.28099</v>
      </c>
      <c r="F2628">
        <v>30.742307</v>
      </c>
      <c r="G2628">
        <v>0</v>
      </c>
      <c r="H2628">
        <v>165.02330000000001</v>
      </c>
      <c r="I2628" t="s">
        <v>33</v>
      </c>
      <c r="J2628" t="s">
        <v>2914</v>
      </c>
      <c r="K2628">
        <v>5755</v>
      </c>
      <c r="L2628" t="s">
        <v>6</v>
      </c>
    </row>
    <row r="2629" spans="1:12" x14ac:dyDescent="0.25">
      <c r="A2629" t="s">
        <v>2993</v>
      </c>
      <c r="B2629">
        <v>2016</v>
      </c>
      <c r="C2629">
        <v>1170</v>
      </c>
      <c r="D2629">
        <v>8394.0948000000008</v>
      </c>
      <c r="E2629">
        <v>244.16623000000001</v>
      </c>
      <c r="F2629">
        <v>95.655935999999997</v>
      </c>
      <c r="G2629">
        <v>0</v>
      </c>
      <c r="H2629">
        <v>339.82217000000003</v>
      </c>
      <c r="I2629" t="s">
        <v>33</v>
      </c>
      <c r="J2629" t="s">
        <v>2914</v>
      </c>
      <c r="K2629">
        <v>5756</v>
      </c>
      <c r="L2629" t="s">
        <v>6</v>
      </c>
    </row>
    <row r="2630" spans="1:12" x14ac:dyDescent="0.25">
      <c r="A2630" t="s">
        <v>2994</v>
      </c>
      <c r="B2630">
        <v>2016</v>
      </c>
      <c r="C2630">
        <v>600</v>
      </c>
      <c r="D2630">
        <v>3821.2707999999998</v>
      </c>
      <c r="E2630">
        <v>119.35463</v>
      </c>
      <c r="F2630">
        <v>29.594023</v>
      </c>
      <c r="G2630">
        <v>0</v>
      </c>
      <c r="H2630">
        <v>148.94865999999999</v>
      </c>
      <c r="I2630" t="s">
        <v>33</v>
      </c>
      <c r="J2630" t="s">
        <v>2914</v>
      </c>
      <c r="K2630">
        <v>5758</v>
      </c>
      <c r="L2630" t="s">
        <v>13</v>
      </c>
    </row>
    <row r="2631" spans="1:12" x14ac:dyDescent="0.25">
      <c r="A2631" t="s">
        <v>2995</v>
      </c>
      <c r="B2631">
        <v>2016</v>
      </c>
      <c r="C2631">
        <v>577</v>
      </c>
      <c r="D2631">
        <v>4139.6518999999998</v>
      </c>
      <c r="E2631">
        <v>124.27058</v>
      </c>
      <c r="F2631">
        <v>48.366656999999996</v>
      </c>
      <c r="G2631">
        <v>0</v>
      </c>
      <c r="H2631">
        <v>172.63723999999999</v>
      </c>
      <c r="I2631" t="s">
        <v>33</v>
      </c>
      <c r="J2631" t="s">
        <v>2914</v>
      </c>
      <c r="K2631">
        <v>5759</v>
      </c>
      <c r="L2631" t="s">
        <v>6</v>
      </c>
    </row>
    <row r="2632" spans="1:12" x14ac:dyDescent="0.25">
      <c r="A2632" t="s">
        <v>2996</v>
      </c>
      <c r="B2632">
        <v>2016</v>
      </c>
      <c r="C2632">
        <v>577</v>
      </c>
      <c r="D2632">
        <v>4139.6518999999998</v>
      </c>
      <c r="E2632">
        <v>123.91661000000001</v>
      </c>
      <c r="F2632">
        <v>48.366656999999996</v>
      </c>
      <c r="G2632">
        <v>0</v>
      </c>
      <c r="H2632">
        <v>172.28326999999999</v>
      </c>
      <c r="I2632" t="s">
        <v>33</v>
      </c>
      <c r="J2632" t="s">
        <v>2914</v>
      </c>
      <c r="K2632">
        <v>5760</v>
      </c>
      <c r="L2632" t="s">
        <v>6</v>
      </c>
    </row>
    <row r="2633" spans="1:12" x14ac:dyDescent="0.25">
      <c r="A2633" t="s">
        <v>2997</v>
      </c>
      <c r="B2633">
        <v>2016</v>
      </c>
      <c r="C2633">
        <v>577</v>
      </c>
      <c r="D2633">
        <v>4139.6518999999998</v>
      </c>
      <c r="E2633">
        <v>124.104</v>
      </c>
      <c r="F2633">
        <v>48.366656999999996</v>
      </c>
      <c r="G2633">
        <v>0</v>
      </c>
      <c r="H2633">
        <v>172.47066000000001</v>
      </c>
      <c r="I2633" t="s">
        <v>33</v>
      </c>
      <c r="J2633" t="s">
        <v>2914</v>
      </c>
      <c r="K2633">
        <v>5761</v>
      </c>
      <c r="L2633" t="s">
        <v>6</v>
      </c>
    </row>
    <row r="2634" spans="1:12" x14ac:dyDescent="0.25">
      <c r="A2634" t="s">
        <v>2998</v>
      </c>
      <c r="B2634">
        <v>2016</v>
      </c>
      <c r="C2634">
        <v>577</v>
      </c>
      <c r="D2634">
        <v>4139.6518999999998</v>
      </c>
      <c r="E2634">
        <v>124.15606</v>
      </c>
      <c r="F2634">
        <v>48.366656999999996</v>
      </c>
      <c r="G2634">
        <v>0</v>
      </c>
      <c r="H2634">
        <v>172.52271999999999</v>
      </c>
      <c r="I2634" t="s">
        <v>33</v>
      </c>
      <c r="J2634" t="s">
        <v>2914</v>
      </c>
      <c r="K2634">
        <v>5762</v>
      </c>
      <c r="L2634" t="s">
        <v>6</v>
      </c>
    </row>
    <row r="2635" spans="1:12" x14ac:dyDescent="0.25">
      <c r="A2635" t="s">
        <v>2999</v>
      </c>
      <c r="B2635">
        <v>2016</v>
      </c>
      <c r="C2635">
        <v>1600</v>
      </c>
      <c r="D2635">
        <v>11354.922</v>
      </c>
      <c r="E2635">
        <v>334.64339000000001</v>
      </c>
      <c r="F2635">
        <v>130.78299000000001</v>
      </c>
      <c r="G2635">
        <v>0</v>
      </c>
      <c r="H2635">
        <v>465.42637999999999</v>
      </c>
      <c r="I2635" t="s">
        <v>33</v>
      </c>
      <c r="J2635" t="s">
        <v>2914</v>
      </c>
      <c r="K2635">
        <v>5763</v>
      </c>
      <c r="L2635" t="s">
        <v>8</v>
      </c>
    </row>
    <row r="2636" spans="1:12" x14ac:dyDescent="0.25">
      <c r="A2636" t="s">
        <v>3000</v>
      </c>
      <c r="B2636">
        <v>2016</v>
      </c>
      <c r="C2636">
        <v>1300</v>
      </c>
      <c r="D2636">
        <v>9040.1540999999997</v>
      </c>
      <c r="E2636">
        <v>266.22773999999998</v>
      </c>
      <c r="F2636">
        <v>106.26127</v>
      </c>
      <c r="G2636">
        <v>0</v>
      </c>
      <c r="H2636">
        <v>372.48901000000001</v>
      </c>
      <c r="I2636" t="s">
        <v>33</v>
      </c>
      <c r="J2636" t="s">
        <v>2914</v>
      </c>
      <c r="K2636">
        <v>5764</v>
      </c>
      <c r="L2636" t="s">
        <v>8</v>
      </c>
    </row>
    <row r="2637" spans="1:12" x14ac:dyDescent="0.25">
      <c r="A2637" t="s">
        <v>3001</v>
      </c>
      <c r="B2637">
        <v>2016</v>
      </c>
      <c r="C2637">
        <v>600</v>
      </c>
      <c r="D2637">
        <v>4374.6660000000002</v>
      </c>
      <c r="E2637">
        <v>139.98927</v>
      </c>
      <c r="F2637">
        <v>29.425930999999999</v>
      </c>
      <c r="G2637">
        <v>0</v>
      </c>
      <c r="H2637">
        <v>169.4152</v>
      </c>
      <c r="I2637" t="s">
        <v>33</v>
      </c>
      <c r="J2637" t="s">
        <v>2914</v>
      </c>
      <c r="K2637">
        <v>5765</v>
      </c>
      <c r="L2637" t="s">
        <v>6</v>
      </c>
    </row>
    <row r="2638" spans="1:12" x14ac:dyDescent="0.25">
      <c r="A2638" t="s">
        <v>3002</v>
      </c>
      <c r="B2638">
        <v>2016</v>
      </c>
      <c r="C2638">
        <v>191</v>
      </c>
      <c r="D2638">
        <v>1421.9586999999999</v>
      </c>
      <c r="E2638">
        <v>44.214035000000003</v>
      </c>
      <c r="F2638">
        <v>15.956827000000001</v>
      </c>
      <c r="G2638">
        <v>0</v>
      </c>
      <c r="H2638">
        <v>60.170862</v>
      </c>
      <c r="I2638" t="s">
        <v>33</v>
      </c>
      <c r="J2638" t="s">
        <v>2914</v>
      </c>
      <c r="K2638">
        <v>5766</v>
      </c>
      <c r="L2638" t="s">
        <v>6</v>
      </c>
    </row>
    <row r="2639" spans="1:12" x14ac:dyDescent="0.25">
      <c r="A2639" t="s">
        <v>3003</v>
      </c>
      <c r="B2639">
        <v>2016</v>
      </c>
      <c r="C2639">
        <v>189</v>
      </c>
      <c r="D2639">
        <v>1407.0690999999999</v>
      </c>
      <c r="E2639">
        <v>43.294820000000001</v>
      </c>
      <c r="F2639">
        <v>15.789742</v>
      </c>
      <c r="G2639">
        <v>0</v>
      </c>
      <c r="H2639">
        <v>59.084561999999998</v>
      </c>
      <c r="I2639" t="s">
        <v>33</v>
      </c>
      <c r="J2639" t="s">
        <v>2914</v>
      </c>
      <c r="K2639">
        <v>5767</v>
      </c>
      <c r="L2639" t="s">
        <v>6</v>
      </c>
    </row>
    <row r="2640" spans="1:12" x14ac:dyDescent="0.25">
      <c r="A2640" t="s">
        <v>3004</v>
      </c>
      <c r="B2640">
        <v>2016</v>
      </c>
      <c r="C2640">
        <v>378</v>
      </c>
      <c r="D2640">
        <v>2814.1381999999999</v>
      </c>
      <c r="E2640">
        <v>87.378949000000006</v>
      </c>
      <c r="F2640">
        <v>31.579483</v>
      </c>
      <c r="G2640">
        <v>0</v>
      </c>
      <c r="H2640">
        <v>118.95843000000001</v>
      </c>
      <c r="I2640" t="s">
        <v>33</v>
      </c>
      <c r="J2640" t="s">
        <v>2914</v>
      </c>
      <c r="K2640">
        <v>5768</v>
      </c>
      <c r="L2640" t="s">
        <v>6</v>
      </c>
    </row>
    <row r="2641" spans="1:12" x14ac:dyDescent="0.25">
      <c r="A2641" t="s">
        <v>3005</v>
      </c>
      <c r="B2641">
        <v>2016</v>
      </c>
      <c r="C2641">
        <v>189</v>
      </c>
      <c r="D2641">
        <v>1407.0690999999999</v>
      </c>
      <c r="E2641">
        <v>43.277223999999997</v>
      </c>
      <c r="F2641">
        <v>15.789742</v>
      </c>
      <c r="G2641">
        <v>0</v>
      </c>
      <c r="H2641">
        <v>59.066966000000001</v>
      </c>
      <c r="I2641" t="s">
        <v>33</v>
      </c>
      <c r="J2641" t="s">
        <v>2914</v>
      </c>
      <c r="K2641">
        <v>5769</v>
      </c>
      <c r="L2641" t="s">
        <v>6</v>
      </c>
    </row>
    <row r="2642" spans="1:12" x14ac:dyDescent="0.25">
      <c r="A2642" t="s">
        <v>3006</v>
      </c>
      <c r="B2642">
        <v>2016</v>
      </c>
      <c r="C2642">
        <v>510</v>
      </c>
      <c r="D2642">
        <v>3455.7075</v>
      </c>
      <c r="E2642">
        <v>109.54849</v>
      </c>
      <c r="F2642">
        <v>42.122289000000002</v>
      </c>
      <c r="G2642">
        <v>0</v>
      </c>
      <c r="H2642">
        <v>151.67077</v>
      </c>
      <c r="I2642" t="s">
        <v>33</v>
      </c>
      <c r="J2642" t="s">
        <v>2914</v>
      </c>
      <c r="K2642">
        <v>5770</v>
      </c>
      <c r="L2642" t="s">
        <v>6</v>
      </c>
    </row>
    <row r="2643" spans="1:12" x14ac:dyDescent="0.25">
      <c r="A2643" t="s">
        <v>3007</v>
      </c>
      <c r="B2643">
        <v>2016</v>
      </c>
      <c r="C2643">
        <v>510</v>
      </c>
      <c r="D2643">
        <v>3455.7075</v>
      </c>
      <c r="E2643">
        <v>109.51251000000001</v>
      </c>
      <c r="F2643">
        <v>25.312826000000001</v>
      </c>
      <c r="G2643">
        <v>0</v>
      </c>
      <c r="H2643">
        <v>134.82534000000001</v>
      </c>
      <c r="I2643" t="s">
        <v>33</v>
      </c>
      <c r="J2643" t="s">
        <v>2914</v>
      </c>
      <c r="K2643">
        <v>5771</v>
      </c>
      <c r="L2643" t="s">
        <v>6</v>
      </c>
    </row>
    <row r="2644" spans="1:12" x14ac:dyDescent="0.25">
      <c r="A2644" t="s">
        <v>3008</v>
      </c>
      <c r="B2644">
        <v>2016</v>
      </c>
      <c r="C2644">
        <v>770</v>
      </c>
      <c r="D2644">
        <v>5614.1547</v>
      </c>
      <c r="E2644">
        <v>159.11024</v>
      </c>
      <c r="F2644">
        <v>62.954028000000001</v>
      </c>
      <c r="G2644">
        <v>0</v>
      </c>
      <c r="H2644">
        <v>222.06426999999999</v>
      </c>
      <c r="I2644" t="s">
        <v>33</v>
      </c>
      <c r="J2644" t="s">
        <v>2914</v>
      </c>
      <c r="K2644">
        <v>5772</v>
      </c>
      <c r="L2644" t="s">
        <v>8</v>
      </c>
    </row>
    <row r="2645" spans="1:12" x14ac:dyDescent="0.25">
      <c r="A2645" t="s">
        <v>3009</v>
      </c>
      <c r="B2645">
        <v>2016</v>
      </c>
      <c r="C2645">
        <v>1310</v>
      </c>
      <c r="D2645">
        <v>9193.7764999999999</v>
      </c>
      <c r="E2645">
        <v>260.84363999999999</v>
      </c>
      <c r="F2645">
        <v>64.291032000000001</v>
      </c>
      <c r="G2645">
        <v>0</v>
      </c>
      <c r="H2645">
        <v>325.13467000000003</v>
      </c>
      <c r="I2645" t="s">
        <v>33</v>
      </c>
      <c r="J2645" t="s">
        <v>2914</v>
      </c>
      <c r="K2645">
        <v>5773</v>
      </c>
      <c r="L2645" t="s">
        <v>8</v>
      </c>
    </row>
    <row r="2646" spans="1:12" x14ac:dyDescent="0.25">
      <c r="A2646" t="s">
        <v>3010</v>
      </c>
      <c r="B2646">
        <v>2016</v>
      </c>
      <c r="C2646">
        <v>1300</v>
      </c>
      <c r="D2646">
        <v>9123.5949999999993</v>
      </c>
      <c r="E2646">
        <v>276.78593000000001</v>
      </c>
      <c r="F2646">
        <v>60.691429999999997</v>
      </c>
      <c r="G2646">
        <v>0</v>
      </c>
      <c r="H2646">
        <v>337.47735999999998</v>
      </c>
      <c r="I2646" t="s">
        <v>33</v>
      </c>
      <c r="J2646" t="s">
        <v>2914</v>
      </c>
      <c r="K2646">
        <v>5774</v>
      </c>
      <c r="L2646" t="s">
        <v>6</v>
      </c>
    </row>
    <row r="2647" spans="1:12" x14ac:dyDescent="0.25">
      <c r="A2647" t="s">
        <v>3011</v>
      </c>
      <c r="B2647">
        <v>2016</v>
      </c>
      <c r="C2647">
        <v>2640</v>
      </c>
      <c r="D2647">
        <v>18527.916000000001</v>
      </c>
      <c r="E2647">
        <v>539.31798000000003</v>
      </c>
      <c r="F2647">
        <v>215.83476999999999</v>
      </c>
      <c r="G2647">
        <v>0</v>
      </c>
      <c r="H2647">
        <v>755.15274999999997</v>
      </c>
      <c r="I2647" t="s">
        <v>33</v>
      </c>
      <c r="J2647" t="s">
        <v>2914</v>
      </c>
      <c r="K2647">
        <v>5775</v>
      </c>
      <c r="L2647" t="s">
        <v>6</v>
      </c>
    </row>
    <row r="2648" spans="1:12" x14ac:dyDescent="0.25">
      <c r="A2648" t="s">
        <v>3012</v>
      </c>
      <c r="B2648">
        <v>2016</v>
      </c>
      <c r="C2648">
        <v>17</v>
      </c>
      <c r="D2648">
        <v>125.137</v>
      </c>
      <c r="E2648">
        <v>3.3892294999999999</v>
      </c>
      <c r="F2648">
        <v>0.79078839999999995</v>
      </c>
      <c r="G2648">
        <v>0</v>
      </c>
      <c r="H2648">
        <v>4.1800179000000002</v>
      </c>
      <c r="I2648" t="s">
        <v>33</v>
      </c>
      <c r="J2648" t="s">
        <v>2914</v>
      </c>
      <c r="K2648">
        <v>5855</v>
      </c>
      <c r="L2648" t="s">
        <v>7</v>
      </c>
    </row>
    <row r="2649" spans="1:12" x14ac:dyDescent="0.25">
      <c r="A2649" t="s">
        <v>3013</v>
      </c>
      <c r="B2649">
        <v>2016</v>
      </c>
      <c r="C2649">
        <v>585</v>
      </c>
      <c r="D2649">
        <v>3386.2422000000001</v>
      </c>
      <c r="E2649">
        <v>115.29585</v>
      </c>
      <c r="F2649">
        <v>27.621020000000001</v>
      </c>
      <c r="G2649">
        <v>0</v>
      </c>
      <c r="H2649">
        <v>142.91686999999999</v>
      </c>
      <c r="I2649" t="s">
        <v>33</v>
      </c>
      <c r="J2649" t="s">
        <v>2914</v>
      </c>
      <c r="K2649">
        <v>5306</v>
      </c>
      <c r="L2649" t="s">
        <v>17</v>
      </c>
    </row>
    <row r="2650" spans="1:12" x14ac:dyDescent="0.25">
      <c r="A2650" t="s">
        <v>3014</v>
      </c>
      <c r="B2650">
        <v>2016</v>
      </c>
      <c r="C2650">
        <v>47</v>
      </c>
      <c r="D2650">
        <v>75.829750000000004</v>
      </c>
      <c r="E2650">
        <v>0.1848409</v>
      </c>
      <c r="F2650">
        <v>2.1666544999999999</v>
      </c>
      <c r="G2650">
        <v>0</v>
      </c>
      <c r="H2650">
        <v>2.3514952999999998</v>
      </c>
      <c r="I2650" t="s">
        <v>33</v>
      </c>
      <c r="J2650" t="s">
        <v>2914</v>
      </c>
      <c r="K2650">
        <v>4400</v>
      </c>
      <c r="L2650" t="s">
        <v>6</v>
      </c>
    </row>
    <row r="2651" spans="1:12" x14ac:dyDescent="0.25">
      <c r="A2651" t="s">
        <v>3021</v>
      </c>
      <c r="B2651">
        <v>2016</v>
      </c>
      <c r="C2651">
        <v>1.2</v>
      </c>
      <c r="D2651">
        <v>2.6779198000000002</v>
      </c>
      <c r="E2651">
        <v>6.5275999999999997E-3</v>
      </c>
      <c r="F2651">
        <v>5.5318800000000001E-2</v>
      </c>
      <c r="G2651">
        <v>0</v>
      </c>
      <c r="H2651">
        <v>6.1846499999999999E-2</v>
      </c>
      <c r="I2651" t="s">
        <v>33</v>
      </c>
      <c r="J2651" t="s">
        <v>2914</v>
      </c>
      <c r="K2651">
        <v>5429</v>
      </c>
      <c r="L2651" t="s">
        <v>6</v>
      </c>
    </row>
    <row r="2652" spans="1:12" x14ac:dyDescent="0.25">
      <c r="A2652" t="s">
        <v>3022</v>
      </c>
      <c r="B2652">
        <v>2016</v>
      </c>
      <c r="C2652">
        <v>2.8</v>
      </c>
      <c r="D2652">
        <v>6.2484799999999998</v>
      </c>
      <c r="E2652">
        <v>1.52312E-2</v>
      </c>
      <c r="F2652">
        <v>0.12907730000000001</v>
      </c>
      <c r="G2652">
        <v>0</v>
      </c>
      <c r="H2652">
        <v>0.1443084</v>
      </c>
      <c r="I2652" t="s">
        <v>33</v>
      </c>
      <c r="J2652" t="s">
        <v>2914</v>
      </c>
      <c r="K2652">
        <v>5430</v>
      </c>
      <c r="L2652" t="s">
        <v>6</v>
      </c>
    </row>
    <row r="2653" spans="1:12" x14ac:dyDescent="0.25">
      <c r="A2653" t="s">
        <v>3023</v>
      </c>
      <c r="B2653">
        <v>2016</v>
      </c>
      <c r="C2653">
        <v>4</v>
      </c>
      <c r="D2653">
        <v>8.9263998999999998</v>
      </c>
      <c r="E2653">
        <v>2.1758799999999998E-2</v>
      </c>
      <c r="F2653">
        <v>0.18439610000000001</v>
      </c>
      <c r="G2653">
        <v>0</v>
      </c>
      <c r="H2653">
        <v>0.2061549</v>
      </c>
      <c r="I2653" t="s">
        <v>33</v>
      </c>
      <c r="J2653" t="s">
        <v>2914</v>
      </c>
      <c r="K2653">
        <v>5431</v>
      </c>
      <c r="L2653" t="s">
        <v>6</v>
      </c>
    </row>
    <row r="2654" spans="1:12" x14ac:dyDescent="0.25">
      <c r="A2654" t="s">
        <v>3028</v>
      </c>
      <c r="B2654">
        <v>2016</v>
      </c>
      <c r="C2654">
        <v>1.2</v>
      </c>
      <c r="D2654">
        <v>0</v>
      </c>
      <c r="E2654">
        <v>0</v>
      </c>
      <c r="F2654">
        <v>2.4367900000000001E-2</v>
      </c>
      <c r="G2654">
        <v>0</v>
      </c>
      <c r="H2654">
        <v>2.4367900000000001E-2</v>
      </c>
      <c r="I2654" t="s">
        <v>33</v>
      </c>
      <c r="J2654" t="s">
        <v>2914</v>
      </c>
      <c r="K2654">
        <v>3972</v>
      </c>
      <c r="L2654" t="s">
        <v>6</v>
      </c>
    </row>
    <row r="2655" spans="1:12" x14ac:dyDescent="0.25">
      <c r="A2655" t="s">
        <v>3029</v>
      </c>
      <c r="B2655">
        <v>2016</v>
      </c>
      <c r="C2655">
        <v>1.8</v>
      </c>
      <c r="D2655">
        <v>0</v>
      </c>
      <c r="E2655">
        <v>0</v>
      </c>
      <c r="F2655">
        <v>6.06347E-2</v>
      </c>
      <c r="G2655">
        <v>0</v>
      </c>
      <c r="H2655">
        <v>6.06347E-2</v>
      </c>
      <c r="I2655" t="s">
        <v>33</v>
      </c>
      <c r="J2655" t="s">
        <v>2914</v>
      </c>
      <c r="K2655">
        <v>3973</v>
      </c>
      <c r="L2655" t="s">
        <v>6</v>
      </c>
    </row>
    <row r="2656" spans="1:12" x14ac:dyDescent="0.25">
      <c r="A2656" t="s">
        <v>3030</v>
      </c>
      <c r="B2656">
        <v>2016</v>
      </c>
      <c r="C2656">
        <v>26.2</v>
      </c>
      <c r="D2656">
        <v>0</v>
      </c>
      <c r="E2656">
        <v>0</v>
      </c>
      <c r="F2656">
        <v>0.88248519999999997</v>
      </c>
      <c r="G2656">
        <v>0</v>
      </c>
      <c r="H2656">
        <v>0.88248519999999997</v>
      </c>
      <c r="I2656" t="s">
        <v>33</v>
      </c>
      <c r="J2656" t="s">
        <v>2914</v>
      </c>
      <c r="K2656">
        <v>3974</v>
      </c>
      <c r="L2656" t="s">
        <v>6</v>
      </c>
    </row>
    <row r="2657" spans="1:12" x14ac:dyDescent="0.25">
      <c r="A2657" t="s">
        <v>3031</v>
      </c>
      <c r="B2657">
        <v>2016</v>
      </c>
      <c r="C2657">
        <v>3.5</v>
      </c>
      <c r="D2657">
        <v>16.050906000000001</v>
      </c>
      <c r="E2657">
        <v>0.5568282</v>
      </c>
      <c r="F2657">
        <v>0.11798500000000001</v>
      </c>
      <c r="G2657">
        <v>0</v>
      </c>
      <c r="H2657">
        <v>0.67481310000000005</v>
      </c>
      <c r="I2657" t="s">
        <v>33</v>
      </c>
      <c r="J2657" t="s">
        <v>2914</v>
      </c>
      <c r="K2657">
        <v>3975</v>
      </c>
      <c r="L2657" t="s">
        <v>12</v>
      </c>
    </row>
    <row r="2658" spans="1:12" x14ac:dyDescent="0.25">
      <c r="A2658" t="s">
        <v>3032</v>
      </c>
      <c r="B2658">
        <v>2016</v>
      </c>
      <c r="C2658">
        <v>7</v>
      </c>
      <c r="D2658">
        <v>32.055765999999998</v>
      </c>
      <c r="E2658">
        <v>1.1118585999999999</v>
      </c>
      <c r="F2658">
        <v>0.23596990000000001</v>
      </c>
      <c r="G2658">
        <v>0</v>
      </c>
      <c r="H2658">
        <v>1.3478285999999999</v>
      </c>
      <c r="I2658" t="s">
        <v>33</v>
      </c>
      <c r="J2658" t="s">
        <v>2914</v>
      </c>
      <c r="K2658">
        <v>3976</v>
      </c>
      <c r="L2658" t="s">
        <v>12</v>
      </c>
    </row>
    <row r="2659" spans="1:12" x14ac:dyDescent="0.25">
      <c r="A2659" t="s">
        <v>3033</v>
      </c>
      <c r="B2659">
        <v>2016</v>
      </c>
      <c r="C2659">
        <v>460</v>
      </c>
      <c r="D2659">
        <v>542.56808000000001</v>
      </c>
      <c r="E2659">
        <v>22.876139999999999</v>
      </c>
      <c r="F2659">
        <v>15.94585</v>
      </c>
      <c r="G2659">
        <v>0</v>
      </c>
      <c r="H2659">
        <v>38.82199</v>
      </c>
      <c r="I2659" t="s">
        <v>33</v>
      </c>
      <c r="J2659" t="s">
        <v>2914</v>
      </c>
      <c r="K2659">
        <v>3768</v>
      </c>
      <c r="L2659" t="s">
        <v>17</v>
      </c>
    </row>
    <row r="2660" spans="1:12" x14ac:dyDescent="0.25">
      <c r="A2660" t="s">
        <v>3034</v>
      </c>
      <c r="B2660">
        <v>2016</v>
      </c>
      <c r="C2660">
        <v>32</v>
      </c>
      <c r="D2660">
        <v>0</v>
      </c>
      <c r="E2660">
        <v>0</v>
      </c>
      <c r="F2660">
        <v>1.1293373</v>
      </c>
      <c r="G2660">
        <v>0</v>
      </c>
      <c r="H2660">
        <v>1.1293373</v>
      </c>
      <c r="I2660" t="s">
        <v>33</v>
      </c>
      <c r="J2660" t="s">
        <v>2914</v>
      </c>
      <c r="K2660">
        <v>94</v>
      </c>
      <c r="L2660" t="s">
        <v>17</v>
      </c>
    </row>
    <row r="2661" spans="1:12" x14ac:dyDescent="0.25">
      <c r="A2661" t="s">
        <v>3035</v>
      </c>
      <c r="B2661">
        <v>2016</v>
      </c>
      <c r="C2661">
        <v>32</v>
      </c>
      <c r="D2661">
        <v>0</v>
      </c>
      <c r="E2661">
        <v>0</v>
      </c>
      <c r="F2661">
        <v>1.1293373</v>
      </c>
      <c r="G2661">
        <v>0</v>
      </c>
      <c r="H2661">
        <v>1.1293373</v>
      </c>
      <c r="I2661" t="s">
        <v>33</v>
      </c>
      <c r="J2661" t="s">
        <v>2914</v>
      </c>
      <c r="K2661">
        <v>95</v>
      </c>
      <c r="L2661" t="s">
        <v>17</v>
      </c>
    </row>
    <row r="2662" spans="1:12" x14ac:dyDescent="0.25">
      <c r="A2662" t="s">
        <v>3036</v>
      </c>
      <c r="B2662">
        <v>2016</v>
      </c>
      <c r="C2662">
        <v>4.5999999999999996</v>
      </c>
      <c r="D2662">
        <v>33.445680000000003</v>
      </c>
      <c r="E2662">
        <v>1.011843</v>
      </c>
      <c r="F2662">
        <v>0.16228880000000001</v>
      </c>
      <c r="G2662">
        <v>0</v>
      </c>
      <c r="H2662">
        <v>1.1741318999999999</v>
      </c>
      <c r="I2662" t="s">
        <v>33</v>
      </c>
      <c r="J2662" t="s">
        <v>2914</v>
      </c>
      <c r="K2662">
        <v>96</v>
      </c>
      <c r="L2662" t="s">
        <v>12</v>
      </c>
    </row>
    <row r="2663" spans="1:12" x14ac:dyDescent="0.25">
      <c r="A2663" t="s">
        <v>3037</v>
      </c>
      <c r="B2663">
        <v>2016</v>
      </c>
      <c r="C2663">
        <v>6.4</v>
      </c>
      <c r="D2663">
        <v>41.848000999999996</v>
      </c>
      <c r="E2663">
        <v>0.10200770000000001</v>
      </c>
      <c r="F2663">
        <v>0.86619190000000001</v>
      </c>
      <c r="G2663">
        <v>0</v>
      </c>
      <c r="H2663">
        <v>0.96819960000000005</v>
      </c>
      <c r="I2663" t="s">
        <v>33</v>
      </c>
      <c r="J2663" t="s">
        <v>2914</v>
      </c>
      <c r="K2663">
        <v>4828</v>
      </c>
      <c r="L2663" t="s">
        <v>12</v>
      </c>
    </row>
    <row r="2664" spans="1:12" x14ac:dyDescent="0.25">
      <c r="A2664" t="s">
        <v>3038</v>
      </c>
      <c r="B2664">
        <v>2016</v>
      </c>
      <c r="C2664">
        <v>3.2</v>
      </c>
      <c r="D2664">
        <v>20.923998999999998</v>
      </c>
      <c r="E2664">
        <v>5.1003899999999998E-2</v>
      </c>
      <c r="F2664">
        <v>0.14751690000000001</v>
      </c>
      <c r="G2664">
        <v>0</v>
      </c>
      <c r="H2664">
        <v>0.1985208</v>
      </c>
      <c r="I2664" t="s">
        <v>33</v>
      </c>
      <c r="J2664" t="s">
        <v>2914</v>
      </c>
      <c r="K2664">
        <v>4829</v>
      </c>
      <c r="L2664" t="s">
        <v>12</v>
      </c>
    </row>
    <row r="2665" spans="1:12" x14ac:dyDescent="0.25">
      <c r="A2665" t="s">
        <v>3039</v>
      </c>
      <c r="B2665">
        <v>2016</v>
      </c>
      <c r="C2665">
        <v>4.8</v>
      </c>
      <c r="D2665">
        <v>31.385999999999999</v>
      </c>
      <c r="E2665">
        <v>7.6505799999999999E-2</v>
      </c>
      <c r="F2665">
        <v>0.22127540000000001</v>
      </c>
      <c r="G2665">
        <v>0</v>
      </c>
      <c r="H2665">
        <v>0.29778110000000002</v>
      </c>
      <c r="I2665" t="s">
        <v>33</v>
      </c>
      <c r="J2665" t="s">
        <v>2914</v>
      </c>
      <c r="K2665">
        <v>4830</v>
      </c>
      <c r="L2665" t="s">
        <v>12</v>
      </c>
    </row>
    <row r="2666" spans="1:12" x14ac:dyDescent="0.25">
      <c r="A2666" t="s">
        <v>3040</v>
      </c>
      <c r="B2666">
        <v>2016</v>
      </c>
      <c r="C2666">
        <v>4.8</v>
      </c>
      <c r="D2666">
        <v>29.925357999999999</v>
      </c>
      <c r="E2666">
        <v>7.2945399999999994E-2</v>
      </c>
      <c r="F2666">
        <v>0.22127540000000001</v>
      </c>
      <c r="G2666">
        <v>0</v>
      </c>
      <c r="H2666">
        <v>0.2942207</v>
      </c>
      <c r="I2666" t="s">
        <v>33</v>
      </c>
      <c r="J2666" t="s">
        <v>2914</v>
      </c>
      <c r="K2666">
        <v>4831</v>
      </c>
      <c r="L2666" t="s">
        <v>14</v>
      </c>
    </row>
    <row r="2667" spans="1:12" x14ac:dyDescent="0.25">
      <c r="A2667" t="s">
        <v>3041</v>
      </c>
      <c r="B2667">
        <v>2016</v>
      </c>
      <c r="C2667">
        <v>3.2</v>
      </c>
      <c r="D2667">
        <v>19.950237999999999</v>
      </c>
      <c r="E2667">
        <v>4.8630199999999998E-2</v>
      </c>
      <c r="F2667">
        <v>0.14751690000000001</v>
      </c>
      <c r="G2667">
        <v>0</v>
      </c>
      <c r="H2667">
        <v>0.19614709999999999</v>
      </c>
      <c r="I2667" t="s">
        <v>33</v>
      </c>
      <c r="J2667" t="s">
        <v>2914</v>
      </c>
      <c r="K2667">
        <v>4832</v>
      </c>
      <c r="L2667" t="s">
        <v>14</v>
      </c>
    </row>
    <row r="2668" spans="1:12" x14ac:dyDescent="0.25">
      <c r="A2668" t="s">
        <v>3042</v>
      </c>
      <c r="B2668">
        <v>2016</v>
      </c>
      <c r="C2668">
        <v>2.8</v>
      </c>
      <c r="D2668">
        <v>17.456458000000001</v>
      </c>
      <c r="E2668">
        <v>4.2551499999999999E-2</v>
      </c>
      <c r="F2668">
        <v>0.12907730000000001</v>
      </c>
      <c r="G2668">
        <v>0</v>
      </c>
      <c r="H2668">
        <v>0.1716288</v>
      </c>
      <c r="I2668" t="s">
        <v>33</v>
      </c>
      <c r="J2668" t="s">
        <v>2914</v>
      </c>
      <c r="K2668">
        <v>4833</v>
      </c>
      <c r="L2668" t="s">
        <v>6</v>
      </c>
    </row>
    <row r="2669" spans="1:12" x14ac:dyDescent="0.25">
      <c r="A2669" t="s">
        <v>3043</v>
      </c>
      <c r="B2669">
        <v>2016</v>
      </c>
      <c r="C2669">
        <v>2.5</v>
      </c>
      <c r="D2669">
        <v>15.586123000000001</v>
      </c>
      <c r="E2669">
        <v>3.7992400000000003E-2</v>
      </c>
      <c r="F2669">
        <v>0.11524760000000001</v>
      </c>
      <c r="G2669">
        <v>0</v>
      </c>
      <c r="H2669">
        <v>0.15323999999999999</v>
      </c>
      <c r="I2669" t="s">
        <v>33</v>
      </c>
      <c r="J2669" t="s">
        <v>2914</v>
      </c>
      <c r="K2669">
        <v>4834</v>
      </c>
      <c r="L2669" t="s">
        <v>6</v>
      </c>
    </row>
    <row r="2670" spans="1:12" x14ac:dyDescent="0.25">
      <c r="A2670" t="s">
        <v>3044</v>
      </c>
      <c r="B2670">
        <v>2016</v>
      </c>
      <c r="C2670">
        <v>4.8</v>
      </c>
      <c r="D2670">
        <v>29.925357999999999</v>
      </c>
      <c r="E2670">
        <v>7.2945399999999994E-2</v>
      </c>
      <c r="F2670">
        <v>0.22127540000000001</v>
      </c>
      <c r="G2670">
        <v>0</v>
      </c>
      <c r="H2670">
        <v>0.2942207</v>
      </c>
      <c r="I2670" t="s">
        <v>33</v>
      </c>
      <c r="J2670" t="s">
        <v>2914</v>
      </c>
      <c r="K2670">
        <v>4835</v>
      </c>
      <c r="L2670" t="s">
        <v>6</v>
      </c>
    </row>
    <row r="2671" spans="1:12" x14ac:dyDescent="0.25">
      <c r="A2671" t="s">
        <v>3045</v>
      </c>
      <c r="B2671">
        <v>2016</v>
      </c>
      <c r="C2671">
        <v>5.6</v>
      </c>
      <c r="D2671">
        <v>34.912917</v>
      </c>
      <c r="E2671">
        <v>8.5102899999999995E-2</v>
      </c>
      <c r="F2671">
        <v>0.25815460000000001</v>
      </c>
      <c r="G2671">
        <v>0</v>
      </c>
      <c r="H2671">
        <v>0.34325749999999999</v>
      </c>
      <c r="I2671" t="s">
        <v>33</v>
      </c>
      <c r="J2671" t="s">
        <v>2914</v>
      </c>
      <c r="K2671">
        <v>4836</v>
      </c>
      <c r="L2671" t="s">
        <v>6</v>
      </c>
    </row>
    <row r="2672" spans="1:12" x14ac:dyDescent="0.25">
      <c r="A2672" t="s">
        <v>3046</v>
      </c>
      <c r="B2672">
        <v>2016</v>
      </c>
      <c r="C2672">
        <v>1</v>
      </c>
      <c r="D2672">
        <v>6.2344501000000001</v>
      </c>
      <c r="E2672">
        <v>1.5197E-2</v>
      </c>
      <c r="F2672">
        <v>4.6099000000000001E-2</v>
      </c>
      <c r="G2672">
        <v>0</v>
      </c>
      <c r="H2672">
        <v>6.1296000000000003E-2</v>
      </c>
      <c r="I2672" t="s">
        <v>33</v>
      </c>
      <c r="J2672" t="s">
        <v>2914</v>
      </c>
      <c r="K2672">
        <v>4837</v>
      </c>
      <c r="L2672" t="s">
        <v>17</v>
      </c>
    </row>
    <row r="2673" spans="1:12" x14ac:dyDescent="0.25">
      <c r="A2673" t="s">
        <v>3047</v>
      </c>
      <c r="B2673">
        <v>2016</v>
      </c>
      <c r="C2673">
        <v>1.1000000000000001</v>
      </c>
      <c r="D2673">
        <v>6.8578947000000001</v>
      </c>
      <c r="E2673">
        <v>1.6716600000000002E-2</v>
      </c>
      <c r="F2673">
        <v>5.0708900000000001E-2</v>
      </c>
      <c r="G2673">
        <v>0</v>
      </c>
      <c r="H2673">
        <v>6.7425600000000002E-2</v>
      </c>
      <c r="I2673" t="s">
        <v>33</v>
      </c>
      <c r="J2673" t="s">
        <v>2914</v>
      </c>
      <c r="K2673">
        <v>4838</v>
      </c>
      <c r="L2673" t="s">
        <v>8</v>
      </c>
    </row>
    <row r="2674" spans="1:12" x14ac:dyDescent="0.25">
      <c r="A2674" t="s">
        <v>3048</v>
      </c>
      <c r="B2674">
        <v>2016</v>
      </c>
      <c r="C2674">
        <v>2.2000000000000002</v>
      </c>
      <c r="D2674">
        <v>13.715788999999999</v>
      </c>
      <c r="E2674">
        <v>3.3433299999999999E-2</v>
      </c>
      <c r="F2674">
        <v>0.10141790000000001</v>
      </c>
      <c r="G2674">
        <v>0</v>
      </c>
      <c r="H2674">
        <v>0.1348512</v>
      </c>
      <c r="I2674" t="s">
        <v>33</v>
      </c>
      <c r="J2674" t="s">
        <v>2914</v>
      </c>
      <c r="K2674">
        <v>4839</v>
      </c>
      <c r="L2674" t="s">
        <v>8</v>
      </c>
    </row>
    <row r="2675" spans="1:12" x14ac:dyDescent="0.25">
      <c r="A2675" t="s">
        <v>3057</v>
      </c>
      <c r="B2675">
        <v>2016</v>
      </c>
      <c r="C2675">
        <v>500</v>
      </c>
      <c r="D2675">
        <v>0</v>
      </c>
      <c r="E2675">
        <v>0</v>
      </c>
      <c r="F2675">
        <v>45.041705999999998</v>
      </c>
      <c r="G2675">
        <v>0</v>
      </c>
      <c r="H2675">
        <v>45.041705999999998</v>
      </c>
      <c r="I2675" t="s">
        <v>33</v>
      </c>
      <c r="J2675" t="s">
        <v>2914</v>
      </c>
      <c r="K2675">
        <v>11074</v>
      </c>
      <c r="L2675" t="s">
        <v>12</v>
      </c>
    </row>
    <row r="2676" spans="1:12" x14ac:dyDescent="0.25">
      <c r="A2676" t="s">
        <v>3058</v>
      </c>
      <c r="B2676">
        <v>2016</v>
      </c>
      <c r="C2676">
        <v>260</v>
      </c>
      <c r="D2676">
        <v>0</v>
      </c>
      <c r="E2676">
        <v>0</v>
      </c>
      <c r="F2676">
        <v>25.798711999999998</v>
      </c>
      <c r="G2676">
        <v>0</v>
      </c>
      <c r="H2676">
        <v>25.798711999999998</v>
      </c>
      <c r="I2676" t="s">
        <v>33</v>
      </c>
      <c r="J2676" t="s">
        <v>2914</v>
      </c>
      <c r="K2676">
        <v>11090</v>
      </c>
      <c r="L2676" t="s">
        <v>13</v>
      </c>
    </row>
    <row r="2677" spans="1:12" x14ac:dyDescent="0.25">
      <c r="A2677" t="s">
        <v>3059</v>
      </c>
      <c r="B2677">
        <v>2016</v>
      </c>
      <c r="C2677">
        <v>585</v>
      </c>
      <c r="D2677">
        <v>0</v>
      </c>
      <c r="E2677">
        <v>0</v>
      </c>
      <c r="F2677">
        <v>53.446866999999997</v>
      </c>
      <c r="G2677">
        <v>0</v>
      </c>
      <c r="H2677">
        <v>53.446866999999997</v>
      </c>
      <c r="I2677" t="s">
        <v>33</v>
      </c>
      <c r="J2677" t="s">
        <v>2914</v>
      </c>
      <c r="K2677">
        <v>14807</v>
      </c>
      <c r="L2677" t="s">
        <v>6</v>
      </c>
    </row>
    <row r="2678" spans="1:12" x14ac:dyDescent="0.25">
      <c r="A2678" t="s">
        <v>3060</v>
      </c>
      <c r="B2678">
        <v>2016</v>
      </c>
      <c r="C2678">
        <v>1282.6451999999999</v>
      </c>
      <c r="D2678">
        <v>9001.7967000000008</v>
      </c>
      <c r="E2678">
        <v>233.2107</v>
      </c>
      <c r="F2678">
        <v>115.82964</v>
      </c>
      <c r="G2678">
        <v>0</v>
      </c>
      <c r="H2678">
        <v>349.04032999999998</v>
      </c>
      <c r="I2678" t="s">
        <v>33</v>
      </c>
      <c r="J2678" t="s">
        <v>2914</v>
      </c>
      <c r="K2678">
        <v>16066</v>
      </c>
      <c r="L2678" t="s">
        <v>12</v>
      </c>
    </row>
    <row r="2679" spans="1:12" x14ac:dyDescent="0.25">
      <c r="A2679" t="s">
        <v>3061</v>
      </c>
      <c r="B2679">
        <v>2016</v>
      </c>
      <c r="C2679">
        <v>1292.5639000000001</v>
      </c>
      <c r="D2679">
        <v>9071.4073000000008</v>
      </c>
      <c r="E2679">
        <v>234.36619999999999</v>
      </c>
      <c r="F2679">
        <v>119.2556</v>
      </c>
      <c r="G2679">
        <v>0</v>
      </c>
      <c r="H2679">
        <v>353.62180000000001</v>
      </c>
      <c r="I2679" t="s">
        <v>33</v>
      </c>
      <c r="J2679" t="s">
        <v>2914</v>
      </c>
      <c r="K2679">
        <v>16074</v>
      </c>
      <c r="L2679" t="s">
        <v>12</v>
      </c>
    </row>
    <row r="2680" spans="1:12" x14ac:dyDescent="0.25">
      <c r="A2680" t="s">
        <v>3062</v>
      </c>
      <c r="B2680">
        <v>2016</v>
      </c>
      <c r="C2680">
        <v>100</v>
      </c>
      <c r="D2680">
        <v>760.86500000000001</v>
      </c>
      <c r="E2680">
        <v>23.788461999999999</v>
      </c>
      <c r="F2680">
        <v>2.5566450000000001</v>
      </c>
      <c r="G2680">
        <v>0</v>
      </c>
      <c r="H2680">
        <v>26.345106999999999</v>
      </c>
      <c r="I2680" t="s">
        <v>33</v>
      </c>
      <c r="J2680" t="s">
        <v>3063</v>
      </c>
      <c r="K2680">
        <v>3038</v>
      </c>
      <c r="L2680" t="s">
        <v>7</v>
      </c>
    </row>
    <row r="2681" spans="1:12" x14ac:dyDescent="0.25">
      <c r="A2681" t="s">
        <v>3064</v>
      </c>
      <c r="B2681">
        <v>2016</v>
      </c>
      <c r="C2681">
        <v>1130</v>
      </c>
      <c r="D2681">
        <v>2341.7428</v>
      </c>
      <c r="E2681">
        <v>91.449168</v>
      </c>
      <c r="F2681">
        <v>28.881696000000002</v>
      </c>
      <c r="G2681">
        <v>0</v>
      </c>
      <c r="H2681">
        <v>120.33086</v>
      </c>
      <c r="I2681" t="s">
        <v>33</v>
      </c>
      <c r="J2681" t="s">
        <v>3063</v>
      </c>
      <c r="K2681">
        <v>3039</v>
      </c>
      <c r="L2681" t="s">
        <v>7</v>
      </c>
    </row>
    <row r="2682" spans="1:12" x14ac:dyDescent="0.25">
      <c r="A2682" t="s">
        <v>3065</v>
      </c>
      <c r="B2682">
        <v>2016</v>
      </c>
      <c r="C2682">
        <v>4.8</v>
      </c>
      <c r="D2682">
        <v>32.796863999999999</v>
      </c>
      <c r="E2682">
        <v>1.1026643</v>
      </c>
      <c r="F2682">
        <v>0.1165716</v>
      </c>
      <c r="G2682">
        <v>0</v>
      </c>
      <c r="H2682">
        <v>1.219236</v>
      </c>
      <c r="I2682" t="s">
        <v>33</v>
      </c>
      <c r="J2682" t="s">
        <v>3063</v>
      </c>
      <c r="K2682">
        <v>3040</v>
      </c>
      <c r="L2682" t="s">
        <v>7</v>
      </c>
    </row>
    <row r="2683" spans="1:12" x14ac:dyDescent="0.25">
      <c r="A2683" t="s">
        <v>3066</v>
      </c>
      <c r="B2683">
        <v>2016</v>
      </c>
      <c r="C2683">
        <v>516</v>
      </c>
      <c r="D2683">
        <v>3926.2134999999998</v>
      </c>
      <c r="E2683">
        <v>126.74691</v>
      </c>
      <c r="F2683">
        <v>13.188456</v>
      </c>
      <c r="G2683">
        <v>0</v>
      </c>
      <c r="H2683">
        <v>139.93536</v>
      </c>
      <c r="I2683" t="s">
        <v>33</v>
      </c>
      <c r="J2683" t="s">
        <v>3063</v>
      </c>
      <c r="K2683">
        <v>3041</v>
      </c>
      <c r="L2683" t="s">
        <v>7</v>
      </c>
    </row>
    <row r="2684" spans="1:12" x14ac:dyDescent="0.25">
      <c r="A2684" t="s">
        <v>3067</v>
      </c>
      <c r="B2684">
        <v>2016</v>
      </c>
      <c r="C2684">
        <v>669</v>
      </c>
      <c r="D2684">
        <v>5090.3814000000002</v>
      </c>
      <c r="E2684">
        <v>164.49501000000001</v>
      </c>
      <c r="F2684">
        <v>17.098986</v>
      </c>
      <c r="G2684">
        <v>0</v>
      </c>
      <c r="H2684">
        <v>181.59398999999999</v>
      </c>
      <c r="I2684" t="s">
        <v>33</v>
      </c>
      <c r="J2684" t="s">
        <v>3063</v>
      </c>
      <c r="K2684">
        <v>3042</v>
      </c>
      <c r="L2684" t="s">
        <v>7</v>
      </c>
    </row>
    <row r="2685" spans="1:12" x14ac:dyDescent="0.25">
      <c r="A2685" t="s">
        <v>3068</v>
      </c>
      <c r="B2685">
        <v>2016</v>
      </c>
      <c r="C2685">
        <v>44.5</v>
      </c>
      <c r="D2685">
        <v>22.66563</v>
      </c>
      <c r="E2685">
        <v>1.0436987</v>
      </c>
      <c r="F2685">
        <v>1.0807161999999999</v>
      </c>
      <c r="G2685">
        <v>0</v>
      </c>
      <c r="H2685">
        <v>2.1244147999999998</v>
      </c>
      <c r="I2685" t="s">
        <v>33</v>
      </c>
      <c r="J2685" t="s">
        <v>3063</v>
      </c>
      <c r="K2685">
        <v>3043</v>
      </c>
      <c r="L2685" t="s">
        <v>7</v>
      </c>
    </row>
    <row r="2686" spans="1:12" x14ac:dyDescent="0.25">
      <c r="A2686" t="s">
        <v>3069</v>
      </c>
      <c r="B2686">
        <v>2016</v>
      </c>
      <c r="C2686">
        <v>594</v>
      </c>
      <c r="D2686">
        <v>4058.6118999999999</v>
      </c>
      <c r="E2686">
        <v>138.77364</v>
      </c>
      <c r="F2686">
        <v>15.18206</v>
      </c>
      <c r="G2686">
        <v>0</v>
      </c>
      <c r="H2686">
        <v>153.95570000000001</v>
      </c>
      <c r="I2686" t="s">
        <v>33</v>
      </c>
      <c r="J2686" t="s">
        <v>3063</v>
      </c>
      <c r="K2686">
        <v>3044</v>
      </c>
      <c r="L2686" t="s">
        <v>7</v>
      </c>
    </row>
    <row r="2687" spans="1:12" x14ac:dyDescent="0.25">
      <c r="A2687" t="s">
        <v>3070</v>
      </c>
      <c r="B2687">
        <v>2016</v>
      </c>
      <c r="C2687">
        <v>810</v>
      </c>
      <c r="D2687">
        <v>6163.2420000000002</v>
      </c>
      <c r="E2687">
        <v>197.37215</v>
      </c>
      <c r="F2687">
        <v>20.702808999999998</v>
      </c>
      <c r="G2687">
        <v>0</v>
      </c>
      <c r="H2687">
        <v>218.07496</v>
      </c>
      <c r="I2687" t="s">
        <v>33</v>
      </c>
      <c r="J2687" t="s">
        <v>3063</v>
      </c>
      <c r="K2687">
        <v>3045</v>
      </c>
      <c r="L2687" t="s">
        <v>7</v>
      </c>
    </row>
    <row r="2688" spans="1:12" x14ac:dyDescent="0.25">
      <c r="A2688" t="s">
        <v>3071</v>
      </c>
      <c r="B2688">
        <v>2016</v>
      </c>
      <c r="C2688">
        <v>765</v>
      </c>
      <c r="D2688">
        <v>5820.6171999999997</v>
      </c>
      <c r="E2688">
        <v>159.31903</v>
      </c>
      <c r="F2688">
        <v>19.552652999999999</v>
      </c>
      <c r="G2688">
        <v>0</v>
      </c>
      <c r="H2688">
        <v>178.87168</v>
      </c>
      <c r="I2688" t="s">
        <v>33</v>
      </c>
      <c r="J2688" t="s">
        <v>3063</v>
      </c>
      <c r="K2688">
        <v>3046</v>
      </c>
      <c r="L2688" t="s">
        <v>7</v>
      </c>
    </row>
    <row r="2689" spans="1:12" x14ac:dyDescent="0.25">
      <c r="A2689" t="s">
        <v>3072</v>
      </c>
      <c r="B2689">
        <v>2016</v>
      </c>
      <c r="C2689">
        <v>12</v>
      </c>
      <c r="D2689">
        <v>5.5925798999999996</v>
      </c>
      <c r="E2689">
        <v>0.24372730000000001</v>
      </c>
      <c r="F2689">
        <v>0.2436451</v>
      </c>
      <c r="G2689">
        <v>0</v>
      </c>
      <c r="H2689">
        <v>0.48737239999999998</v>
      </c>
      <c r="I2689" t="s">
        <v>33</v>
      </c>
      <c r="J2689" t="s">
        <v>3063</v>
      </c>
      <c r="K2689">
        <v>1009</v>
      </c>
      <c r="L2689" t="s">
        <v>7</v>
      </c>
    </row>
    <row r="2690" spans="1:12" x14ac:dyDescent="0.25">
      <c r="A2690" t="s">
        <v>3073</v>
      </c>
      <c r="B2690">
        <v>2016</v>
      </c>
      <c r="C2690">
        <v>62</v>
      </c>
      <c r="D2690">
        <v>2.0027292999999999</v>
      </c>
      <c r="E2690">
        <v>0.14820159999999999</v>
      </c>
      <c r="F2690">
        <v>1.0210167000000001</v>
      </c>
      <c r="G2690">
        <v>0</v>
      </c>
      <c r="H2690">
        <v>1.1692183</v>
      </c>
      <c r="I2690" t="s">
        <v>33</v>
      </c>
      <c r="J2690" t="s">
        <v>3063</v>
      </c>
      <c r="K2690">
        <v>1010</v>
      </c>
      <c r="L2690" t="s">
        <v>7</v>
      </c>
    </row>
    <row r="2691" spans="1:12" x14ac:dyDescent="0.25">
      <c r="A2691" t="s">
        <v>3074</v>
      </c>
      <c r="B2691">
        <v>2016</v>
      </c>
      <c r="C2691">
        <v>85</v>
      </c>
      <c r="D2691">
        <v>2.6980873000000001</v>
      </c>
      <c r="E2691">
        <v>0.199658</v>
      </c>
      <c r="F2691">
        <v>1.3997809000000001</v>
      </c>
      <c r="G2691">
        <v>0</v>
      </c>
      <c r="H2691">
        <v>1.5994389</v>
      </c>
      <c r="I2691" t="s">
        <v>33</v>
      </c>
      <c r="J2691" t="s">
        <v>3063</v>
      </c>
      <c r="K2691">
        <v>1011</v>
      </c>
      <c r="L2691" t="s">
        <v>7</v>
      </c>
    </row>
    <row r="2692" spans="1:12" x14ac:dyDescent="0.25">
      <c r="A2692" t="s">
        <v>3075</v>
      </c>
      <c r="B2692">
        <v>2016</v>
      </c>
      <c r="C2692">
        <v>40</v>
      </c>
      <c r="D2692">
        <v>1.2696881</v>
      </c>
      <c r="E2692">
        <v>0.1132331</v>
      </c>
      <c r="F2692">
        <v>0.81215029999999999</v>
      </c>
      <c r="G2692">
        <v>0</v>
      </c>
      <c r="H2692">
        <v>0.92538339999999997</v>
      </c>
      <c r="I2692" t="s">
        <v>33</v>
      </c>
      <c r="J2692" t="s">
        <v>3063</v>
      </c>
      <c r="K2692">
        <v>1012</v>
      </c>
      <c r="L2692" t="s">
        <v>7</v>
      </c>
    </row>
    <row r="2693" spans="1:12" x14ac:dyDescent="0.25">
      <c r="A2693" t="s">
        <v>3076</v>
      </c>
      <c r="B2693">
        <v>2016</v>
      </c>
      <c r="C2693">
        <v>60</v>
      </c>
      <c r="D2693">
        <v>1.9045322</v>
      </c>
      <c r="E2693">
        <v>0.1925414</v>
      </c>
      <c r="F2693">
        <v>1.2182255</v>
      </c>
      <c r="G2693">
        <v>0</v>
      </c>
      <c r="H2693">
        <v>1.4107670000000001</v>
      </c>
      <c r="I2693" t="s">
        <v>33</v>
      </c>
      <c r="J2693" t="s">
        <v>3063</v>
      </c>
      <c r="K2693">
        <v>1013</v>
      </c>
      <c r="L2693" t="s">
        <v>7</v>
      </c>
    </row>
    <row r="2694" spans="1:12" x14ac:dyDescent="0.25">
      <c r="A2694" t="s">
        <v>3077</v>
      </c>
      <c r="B2694">
        <v>2016</v>
      </c>
      <c r="C2694">
        <v>35</v>
      </c>
      <c r="D2694">
        <v>1.0924187999999999</v>
      </c>
      <c r="E2694">
        <v>8.4384899999999999E-2</v>
      </c>
      <c r="F2694">
        <v>0.71063149999999997</v>
      </c>
      <c r="G2694">
        <v>0</v>
      </c>
      <c r="H2694">
        <v>0.79501639999999996</v>
      </c>
      <c r="I2694" t="s">
        <v>33</v>
      </c>
      <c r="J2694" t="s">
        <v>3063</v>
      </c>
      <c r="K2694">
        <v>1014</v>
      </c>
      <c r="L2694" t="s">
        <v>7</v>
      </c>
    </row>
    <row r="2695" spans="1:12" x14ac:dyDescent="0.25">
      <c r="A2695" t="s">
        <v>3078</v>
      </c>
      <c r="B2695">
        <v>2016</v>
      </c>
      <c r="C2695">
        <v>134</v>
      </c>
      <c r="D2695">
        <v>4.3284795000000003</v>
      </c>
      <c r="E2695">
        <v>0.3343257</v>
      </c>
      <c r="F2695">
        <v>2.2067133999999999</v>
      </c>
      <c r="G2695">
        <v>0</v>
      </c>
      <c r="H2695">
        <v>2.5410390999999999</v>
      </c>
      <c r="I2695" t="s">
        <v>33</v>
      </c>
      <c r="J2695" t="s">
        <v>3063</v>
      </c>
      <c r="K2695">
        <v>1015</v>
      </c>
      <c r="L2695" t="s">
        <v>7</v>
      </c>
    </row>
    <row r="2696" spans="1:12" x14ac:dyDescent="0.25">
      <c r="A2696" t="s">
        <v>3079</v>
      </c>
      <c r="B2696">
        <v>2016</v>
      </c>
      <c r="C2696">
        <v>31</v>
      </c>
      <c r="D2696">
        <v>0.94565440000000001</v>
      </c>
      <c r="E2696">
        <v>8.6944400000000005E-2</v>
      </c>
      <c r="F2696">
        <v>0.62941650000000005</v>
      </c>
      <c r="G2696">
        <v>0</v>
      </c>
      <c r="H2696">
        <v>0.71636089999999997</v>
      </c>
      <c r="I2696" t="s">
        <v>33</v>
      </c>
      <c r="J2696" t="s">
        <v>3063</v>
      </c>
      <c r="K2696">
        <v>1016</v>
      </c>
      <c r="L2696" t="s">
        <v>7</v>
      </c>
    </row>
    <row r="2697" spans="1:12" x14ac:dyDescent="0.25">
      <c r="A2697" t="s">
        <v>3080</v>
      </c>
      <c r="B2697">
        <v>2016</v>
      </c>
      <c r="C2697">
        <v>20</v>
      </c>
      <c r="D2697">
        <v>0</v>
      </c>
      <c r="E2697">
        <v>0</v>
      </c>
      <c r="F2697">
        <v>0.40607520000000003</v>
      </c>
      <c r="G2697">
        <v>0</v>
      </c>
      <c r="H2697">
        <v>0.40607520000000003</v>
      </c>
      <c r="I2697" t="s">
        <v>33</v>
      </c>
      <c r="J2697" t="s">
        <v>3063</v>
      </c>
      <c r="K2697">
        <v>1017</v>
      </c>
      <c r="L2697" t="s">
        <v>7</v>
      </c>
    </row>
    <row r="2698" spans="1:12" x14ac:dyDescent="0.25">
      <c r="A2698" t="s">
        <v>3081</v>
      </c>
      <c r="B2698">
        <v>2016</v>
      </c>
      <c r="C2698">
        <v>20</v>
      </c>
      <c r="D2698">
        <v>0</v>
      </c>
      <c r="E2698">
        <v>0</v>
      </c>
      <c r="F2698">
        <v>0.40607520000000003</v>
      </c>
      <c r="G2698">
        <v>0</v>
      </c>
      <c r="H2698">
        <v>0.40607520000000003</v>
      </c>
      <c r="I2698" t="s">
        <v>33</v>
      </c>
      <c r="J2698" t="s">
        <v>3063</v>
      </c>
      <c r="K2698">
        <v>1018</v>
      </c>
      <c r="L2698" t="s">
        <v>7</v>
      </c>
    </row>
    <row r="2699" spans="1:12" x14ac:dyDescent="0.25">
      <c r="A2699" t="s">
        <v>3082</v>
      </c>
      <c r="B2699">
        <v>2016</v>
      </c>
      <c r="C2699">
        <v>40</v>
      </c>
      <c r="D2699">
        <v>0</v>
      </c>
      <c r="E2699">
        <v>0</v>
      </c>
      <c r="F2699">
        <v>0.81215029999999999</v>
      </c>
      <c r="G2699">
        <v>0</v>
      </c>
      <c r="H2699">
        <v>0.81215029999999999</v>
      </c>
      <c r="I2699" t="s">
        <v>33</v>
      </c>
      <c r="J2699" t="s">
        <v>3063</v>
      </c>
      <c r="K2699">
        <v>1019</v>
      </c>
      <c r="L2699" t="s">
        <v>7</v>
      </c>
    </row>
    <row r="2700" spans="1:12" x14ac:dyDescent="0.25">
      <c r="A2700" t="s">
        <v>3083</v>
      </c>
      <c r="B2700">
        <v>2016</v>
      </c>
      <c r="C2700">
        <v>56</v>
      </c>
      <c r="D2700">
        <v>0</v>
      </c>
      <c r="E2700">
        <v>0</v>
      </c>
      <c r="F2700">
        <v>1.1370104999999999</v>
      </c>
      <c r="G2700">
        <v>0</v>
      </c>
      <c r="H2700">
        <v>1.1370104999999999</v>
      </c>
      <c r="I2700" t="s">
        <v>33</v>
      </c>
      <c r="J2700" t="s">
        <v>3063</v>
      </c>
      <c r="K2700">
        <v>1020</v>
      </c>
      <c r="L2700" t="s">
        <v>7</v>
      </c>
    </row>
    <row r="2701" spans="1:12" x14ac:dyDescent="0.25">
      <c r="A2701" t="s">
        <v>3084</v>
      </c>
      <c r="B2701">
        <v>2016</v>
      </c>
      <c r="C2701">
        <v>28</v>
      </c>
      <c r="D2701">
        <v>0</v>
      </c>
      <c r="E2701">
        <v>0</v>
      </c>
      <c r="F2701">
        <v>0.56850520000000004</v>
      </c>
      <c r="G2701">
        <v>0</v>
      </c>
      <c r="H2701">
        <v>0.56850520000000004</v>
      </c>
      <c r="I2701" t="s">
        <v>33</v>
      </c>
      <c r="J2701" t="s">
        <v>3063</v>
      </c>
      <c r="K2701">
        <v>1021</v>
      </c>
      <c r="L2701" t="s">
        <v>7</v>
      </c>
    </row>
    <row r="2702" spans="1:12" x14ac:dyDescent="0.25">
      <c r="A2702" t="s">
        <v>3085</v>
      </c>
      <c r="B2702">
        <v>2016</v>
      </c>
      <c r="C2702">
        <v>56</v>
      </c>
      <c r="D2702">
        <v>0</v>
      </c>
      <c r="E2702">
        <v>0</v>
      </c>
      <c r="F2702">
        <v>1.1370104999999999</v>
      </c>
      <c r="G2702">
        <v>0</v>
      </c>
      <c r="H2702">
        <v>1.1370104999999999</v>
      </c>
      <c r="I2702" t="s">
        <v>33</v>
      </c>
      <c r="J2702" t="s">
        <v>3063</v>
      </c>
      <c r="K2702">
        <v>1022</v>
      </c>
      <c r="L2702" t="s">
        <v>7</v>
      </c>
    </row>
    <row r="2703" spans="1:12" x14ac:dyDescent="0.25">
      <c r="A2703" t="s">
        <v>3086</v>
      </c>
      <c r="B2703">
        <v>2016</v>
      </c>
      <c r="C2703">
        <v>28</v>
      </c>
      <c r="D2703">
        <v>0</v>
      </c>
      <c r="E2703">
        <v>0</v>
      </c>
      <c r="F2703">
        <v>0.56850520000000004</v>
      </c>
      <c r="G2703">
        <v>0</v>
      </c>
      <c r="H2703">
        <v>0.56850520000000004</v>
      </c>
      <c r="I2703" t="s">
        <v>33</v>
      </c>
      <c r="J2703" t="s">
        <v>3063</v>
      </c>
      <c r="K2703">
        <v>1023</v>
      </c>
      <c r="L2703" t="s">
        <v>7</v>
      </c>
    </row>
    <row r="2704" spans="1:12" x14ac:dyDescent="0.25">
      <c r="A2704" t="s">
        <v>3087</v>
      </c>
      <c r="B2704">
        <v>2016</v>
      </c>
      <c r="C2704">
        <v>28</v>
      </c>
      <c r="D2704">
        <v>0</v>
      </c>
      <c r="E2704">
        <v>0</v>
      </c>
      <c r="F2704">
        <v>0.56850520000000004</v>
      </c>
      <c r="G2704">
        <v>0</v>
      </c>
      <c r="H2704">
        <v>0.56850520000000004</v>
      </c>
      <c r="I2704" t="s">
        <v>33</v>
      </c>
      <c r="J2704" t="s">
        <v>3063</v>
      </c>
      <c r="K2704">
        <v>1024</v>
      </c>
      <c r="L2704" t="s">
        <v>7</v>
      </c>
    </row>
    <row r="2705" spans="1:12" x14ac:dyDescent="0.25">
      <c r="A2705" t="s">
        <v>3088</v>
      </c>
      <c r="B2705">
        <v>2016</v>
      </c>
      <c r="C2705">
        <v>14</v>
      </c>
      <c r="D2705">
        <v>0</v>
      </c>
      <c r="E2705">
        <v>0</v>
      </c>
      <c r="F2705">
        <v>0.28425260000000002</v>
      </c>
      <c r="G2705">
        <v>0</v>
      </c>
      <c r="H2705">
        <v>0.28425260000000002</v>
      </c>
      <c r="I2705" t="s">
        <v>33</v>
      </c>
      <c r="J2705" t="s">
        <v>3063</v>
      </c>
      <c r="K2705">
        <v>1025</v>
      </c>
      <c r="L2705" t="s">
        <v>7</v>
      </c>
    </row>
    <row r="2706" spans="1:12" x14ac:dyDescent="0.25">
      <c r="A2706" t="s">
        <v>3089</v>
      </c>
      <c r="B2706">
        <v>2016</v>
      </c>
      <c r="C2706">
        <v>28</v>
      </c>
      <c r="D2706">
        <v>0</v>
      </c>
      <c r="E2706">
        <v>0</v>
      </c>
      <c r="F2706">
        <v>0.56850520000000004</v>
      </c>
      <c r="G2706">
        <v>0</v>
      </c>
      <c r="H2706">
        <v>0.56850520000000004</v>
      </c>
      <c r="I2706" t="s">
        <v>33</v>
      </c>
      <c r="J2706" t="s">
        <v>3063</v>
      </c>
      <c r="K2706">
        <v>1026</v>
      </c>
      <c r="L2706" t="s">
        <v>7</v>
      </c>
    </row>
    <row r="2707" spans="1:12" x14ac:dyDescent="0.25">
      <c r="A2707" t="s">
        <v>3090</v>
      </c>
      <c r="B2707">
        <v>2016</v>
      </c>
      <c r="C2707">
        <v>28</v>
      </c>
      <c r="D2707">
        <v>0</v>
      </c>
      <c r="E2707">
        <v>0</v>
      </c>
      <c r="F2707">
        <v>0.56850520000000004</v>
      </c>
      <c r="G2707">
        <v>0</v>
      </c>
      <c r="H2707">
        <v>0.56850520000000004</v>
      </c>
      <c r="I2707" t="s">
        <v>33</v>
      </c>
      <c r="J2707" t="s">
        <v>3063</v>
      </c>
      <c r="K2707">
        <v>1027</v>
      </c>
      <c r="L2707" t="s">
        <v>7</v>
      </c>
    </row>
    <row r="2708" spans="1:12" x14ac:dyDescent="0.25">
      <c r="A2708" t="s">
        <v>3091</v>
      </c>
      <c r="B2708">
        <v>2016</v>
      </c>
      <c r="C2708">
        <v>20</v>
      </c>
      <c r="D2708">
        <v>0</v>
      </c>
      <c r="E2708">
        <v>0</v>
      </c>
      <c r="F2708">
        <v>0.40607520000000003</v>
      </c>
      <c r="G2708">
        <v>0</v>
      </c>
      <c r="H2708">
        <v>0.40607520000000003</v>
      </c>
      <c r="I2708" t="s">
        <v>33</v>
      </c>
      <c r="J2708" t="s">
        <v>3063</v>
      </c>
      <c r="K2708">
        <v>1028</v>
      </c>
      <c r="L2708" t="s">
        <v>7</v>
      </c>
    </row>
    <row r="2709" spans="1:12" x14ac:dyDescent="0.25">
      <c r="A2709" t="s">
        <v>3092</v>
      </c>
      <c r="B2709">
        <v>2016</v>
      </c>
      <c r="C2709">
        <v>45</v>
      </c>
      <c r="D2709">
        <v>7.2610289999999997</v>
      </c>
      <c r="E2709">
        <v>0.42227779999999998</v>
      </c>
      <c r="F2709">
        <v>0.74106050000000001</v>
      </c>
      <c r="G2709">
        <v>0</v>
      </c>
      <c r="H2709">
        <v>1.1633382999999999</v>
      </c>
      <c r="I2709" t="s">
        <v>33</v>
      </c>
      <c r="J2709" t="s">
        <v>3063</v>
      </c>
      <c r="K2709">
        <v>1029</v>
      </c>
      <c r="L2709" t="s">
        <v>7</v>
      </c>
    </row>
    <row r="2710" spans="1:12" x14ac:dyDescent="0.25">
      <c r="A2710" t="s">
        <v>3093</v>
      </c>
      <c r="B2710">
        <v>2016</v>
      </c>
      <c r="C2710">
        <v>10</v>
      </c>
      <c r="D2710">
        <v>4.6604827999999996</v>
      </c>
      <c r="E2710">
        <v>0.21880769999999999</v>
      </c>
      <c r="F2710">
        <v>0.1646801</v>
      </c>
      <c r="G2710">
        <v>0</v>
      </c>
      <c r="H2710">
        <v>0.38348779999999999</v>
      </c>
      <c r="I2710" t="s">
        <v>33</v>
      </c>
      <c r="J2710" t="s">
        <v>3063</v>
      </c>
      <c r="K2710">
        <v>1030</v>
      </c>
      <c r="L2710" t="s">
        <v>7</v>
      </c>
    </row>
    <row r="2711" spans="1:12" x14ac:dyDescent="0.25">
      <c r="A2711" t="s">
        <v>3094</v>
      </c>
      <c r="B2711">
        <v>2016</v>
      </c>
      <c r="C2711">
        <v>72</v>
      </c>
      <c r="D2711">
        <v>2.1963585000000001</v>
      </c>
      <c r="E2711">
        <v>0.2231505</v>
      </c>
      <c r="F2711">
        <v>1.4618705999999999</v>
      </c>
      <c r="G2711">
        <v>0</v>
      </c>
      <c r="H2711">
        <v>1.6850210999999999</v>
      </c>
      <c r="I2711" t="s">
        <v>33</v>
      </c>
      <c r="J2711" t="s">
        <v>3063</v>
      </c>
      <c r="K2711">
        <v>1031</v>
      </c>
      <c r="L2711" t="s">
        <v>7</v>
      </c>
    </row>
    <row r="2712" spans="1:12" x14ac:dyDescent="0.25">
      <c r="A2712" t="s">
        <v>3095</v>
      </c>
      <c r="B2712">
        <v>2016</v>
      </c>
      <c r="C2712">
        <v>8.1999999999999993</v>
      </c>
      <c r="D2712">
        <v>0</v>
      </c>
      <c r="E2712">
        <v>0</v>
      </c>
      <c r="F2712">
        <v>0.16649079999999999</v>
      </c>
      <c r="G2712">
        <v>0</v>
      </c>
      <c r="H2712">
        <v>0.16649079999999999</v>
      </c>
      <c r="I2712" t="s">
        <v>33</v>
      </c>
      <c r="J2712" t="s">
        <v>3063</v>
      </c>
      <c r="K2712">
        <v>1032</v>
      </c>
      <c r="L2712" t="s">
        <v>7</v>
      </c>
    </row>
    <row r="2713" spans="1:12" x14ac:dyDescent="0.25">
      <c r="A2713" t="s">
        <v>3096</v>
      </c>
      <c r="B2713">
        <v>2016</v>
      </c>
      <c r="C2713">
        <v>44</v>
      </c>
      <c r="D2713">
        <v>23.305623000000001</v>
      </c>
      <c r="E2713">
        <v>1.1797937999999999</v>
      </c>
      <c r="F2713">
        <v>0.72459249999999997</v>
      </c>
      <c r="G2713">
        <v>0</v>
      </c>
      <c r="H2713">
        <v>1.9043863000000001</v>
      </c>
      <c r="I2713" t="s">
        <v>33</v>
      </c>
      <c r="J2713" t="s">
        <v>3063</v>
      </c>
      <c r="K2713">
        <v>1033</v>
      </c>
      <c r="L2713" t="s">
        <v>7</v>
      </c>
    </row>
    <row r="2714" spans="1:12" x14ac:dyDescent="0.25">
      <c r="A2714" t="s">
        <v>3097</v>
      </c>
      <c r="B2714">
        <v>2016</v>
      </c>
      <c r="C2714">
        <v>36</v>
      </c>
      <c r="D2714">
        <v>0</v>
      </c>
      <c r="E2714">
        <v>0</v>
      </c>
      <c r="F2714">
        <v>0.73093529999999995</v>
      </c>
      <c r="G2714">
        <v>0</v>
      </c>
      <c r="H2714">
        <v>0.73093529999999995</v>
      </c>
      <c r="I2714" t="s">
        <v>33</v>
      </c>
      <c r="J2714" t="s">
        <v>3063</v>
      </c>
      <c r="K2714">
        <v>1034</v>
      </c>
      <c r="L2714" t="s">
        <v>7</v>
      </c>
    </row>
    <row r="2715" spans="1:12" x14ac:dyDescent="0.25">
      <c r="A2715" t="s">
        <v>3098</v>
      </c>
      <c r="B2715">
        <v>2016</v>
      </c>
      <c r="C2715">
        <v>5</v>
      </c>
      <c r="D2715">
        <v>0</v>
      </c>
      <c r="E2715">
        <v>0</v>
      </c>
      <c r="F2715">
        <v>0.10151880000000001</v>
      </c>
      <c r="G2715">
        <v>0</v>
      </c>
      <c r="H2715">
        <v>0.10151880000000001</v>
      </c>
      <c r="I2715" t="s">
        <v>33</v>
      </c>
      <c r="J2715" t="s">
        <v>3063</v>
      </c>
      <c r="K2715">
        <v>1035</v>
      </c>
      <c r="L2715" t="s">
        <v>7</v>
      </c>
    </row>
    <row r="2716" spans="1:12" x14ac:dyDescent="0.25">
      <c r="A2716" t="s">
        <v>3099</v>
      </c>
      <c r="B2716">
        <v>2016</v>
      </c>
      <c r="C2716">
        <v>15.3</v>
      </c>
      <c r="D2716">
        <v>112.6233</v>
      </c>
      <c r="E2716">
        <v>2.7732895000000002</v>
      </c>
      <c r="F2716">
        <v>1.1644829000000001</v>
      </c>
      <c r="G2716">
        <v>0</v>
      </c>
      <c r="H2716">
        <v>3.9377724000000001</v>
      </c>
      <c r="I2716" t="s">
        <v>33</v>
      </c>
      <c r="J2716" t="s">
        <v>3063</v>
      </c>
      <c r="K2716">
        <v>5004</v>
      </c>
      <c r="L2716" t="s">
        <v>7</v>
      </c>
    </row>
    <row r="2717" spans="1:12" x14ac:dyDescent="0.25">
      <c r="A2717" t="s">
        <v>3100</v>
      </c>
      <c r="B2717">
        <v>2016</v>
      </c>
      <c r="C2717">
        <v>1515</v>
      </c>
      <c r="D2717">
        <v>9648.7085999999999</v>
      </c>
      <c r="E2717">
        <v>328.58094</v>
      </c>
      <c r="F2717">
        <v>127.11246</v>
      </c>
      <c r="G2717">
        <v>0</v>
      </c>
      <c r="H2717">
        <v>455.69340999999997</v>
      </c>
      <c r="I2717" t="s">
        <v>33</v>
      </c>
      <c r="J2717" t="s">
        <v>3063</v>
      </c>
      <c r="K2717">
        <v>5720</v>
      </c>
      <c r="L2717" t="s">
        <v>7</v>
      </c>
    </row>
    <row r="2718" spans="1:12" x14ac:dyDescent="0.25">
      <c r="A2718" t="s">
        <v>3101</v>
      </c>
      <c r="B2718">
        <v>2016</v>
      </c>
      <c r="C2718">
        <v>43</v>
      </c>
      <c r="D2718">
        <v>316.52300000000002</v>
      </c>
      <c r="E2718">
        <v>8.8844443999999996</v>
      </c>
      <c r="F2718">
        <v>1.9997993999999999</v>
      </c>
      <c r="G2718">
        <v>0</v>
      </c>
      <c r="H2718">
        <v>10.884244000000001</v>
      </c>
      <c r="I2718" t="s">
        <v>33</v>
      </c>
      <c r="J2718" t="s">
        <v>3063</v>
      </c>
      <c r="K2718">
        <v>3774</v>
      </c>
      <c r="L2718" t="s">
        <v>7</v>
      </c>
    </row>
    <row r="2719" spans="1:12" x14ac:dyDescent="0.25">
      <c r="A2719" t="s">
        <v>3102</v>
      </c>
      <c r="B2719">
        <v>2016</v>
      </c>
      <c r="C2719">
        <v>84</v>
      </c>
      <c r="D2719">
        <v>618.32399999999996</v>
      </c>
      <c r="E2719">
        <v>19.243604999999999</v>
      </c>
      <c r="F2719">
        <v>3.9586649</v>
      </c>
      <c r="G2719">
        <v>0</v>
      </c>
      <c r="H2719">
        <v>23.202269999999999</v>
      </c>
      <c r="I2719" t="s">
        <v>33</v>
      </c>
      <c r="J2719" t="s">
        <v>3063</v>
      </c>
      <c r="K2719">
        <v>4698</v>
      </c>
      <c r="L2719" t="s">
        <v>7</v>
      </c>
    </row>
    <row r="2720" spans="1:12" x14ac:dyDescent="0.25">
      <c r="A2720" t="s">
        <v>3104</v>
      </c>
      <c r="B2720">
        <v>2016</v>
      </c>
      <c r="C2720">
        <v>61.2</v>
      </c>
      <c r="D2720">
        <v>185.80692999999999</v>
      </c>
      <c r="E2720">
        <v>0.45291870000000001</v>
      </c>
      <c r="F2720">
        <v>2.8212606999999998</v>
      </c>
      <c r="G2720">
        <v>0</v>
      </c>
      <c r="H2720">
        <v>3.2741794999999998</v>
      </c>
      <c r="I2720" t="s">
        <v>33</v>
      </c>
      <c r="J2720" t="s">
        <v>3063</v>
      </c>
      <c r="K2720">
        <v>5384</v>
      </c>
      <c r="L2720" t="s">
        <v>7</v>
      </c>
    </row>
    <row r="2721" spans="1:12" x14ac:dyDescent="0.25">
      <c r="A2721" t="s">
        <v>3105</v>
      </c>
      <c r="B2721">
        <v>2016</v>
      </c>
      <c r="C2721">
        <v>20.7</v>
      </c>
      <c r="D2721">
        <v>62.846463</v>
      </c>
      <c r="E2721">
        <v>0.1531931</v>
      </c>
      <c r="F2721">
        <v>0.95424989999999998</v>
      </c>
      <c r="G2721">
        <v>0</v>
      </c>
      <c r="H2721">
        <v>1.1074431</v>
      </c>
      <c r="I2721" t="s">
        <v>33</v>
      </c>
      <c r="J2721" t="s">
        <v>3063</v>
      </c>
      <c r="K2721">
        <v>5385</v>
      </c>
      <c r="L2721" t="s">
        <v>7</v>
      </c>
    </row>
    <row r="2722" spans="1:12" x14ac:dyDescent="0.25">
      <c r="A2722" t="s">
        <v>3106</v>
      </c>
      <c r="B2722">
        <v>2016</v>
      </c>
      <c r="C2722">
        <v>22.1</v>
      </c>
      <c r="D2722">
        <v>139.45743999999999</v>
      </c>
      <c r="E2722">
        <v>0.33993830000000003</v>
      </c>
      <c r="F2722">
        <v>1.0187885999999999</v>
      </c>
      <c r="G2722">
        <v>0</v>
      </c>
      <c r="H2722">
        <v>1.3587269</v>
      </c>
      <c r="I2722" t="s">
        <v>33</v>
      </c>
      <c r="J2722" t="s">
        <v>3063</v>
      </c>
      <c r="K2722">
        <v>5386</v>
      </c>
      <c r="L2722" t="s">
        <v>7</v>
      </c>
    </row>
    <row r="2723" spans="1:12" x14ac:dyDescent="0.25">
      <c r="A2723" t="s">
        <v>3107</v>
      </c>
      <c r="B2723">
        <v>2016</v>
      </c>
      <c r="C2723">
        <v>20</v>
      </c>
      <c r="D2723">
        <v>126.20583000000001</v>
      </c>
      <c r="E2723">
        <v>0.30763639999999998</v>
      </c>
      <c r="F2723">
        <v>0.92198060000000004</v>
      </c>
      <c r="G2723">
        <v>0</v>
      </c>
      <c r="H2723">
        <v>1.2296171</v>
      </c>
      <c r="I2723" t="s">
        <v>33</v>
      </c>
      <c r="J2723" t="s">
        <v>3063</v>
      </c>
      <c r="K2723">
        <v>5387</v>
      </c>
      <c r="L2723" t="s">
        <v>7</v>
      </c>
    </row>
    <row r="2724" spans="1:12" x14ac:dyDescent="0.25">
      <c r="A2724" t="s">
        <v>3111</v>
      </c>
      <c r="B2724">
        <v>2016</v>
      </c>
      <c r="C2724">
        <v>1700</v>
      </c>
      <c r="D2724">
        <v>249.12253000000001</v>
      </c>
      <c r="E2724">
        <v>12.611703</v>
      </c>
      <c r="F2724">
        <v>56.835478999999999</v>
      </c>
      <c r="G2724">
        <v>0</v>
      </c>
      <c r="H2724">
        <v>69.447181999999998</v>
      </c>
      <c r="I2724" t="s">
        <v>33</v>
      </c>
      <c r="J2724" t="s">
        <v>3063</v>
      </c>
      <c r="K2724">
        <v>3950</v>
      </c>
      <c r="L2724" t="s">
        <v>7</v>
      </c>
    </row>
    <row r="2725" spans="1:12" x14ac:dyDescent="0.25">
      <c r="A2725" t="s">
        <v>3112</v>
      </c>
      <c r="B2725">
        <v>2016</v>
      </c>
      <c r="C2725">
        <v>3.5</v>
      </c>
      <c r="D2725">
        <v>25.447800000000001</v>
      </c>
      <c r="E2725">
        <v>0.99139140000000003</v>
      </c>
      <c r="F2725">
        <v>0.1234806</v>
      </c>
      <c r="G2725">
        <v>0</v>
      </c>
      <c r="H2725">
        <v>1.1148720000000001</v>
      </c>
      <c r="I2725" t="s">
        <v>33</v>
      </c>
      <c r="J2725" t="s">
        <v>3063</v>
      </c>
      <c r="K2725">
        <v>67</v>
      </c>
      <c r="L2725" t="s">
        <v>7</v>
      </c>
    </row>
    <row r="2726" spans="1:12" x14ac:dyDescent="0.25">
      <c r="A2726" t="s">
        <v>3113</v>
      </c>
      <c r="B2726">
        <v>2016</v>
      </c>
      <c r="C2726">
        <v>25</v>
      </c>
      <c r="D2726">
        <v>181.77</v>
      </c>
      <c r="E2726">
        <v>7.0813670000000002</v>
      </c>
      <c r="F2726">
        <v>0.88200460000000003</v>
      </c>
      <c r="G2726">
        <v>0</v>
      </c>
      <c r="H2726">
        <v>7.9633716999999997</v>
      </c>
      <c r="I2726" t="s">
        <v>33</v>
      </c>
      <c r="J2726" t="s">
        <v>3063</v>
      </c>
      <c r="K2726">
        <v>68</v>
      </c>
      <c r="L2726" t="s">
        <v>7</v>
      </c>
    </row>
    <row r="2727" spans="1:12" x14ac:dyDescent="0.25">
      <c r="A2727" t="s">
        <v>3114</v>
      </c>
      <c r="B2727">
        <v>2016</v>
      </c>
      <c r="C2727">
        <v>20</v>
      </c>
      <c r="D2727">
        <v>104.9877</v>
      </c>
      <c r="E2727">
        <v>0.25591560000000002</v>
      </c>
      <c r="F2727">
        <v>2.7666428000000001</v>
      </c>
      <c r="G2727">
        <v>0</v>
      </c>
      <c r="H2727">
        <v>3.0225585000000001</v>
      </c>
      <c r="I2727" t="s">
        <v>33</v>
      </c>
      <c r="J2727" t="s">
        <v>3063</v>
      </c>
      <c r="K2727">
        <v>4788</v>
      </c>
      <c r="L2727" t="s">
        <v>7</v>
      </c>
    </row>
    <row r="2728" spans="1:12" x14ac:dyDescent="0.25">
      <c r="A2728" t="s">
        <v>3115</v>
      </c>
      <c r="B2728">
        <v>2016</v>
      </c>
      <c r="C2728">
        <v>8</v>
      </c>
      <c r="D2728">
        <v>41.995080999999999</v>
      </c>
      <c r="E2728">
        <v>0.10236629999999999</v>
      </c>
      <c r="F2728">
        <v>0.36879230000000002</v>
      </c>
      <c r="G2728">
        <v>0</v>
      </c>
      <c r="H2728">
        <v>0.47115849999999998</v>
      </c>
      <c r="I2728" t="s">
        <v>33</v>
      </c>
      <c r="J2728" t="s">
        <v>3063</v>
      </c>
      <c r="K2728">
        <v>4789</v>
      </c>
      <c r="L2728" t="s">
        <v>7</v>
      </c>
    </row>
    <row r="2729" spans="1:12" x14ac:dyDescent="0.25">
      <c r="A2729" t="s">
        <v>3116</v>
      </c>
      <c r="B2729">
        <v>2016</v>
      </c>
      <c r="C2729">
        <v>12.1</v>
      </c>
      <c r="D2729">
        <v>63.517560000000003</v>
      </c>
      <c r="E2729">
        <v>0.15482899999999999</v>
      </c>
      <c r="F2729">
        <v>1.6738189000000001</v>
      </c>
      <c r="G2729">
        <v>0</v>
      </c>
      <c r="H2729">
        <v>1.8286479</v>
      </c>
      <c r="I2729" t="s">
        <v>33</v>
      </c>
      <c r="J2729" t="s">
        <v>3063</v>
      </c>
      <c r="K2729">
        <v>4790</v>
      </c>
      <c r="L2729" t="s">
        <v>7</v>
      </c>
    </row>
    <row r="2730" spans="1:12" x14ac:dyDescent="0.25">
      <c r="A2730" t="s">
        <v>3117</v>
      </c>
      <c r="B2730">
        <v>2016</v>
      </c>
      <c r="C2730">
        <v>16.5</v>
      </c>
      <c r="D2730">
        <v>86.614856000000003</v>
      </c>
      <c r="E2730">
        <v>0.2111304</v>
      </c>
      <c r="F2730">
        <v>0.76063400000000003</v>
      </c>
      <c r="G2730">
        <v>0</v>
      </c>
      <c r="H2730">
        <v>0.97176439999999997</v>
      </c>
      <c r="I2730" t="s">
        <v>33</v>
      </c>
      <c r="J2730" t="s">
        <v>3063</v>
      </c>
      <c r="K2730">
        <v>4791</v>
      </c>
      <c r="L2730" t="s">
        <v>7</v>
      </c>
    </row>
    <row r="2731" spans="1:12" x14ac:dyDescent="0.25">
      <c r="A2731" t="s">
        <v>3118</v>
      </c>
      <c r="B2731">
        <v>2016</v>
      </c>
      <c r="C2731">
        <v>3.2</v>
      </c>
      <c r="D2731">
        <v>16.798031999999999</v>
      </c>
      <c r="E2731">
        <v>4.0946499999999997E-2</v>
      </c>
      <c r="F2731">
        <v>0.14751690000000001</v>
      </c>
      <c r="G2731">
        <v>0</v>
      </c>
      <c r="H2731">
        <v>0.1884634</v>
      </c>
      <c r="I2731" t="s">
        <v>33</v>
      </c>
      <c r="J2731" t="s">
        <v>3063</v>
      </c>
      <c r="K2731">
        <v>4792</v>
      </c>
      <c r="L2731" t="s">
        <v>7</v>
      </c>
    </row>
    <row r="2732" spans="1:12" x14ac:dyDescent="0.25">
      <c r="A2732" t="s">
        <v>3119</v>
      </c>
      <c r="B2732">
        <v>2016</v>
      </c>
      <c r="C2732">
        <v>3.2</v>
      </c>
      <c r="D2732">
        <v>16.798031999999999</v>
      </c>
      <c r="E2732">
        <v>4.0946499999999997E-2</v>
      </c>
      <c r="F2732">
        <v>0.14751690000000001</v>
      </c>
      <c r="G2732">
        <v>0</v>
      </c>
      <c r="H2732">
        <v>0.1884634</v>
      </c>
      <c r="I2732" t="s">
        <v>33</v>
      </c>
      <c r="J2732" t="s">
        <v>3063</v>
      </c>
      <c r="K2732">
        <v>4793</v>
      </c>
      <c r="L2732" t="s">
        <v>7</v>
      </c>
    </row>
    <row r="2733" spans="1:12" x14ac:dyDescent="0.25">
      <c r="A2733" t="s">
        <v>3120</v>
      </c>
      <c r="B2733">
        <v>2016</v>
      </c>
      <c r="C2733">
        <v>8.6999999999999993</v>
      </c>
      <c r="D2733">
        <v>45.669649999999997</v>
      </c>
      <c r="E2733">
        <v>0.1113233</v>
      </c>
      <c r="F2733">
        <v>0.40106160000000002</v>
      </c>
      <c r="G2733">
        <v>0</v>
      </c>
      <c r="H2733">
        <v>0.51238490000000003</v>
      </c>
      <c r="I2733" t="s">
        <v>33</v>
      </c>
      <c r="J2733" t="s">
        <v>3063</v>
      </c>
      <c r="K2733">
        <v>4794</v>
      </c>
      <c r="L2733" t="s">
        <v>7</v>
      </c>
    </row>
    <row r="2734" spans="1:12" x14ac:dyDescent="0.25">
      <c r="A2734" t="s">
        <v>3121</v>
      </c>
      <c r="B2734">
        <v>2016</v>
      </c>
      <c r="C2734">
        <v>6.2</v>
      </c>
      <c r="D2734">
        <v>32.546188999999998</v>
      </c>
      <c r="E2734">
        <v>7.9333799999999996E-2</v>
      </c>
      <c r="F2734">
        <v>0.28581400000000001</v>
      </c>
      <c r="G2734">
        <v>0</v>
      </c>
      <c r="H2734">
        <v>0.36514780000000002</v>
      </c>
      <c r="I2734" t="s">
        <v>33</v>
      </c>
      <c r="J2734" t="s">
        <v>3063</v>
      </c>
      <c r="K2734">
        <v>4795</v>
      </c>
      <c r="L2734" t="s">
        <v>7</v>
      </c>
    </row>
    <row r="2735" spans="1:12" x14ac:dyDescent="0.25">
      <c r="A2735" t="s">
        <v>3122</v>
      </c>
      <c r="B2735">
        <v>2016</v>
      </c>
      <c r="C2735">
        <v>3.2</v>
      </c>
      <c r="D2735">
        <v>16.798031999999999</v>
      </c>
      <c r="E2735">
        <v>4.0946499999999997E-2</v>
      </c>
      <c r="F2735">
        <v>0.14751690000000001</v>
      </c>
      <c r="G2735">
        <v>0</v>
      </c>
      <c r="H2735">
        <v>0.1884634</v>
      </c>
      <c r="I2735" t="s">
        <v>33</v>
      </c>
      <c r="J2735" t="s">
        <v>3063</v>
      </c>
      <c r="K2735">
        <v>4796</v>
      </c>
      <c r="L2735" t="s">
        <v>7</v>
      </c>
    </row>
    <row r="2736" spans="1:12" x14ac:dyDescent="0.25">
      <c r="A2736" t="s">
        <v>3123</v>
      </c>
      <c r="B2736">
        <v>2016</v>
      </c>
      <c r="C2736">
        <v>3.2</v>
      </c>
      <c r="D2736">
        <v>16.798031999999999</v>
      </c>
      <c r="E2736">
        <v>4.0946499999999997E-2</v>
      </c>
      <c r="F2736">
        <v>0.14751690000000001</v>
      </c>
      <c r="G2736">
        <v>0</v>
      </c>
      <c r="H2736">
        <v>0.1884634</v>
      </c>
      <c r="I2736" t="s">
        <v>33</v>
      </c>
      <c r="J2736" t="s">
        <v>3063</v>
      </c>
      <c r="K2736">
        <v>4797</v>
      </c>
      <c r="L2736" t="s">
        <v>7</v>
      </c>
    </row>
    <row r="2737" spans="1:12" x14ac:dyDescent="0.25">
      <c r="A2737" t="s">
        <v>3127</v>
      </c>
      <c r="B2737">
        <v>2016</v>
      </c>
      <c r="C2737">
        <v>640</v>
      </c>
      <c r="D2737">
        <v>4869.5360000000001</v>
      </c>
      <c r="E2737">
        <v>139.77796000000001</v>
      </c>
      <c r="F2737">
        <v>16.357775</v>
      </c>
      <c r="G2737">
        <v>0</v>
      </c>
      <c r="H2737">
        <v>156.13573</v>
      </c>
      <c r="I2737" t="s">
        <v>33</v>
      </c>
      <c r="J2737" t="s">
        <v>3128</v>
      </c>
      <c r="K2737">
        <v>3241</v>
      </c>
      <c r="L2737" t="s">
        <v>13</v>
      </c>
    </row>
    <row r="2738" spans="1:12" x14ac:dyDescent="0.25">
      <c r="A2738" t="s">
        <v>3129</v>
      </c>
      <c r="B2738">
        <v>2016</v>
      </c>
      <c r="C2738">
        <v>14</v>
      </c>
      <c r="D2738">
        <v>0</v>
      </c>
      <c r="E2738">
        <v>0</v>
      </c>
      <c r="F2738">
        <v>0.27283669999999999</v>
      </c>
      <c r="G2738">
        <v>0</v>
      </c>
      <c r="H2738">
        <v>0.27283669999999999</v>
      </c>
      <c r="I2738" t="s">
        <v>33</v>
      </c>
      <c r="J2738" t="s">
        <v>3128</v>
      </c>
      <c r="K2738">
        <v>1633</v>
      </c>
      <c r="L2738" t="s">
        <v>13</v>
      </c>
    </row>
    <row r="2739" spans="1:12" x14ac:dyDescent="0.25">
      <c r="A2739" t="s">
        <v>3130</v>
      </c>
      <c r="B2739">
        <v>2016</v>
      </c>
      <c r="C2739">
        <v>849</v>
      </c>
      <c r="D2739">
        <v>0</v>
      </c>
      <c r="E2739">
        <v>0</v>
      </c>
      <c r="F2739">
        <v>13.981341</v>
      </c>
      <c r="G2739">
        <v>0</v>
      </c>
      <c r="H2739">
        <v>13.981341</v>
      </c>
      <c r="I2739" t="s">
        <v>33</v>
      </c>
      <c r="J2739" t="s">
        <v>3128</v>
      </c>
      <c r="K2739">
        <v>1634</v>
      </c>
      <c r="L2739" t="s">
        <v>13</v>
      </c>
    </row>
    <row r="2740" spans="1:12" x14ac:dyDescent="0.25">
      <c r="A2740" t="s">
        <v>3131</v>
      </c>
      <c r="B2740">
        <v>2016</v>
      </c>
      <c r="C2740">
        <v>176</v>
      </c>
      <c r="D2740">
        <v>69.921389000000005</v>
      </c>
      <c r="E2740">
        <v>3.9232241999999999</v>
      </c>
      <c r="F2740">
        <v>3.2404088999999998</v>
      </c>
      <c r="G2740">
        <v>0</v>
      </c>
      <c r="H2740">
        <v>7.1636331000000002</v>
      </c>
      <c r="I2740" t="s">
        <v>33</v>
      </c>
      <c r="J2740" t="s">
        <v>3128</v>
      </c>
      <c r="K2740">
        <v>1635</v>
      </c>
      <c r="L2740" t="s">
        <v>13</v>
      </c>
    </row>
    <row r="2741" spans="1:12" x14ac:dyDescent="0.25">
      <c r="A2741" t="s">
        <v>3132</v>
      </c>
      <c r="B2741">
        <v>2016</v>
      </c>
      <c r="C2741">
        <v>36</v>
      </c>
      <c r="D2741">
        <v>0</v>
      </c>
      <c r="E2741">
        <v>0</v>
      </c>
      <c r="F2741">
        <v>0.70158010000000004</v>
      </c>
      <c r="G2741">
        <v>0</v>
      </c>
      <c r="H2741">
        <v>0.70158010000000004</v>
      </c>
      <c r="I2741" t="s">
        <v>33</v>
      </c>
      <c r="J2741" t="s">
        <v>3128</v>
      </c>
      <c r="K2741">
        <v>1636</v>
      </c>
      <c r="L2741" t="s">
        <v>13</v>
      </c>
    </row>
    <row r="2742" spans="1:12" x14ac:dyDescent="0.25">
      <c r="A2742" t="s">
        <v>3133</v>
      </c>
      <c r="B2742">
        <v>2016</v>
      </c>
      <c r="C2742">
        <v>608</v>
      </c>
      <c r="D2742">
        <v>0</v>
      </c>
      <c r="E2742">
        <v>0</v>
      </c>
      <c r="F2742">
        <v>10.012551</v>
      </c>
      <c r="G2742">
        <v>0</v>
      </c>
      <c r="H2742">
        <v>10.012551</v>
      </c>
      <c r="I2742" t="s">
        <v>33</v>
      </c>
      <c r="J2742" t="s">
        <v>3128</v>
      </c>
      <c r="K2742">
        <v>1637</v>
      </c>
      <c r="L2742" t="s">
        <v>13</v>
      </c>
    </row>
    <row r="2743" spans="1:12" x14ac:dyDescent="0.25">
      <c r="A2743" t="s">
        <v>3134</v>
      </c>
      <c r="B2743">
        <v>2016</v>
      </c>
      <c r="C2743">
        <v>11.9</v>
      </c>
      <c r="D2743">
        <v>0</v>
      </c>
      <c r="E2743">
        <v>0</v>
      </c>
      <c r="F2743">
        <v>0.23191120000000001</v>
      </c>
      <c r="G2743">
        <v>0</v>
      </c>
      <c r="H2743">
        <v>0.23191120000000001</v>
      </c>
      <c r="I2743" t="s">
        <v>33</v>
      </c>
      <c r="J2743" t="s">
        <v>3128</v>
      </c>
      <c r="K2743">
        <v>1638</v>
      </c>
      <c r="L2743" t="s">
        <v>13</v>
      </c>
    </row>
    <row r="2744" spans="1:12" x14ac:dyDescent="0.25">
      <c r="A2744" t="s">
        <v>3135</v>
      </c>
      <c r="B2744">
        <v>2016</v>
      </c>
      <c r="C2744">
        <v>960</v>
      </c>
      <c r="D2744">
        <v>162.68237999999999</v>
      </c>
      <c r="E2744">
        <v>9.6939641999999999</v>
      </c>
      <c r="F2744">
        <v>15.809290000000001</v>
      </c>
      <c r="G2744">
        <v>0</v>
      </c>
      <c r="H2744">
        <v>25.503253999999998</v>
      </c>
      <c r="I2744" t="s">
        <v>33</v>
      </c>
      <c r="J2744" t="s">
        <v>3128</v>
      </c>
      <c r="K2744">
        <v>1639</v>
      </c>
      <c r="L2744" t="s">
        <v>13</v>
      </c>
    </row>
    <row r="2745" spans="1:12" x14ac:dyDescent="0.25">
      <c r="A2745" t="s">
        <v>3136</v>
      </c>
      <c r="B2745">
        <v>2016</v>
      </c>
      <c r="C2745">
        <v>330</v>
      </c>
      <c r="D2745">
        <v>70.721388000000005</v>
      </c>
      <c r="E2745">
        <v>4.2085471999999999</v>
      </c>
      <c r="F2745">
        <v>6.0757667</v>
      </c>
      <c r="G2745">
        <v>0</v>
      </c>
      <c r="H2745">
        <v>10.284314</v>
      </c>
      <c r="I2745" t="s">
        <v>33</v>
      </c>
      <c r="J2745" t="s">
        <v>3128</v>
      </c>
      <c r="K2745">
        <v>1640</v>
      </c>
      <c r="L2745" t="s">
        <v>13</v>
      </c>
    </row>
    <row r="2746" spans="1:12" x14ac:dyDescent="0.25">
      <c r="A2746" t="s">
        <v>3137</v>
      </c>
      <c r="B2746">
        <v>2016</v>
      </c>
      <c r="C2746">
        <v>165</v>
      </c>
      <c r="D2746">
        <v>61.762625</v>
      </c>
      <c r="E2746">
        <v>3.6198831</v>
      </c>
      <c r="F2746">
        <v>2.7172217999999999</v>
      </c>
      <c r="G2746">
        <v>0</v>
      </c>
      <c r="H2746">
        <v>6.3371047999999996</v>
      </c>
      <c r="I2746" t="s">
        <v>33</v>
      </c>
      <c r="J2746" t="s">
        <v>3128</v>
      </c>
      <c r="K2746">
        <v>1641</v>
      </c>
      <c r="L2746" t="s">
        <v>13</v>
      </c>
    </row>
    <row r="2747" spans="1:12" x14ac:dyDescent="0.25">
      <c r="A2747" t="s">
        <v>3138</v>
      </c>
      <c r="B2747">
        <v>2016</v>
      </c>
      <c r="C2747">
        <v>110</v>
      </c>
      <c r="D2747">
        <v>0</v>
      </c>
      <c r="E2747">
        <v>0</v>
      </c>
      <c r="F2747">
        <v>1.8114812</v>
      </c>
      <c r="G2747">
        <v>0</v>
      </c>
      <c r="H2747">
        <v>1.8114812</v>
      </c>
      <c r="I2747" t="s">
        <v>33</v>
      </c>
      <c r="J2747" t="s">
        <v>3128</v>
      </c>
      <c r="K2747">
        <v>1642</v>
      </c>
      <c r="L2747" t="s">
        <v>13</v>
      </c>
    </row>
    <row r="2748" spans="1:12" x14ac:dyDescent="0.25">
      <c r="A2748" t="s">
        <v>3139</v>
      </c>
      <c r="B2748">
        <v>2016</v>
      </c>
      <c r="C2748">
        <v>35</v>
      </c>
      <c r="D2748">
        <v>0</v>
      </c>
      <c r="E2748">
        <v>0</v>
      </c>
      <c r="F2748">
        <v>0.68209169999999997</v>
      </c>
      <c r="G2748">
        <v>0</v>
      </c>
      <c r="H2748">
        <v>0.68209169999999997</v>
      </c>
      <c r="I2748" t="s">
        <v>33</v>
      </c>
      <c r="J2748" t="s">
        <v>3128</v>
      </c>
      <c r="K2748">
        <v>1643</v>
      </c>
      <c r="L2748" t="s">
        <v>13</v>
      </c>
    </row>
    <row r="2749" spans="1:12" x14ac:dyDescent="0.25">
      <c r="A2749" t="s">
        <v>3140</v>
      </c>
      <c r="B2749">
        <v>2016</v>
      </c>
      <c r="C2749">
        <v>14</v>
      </c>
      <c r="D2749">
        <v>0</v>
      </c>
      <c r="E2749">
        <v>0</v>
      </c>
      <c r="F2749">
        <v>0.27283669999999999</v>
      </c>
      <c r="G2749">
        <v>0</v>
      </c>
      <c r="H2749">
        <v>0.27283669999999999</v>
      </c>
      <c r="I2749" t="s">
        <v>33</v>
      </c>
      <c r="J2749" t="s">
        <v>3128</v>
      </c>
      <c r="K2749">
        <v>1644</v>
      </c>
      <c r="L2749" t="s">
        <v>13</v>
      </c>
    </row>
    <row r="2750" spans="1:12" x14ac:dyDescent="0.25">
      <c r="A2750" t="s">
        <v>3141</v>
      </c>
      <c r="B2750">
        <v>2016</v>
      </c>
      <c r="C2750">
        <v>158</v>
      </c>
      <c r="D2750">
        <v>33.478028999999999</v>
      </c>
      <c r="E2750">
        <v>2.0308383000000001</v>
      </c>
      <c r="F2750">
        <v>2.6019456999999999</v>
      </c>
      <c r="G2750">
        <v>0</v>
      </c>
      <c r="H2750">
        <v>4.632784</v>
      </c>
      <c r="I2750" t="s">
        <v>33</v>
      </c>
      <c r="J2750" t="s">
        <v>3128</v>
      </c>
      <c r="K2750">
        <v>1645</v>
      </c>
      <c r="L2750" t="s">
        <v>13</v>
      </c>
    </row>
    <row r="2751" spans="1:12" x14ac:dyDescent="0.25">
      <c r="A2751" t="s">
        <v>3142</v>
      </c>
      <c r="B2751">
        <v>2016</v>
      </c>
      <c r="C2751">
        <v>484</v>
      </c>
      <c r="D2751">
        <v>3472.4290000000001</v>
      </c>
      <c r="E2751">
        <v>86.779968999999994</v>
      </c>
      <c r="F2751">
        <v>23.334367</v>
      </c>
      <c r="G2751">
        <v>0</v>
      </c>
      <c r="H2751">
        <v>110.11434</v>
      </c>
      <c r="I2751" t="s">
        <v>33</v>
      </c>
      <c r="J2751" t="s">
        <v>3128</v>
      </c>
      <c r="K2751">
        <v>5674</v>
      </c>
      <c r="L2751" t="s">
        <v>13</v>
      </c>
    </row>
    <row r="2752" spans="1:12" x14ac:dyDescent="0.25">
      <c r="A2752" t="s">
        <v>3143</v>
      </c>
      <c r="B2752">
        <v>2016</v>
      </c>
      <c r="C2752" s="4">
        <v>2.9999999999999999E-7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33</v>
      </c>
      <c r="J2752" t="s">
        <v>3128</v>
      </c>
      <c r="K2752">
        <v>5675</v>
      </c>
      <c r="L2752" t="s">
        <v>13</v>
      </c>
    </row>
    <row r="2753" spans="1:12" x14ac:dyDescent="0.25">
      <c r="A2753" t="s">
        <v>3144</v>
      </c>
      <c r="B2753">
        <v>2016</v>
      </c>
      <c r="C2753">
        <v>140</v>
      </c>
      <c r="D2753">
        <v>984.91040999999996</v>
      </c>
      <c r="E2753">
        <v>28.931377999999999</v>
      </c>
      <c r="F2753">
        <v>11.400658999999999</v>
      </c>
      <c r="G2753">
        <v>0</v>
      </c>
      <c r="H2753">
        <v>40.332037</v>
      </c>
      <c r="I2753" t="s">
        <v>33</v>
      </c>
      <c r="J2753" t="s">
        <v>3128</v>
      </c>
      <c r="K2753">
        <v>5793</v>
      </c>
      <c r="L2753" t="s">
        <v>13</v>
      </c>
    </row>
    <row r="2754" spans="1:12" x14ac:dyDescent="0.25">
      <c r="A2754" t="s">
        <v>3145</v>
      </c>
      <c r="B2754">
        <v>2016</v>
      </c>
      <c r="C2754">
        <v>475</v>
      </c>
      <c r="D2754">
        <v>2459.2552999999998</v>
      </c>
      <c r="E2754">
        <v>77.984201999999996</v>
      </c>
      <c r="F2754">
        <v>37.623123999999997</v>
      </c>
      <c r="G2754">
        <v>0</v>
      </c>
      <c r="H2754">
        <v>115.60733</v>
      </c>
      <c r="I2754" t="s">
        <v>33</v>
      </c>
      <c r="J2754" t="s">
        <v>3128</v>
      </c>
      <c r="K2754">
        <v>5794</v>
      </c>
      <c r="L2754" t="s">
        <v>13</v>
      </c>
    </row>
    <row r="2755" spans="1:12" x14ac:dyDescent="0.25">
      <c r="A2755" t="s">
        <v>3146</v>
      </c>
      <c r="B2755">
        <v>2016</v>
      </c>
      <c r="C2755">
        <v>479</v>
      </c>
      <c r="D2755">
        <v>2479.9648000000002</v>
      </c>
      <c r="E2755">
        <v>80.161839999999998</v>
      </c>
      <c r="F2755">
        <v>23.402825</v>
      </c>
      <c r="G2755">
        <v>0</v>
      </c>
      <c r="H2755">
        <v>103.56467000000001</v>
      </c>
      <c r="I2755" t="s">
        <v>33</v>
      </c>
      <c r="J2755" t="s">
        <v>3128</v>
      </c>
      <c r="K2755">
        <v>5795</v>
      </c>
      <c r="L2755" t="s">
        <v>13</v>
      </c>
    </row>
    <row r="2756" spans="1:12" x14ac:dyDescent="0.25">
      <c r="A2756" t="s">
        <v>3147</v>
      </c>
      <c r="B2756">
        <v>2016</v>
      </c>
      <c r="C2756">
        <v>480</v>
      </c>
      <c r="D2756">
        <v>2147.1390999999999</v>
      </c>
      <c r="E2756">
        <v>69.494285000000005</v>
      </c>
      <c r="F2756">
        <v>23.451682000000002</v>
      </c>
      <c r="G2756">
        <v>0</v>
      </c>
      <c r="H2756">
        <v>92.945966999999996</v>
      </c>
      <c r="I2756" t="s">
        <v>33</v>
      </c>
      <c r="J2756" t="s">
        <v>3128</v>
      </c>
      <c r="K2756">
        <v>5796</v>
      </c>
      <c r="L2756" t="s">
        <v>13</v>
      </c>
    </row>
    <row r="2757" spans="1:12" x14ac:dyDescent="0.25">
      <c r="A2757" t="s">
        <v>3148</v>
      </c>
      <c r="B2757">
        <v>2016</v>
      </c>
      <c r="C2757">
        <v>300</v>
      </c>
      <c r="D2757">
        <v>2218.3919999999998</v>
      </c>
      <c r="E2757">
        <v>61.210467000000001</v>
      </c>
      <c r="F2757">
        <v>14.875071999999999</v>
      </c>
      <c r="G2757">
        <v>0</v>
      </c>
      <c r="H2757">
        <v>76.085538999999997</v>
      </c>
      <c r="I2757" t="s">
        <v>33</v>
      </c>
      <c r="J2757" t="s">
        <v>3128</v>
      </c>
      <c r="K2757">
        <v>5797</v>
      </c>
      <c r="L2757" t="s">
        <v>13</v>
      </c>
    </row>
    <row r="2758" spans="1:12" x14ac:dyDescent="0.25">
      <c r="A2758" t="s">
        <v>3149</v>
      </c>
      <c r="B2758">
        <v>2016</v>
      </c>
      <c r="C2758">
        <v>510</v>
      </c>
      <c r="D2758">
        <v>3313.634</v>
      </c>
      <c r="E2758">
        <v>99.828691000000006</v>
      </c>
      <c r="F2758">
        <v>25.287621999999999</v>
      </c>
      <c r="G2758">
        <v>0</v>
      </c>
      <c r="H2758">
        <v>125.11631</v>
      </c>
      <c r="I2758" t="s">
        <v>33</v>
      </c>
      <c r="J2758" t="s">
        <v>3128</v>
      </c>
      <c r="K2758">
        <v>5798</v>
      </c>
      <c r="L2758" t="s">
        <v>13</v>
      </c>
    </row>
    <row r="2759" spans="1:12" x14ac:dyDescent="0.25">
      <c r="A2759" t="s">
        <v>3150</v>
      </c>
      <c r="B2759">
        <v>2016</v>
      </c>
      <c r="C2759">
        <v>477</v>
      </c>
      <c r="D2759">
        <v>2498.3827999999999</v>
      </c>
      <c r="E2759">
        <v>76.931396000000007</v>
      </c>
      <c r="F2759">
        <v>23.374164</v>
      </c>
      <c r="G2759">
        <v>0</v>
      </c>
      <c r="H2759">
        <v>100.30556</v>
      </c>
      <c r="I2759" t="s">
        <v>33</v>
      </c>
      <c r="J2759" t="s">
        <v>3128</v>
      </c>
      <c r="K2759">
        <v>5799</v>
      </c>
      <c r="L2759" t="s">
        <v>13</v>
      </c>
    </row>
    <row r="2760" spans="1:12" x14ac:dyDescent="0.25">
      <c r="A2760" t="s">
        <v>3151</v>
      </c>
      <c r="B2760">
        <v>2016</v>
      </c>
      <c r="C2760">
        <v>391</v>
      </c>
      <c r="D2760">
        <v>2462.9675999999999</v>
      </c>
      <c r="E2760">
        <v>74.504227999999998</v>
      </c>
      <c r="F2760">
        <v>19.159963999999999</v>
      </c>
      <c r="G2760">
        <v>0</v>
      </c>
      <c r="H2760">
        <v>93.664192</v>
      </c>
      <c r="I2760" t="s">
        <v>33</v>
      </c>
      <c r="J2760" t="s">
        <v>3128</v>
      </c>
      <c r="K2760">
        <v>5800</v>
      </c>
      <c r="L2760" t="s">
        <v>13</v>
      </c>
    </row>
    <row r="2761" spans="1:12" x14ac:dyDescent="0.25">
      <c r="A2761" t="s">
        <v>3152</v>
      </c>
      <c r="B2761">
        <v>2016</v>
      </c>
      <c r="C2761">
        <v>511</v>
      </c>
      <c r="D2761">
        <v>2957.8971000000001</v>
      </c>
      <c r="E2761">
        <v>90.323240999999996</v>
      </c>
      <c r="F2761">
        <v>23.829678999999999</v>
      </c>
      <c r="G2761">
        <v>0</v>
      </c>
      <c r="H2761">
        <v>114.15291999999999</v>
      </c>
      <c r="I2761" t="s">
        <v>33</v>
      </c>
      <c r="J2761" t="s">
        <v>3128</v>
      </c>
      <c r="K2761">
        <v>5801</v>
      </c>
      <c r="L2761" t="s">
        <v>13</v>
      </c>
    </row>
    <row r="2762" spans="1:12" x14ac:dyDescent="0.25">
      <c r="A2762" t="s">
        <v>3153</v>
      </c>
      <c r="B2762">
        <v>2016</v>
      </c>
      <c r="C2762">
        <v>732</v>
      </c>
      <c r="D2762">
        <v>5156.3563000000004</v>
      </c>
      <c r="E2762">
        <v>149.57048</v>
      </c>
      <c r="F2762">
        <v>34.200415</v>
      </c>
      <c r="G2762">
        <v>0</v>
      </c>
      <c r="H2762">
        <v>183.77090000000001</v>
      </c>
      <c r="I2762" t="s">
        <v>33</v>
      </c>
      <c r="J2762" t="s">
        <v>3128</v>
      </c>
      <c r="K2762">
        <v>4206</v>
      </c>
      <c r="L2762" t="s">
        <v>13</v>
      </c>
    </row>
    <row r="2763" spans="1:12" x14ac:dyDescent="0.25">
      <c r="A2763" t="s">
        <v>3154</v>
      </c>
      <c r="B2763">
        <v>2016</v>
      </c>
      <c r="C2763" s="4">
        <v>-2.9999999999999999E-7</v>
      </c>
      <c r="D2763">
        <v>0</v>
      </c>
      <c r="E2763">
        <v>0</v>
      </c>
      <c r="F2763">
        <v>0</v>
      </c>
      <c r="G2763">
        <v>0</v>
      </c>
      <c r="H2763">
        <v>0</v>
      </c>
      <c r="I2763" t="s">
        <v>33</v>
      </c>
      <c r="J2763" t="s">
        <v>3128</v>
      </c>
      <c r="K2763">
        <v>5864</v>
      </c>
      <c r="L2763" t="s">
        <v>13</v>
      </c>
    </row>
    <row r="2764" spans="1:12" x14ac:dyDescent="0.25">
      <c r="A2764" t="s">
        <v>3155</v>
      </c>
      <c r="B2764">
        <v>2016</v>
      </c>
      <c r="C2764">
        <v>268</v>
      </c>
      <c r="D2764">
        <v>1939.2266</v>
      </c>
      <c r="E2764">
        <v>55.013669999999998</v>
      </c>
      <c r="F2764">
        <v>12.875076</v>
      </c>
      <c r="G2764">
        <v>0</v>
      </c>
      <c r="H2764">
        <v>67.888745999999998</v>
      </c>
      <c r="I2764" t="s">
        <v>33</v>
      </c>
      <c r="J2764" t="s">
        <v>3128</v>
      </c>
      <c r="K2764">
        <v>4705</v>
      </c>
      <c r="L2764" t="s">
        <v>13</v>
      </c>
    </row>
    <row r="2765" spans="1:12" x14ac:dyDescent="0.25">
      <c r="A2765" t="s">
        <v>3156</v>
      </c>
      <c r="B2765">
        <v>2016</v>
      </c>
      <c r="C2765">
        <v>268</v>
      </c>
      <c r="D2765">
        <v>1939.2266</v>
      </c>
      <c r="E2765">
        <v>54.222597999999998</v>
      </c>
      <c r="F2765">
        <v>12.875076</v>
      </c>
      <c r="G2765">
        <v>0</v>
      </c>
      <c r="H2765">
        <v>67.097673999999998</v>
      </c>
      <c r="I2765" t="s">
        <v>33</v>
      </c>
      <c r="J2765" t="s">
        <v>3128</v>
      </c>
      <c r="K2765">
        <v>4706</v>
      </c>
      <c r="L2765" t="s">
        <v>13</v>
      </c>
    </row>
    <row r="2766" spans="1:12" x14ac:dyDescent="0.25">
      <c r="A2766" t="s">
        <v>3160</v>
      </c>
      <c r="B2766">
        <v>2016</v>
      </c>
      <c r="C2766">
        <v>3.3</v>
      </c>
      <c r="D2766">
        <v>23.993639999999999</v>
      </c>
      <c r="E2766">
        <v>0.34019300000000002</v>
      </c>
      <c r="F2766">
        <v>0.1164246</v>
      </c>
      <c r="G2766">
        <v>0</v>
      </c>
      <c r="H2766">
        <v>0.45661760000000001</v>
      </c>
      <c r="I2766" t="s">
        <v>33</v>
      </c>
      <c r="J2766" t="s">
        <v>3128</v>
      </c>
      <c r="K2766">
        <v>107</v>
      </c>
      <c r="L2766" t="s">
        <v>13</v>
      </c>
    </row>
    <row r="2767" spans="1:12" x14ac:dyDescent="0.25">
      <c r="A2767" t="s">
        <v>3161</v>
      </c>
      <c r="B2767">
        <v>2016</v>
      </c>
      <c r="C2767">
        <v>8.8000000000000007</v>
      </c>
      <c r="D2767">
        <v>53.391337</v>
      </c>
      <c r="E2767">
        <v>0.1301455</v>
      </c>
      <c r="F2767">
        <v>0.40567150000000002</v>
      </c>
      <c r="G2767">
        <v>0</v>
      </c>
      <c r="H2767">
        <v>0.53581699999999999</v>
      </c>
      <c r="I2767" t="s">
        <v>33</v>
      </c>
      <c r="J2767" t="s">
        <v>3128</v>
      </c>
      <c r="K2767">
        <v>4864</v>
      </c>
      <c r="L2767" t="s">
        <v>13</v>
      </c>
    </row>
    <row r="2768" spans="1:12" x14ac:dyDescent="0.25">
      <c r="A2768" t="s">
        <v>3162</v>
      </c>
      <c r="B2768">
        <v>2016</v>
      </c>
      <c r="C2768">
        <v>3.2</v>
      </c>
      <c r="D2768">
        <v>19.415032</v>
      </c>
      <c r="E2768">
        <v>4.7325600000000002E-2</v>
      </c>
      <c r="F2768">
        <v>0.14751690000000001</v>
      </c>
      <c r="G2768">
        <v>0</v>
      </c>
      <c r="H2768">
        <v>0.1948425</v>
      </c>
      <c r="I2768" t="s">
        <v>33</v>
      </c>
      <c r="J2768" t="s">
        <v>3128</v>
      </c>
      <c r="K2768">
        <v>4865</v>
      </c>
      <c r="L2768" t="s">
        <v>13</v>
      </c>
    </row>
    <row r="2769" spans="1:12" x14ac:dyDescent="0.25">
      <c r="A2769" t="s">
        <v>3163</v>
      </c>
      <c r="B2769">
        <v>2016</v>
      </c>
      <c r="C2769">
        <v>3.2</v>
      </c>
      <c r="D2769">
        <v>19.415032</v>
      </c>
      <c r="E2769">
        <v>4.7325600000000002E-2</v>
      </c>
      <c r="F2769">
        <v>0.14751690000000001</v>
      </c>
      <c r="G2769">
        <v>0</v>
      </c>
      <c r="H2769">
        <v>0.1948425</v>
      </c>
      <c r="I2769" t="s">
        <v>33</v>
      </c>
      <c r="J2769" t="s">
        <v>3128</v>
      </c>
      <c r="K2769">
        <v>4866</v>
      </c>
      <c r="L2769" t="s">
        <v>13</v>
      </c>
    </row>
    <row r="2770" spans="1:12" x14ac:dyDescent="0.25">
      <c r="A2770" t="s">
        <v>3164</v>
      </c>
      <c r="B2770">
        <v>2016</v>
      </c>
      <c r="C2770">
        <v>2.4</v>
      </c>
      <c r="D2770">
        <v>14.561273999999999</v>
      </c>
      <c r="E2770">
        <v>3.5494199999999997E-2</v>
      </c>
      <c r="F2770">
        <v>0.11063770000000001</v>
      </c>
      <c r="G2770">
        <v>0</v>
      </c>
      <c r="H2770">
        <v>0.14613190000000001</v>
      </c>
      <c r="I2770" t="s">
        <v>33</v>
      </c>
      <c r="J2770" t="s">
        <v>3128</v>
      </c>
      <c r="K2770">
        <v>4867</v>
      </c>
      <c r="L2770" t="s">
        <v>13</v>
      </c>
    </row>
    <row r="2771" spans="1:12" x14ac:dyDescent="0.25">
      <c r="A2771" t="s">
        <v>3165</v>
      </c>
      <c r="B2771">
        <v>2016</v>
      </c>
      <c r="C2771">
        <v>1.6</v>
      </c>
      <c r="D2771">
        <v>9.7075148000000002</v>
      </c>
      <c r="E2771">
        <v>2.3662800000000001E-2</v>
      </c>
      <c r="F2771">
        <v>7.3758500000000005E-2</v>
      </c>
      <c r="G2771">
        <v>0</v>
      </c>
      <c r="H2771">
        <v>9.7421300000000002E-2</v>
      </c>
      <c r="I2771" t="s">
        <v>33</v>
      </c>
      <c r="J2771" t="s">
        <v>3128</v>
      </c>
      <c r="K2771">
        <v>4868</v>
      </c>
      <c r="L2771" t="s">
        <v>13</v>
      </c>
    </row>
    <row r="2772" spans="1:12" x14ac:dyDescent="0.25">
      <c r="A2772" t="s">
        <v>3166</v>
      </c>
      <c r="B2772">
        <v>2016</v>
      </c>
      <c r="C2772">
        <v>266.69722000000002</v>
      </c>
      <c r="D2772">
        <v>1392.6251999999999</v>
      </c>
      <c r="E2772">
        <v>44.115046999999997</v>
      </c>
      <c r="F2772">
        <v>21.861328</v>
      </c>
      <c r="G2772">
        <v>0</v>
      </c>
      <c r="H2772">
        <v>65.976375000000004</v>
      </c>
      <c r="I2772" t="s">
        <v>33</v>
      </c>
      <c r="J2772" t="s">
        <v>3128</v>
      </c>
      <c r="K2772">
        <v>17589</v>
      </c>
      <c r="L2772" t="s">
        <v>13</v>
      </c>
    </row>
    <row r="2773" spans="1:12" x14ac:dyDescent="0.25">
      <c r="A2773" t="s">
        <v>3167</v>
      </c>
      <c r="B2773">
        <v>2016</v>
      </c>
      <c r="C2773">
        <v>467.44130000000001</v>
      </c>
      <c r="D2773">
        <v>1969.6886999999999</v>
      </c>
      <c r="E2773">
        <v>65.035426999999999</v>
      </c>
      <c r="F2773">
        <v>37.609113999999998</v>
      </c>
      <c r="G2773">
        <v>0</v>
      </c>
      <c r="H2773">
        <v>102.64454000000001</v>
      </c>
      <c r="I2773" t="s">
        <v>33</v>
      </c>
      <c r="J2773" t="s">
        <v>3128</v>
      </c>
      <c r="K2773">
        <v>16649</v>
      </c>
      <c r="L2773" t="s">
        <v>13</v>
      </c>
    </row>
    <row r="2774" spans="1:12" x14ac:dyDescent="0.25">
      <c r="A2774" t="s">
        <v>3168</v>
      </c>
      <c r="B2774">
        <v>2016</v>
      </c>
      <c r="C2774">
        <v>878</v>
      </c>
      <c r="D2774">
        <v>6680.3946999999998</v>
      </c>
      <c r="E2774">
        <v>209.71693999999999</v>
      </c>
      <c r="F2774">
        <v>21.322894999999999</v>
      </c>
      <c r="G2774">
        <v>0</v>
      </c>
      <c r="H2774">
        <v>231.03982999999999</v>
      </c>
      <c r="I2774" t="s">
        <v>33</v>
      </c>
      <c r="J2774" t="s">
        <v>3169</v>
      </c>
      <c r="K2774">
        <v>3230</v>
      </c>
      <c r="L2774" t="s">
        <v>16</v>
      </c>
    </row>
    <row r="2775" spans="1:12" x14ac:dyDescent="0.25">
      <c r="A2775" t="s">
        <v>3170</v>
      </c>
      <c r="B2775">
        <v>2016</v>
      </c>
      <c r="C2775">
        <v>690</v>
      </c>
      <c r="D2775">
        <v>5250.0664999999999</v>
      </c>
      <c r="E2775">
        <v>172.19423</v>
      </c>
      <c r="F2775">
        <v>17.635725999999998</v>
      </c>
      <c r="G2775">
        <v>0</v>
      </c>
      <c r="H2775">
        <v>189.82995</v>
      </c>
      <c r="I2775" t="s">
        <v>33</v>
      </c>
      <c r="J2775" t="s">
        <v>3169</v>
      </c>
      <c r="K2775">
        <v>3231</v>
      </c>
      <c r="L2775" t="s">
        <v>3171</v>
      </c>
    </row>
    <row r="2776" spans="1:12" x14ac:dyDescent="0.25">
      <c r="A2776" t="s">
        <v>3172</v>
      </c>
      <c r="B2776">
        <v>2016</v>
      </c>
      <c r="C2776">
        <v>765</v>
      </c>
      <c r="D2776">
        <v>5820.7259000000004</v>
      </c>
      <c r="E2776">
        <v>185.49082999999999</v>
      </c>
      <c r="F2776">
        <v>19.552652999999999</v>
      </c>
      <c r="G2776">
        <v>0</v>
      </c>
      <c r="H2776">
        <v>205.04348999999999</v>
      </c>
      <c r="I2776" t="s">
        <v>33</v>
      </c>
      <c r="J2776" t="s">
        <v>3169</v>
      </c>
      <c r="K2776">
        <v>3232</v>
      </c>
      <c r="L2776" t="s">
        <v>3171</v>
      </c>
    </row>
    <row r="2777" spans="1:12" x14ac:dyDescent="0.25">
      <c r="A2777" t="s">
        <v>3173</v>
      </c>
      <c r="B2777">
        <v>2016</v>
      </c>
      <c r="C2777">
        <v>774</v>
      </c>
      <c r="D2777">
        <v>5851.7780000000002</v>
      </c>
      <c r="E2777">
        <v>194.41846000000001</v>
      </c>
      <c r="F2777">
        <v>19.782684</v>
      </c>
      <c r="G2777">
        <v>0</v>
      </c>
      <c r="H2777">
        <v>214.20114000000001</v>
      </c>
      <c r="I2777" t="s">
        <v>33</v>
      </c>
      <c r="J2777" t="s">
        <v>3169</v>
      </c>
      <c r="K2777">
        <v>3233</v>
      </c>
      <c r="L2777" t="s">
        <v>3171</v>
      </c>
    </row>
    <row r="2778" spans="1:12" x14ac:dyDescent="0.25">
      <c r="A2778" t="s">
        <v>3174</v>
      </c>
      <c r="B2778">
        <v>2016</v>
      </c>
      <c r="C2778">
        <v>864</v>
      </c>
      <c r="D2778">
        <v>2701.8267999999998</v>
      </c>
      <c r="E2778">
        <v>94.607214999999997</v>
      </c>
      <c r="F2778">
        <v>22.082996000000001</v>
      </c>
      <c r="G2778">
        <v>0</v>
      </c>
      <c r="H2778">
        <v>116.69020999999999</v>
      </c>
      <c r="I2778" t="s">
        <v>33</v>
      </c>
      <c r="J2778" t="s">
        <v>3169</v>
      </c>
      <c r="K2778">
        <v>3234</v>
      </c>
      <c r="L2778" t="s">
        <v>3171</v>
      </c>
    </row>
    <row r="2779" spans="1:12" x14ac:dyDescent="0.25">
      <c r="A2779" t="s">
        <v>3175</v>
      </c>
      <c r="B2779">
        <v>2016</v>
      </c>
      <c r="C2779">
        <v>347</v>
      </c>
      <c r="D2779">
        <v>740.41871000000003</v>
      </c>
      <c r="E2779">
        <v>27.679504999999999</v>
      </c>
      <c r="F2779">
        <v>8.8689810999999992</v>
      </c>
      <c r="G2779">
        <v>0</v>
      </c>
      <c r="H2779">
        <v>36.548485999999997</v>
      </c>
      <c r="I2779" t="s">
        <v>33</v>
      </c>
      <c r="J2779" t="s">
        <v>3169</v>
      </c>
      <c r="K2779">
        <v>3235</v>
      </c>
      <c r="L2779" t="s">
        <v>3171</v>
      </c>
    </row>
    <row r="2780" spans="1:12" x14ac:dyDescent="0.25">
      <c r="A2780" t="s">
        <v>3176</v>
      </c>
      <c r="B2780">
        <v>2016</v>
      </c>
      <c r="C2780">
        <v>167</v>
      </c>
      <c r="D2780">
        <v>290.02042999999998</v>
      </c>
      <c r="E2780">
        <v>10.649518</v>
      </c>
      <c r="F2780">
        <v>4.2683568999999997</v>
      </c>
      <c r="G2780">
        <v>0</v>
      </c>
      <c r="H2780">
        <v>14.917875</v>
      </c>
      <c r="I2780" t="s">
        <v>33</v>
      </c>
      <c r="J2780" t="s">
        <v>3169</v>
      </c>
      <c r="K2780">
        <v>3236</v>
      </c>
      <c r="L2780" t="s">
        <v>3171</v>
      </c>
    </row>
    <row r="2781" spans="1:12" x14ac:dyDescent="0.25">
      <c r="A2781" t="s">
        <v>3177</v>
      </c>
      <c r="B2781">
        <v>2016</v>
      </c>
      <c r="C2781">
        <v>334</v>
      </c>
      <c r="D2781">
        <v>712.67967999999996</v>
      </c>
      <c r="E2781">
        <v>26.642520999999999</v>
      </c>
      <c r="F2781">
        <v>8.5367137999999994</v>
      </c>
      <c r="G2781">
        <v>0</v>
      </c>
      <c r="H2781">
        <v>35.179234999999998</v>
      </c>
      <c r="I2781" t="s">
        <v>33</v>
      </c>
      <c r="J2781" t="s">
        <v>3169</v>
      </c>
      <c r="K2781">
        <v>3237</v>
      </c>
      <c r="L2781" t="s">
        <v>3171</v>
      </c>
    </row>
    <row r="2782" spans="1:12" x14ac:dyDescent="0.25">
      <c r="A2782" t="s">
        <v>3178</v>
      </c>
      <c r="B2782">
        <v>2016</v>
      </c>
      <c r="C2782">
        <v>540</v>
      </c>
      <c r="D2782">
        <v>383.60228000000001</v>
      </c>
      <c r="E2782">
        <v>16.150179999999999</v>
      </c>
      <c r="F2782">
        <v>13.801873000000001</v>
      </c>
      <c r="G2782">
        <v>0</v>
      </c>
      <c r="H2782">
        <v>29.952051999999998</v>
      </c>
      <c r="I2782" t="s">
        <v>33</v>
      </c>
      <c r="J2782" t="s">
        <v>3169</v>
      </c>
      <c r="K2782">
        <v>3238</v>
      </c>
      <c r="L2782" t="s">
        <v>16</v>
      </c>
    </row>
    <row r="2783" spans="1:12" x14ac:dyDescent="0.25">
      <c r="A2783" t="s">
        <v>3179</v>
      </c>
      <c r="B2783">
        <v>2016</v>
      </c>
      <c r="C2783">
        <v>624</v>
      </c>
      <c r="D2783">
        <v>1063.1197</v>
      </c>
      <c r="E2783">
        <v>39.706910999999998</v>
      </c>
      <c r="F2783">
        <v>15.948831</v>
      </c>
      <c r="G2783">
        <v>0</v>
      </c>
      <c r="H2783">
        <v>55.655740999999999</v>
      </c>
      <c r="I2783" t="s">
        <v>33</v>
      </c>
      <c r="J2783" t="s">
        <v>3169</v>
      </c>
      <c r="K2783">
        <v>3239</v>
      </c>
      <c r="L2783" t="s">
        <v>3180</v>
      </c>
    </row>
    <row r="2784" spans="1:12" x14ac:dyDescent="0.25">
      <c r="A2784" t="s">
        <v>3181</v>
      </c>
      <c r="B2784">
        <v>2016</v>
      </c>
      <c r="C2784">
        <v>749</v>
      </c>
      <c r="D2784">
        <v>1276.0843</v>
      </c>
      <c r="E2784">
        <v>47.987465</v>
      </c>
      <c r="F2784">
        <v>19.143708</v>
      </c>
      <c r="G2784">
        <v>0</v>
      </c>
      <c r="H2784">
        <v>67.131173000000004</v>
      </c>
      <c r="I2784" t="s">
        <v>33</v>
      </c>
      <c r="J2784" t="s">
        <v>3169</v>
      </c>
      <c r="K2784">
        <v>3240</v>
      </c>
      <c r="L2784" t="s">
        <v>3180</v>
      </c>
    </row>
    <row r="2785" spans="1:12" x14ac:dyDescent="0.25">
      <c r="A2785" t="s">
        <v>3182</v>
      </c>
      <c r="B2785">
        <v>2016</v>
      </c>
      <c r="C2785">
        <v>392</v>
      </c>
      <c r="D2785">
        <v>0</v>
      </c>
      <c r="E2785">
        <v>0</v>
      </c>
      <c r="F2785">
        <v>7.6394276000000003</v>
      </c>
      <c r="G2785">
        <v>0</v>
      </c>
      <c r="H2785">
        <v>7.6394276000000003</v>
      </c>
      <c r="I2785" t="s">
        <v>33</v>
      </c>
      <c r="J2785" t="s">
        <v>3169</v>
      </c>
      <c r="K2785">
        <v>1616</v>
      </c>
      <c r="L2785" t="s">
        <v>3180</v>
      </c>
    </row>
    <row r="2786" spans="1:12" x14ac:dyDescent="0.25">
      <c r="A2786" t="s">
        <v>3183</v>
      </c>
      <c r="B2786">
        <v>2016</v>
      </c>
      <c r="C2786">
        <v>600</v>
      </c>
      <c r="D2786">
        <v>39.677287999999997</v>
      </c>
      <c r="E2786">
        <v>2.7960503999999999</v>
      </c>
      <c r="F2786">
        <v>11.693001000000001</v>
      </c>
      <c r="G2786">
        <v>0</v>
      </c>
      <c r="H2786">
        <v>14.489051999999999</v>
      </c>
      <c r="I2786" t="s">
        <v>33</v>
      </c>
      <c r="J2786" t="s">
        <v>3169</v>
      </c>
      <c r="K2786">
        <v>1617</v>
      </c>
      <c r="L2786" t="s">
        <v>16</v>
      </c>
    </row>
    <row r="2787" spans="1:12" x14ac:dyDescent="0.25">
      <c r="A2787" t="s">
        <v>3184</v>
      </c>
      <c r="B2787">
        <v>2016</v>
      </c>
      <c r="C2787">
        <v>1144</v>
      </c>
      <c r="D2787">
        <v>0</v>
      </c>
      <c r="E2787">
        <v>0</v>
      </c>
      <c r="F2787">
        <v>22.294656</v>
      </c>
      <c r="G2787">
        <v>0</v>
      </c>
      <c r="H2787">
        <v>22.294656</v>
      </c>
      <c r="I2787" t="s">
        <v>33</v>
      </c>
      <c r="J2787" t="s">
        <v>3169</v>
      </c>
      <c r="K2787">
        <v>1618</v>
      </c>
      <c r="L2787" t="s">
        <v>16</v>
      </c>
    </row>
    <row r="2788" spans="1:12" x14ac:dyDescent="0.25">
      <c r="A2788" t="s">
        <v>3185</v>
      </c>
      <c r="B2788">
        <v>2016</v>
      </c>
      <c r="C2788">
        <v>3.6</v>
      </c>
      <c r="D2788">
        <v>0</v>
      </c>
      <c r="E2788">
        <v>0</v>
      </c>
      <c r="F2788">
        <v>5.9284799999999999E-2</v>
      </c>
      <c r="G2788">
        <v>0</v>
      </c>
      <c r="H2788">
        <v>5.9284799999999999E-2</v>
      </c>
      <c r="I2788" t="s">
        <v>33</v>
      </c>
      <c r="J2788" t="s">
        <v>3169</v>
      </c>
      <c r="K2788">
        <v>1619</v>
      </c>
      <c r="L2788" t="s">
        <v>3180</v>
      </c>
    </row>
    <row r="2789" spans="1:12" x14ac:dyDescent="0.25">
      <c r="A2789" t="s">
        <v>3186</v>
      </c>
      <c r="B2789">
        <v>2016</v>
      </c>
      <c r="C2789">
        <v>14</v>
      </c>
      <c r="D2789">
        <v>0</v>
      </c>
      <c r="E2789">
        <v>0</v>
      </c>
      <c r="F2789">
        <v>0.23055210000000001</v>
      </c>
      <c r="G2789">
        <v>0</v>
      </c>
      <c r="H2789">
        <v>0.23055210000000001</v>
      </c>
      <c r="I2789" t="s">
        <v>33</v>
      </c>
      <c r="J2789" t="s">
        <v>3169</v>
      </c>
      <c r="K2789">
        <v>1620</v>
      </c>
      <c r="L2789" t="s">
        <v>3180</v>
      </c>
    </row>
    <row r="2790" spans="1:12" x14ac:dyDescent="0.25">
      <c r="A2790" t="s">
        <v>3187</v>
      </c>
      <c r="B2790">
        <v>2016</v>
      </c>
      <c r="C2790">
        <v>9</v>
      </c>
      <c r="D2790">
        <v>0</v>
      </c>
      <c r="E2790">
        <v>0</v>
      </c>
      <c r="F2790">
        <v>0.14821210000000001</v>
      </c>
      <c r="G2790">
        <v>0</v>
      </c>
      <c r="H2790">
        <v>0.14821210000000001</v>
      </c>
      <c r="I2790" t="s">
        <v>33</v>
      </c>
      <c r="J2790" t="s">
        <v>3169</v>
      </c>
      <c r="K2790">
        <v>1621</v>
      </c>
      <c r="L2790" t="s">
        <v>3171</v>
      </c>
    </row>
    <row r="2791" spans="1:12" x14ac:dyDescent="0.25">
      <c r="A2791" t="s">
        <v>3188</v>
      </c>
      <c r="B2791">
        <v>2016</v>
      </c>
      <c r="C2791">
        <v>18</v>
      </c>
      <c r="D2791">
        <v>0</v>
      </c>
      <c r="E2791">
        <v>0</v>
      </c>
      <c r="F2791">
        <v>0.29642420000000003</v>
      </c>
      <c r="G2791">
        <v>0</v>
      </c>
      <c r="H2791">
        <v>0.29642420000000003</v>
      </c>
      <c r="I2791" t="s">
        <v>33</v>
      </c>
      <c r="J2791" t="s">
        <v>3169</v>
      </c>
      <c r="K2791">
        <v>1622</v>
      </c>
      <c r="L2791" t="s">
        <v>16</v>
      </c>
    </row>
    <row r="2792" spans="1:12" x14ac:dyDescent="0.25">
      <c r="A2792" t="s">
        <v>3189</v>
      </c>
      <c r="B2792">
        <v>2016</v>
      </c>
      <c r="C2792">
        <v>19.8</v>
      </c>
      <c r="D2792">
        <v>0</v>
      </c>
      <c r="E2792">
        <v>0</v>
      </c>
      <c r="F2792">
        <v>0.32606659999999998</v>
      </c>
      <c r="G2792">
        <v>0</v>
      </c>
      <c r="H2792">
        <v>0.32606659999999998</v>
      </c>
      <c r="I2792" t="s">
        <v>33</v>
      </c>
      <c r="J2792" t="s">
        <v>3169</v>
      </c>
      <c r="K2792">
        <v>1623</v>
      </c>
      <c r="L2792" t="s">
        <v>16</v>
      </c>
    </row>
    <row r="2793" spans="1:12" x14ac:dyDescent="0.25">
      <c r="A2793" t="s">
        <v>3190</v>
      </c>
      <c r="B2793">
        <v>2016</v>
      </c>
      <c r="C2793">
        <v>23</v>
      </c>
      <c r="D2793">
        <v>12.394588000000001</v>
      </c>
      <c r="E2793">
        <v>0.54803259999999998</v>
      </c>
      <c r="F2793">
        <v>0.3787642</v>
      </c>
      <c r="G2793">
        <v>0</v>
      </c>
      <c r="H2793">
        <v>0.92679690000000003</v>
      </c>
      <c r="I2793" t="s">
        <v>33</v>
      </c>
      <c r="J2793" t="s">
        <v>3169</v>
      </c>
      <c r="K2793">
        <v>1624</v>
      </c>
      <c r="L2793" t="s">
        <v>13</v>
      </c>
    </row>
    <row r="2794" spans="1:12" x14ac:dyDescent="0.25">
      <c r="A2794" t="s">
        <v>3191</v>
      </c>
      <c r="B2794">
        <v>2016</v>
      </c>
      <c r="C2794">
        <v>468</v>
      </c>
      <c r="D2794">
        <v>0</v>
      </c>
      <c r="E2794">
        <v>0</v>
      </c>
      <c r="F2794">
        <v>7.7070290000000004</v>
      </c>
      <c r="G2794">
        <v>0</v>
      </c>
      <c r="H2794">
        <v>7.7070290000000004</v>
      </c>
      <c r="I2794" t="s">
        <v>33</v>
      </c>
      <c r="J2794" t="s">
        <v>3169</v>
      </c>
      <c r="K2794">
        <v>1625</v>
      </c>
      <c r="L2794" t="s">
        <v>16</v>
      </c>
    </row>
    <row r="2795" spans="1:12" x14ac:dyDescent="0.25">
      <c r="A2795" t="s">
        <v>3192</v>
      </c>
      <c r="B2795">
        <v>2016</v>
      </c>
      <c r="C2795">
        <v>496</v>
      </c>
      <c r="D2795">
        <v>0</v>
      </c>
      <c r="E2795">
        <v>0</v>
      </c>
      <c r="F2795">
        <v>8.1681332999999992</v>
      </c>
      <c r="G2795">
        <v>0</v>
      </c>
      <c r="H2795">
        <v>8.1681332999999992</v>
      </c>
      <c r="I2795" t="s">
        <v>33</v>
      </c>
      <c r="J2795" t="s">
        <v>3169</v>
      </c>
      <c r="K2795">
        <v>1626</v>
      </c>
      <c r="L2795" t="s">
        <v>16</v>
      </c>
    </row>
    <row r="2796" spans="1:12" x14ac:dyDescent="0.25">
      <c r="A2796" t="s">
        <v>3193</v>
      </c>
      <c r="B2796">
        <v>2016</v>
      </c>
      <c r="C2796">
        <v>581.6</v>
      </c>
      <c r="D2796">
        <v>0</v>
      </c>
      <c r="E2796">
        <v>0</v>
      </c>
      <c r="F2796">
        <v>9.5777950000000001</v>
      </c>
      <c r="G2796">
        <v>0</v>
      </c>
      <c r="H2796">
        <v>9.5777950000000001</v>
      </c>
      <c r="I2796" t="s">
        <v>33</v>
      </c>
      <c r="J2796" t="s">
        <v>3169</v>
      </c>
      <c r="K2796">
        <v>1627</v>
      </c>
      <c r="L2796" t="s">
        <v>13</v>
      </c>
    </row>
    <row r="2797" spans="1:12" x14ac:dyDescent="0.25">
      <c r="A2797" t="s">
        <v>3194</v>
      </c>
      <c r="B2797">
        <v>2016</v>
      </c>
      <c r="C2797">
        <v>944</v>
      </c>
      <c r="D2797">
        <v>6.2451235</v>
      </c>
      <c r="E2797">
        <v>0.4346642</v>
      </c>
      <c r="F2797">
        <v>15.545802</v>
      </c>
      <c r="G2797">
        <v>0</v>
      </c>
      <c r="H2797">
        <v>15.980466</v>
      </c>
      <c r="I2797" t="s">
        <v>33</v>
      </c>
      <c r="J2797" t="s">
        <v>3169</v>
      </c>
      <c r="K2797">
        <v>1628</v>
      </c>
      <c r="L2797" t="s">
        <v>16</v>
      </c>
    </row>
    <row r="2798" spans="1:12" x14ac:dyDescent="0.25">
      <c r="A2798" t="s">
        <v>3195</v>
      </c>
      <c r="B2798">
        <v>2016</v>
      </c>
      <c r="C2798">
        <v>19.8</v>
      </c>
      <c r="D2798">
        <v>0</v>
      </c>
      <c r="E2798">
        <v>0</v>
      </c>
      <c r="F2798">
        <v>0.32606659999999998</v>
      </c>
      <c r="G2798">
        <v>0</v>
      </c>
      <c r="H2798">
        <v>0.32606659999999998</v>
      </c>
      <c r="I2798" t="s">
        <v>33</v>
      </c>
      <c r="J2798" t="s">
        <v>3169</v>
      </c>
      <c r="K2798">
        <v>1629</v>
      </c>
      <c r="L2798" t="s">
        <v>16</v>
      </c>
    </row>
    <row r="2799" spans="1:12" x14ac:dyDescent="0.25">
      <c r="A2799" t="s">
        <v>3196</v>
      </c>
      <c r="B2799">
        <v>2016</v>
      </c>
      <c r="C2799">
        <v>262.39999999999998</v>
      </c>
      <c r="D2799">
        <v>0</v>
      </c>
      <c r="E2799">
        <v>0</v>
      </c>
      <c r="F2799">
        <v>5.1137392999999998</v>
      </c>
      <c r="G2799">
        <v>0</v>
      </c>
      <c r="H2799">
        <v>5.1137392999999998</v>
      </c>
      <c r="I2799" t="s">
        <v>33</v>
      </c>
      <c r="J2799" t="s">
        <v>3169</v>
      </c>
      <c r="K2799">
        <v>1630</v>
      </c>
      <c r="L2799" t="s">
        <v>16</v>
      </c>
    </row>
    <row r="2800" spans="1:12" x14ac:dyDescent="0.25">
      <c r="A2800" t="s">
        <v>3197</v>
      </c>
      <c r="B2800">
        <v>2016</v>
      </c>
      <c r="C2800">
        <v>200</v>
      </c>
      <c r="D2800">
        <v>0</v>
      </c>
      <c r="E2800">
        <v>0</v>
      </c>
      <c r="F2800">
        <v>3.8976671000000001</v>
      </c>
      <c r="G2800">
        <v>0</v>
      </c>
      <c r="H2800">
        <v>3.8976671000000001</v>
      </c>
      <c r="I2800" t="s">
        <v>33</v>
      </c>
      <c r="J2800" t="s">
        <v>3169</v>
      </c>
      <c r="K2800">
        <v>1631</v>
      </c>
      <c r="L2800" t="s">
        <v>16</v>
      </c>
    </row>
    <row r="2801" spans="1:12" x14ac:dyDescent="0.25">
      <c r="A2801" t="s">
        <v>3198</v>
      </c>
      <c r="B2801">
        <v>2016</v>
      </c>
      <c r="C2801">
        <v>312</v>
      </c>
      <c r="D2801">
        <v>0</v>
      </c>
      <c r="E2801">
        <v>0</v>
      </c>
      <c r="F2801">
        <v>5.1380192999999998</v>
      </c>
      <c r="G2801">
        <v>0</v>
      </c>
      <c r="H2801">
        <v>5.1380192999999998</v>
      </c>
      <c r="I2801" t="s">
        <v>33</v>
      </c>
      <c r="J2801" t="s">
        <v>3169</v>
      </c>
      <c r="K2801">
        <v>1632</v>
      </c>
      <c r="L2801" t="s">
        <v>3171</v>
      </c>
    </row>
    <row r="2802" spans="1:12" x14ac:dyDescent="0.25">
      <c r="A2802" t="s">
        <v>3199</v>
      </c>
      <c r="B2802">
        <v>2016</v>
      </c>
      <c r="C2802" s="4">
        <v>-4.9999999999999998E-7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33</v>
      </c>
      <c r="J2802" t="s">
        <v>3169</v>
      </c>
      <c r="K2802">
        <v>3631</v>
      </c>
      <c r="L2802" t="s">
        <v>16</v>
      </c>
    </row>
    <row r="2803" spans="1:12" x14ac:dyDescent="0.25">
      <c r="A2803" t="s">
        <v>3200</v>
      </c>
      <c r="B2803">
        <v>2016</v>
      </c>
      <c r="C2803" s="4">
        <v>741</v>
      </c>
      <c r="D2803">
        <v>0</v>
      </c>
      <c r="E2803">
        <v>0</v>
      </c>
      <c r="F2803">
        <v>53.036659999999998</v>
      </c>
      <c r="G2803">
        <v>0</v>
      </c>
      <c r="H2803">
        <v>53.036659999999998</v>
      </c>
      <c r="I2803" t="s">
        <v>33</v>
      </c>
      <c r="J2803" t="s">
        <v>3169</v>
      </c>
      <c r="K2803">
        <v>4346</v>
      </c>
      <c r="L2803" t="s">
        <v>16</v>
      </c>
    </row>
    <row r="2804" spans="1:12" x14ac:dyDescent="0.25">
      <c r="A2804" t="s">
        <v>3201</v>
      </c>
      <c r="B2804">
        <v>2016</v>
      </c>
      <c r="C2804">
        <v>2470</v>
      </c>
      <c r="D2804">
        <v>17334.830999999998</v>
      </c>
      <c r="E2804">
        <v>502.62263999999999</v>
      </c>
      <c r="F2804">
        <v>195.42877999999999</v>
      </c>
      <c r="G2804">
        <v>0</v>
      </c>
      <c r="H2804">
        <v>698.05142000000001</v>
      </c>
      <c r="I2804" t="s">
        <v>33</v>
      </c>
      <c r="J2804" t="s">
        <v>3169</v>
      </c>
      <c r="K2804">
        <v>5785</v>
      </c>
      <c r="L2804" t="s">
        <v>16</v>
      </c>
    </row>
    <row r="2805" spans="1:12" x14ac:dyDescent="0.25">
      <c r="A2805" t="s">
        <v>3202</v>
      </c>
      <c r="B2805">
        <v>2016</v>
      </c>
      <c r="C2805">
        <v>1398</v>
      </c>
      <c r="D2805">
        <v>9808.4238999999998</v>
      </c>
      <c r="E2805">
        <v>320.96886000000001</v>
      </c>
      <c r="F2805">
        <v>113.32447000000001</v>
      </c>
      <c r="G2805">
        <v>0</v>
      </c>
      <c r="H2805">
        <v>434.29333000000003</v>
      </c>
      <c r="I2805" t="s">
        <v>33</v>
      </c>
      <c r="J2805" t="s">
        <v>3169</v>
      </c>
      <c r="K2805">
        <v>5786</v>
      </c>
      <c r="L2805" t="s">
        <v>16</v>
      </c>
    </row>
    <row r="2806" spans="1:12" x14ac:dyDescent="0.25">
      <c r="A2806" t="s">
        <v>3203</v>
      </c>
      <c r="B2806">
        <v>2016</v>
      </c>
      <c r="C2806">
        <v>971</v>
      </c>
      <c r="D2806">
        <v>7295.6862000000001</v>
      </c>
      <c r="E2806">
        <v>212.89718999999999</v>
      </c>
      <c r="F2806">
        <v>76.855248000000003</v>
      </c>
      <c r="G2806">
        <v>0</v>
      </c>
      <c r="H2806">
        <v>289.75243999999998</v>
      </c>
      <c r="I2806" t="s">
        <v>33</v>
      </c>
      <c r="J2806" t="s">
        <v>3169</v>
      </c>
      <c r="K2806">
        <v>5787</v>
      </c>
      <c r="L2806" t="s">
        <v>13</v>
      </c>
    </row>
    <row r="2807" spans="1:12" x14ac:dyDescent="0.25">
      <c r="A2807" t="s">
        <v>3204</v>
      </c>
      <c r="B2807">
        <v>2016</v>
      </c>
      <c r="C2807">
        <v>1230</v>
      </c>
      <c r="D2807">
        <v>8968.0653000000002</v>
      </c>
      <c r="E2807">
        <v>263.13882000000001</v>
      </c>
      <c r="F2807">
        <v>99.412784000000002</v>
      </c>
      <c r="G2807">
        <v>0</v>
      </c>
      <c r="H2807">
        <v>362.55160999999998</v>
      </c>
      <c r="I2807" t="s">
        <v>33</v>
      </c>
      <c r="J2807" t="s">
        <v>3169</v>
      </c>
      <c r="K2807">
        <v>5788</v>
      </c>
      <c r="L2807" t="s">
        <v>13</v>
      </c>
    </row>
    <row r="2808" spans="1:12" x14ac:dyDescent="0.25">
      <c r="A2808" t="s">
        <v>3205</v>
      </c>
      <c r="B2808">
        <v>2016</v>
      </c>
      <c r="C2808">
        <v>473</v>
      </c>
      <c r="D2808">
        <v>2906.6235000000001</v>
      </c>
      <c r="E2808">
        <v>96.709886999999995</v>
      </c>
      <c r="F2808">
        <v>42.019297000000002</v>
      </c>
      <c r="G2808">
        <v>0</v>
      </c>
      <c r="H2808">
        <v>138.72918000000001</v>
      </c>
      <c r="I2808" t="s">
        <v>33</v>
      </c>
      <c r="J2808" t="s">
        <v>3169</v>
      </c>
      <c r="K2808">
        <v>5790</v>
      </c>
      <c r="L2808" t="s">
        <v>3180</v>
      </c>
    </row>
    <row r="2809" spans="1:12" x14ac:dyDescent="0.25">
      <c r="A2809" t="s">
        <v>3206</v>
      </c>
      <c r="B2809">
        <v>2016</v>
      </c>
      <c r="C2809">
        <v>870</v>
      </c>
      <c r="D2809">
        <v>6174.2386999999999</v>
      </c>
      <c r="E2809">
        <v>201.54646</v>
      </c>
      <c r="F2809">
        <v>69.054963000000001</v>
      </c>
      <c r="G2809">
        <v>0</v>
      </c>
      <c r="H2809">
        <v>270.60142999999999</v>
      </c>
      <c r="I2809" t="s">
        <v>33</v>
      </c>
      <c r="J2809" t="s">
        <v>3169</v>
      </c>
      <c r="K2809">
        <v>5791</v>
      </c>
      <c r="L2809" t="s">
        <v>16</v>
      </c>
    </row>
    <row r="2810" spans="1:12" x14ac:dyDescent="0.25">
      <c r="A2810" t="s">
        <v>3207</v>
      </c>
      <c r="B2810">
        <v>2016</v>
      </c>
      <c r="C2810" s="4">
        <v>-3.9999999999999998E-7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33</v>
      </c>
      <c r="J2810" t="s">
        <v>3169</v>
      </c>
      <c r="K2810">
        <v>3782</v>
      </c>
      <c r="L2810" t="s">
        <v>3171</v>
      </c>
    </row>
    <row r="2811" spans="1:12" x14ac:dyDescent="0.25">
      <c r="A2811" t="s">
        <v>3208</v>
      </c>
      <c r="B2811">
        <v>2016</v>
      </c>
      <c r="C2811">
        <v>124</v>
      </c>
      <c r="D2811">
        <v>923.15643999999998</v>
      </c>
      <c r="E2811">
        <v>26.405933000000001</v>
      </c>
      <c r="F2811">
        <v>4.5323631999999998</v>
      </c>
      <c r="G2811">
        <v>0</v>
      </c>
      <c r="H2811">
        <v>30.938296999999999</v>
      </c>
      <c r="I2811" t="s">
        <v>33</v>
      </c>
      <c r="J2811" t="s">
        <v>3169</v>
      </c>
      <c r="K2811">
        <v>3793</v>
      </c>
      <c r="L2811" t="s">
        <v>13</v>
      </c>
    </row>
    <row r="2812" spans="1:12" x14ac:dyDescent="0.25">
      <c r="A2812" t="s">
        <v>3209</v>
      </c>
      <c r="B2812">
        <v>2016</v>
      </c>
      <c r="C2812">
        <v>521.70000000000005</v>
      </c>
      <c r="D2812">
        <v>3840.8216000000002</v>
      </c>
      <c r="E2812">
        <v>93.851367999999994</v>
      </c>
      <c r="F2812">
        <v>19.245038999999998</v>
      </c>
      <c r="G2812">
        <v>-22.683135</v>
      </c>
      <c r="H2812">
        <v>90.413270999999995</v>
      </c>
      <c r="I2812" t="s">
        <v>33</v>
      </c>
      <c r="J2812" t="s">
        <v>3169</v>
      </c>
      <c r="K2812">
        <v>4357</v>
      </c>
      <c r="L2812" t="s">
        <v>3171</v>
      </c>
    </row>
    <row r="2813" spans="1:12" x14ac:dyDescent="0.25">
      <c r="A2813" t="s">
        <v>3219</v>
      </c>
      <c r="B2813">
        <v>2016</v>
      </c>
      <c r="C2813">
        <v>64</v>
      </c>
      <c r="D2813">
        <v>417.42950999999999</v>
      </c>
      <c r="E2813">
        <v>1.0175167000000001</v>
      </c>
      <c r="F2813">
        <v>2.9503379999999999</v>
      </c>
      <c r="G2813">
        <v>0</v>
      </c>
      <c r="H2813">
        <v>3.9678547000000002</v>
      </c>
      <c r="I2813" t="s">
        <v>33</v>
      </c>
      <c r="J2813" t="s">
        <v>3169</v>
      </c>
      <c r="K2813">
        <v>5444</v>
      </c>
      <c r="L2813" t="s">
        <v>3171</v>
      </c>
    </row>
    <row r="2814" spans="1:12" x14ac:dyDescent="0.25">
      <c r="A2814" t="s">
        <v>3227</v>
      </c>
      <c r="B2814">
        <v>2016</v>
      </c>
      <c r="C2814">
        <v>5.5</v>
      </c>
      <c r="D2814">
        <v>19.688198</v>
      </c>
      <c r="E2814">
        <v>0.68554079999999995</v>
      </c>
      <c r="F2814">
        <v>0.11168640000000001</v>
      </c>
      <c r="G2814">
        <v>0</v>
      </c>
      <c r="H2814">
        <v>0.79722720000000002</v>
      </c>
      <c r="I2814" t="s">
        <v>33</v>
      </c>
      <c r="J2814" t="s">
        <v>3169</v>
      </c>
      <c r="K2814">
        <v>4014</v>
      </c>
      <c r="L2814" t="s">
        <v>3171</v>
      </c>
    </row>
    <row r="2815" spans="1:12" x14ac:dyDescent="0.25">
      <c r="A2815" t="s">
        <v>3228</v>
      </c>
      <c r="B2815">
        <v>2016</v>
      </c>
      <c r="C2815">
        <v>1.8</v>
      </c>
      <c r="D2815">
        <v>11.715947999999999</v>
      </c>
      <c r="E2815">
        <v>0.35444639999999999</v>
      </c>
      <c r="F2815">
        <v>6.35043E-2</v>
      </c>
      <c r="G2815">
        <v>0</v>
      </c>
      <c r="H2815">
        <v>0.41795070000000001</v>
      </c>
      <c r="I2815" t="s">
        <v>33</v>
      </c>
      <c r="J2815" t="s">
        <v>3169</v>
      </c>
      <c r="K2815">
        <v>104</v>
      </c>
      <c r="L2815" t="s">
        <v>16</v>
      </c>
    </row>
    <row r="2816" spans="1:12" x14ac:dyDescent="0.25">
      <c r="A2816" t="s">
        <v>3229</v>
      </c>
      <c r="B2816">
        <v>2016</v>
      </c>
      <c r="C2816">
        <v>13.3</v>
      </c>
      <c r="D2816">
        <v>86.567837999999995</v>
      </c>
      <c r="E2816">
        <v>2.6189648999999999</v>
      </c>
      <c r="F2816">
        <v>0.46922649999999999</v>
      </c>
      <c r="G2816">
        <v>0</v>
      </c>
      <c r="H2816">
        <v>3.0881913000000001</v>
      </c>
      <c r="I2816" t="s">
        <v>33</v>
      </c>
      <c r="J2816" t="s">
        <v>3169</v>
      </c>
      <c r="K2816">
        <v>105</v>
      </c>
      <c r="L2816" t="s">
        <v>3171</v>
      </c>
    </row>
    <row r="2817" spans="1:12" x14ac:dyDescent="0.25">
      <c r="A2817" t="s">
        <v>3230</v>
      </c>
      <c r="B2817">
        <v>2016</v>
      </c>
      <c r="C2817">
        <v>59</v>
      </c>
      <c r="D2817">
        <v>428.97719999999998</v>
      </c>
      <c r="E2817">
        <v>5.1575230999999997</v>
      </c>
      <c r="F2817">
        <v>2.0815309000000002</v>
      </c>
      <c r="G2817">
        <v>0</v>
      </c>
      <c r="H2817">
        <v>7.2390540000000003</v>
      </c>
      <c r="I2817" t="s">
        <v>33</v>
      </c>
      <c r="J2817" t="s">
        <v>3169</v>
      </c>
      <c r="K2817">
        <v>106</v>
      </c>
      <c r="L2817" t="s">
        <v>3171</v>
      </c>
    </row>
    <row r="2818" spans="1:12" x14ac:dyDescent="0.25">
      <c r="A2818" t="s">
        <v>3231</v>
      </c>
      <c r="B2818">
        <v>2016</v>
      </c>
      <c r="C2818">
        <v>0.8</v>
      </c>
      <c r="D2818">
        <v>1.4105335999999999</v>
      </c>
      <c r="E2818">
        <v>3.4383E-3</v>
      </c>
      <c r="F2818">
        <v>3.6879200000000001E-2</v>
      </c>
      <c r="G2818">
        <v>0</v>
      </c>
      <c r="H2818">
        <v>4.0317499999999999E-2</v>
      </c>
      <c r="I2818" t="s">
        <v>33</v>
      </c>
      <c r="J2818" t="s">
        <v>3169</v>
      </c>
      <c r="K2818">
        <v>4856</v>
      </c>
      <c r="L2818" t="s">
        <v>3180</v>
      </c>
    </row>
    <row r="2819" spans="1:12" x14ac:dyDescent="0.25">
      <c r="A2819" t="s">
        <v>3232</v>
      </c>
      <c r="B2819">
        <v>2016</v>
      </c>
      <c r="C2819">
        <v>0.8</v>
      </c>
      <c r="D2819">
        <v>1.4105335999999999</v>
      </c>
      <c r="E2819">
        <v>3.4383E-3</v>
      </c>
      <c r="F2819">
        <v>3.6879200000000001E-2</v>
      </c>
      <c r="G2819">
        <v>0</v>
      </c>
      <c r="H2819">
        <v>4.0317499999999999E-2</v>
      </c>
      <c r="I2819" t="s">
        <v>33</v>
      </c>
      <c r="J2819" t="s">
        <v>3169</v>
      </c>
      <c r="K2819">
        <v>4857</v>
      </c>
      <c r="L2819" t="s">
        <v>3180</v>
      </c>
    </row>
    <row r="2820" spans="1:12" x14ac:dyDescent="0.25">
      <c r="A2820" t="s">
        <v>3233</v>
      </c>
      <c r="B2820">
        <v>2016</v>
      </c>
      <c r="C2820">
        <v>1</v>
      </c>
      <c r="D2820">
        <v>1.7631657999999999</v>
      </c>
      <c r="E2820">
        <v>4.2979000000000003E-3</v>
      </c>
      <c r="F2820">
        <v>4.6099000000000001E-2</v>
      </c>
      <c r="G2820">
        <v>0</v>
      </c>
      <c r="H2820">
        <v>5.0396900000000001E-2</v>
      </c>
      <c r="I2820" t="s">
        <v>33</v>
      </c>
      <c r="J2820" t="s">
        <v>3169</v>
      </c>
      <c r="K2820">
        <v>4858</v>
      </c>
      <c r="L2820" t="s">
        <v>3171</v>
      </c>
    </row>
    <row r="2821" spans="1:12" x14ac:dyDescent="0.25">
      <c r="A2821" t="s">
        <v>3234</v>
      </c>
      <c r="B2821">
        <v>2016</v>
      </c>
      <c r="C2821">
        <v>1.6</v>
      </c>
      <c r="D2821">
        <v>2.8210660999999999</v>
      </c>
      <c r="E2821">
        <v>6.8766000000000001E-3</v>
      </c>
      <c r="F2821">
        <v>7.3758500000000005E-2</v>
      </c>
      <c r="G2821">
        <v>0</v>
      </c>
      <c r="H2821">
        <v>8.0634999999999998E-2</v>
      </c>
      <c r="I2821" t="s">
        <v>33</v>
      </c>
      <c r="J2821" t="s">
        <v>3169</v>
      </c>
      <c r="K2821">
        <v>4859</v>
      </c>
      <c r="L2821" t="s">
        <v>3171</v>
      </c>
    </row>
    <row r="2822" spans="1:12" x14ac:dyDescent="0.25">
      <c r="A2822" t="s">
        <v>3235</v>
      </c>
      <c r="B2822">
        <v>2016</v>
      </c>
      <c r="C2822">
        <v>3.4</v>
      </c>
      <c r="D2822">
        <v>5.9947666000000002</v>
      </c>
      <c r="E2822">
        <v>1.4612699999999999E-2</v>
      </c>
      <c r="F2822">
        <v>0.44205990000000001</v>
      </c>
      <c r="G2822">
        <v>0</v>
      </c>
      <c r="H2822">
        <v>0.45667259999999998</v>
      </c>
      <c r="I2822" t="s">
        <v>33</v>
      </c>
      <c r="J2822" t="s">
        <v>3169</v>
      </c>
      <c r="K2822">
        <v>4860</v>
      </c>
      <c r="L2822" t="s">
        <v>16</v>
      </c>
    </row>
    <row r="2823" spans="1:12" x14ac:dyDescent="0.25">
      <c r="A2823" t="s">
        <v>3236</v>
      </c>
      <c r="B2823">
        <v>2016</v>
      </c>
      <c r="C2823">
        <v>4.8</v>
      </c>
      <c r="D2823">
        <v>8.4631992999999994</v>
      </c>
      <c r="E2823">
        <v>2.0629700000000001E-2</v>
      </c>
      <c r="F2823">
        <v>0.22127540000000001</v>
      </c>
      <c r="G2823">
        <v>0</v>
      </c>
      <c r="H2823">
        <v>0.24190510000000001</v>
      </c>
      <c r="I2823" t="s">
        <v>33</v>
      </c>
      <c r="J2823" t="s">
        <v>3169</v>
      </c>
      <c r="K2823">
        <v>4861</v>
      </c>
      <c r="L2823" t="s">
        <v>16</v>
      </c>
    </row>
    <row r="2824" spans="1:12" x14ac:dyDescent="0.25">
      <c r="A2824" t="s">
        <v>3237</v>
      </c>
      <c r="B2824">
        <v>2016</v>
      </c>
      <c r="C2824">
        <v>1.6</v>
      </c>
      <c r="D2824">
        <v>2.8210660999999999</v>
      </c>
      <c r="E2824">
        <v>6.8766000000000001E-3</v>
      </c>
      <c r="F2824">
        <v>7.3758500000000005E-2</v>
      </c>
      <c r="G2824">
        <v>0</v>
      </c>
      <c r="H2824">
        <v>8.0634999999999998E-2</v>
      </c>
      <c r="I2824" t="s">
        <v>33</v>
      </c>
      <c r="J2824" t="s">
        <v>3169</v>
      </c>
      <c r="K2824">
        <v>4862</v>
      </c>
      <c r="L2824" t="s">
        <v>16</v>
      </c>
    </row>
    <row r="2825" spans="1:12" x14ac:dyDescent="0.25">
      <c r="A2825" t="s">
        <v>3238</v>
      </c>
      <c r="B2825">
        <v>2016</v>
      </c>
      <c r="C2825">
        <v>1.9</v>
      </c>
      <c r="D2825">
        <v>3.3500160000000001</v>
      </c>
      <c r="E2825">
        <v>8.1659000000000002E-3</v>
      </c>
      <c r="F2825">
        <v>8.7588200000000005E-2</v>
      </c>
      <c r="G2825">
        <v>0</v>
      </c>
      <c r="H2825">
        <v>9.5754099999999995E-2</v>
      </c>
      <c r="I2825" t="s">
        <v>33</v>
      </c>
      <c r="J2825" t="s">
        <v>3169</v>
      </c>
      <c r="K2825">
        <v>4863</v>
      </c>
      <c r="L2825" t="s">
        <v>16</v>
      </c>
    </row>
    <row r="2826" spans="1:12" x14ac:dyDescent="0.25">
      <c r="A2826" t="s">
        <v>3248</v>
      </c>
      <c r="B2826">
        <v>2016</v>
      </c>
      <c r="C2826">
        <v>0.98472899999999997</v>
      </c>
      <c r="D2826">
        <v>7.1254207999999997</v>
      </c>
      <c r="E2826">
        <v>0.20296049999999999</v>
      </c>
      <c r="F2826">
        <v>0.16483039999999999</v>
      </c>
      <c r="G2826">
        <v>0</v>
      </c>
      <c r="H2826">
        <v>0.36779089999999998</v>
      </c>
      <c r="I2826" t="s">
        <v>33</v>
      </c>
      <c r="J2826" t="s">
        <v>3169</v>
      </c>
      <c r="K2826">
        <v>11505</v>
      </c>
      <c r="L2826" t="s">
        <v>16</v>
      </c>
    </row>
    <row r="2827" spans="1:12" x14ac:dyDescent="0.25">
      <c r="A2827" t="s">
        <v>3249</v>
      </c>
      <c r="B2827">
        <v>2016</v>
      </c>
      <c r="C2827">
        <v>439.73759000000001</v>
      </c>
      <c r="D2827">
        <v>2281.0372000000002</v>
      </c>
      <c r="E2827">
        <v>78.136020000000002</v>
      </c>
      <c r="F2827">
        <v>17.568110999999998</v>
      </c>
      <c r="G2827">
        <v>0</v>
      </c>
      <c r="H2827">
        <v>95.704131000000004</v>
      </c>
      <c r="I2827" t="s">
        <v>33</v>
      </c>
      <c r="J2827" t="s">
        <v>3169</v>
      </c>
      <c r="K2827">
        <v>13051</v>
      </c>
      <c r="L2827" t="s">
        <v>3171</v>
      </c>
    </row>
    <row r="2828" spans="1:12" x14ac:dyDescent="0.25">
      <c r="A2828" t="s">
        <v>3250</v>
      </c>
      <c r="B2828">
        <v>2016</v>
      </c>
      <c r="C2828" s="4">
        <v>4.9999999999999998E-7</v>
      </c>
      <c r="D2828">
        <v>0</v>
      </c>
      <c r="E2828">
        <v>0</v>
      </c>
      <c r="F2828" s="4">
        <v>9.9999999999999995E-8</v>
      </c>
      <c r="G2828">
        <v>0</v>
      </c>
      <c r="H2828" s="4">
        <v>9.9999999999999995E-8</v>
      </c>
      <c r="I2828" t="s">
        <v>33</v>
      </c>
      <c r="J2828" t="s">
        <v>3169</v>
      </c>
      <c r="K2828">
        <v>11514</v>
      </c>
      <c r="L2828" t="s">
        <v>16</v>
      </c>
    </row>
    <row r="2829" spans="1:12" x14ac:dyDescent="0.25">
      <c r="A2829" t="s">
        <v>3251</v>
      </c>
      <c r="B2829">
        <v>2016</v>
      </c>
      <c r="C2829">
        <v>955.65875000000005</v>
      </c>
      <c r="D2829">
        <v>6915.0703000000003</v>
      </c>
      <c r="E2829">
        <v>186.45803000000001</v>
      </c>
      <c r="F2829">
        <v>193.77511999999999</v>
      </c>
      <c r="G2829">
        <v>0</v>
      </c>
      <c r="H2829">
        <v>380.23315000000002</v>
      </c>
      <c r="I2829" t="s">
        <v>33</v>
      </c>
      <c r="J2829" t="s">
        <v>3169</v>
      </c>
      <c r="K2829">
        <v>22322</v>
      </c>
      <c r="L2829" t="s">
        <v>16</v>
      </c>
    </row>
    <row r="2830" spans="1:12" x14ac:dyDescent="0.25">
      <c r="A2830" t="s">
        <v>3252</v>
      </c>
      <c r="B2830">
        <v>2016</v>
      </c>
      <c r="C2830">
        <v>793</v>
      </c>
      <c r="D2830">
        <v>6033.7721000000001</v>
      </c>
      <c r="E2830">
        <v>173.51148000000001</v>
      </c>
      <c r="F2830">
        <v>20.268305000000002</v>
      </c>
      <c r="G2830">
        <v>0</v>
      </c>
      <c r="H2830">
        <v>193.77977999999999</v>
      </c>
      <c r="I2830" t="s">
        <v>33</v>
      </c>
      <c r="J2830" t="s">
        <v>3253</v>
      </c>
      <c r="K2830">
        <v>3350</v>
      </c>
      <c r="L2830" t="s">
        <v>3254</v>
      </c>
    </row>
    <row r="2831" spans="1:12" x14ac:dyDescent="0.25">
      <c r="A2831" t="s">
        <v>3255</v>
      </c>
      <c r="B2831">
        <v>2016</v>
      </c>
      <c r="C2831">
        <v>790</v>
      </c>
      <c r="D2831">
        <v>5480.7642999999998</v>
      </c>
      <c r="E2831">
        <v>179.40781000000001</v>
      </c>
      <c r="F2831">
        <v>19.185748</v>
      </c>
      <c r="G2831">
        <v>0</v>
      </c>
      <c r="H2831">
        <v>198.59356</v>
      </c>
      <c r="I2831" t="s">
        <v>33</v>
      </c>
      <c r="J2831" t="s">
        <v>3253</v>
      </c>
      <c r="K2831">
        <v>3351</v>
      </c>
      <c r="L2831" t="s">
        <v>3254</v>
      </c>
    </row>
    <row r="2832" spans="1:12" x14ac:dyDescent="0.25">
      <c r="A2832" t="s">
        <v>3256</v>
      </c>
      <c r="B2832">
        <v>2016</v>
      </c>
      <c r="C2832">
        <v>561.1</v>
      </c>
      <c r="D2832">
        <v>4269.2134999999998</v>
      </c>
      <c r="E2832">
        <v>123.57992</v>
      </c>
      <c r="F2832">
        <v>14.341168</v>
      </c>
      <c r="G2832">
        <v>0</v>
      </c>
      <c r="H2832">
        <v>137.92108999999999</v>
      </c>
      <c r="I2832" t="s">
        <v>33</v>
      </c>
      <c r="J2832" t="s">
        <v>3253</v>
      </c>
      <c r="K2832">
        <v>3352</v>
      </c>
      <c r="L2832" t="s">
        <v>3254</v>
      </c>
    </row>
    <row r="2833" spans="1:12" x14ac:dyDescent="0.25">
      <c r="A2833" t="s">
        <v>3257</v>
      </c>
      <c r="B2833">
        <v>2016</v>
      </c>
      <c r="C2833">
        <v>31</v>
      </c>
      <c r="D2833">
        <v>0</v>
      </c>
      <c r="E2833">
        <v>0</v>
      </c>
      <c r="F2833">
        <v>0.51050830000000003</v>
      </c>
      <c r="G2833">
        <v>0</v>
      </c>
      <c r="H2833">
        <v>0.51050830000000003</v>
      </c>
      <c r="I2833" t="s">
        <v>33</v>
      </c>
      <c r="J2833" t="s">
        <v>3253</v>
      </c>
      <c r="K2833">
        <v>1909</v>
      </c>
      <c r="L2833" t="s">
        <v>3254</v>
      </c>
    </row>
    <row r="2834" spans="1:12" x14ac:dyDescent="0.25">
      <c r="A2834" t="s">
        <v>3258</v>
      </c>
      <c r="B2834">
        <v>2016</v>
      </c>
      <c r="C2834">
        <v>240</v>
      </c>
      <c r="D2834">
        <v>40.670596000000003</v>
      </c>
      <c r="E2834">
        <v>1.9750482</v>
      </c>
      <c r="F2834">
        <v>3.9523226</v>
      </c>
      <c r="G2834">
        <v>0</v>
      </c>
      <c r="H2834">
        <v>5.9273707</v>
      </c>
      <c r="I2834" t="s">
        <v>33</v>
      </c>
      <c r="J2834" t="s">
        <v>3253</v>
      </c>
      <c r="K2834">
        <v>1910</v>
      </c>
      <c r="L2834" t="s">
        <v>3254</v>
      </c>
    </row>
    <row r="2835" spans="1:12" x14ac:dyDescent="0.25">
      <c r="A2835" t="s">
        <v>3259</v>
      </c>
      <c r="B2835">
        <v>2016</v>
      </c>
      <c r="C2835">
        <v>12</v>
      </c>
      <c r="D2835">
        <v>0</v>
      </c>
      <c r="E2835">
        <v>0</v>
      </c>
      <c r="F2835">
        <v>0.2347458</v>
      </c>
      <c r="G2835">
        <v>0</v>
      </c>
      <c r="H2835">
        <v>0.2347458</v>
      </c>
      <c r="I2835" t="s">
        <v>33</v>
      </c>
      <c r="J2835" t="s">
        <v>3253</v>
      </c>
      <c r="K2835">
        <v>1911</v>
      </c>
      <c r="L2835" t="s">
        <v>3254</v>
      </c>
    </row>
    <row r="2836" spans="1:12" x14ac:dyDescent="0.25">
      <c r="A2836" t="s">
        <v>3260</v>
      </c>
      <c r="B2836">
        <v>2016</v>
      </c>
      <c r="C2836">
        <v>46</v>
      </c>
      <c r="D2836">
        <v>105.2851</v>
      </c>
      <c r="E2836">
        <v>3.7482871000000002</v>
      </c>
      <c r="F2836">
        <v>3.67422</v>
      </c>
      <c r="G2836">
        <v>0</v>
      </c>
      <c r="H2836">
        <v>7.4225070999999998</v>
      </c>
      <c r="I2836" t="s">
        <v>33</v>
      </c>
      <c r="J2836" t="s">
        <v>3253</v>
      </c>
      <c r="K2836">
        <v>5646</v>
      </c>
      <c r="L2836" t="s">
        <v>3254</v>
      </c>
    </row>
    <row r="2837" spans="1:12" x14ac:dyDescent="0.25">
      <c r="A2837" t="s">
        <v>3261</v>
      </c>
      <c r="B2837">
        <v>2016</v>
      </c>
      <c r="C2837">
        <v>115</v>
      </c>
      <c r="D2837">
        <v>378.34703000000002</v>
      </c>
      <c r="E2837">
        <v>0.92225009999999996</v>
      </c>
      <c r="F2837">
        <v>5.3013886000000001</v>
      </c>
      <c r="G2837">
        <v>0</v>
      </c>
      <c r="H2837">
        <v>6.2236387000000004</v>
      </c>
      <c r="I2837" t="s">
        <v>33</v>
      </c>
      <c r="J2837" t="s">
        <v>3253</v>
      </c>
      <c r="K2837">
        <v>5477</v>
      </c>
      <c r="L2837" t="s">
        <v>3254</v>
      </c>
    </row>
    <row r="2838" spans="1:12" x14ac:dyDescent="0.25">
      <c r="A2838" t="s">
        <v>3262</v>
      </c>
      <c r="B2838">
        <v>2016</v>
      </c>
      <c r="C2838">
        <v>20.399999999999999</v>
      </c>
      <c r="D2838">
        <v>127.42346999999999</v>
      </c>
      <c r="E2838">
        <v>0.31060450000000001</v>
      </c>
      <c r="F2838">
        <v>0.94042020000000004</v>
      </c>
      <c r="G2838">
        <v>0</v>
      </c>
      <c r="H2838">
        <v>1.2510247999999999</v>
      </c>
      <c r="I2838" t="s">
        <v>33</v>
      </c>
      <c r="J2838" t="s">
        <v>3253</v>
      </c>
      <c r="K2838">
        <v>5478</v>
      </c>
      <c r="L2838" t="s">
        <v>3254</v>
      </c>
    </row>
    <row r="2839" spans="1:12" x14ac:dyDescent="0.25">
      <c r="A2839" t="s">
        <v>3264</v>
      </c>
      <c r="B2839">
        <v>2016</v>
      </c>
      <c r="C2839">
        <v>233</v>
      </c>
      <c r="D2839">
        <v>387.87995999999998</v>
      </c>
      <c r="E2839">
        <v>18.671527999999999</v>
      </c>
      <c r="F2839">
        <v>7.5547626000000001</v>
      </c>
      <c r="G2839">
        <v>0</v>
      </c>
      <c r="H2839">
        <v>26.226291</v>
      </c>
      <c r="I2839" t="s">
        <v>33</v>
      </c>
      <c r="J2839" t="s">
        <v>3253</v>
      </c>
      <c r="K2839">
        <v>4036</v>
      </c>
      <c r="L2839" t="s">
        <v>3254</v>
      </c>
    </row>
    <row r="2840" spans="1:12" x14ac:dyDescent="0.25">
      <c r="A2840" t="s">
        <v>3265</v>
      </c>
      <c r="B2840">
        <v>2016</v>
      </c>
      <c r="C2840">
        <v>515</v>
      </c>
      <c r="D2840">
        <v>1115.0657000000001</v>
      </c>
      <c r="E2840">
        <v>52.738258000000002</v>
      </c>
      <c r="F2840">
        <v>16.697292000000001</v>
      </c>
      <c r="G2840">
        <v>0</v>
      </c>
      <c r="H2840">
        <v>69.435550000000006</v>
      </c>
      <c r="I2840" t="s">
        <v>33</v>
      </c>
      <c r="J2840" t="s">
        <v>3253</v>
      </c>
      <c r="K2840">
        <v>4037</v>
      </c>
      <c r="L2840" t="s">
        <v>3254</v>
      </c>
    </row>
    <row r="2841" spans="1:12" x14ac:dyDescent="0.25">
      <c r="A2841" t="s">
        <v>3266</v>
      </c>
      <c r="B2841">
        <v>2016</v>
      </c>
      <c r="C2841">
        <v>822</v>
      </c>
      <c r="D2841">
        <v>358.56754000000001</v>
      </c>
      <c r="E2841">
        <v>20.365988000000002</v>
      </c>
      <c r="F2841">
        <v>26.650877000000001</v>
      </c>
      <c r="G2841">
        <v>0</v>
      </c>
      <c r="H2841">
        <v>47.016865000000003</v>
      </c>
      <c r="I2841" t="s">
        <v>33</v>
      </c>
      <c r="J2841" t="s">
        <v>3253</v>
      </c>
      <c r="K2841">
        <v>4038</v>
      </c>
      <c r="L2841" t="s">
        <v>3254</v>
      </c>
    </row>
    <row r="2842" spans="1:12" x14ac:dyDescent="0.25">
      <c r="A2842" t="s">
        <v>3267</v>
      </c>
      <c r="B2842">
        <v>2016</v>
      </c>
      <c r="C2842">
        <v>4.3</v>
      </c>
      <c r="D2842">
        <v>0</v>
      </c>
      <c r="E2842">
        <v>0</v>
      </c>
      <c r="F2842">
        <v>8.7318499999999993E-2</v>
      </c>
      <c r="G2842">
        <v>0</v>
      </c>
      <c r="H2842">
        <v>8.7318499999999993E-2</v>
      </c>
      <c r="I2842" t="s">
        <v>33</v>
      </c>
      <c r="J2842" t="s">
        <v>3253</v>
      </c>
      <c r="K2842">
        <v>4039</v>
      </c>
      <c r="L2842" t="s">
        <v>3254</v>
      </c>
    </row>
    <row r="2843" spans="1:12" x14ac:dyDescent="0.25">
      <c r="A2843" t="s">
        <v>3268</v>
      </c>
      <c r="B2843">
        <v>2016</v>
      </c>
      <c r="C2843">
        <v>1170</v>
      </c>
      <c r="D2843">
        <v>980.25882000000001</v>
      </c>
      <c r="E2843">
        <v>49.585014000000001</v>
      </c>
      <c r="F2843">
        <v>37.933869999999999</v>
      </c>
      <c r="G2843">
        <v>0</v>
      </c>
      <c r="H2843">
        <v>87.518884</v>
      </c>
      <c r="I2843" t="s">
        <v>33</v>
      </c>
      <c r="J2843" t="s">
        <v>3253</v>
      </c>
      <c r="K2843">
        <v>4041</v>
      </c>
      <c r="L2843" t="s">
        <v>3254</v>
      </c>
    </row>
    <row r="2844" spans="1:12" x14ac:dyDescent="0.25">
      <c r="A2844" t="s">
        <v>3269</v>
      </c>
      <c r="B2844">
        <v>2016</v>
      </c>
      <c r="C2844">
        <v>39</v>
      </c>
      <c r="D2844">
        <v>6.7403851000000001</v>
      </c>
      <c r="E2844">
        <v>0.37316880000000002</v>
      </c>
      <c r="F2844">
        <v>0.82776930000000004</v>
      </c>
      <c r="G2844">
        <v>0</v>
      </c>
      <c r="H2844">
        <v>1.2009380000000001</v>
      </c>
      <c r="I2844" t="s">
        <v>33</v>
      </c>
      <c r="J2844" t="s">
        <v>3253</v>
      </c>
      <c r="K2844">
        <v>4042</v>
      </c>
      <c r="L2844" t="s">
        <v>3254</v>
      </c>
    </row>
    <row r="2845" spans="1:12" x14ac:dyDescent="0.25">
      <c r="A2845" t="s">
        <v>3270</v>
      </c>
      <c r="B2845">
        <v>2016</v>
      </c>
      <c r="C2845">
        <v>1474</v>
      </c>
      <c r="D2845">
        <v>2171.0277000000001</v>
      </c>
      <c r="E2845">
        <v>100.91085</v>
      </c>
      <c r="F2845">
        <v>47.789284000000002</v>
      </c>
      <c r="G2845">
        <v>0</v>
      </c>
      <c r="H2845">
        <v>148.70013</v>
      </c>
      <c r="I2845" t="s">
        <v>33</v>
      </c>
      <c r="J2845" t="s">
        <v>3253</v>
      </c>
      <c r="K2845">
        <v>4044</v>
      </c>
      <c r="L2845" t="s">
        <v>3254</v>
      </c>
    </row>
    <row r="2846" spans="1:12" x14ac:dyDescent="0.25">
      <c r="A2846" t="s">
        <v>3271</v>
      </c>
      <c r="B2846">
        <v>2016</v>
      </c>
      <c r="C2846">
        <v>4.5</v>
      </c>
      <c r="D2846">
        <v>24.53895</v>
      </c>
      <c r="E2846">
        <v>0.74238479999999996</v>
      </c>
      <c r="F2846">
        <v>0.15876080000000001</v>
      </c>
      <c r="G2846">
        <v>0</v>
      </c>
      <c r="H2846">
        <v>0.90114559999999999</v>
      </c>
      <c r="I2846" t="s">
        <v>33</v>
      </c>
      <c r="J2846" t="s">
        <v>3253</v>
      </c>
      <c r="K2846">
        <v>133</v>
      </c>
      <c r="L2846" t="s">
        <v>3254</v>
      </c>
    </row>
    <row r="2847" spans="1:12" x14ac:dyDescent="0.25">
      <c r="A2847" t="s">
        <v>3272</v>
      </c>
      <c r="B2847">
        <v>2016</v>
      </c>
      <c r="C2847">
        <v>47</v>
      </c>
      <c r="D2847">
        <v>357.61322000000001</v>
      </c>
      <c r="E2847">
        <v>8.8368216000000004</v>
      </c>
      <c r="F2847">
        <v>1.1414306000000001</v>
      </c>
      <c r="G2847">
        <v>0</v>
      </c>
      <c r="H2847">
        <v>9.9782522</v>
      </c>
      <c r="I2847" t="s">
        <v>33</v>
      </c>
      <c r="J2847" t="s">
        <v>3273</v>
      </c>
      <c r="K2847">
        <v>3353</v>
      </c>
      <c r="L2847" t="s">
        <v>3274</v>
      </c>
    </row>
    <row r="2848" spans="1:12" x14ac:dyDescent="0.25">
      <c r="A2848" t="s">
        <v>3275</v>
      </c>
      <c r="B2848">
        <v>2016</v>
      </c>
      <c r="C2848">
        <v>145</v>
      </c>
      <c r="D2848">
        <v>1103.2747999999999</v>
      </c>
      <c r="E2848">
        <v>27.262535</v>
      </c>
      <c r="F2848">
        <v>3.5214346999999999</v>
      </c>
      <c r="G2848">
        <v>0</v>
      </c>
      <c r="H2848">
        <v>30.78397</v>
      </c>
      <c r="I2848" t="s">
        <v>33</v>
      </c>
      <c r="J2848" t="s">
        <v>3273</v>
      </c>
      <c r="K2848">
        <v>3354</v>
      </c>
      <c r="L2848" t="s">
        <v>3274</v>
      </c>
    </row>
    <row r="2849" spans="1:12" x14ac:dyDescent="0.25">
      <c r="A2849" t="s">
        <v>3276</v>
      </c>
      <c r="B2849">
        <v>2016</v>
      </c>
      <c r="C2849">
        <v>679</v>
      </c>
      <c r="D2849">
        <v>1448.8308</v>
      </c>
      <c r="E2849">
        <v>50.569203000000002</v>
      </c>
      <c r="F2849">
        <v>17.354576999999999</v>
      </c>
      <c r="G2849">
        <v>0</v>
      </c>
      <c r="H2849">
        <v>67.923778999999996</v>
      </c>
      <c r="I2849" t="s">
        <v>33</v>
      </c>
      <c r="J2849" t="s">
        <v>3273</v>
      </c>
      <c r="K2849">
        <v>3355</v>
      </c>
      <c r="L2849" t="s">
        <v>3274</v>
      </c>
    </row>
    <row r="2850" spans="1:12" x14ac:dyDescent="0.25">
      <c r="A2850" t="s">
        <v>3277</v>
      </c>
      <c r="B2850">
        <v>2016</v>
      </c>
      <c r="C2850">
        <v>495</v>
      </c>
      <c r="D2850">
        <v>3473.1799000000001</v>
      </c>
      <c r="E2850">
        <v>112.02298</v>
      </c>
      <c r="F2850">
        <v>12.651716</v>
      </c>
      <c r="G2850">
        <v>0</v>
      </c>
      <c r="H2850">
        <v>124.6747</v>
      </c>
      <c r="I2850" t="s">
        <v>33</v>
      </c>
      <c r="J2850" t="s">
        <v>3273</v>
      </c>
      <c r="K2850">
        <v>3356</v>
      </c>
      <c r="L2850" t="s">
        <v>3278</v>
      </c>
    </row>
    <row r="2851" spans="1:12" x14ac:dyDescent="0.25">
      <c r="A2851" t="s">
        <v>3279</v>
      </c>
      <c r="B2851">
        <v>2016</v>
      </c>
      <c r="C2851">
        <v>495</v>
      </c>
      <c r="D2851">
        <v>1056.2168999999999</v>
      </c>
      <c r="E2851">
        <v>36.821066000000002</v>
      </c>
      <c r="F2851">
        <v>12.651716</v>
      </c>
      <c r="G2851">
        <v>0</v>
      </c>
      <c r="H2851">
        <v>49.472782000000002</v>
      </c>
      <c r="I2851" t="s">
        <v>33</v>
      </c>
      <c r="J2851" t="s">
        <v>3273</v>
      </c>
      <c r="K2851">
        <v>3357</v>
      </c>
      <c r="L2851" t="s">
        <v>3278</v>
      </c>
    </row>
    <row r="2852" spans="1:12" x14ac:dyDescent="0.25">
      <c r="A2852" t="s">
        <v>3280</v>
      </c>
      <c r="B2852">
        <v>2016</v>
      </c>
      <c r="C2852">
        <v>473</v>
      </c>
      <c r="D2852">
        <v>1009.2739</v>
      </c>
      <c r="E2852">
        <v>34.785545999999997</v>
      </c>
      <c r="F2852">
        <v>12.089418</v>
      </c>
      <c r="G2852">
        <v>0</v>
      </c>
      <c r="H2852">
        <v>46.874963999999999</v>
      </c>
      <c r="I2852" t="s">
        <v>33</v>
      </c>
      <c r="J2852" t="s">
        <v>3273</v>
      </c>
      <c r="K2852">
        <v>3358</v>
      </c>
      <c r="L2852" t="s">
        <v>1399</v>
      </c>
    </row>
    <row r="2853" spans="1:12" x14ac:dyDescent="0.25">
      <c r="A2853" t="s">
        <v>3281</v>
      </c>
      <c r="B2853">
        <v>2016</v>
      </c>
      <c r="C2853">
        <v>56</v>
      </c>
      <c r="D2853">
        <v>0</v>
      </c>
      <c r="E2853">
        <v>0</v>
      </c>
      <c r="F2853">
        <v>1.0954803</v>
      </c>
      <c r="G2853">
        <v>0</v>
      </c>
      <c r="H2853">
        <v>1.0954803</v>
      </c>
      <c r="I2853" t="s">
        <v>33</v>
      </c>
      <c r="J2853" t="s">
        <v>3273</v>
      </c>
      <c r="K2853">
        <v>1912</v>
      </c>
      <c r="L2853" t="s">
        <v>3274</v>
      </c>
    </row>
    <row r="2854" spans="1:12" x14ac:dyDescent="0.25">
      <c r="A2854" t="s">
        <v>3282</v>
      </c>
      <c r="B2854">
        <v>2016</v>
      </c>
      <c r="C2854">
        <v>5</v>
      </c>
      <c r="D2854">
        <v>0</v>
      </c>
      <c r="E2854">
        <v>0</v>
      </c>
      <c r="F2854">
        <v>9.78107E-2</v>
      </c>
      <c r="G2854">
        <v>0</v>
      </c>
      <c r="H2854">
        <v>9.78107E-2</v>
      </c>
      <c r="I2854" t="s">
        <v>33</v>
      </c>
      <c r="J2854" t="s">
        <v>3273</v>
      </c>
      <c r="K2854">
        <v>1913</v>
      </c>
      <c r="L2854" t="s">
        <v>3274</v>
      </c>
    </row>
    <row r="2855" spans="1:12" x14ac:dyDescent="0.25">
      <c r="A2855" t="s">
        <v>3283</v>
      </c>
      <c r="B2855">
        <v>2016</v>
      </c>
      <c r="C2855">
        <v>16</v>
      </c>
      <c r="D2855">
        <v>0</v>
      </c>
      <c r="E2855">
        <v>0</v>
      </c>
      <c r="F2855">
        <v>0.31299440000000001</v>
      </c>
      <c r="G2855">
        <v>0</v>
      </c>
      <c r="H2855">
        <v>0.31299440000000001</v>
      </c>
      <c r="I2855" t="s">
        <v>33</v>
      </c>
      <c r="J2855" t="s">
        <v>3273</v>
      </c>
      <c r="K2855">
        <v>1914</v>
      </c>
      <c r="L2855" t="s">
        <v>3274</v>
      </c>
    </row>
    <row r="2856" spans="1:12" x14ac:dyDescent="0.25">
      <c r="A2856" t="s">
        <v>3284</v>
      </c>
      <c r="B2856">
        <v>2016</v>
      </c>
      <c r="C2856">
        <v>46</v>
      </c>
      <c r="D2856">
        <v>1.4898572000000001</v>
      </c>
      <c r="E2856">
        <v>9.6393699999999999E-2</v>
      </c>
      <c r="F2856">
        <v>0.75752850000000005</v>
      </c>
      <c r="G2856">
        <v>0</v>
      </c>
      <c r="H2856">
        <v>0.85392219999999996</v>
      </c>
      <c r="I2856" t="s">
        <v>33</v>
      </c>
      <c r="J2856" t="s">
        <v>3273</v>
      </c>
      <c r="K2856">
        <v>1915</v>
      </c>
      <c r="L2856" t="s">
        <v>3274</v>
      </c>
    </row>
    <row r="2857" spans="1:12" x14ac:dyDescent="0.25">
      <c r="A2857" t="s">
        <v>3285</v>
      </c>
      <c r="B2857">
        <v>2016</v>
      </c>
      <c r="C2857">
        <v>92</v>
      </c>
      <c r="D2857">
        <v>2.9797144000000002</v>
      </c>
      <c r="E2857">
        <v>0.1927874</v>
      </c>
      <c r="F2857">
        <v>1.5150570000000001</v>
      </c>
      <c r="G2857">
        <v>0</v>
      </c>
      <c r="H2857">
        <v>1.7078443999999999</v>
      </c>
      <c r="I2857" t="s">
        <v>33</v>
      </c>
      <c r="J2857" t="s">
        <v>3273</v>
      </c>
      <c r="K2857">
        <v>1916</v>
      </c>
      <c r="L2857" t="s">
        <v>3274</v>
      </c>
    </row>
    <row r="2858" spans="1:12" x14ac:dyDescent="0.25">
      <c r="A2858" t="s">
        <v>3286</v>
      </c>
      <c r="B2858">
        <v>2016</v>
      </c>
      <c r="C2858">
        <v>39</v>
      </c>
      <c r="D2858">
        <v>1.2434409</v>
      </c>
      <c r="E2858">
        <v>8.0445799999999998E-2</v>
      </c>
      <c r="F2858">
        <v>0.64225239999999995</v>
      </c>
      <c r="G2858">
        <v>0</v>
      </c>
      <c r="H2858">
        <v>0.72269819999999996</v>
      </c>
      <c r="I2858" t="s">
        <v>33</v>
      </c>
      <c r="J2858" t="s">
        <v>3273</v>
      </c>
      <c r="K2858">
        <v>1917</v>
      </c>
      <c r="L2858" t="s">
        <v>3274</v>
      </c>
    </row>
    <row r="2859" spans="1:12" x14ac:dyDescent="0.25">
      <c r="A2859" t="s">
        <v>3287</v>
      </c>
      <c r="B2859">
        <v>2016</v>
      </c>
      <c r="C2859">
        <v>2.2000000000000002</v>
      </c>
      <c r="D2859">
        <v>0</v>
      </c>
      <c r="E2859">
        <v>0</v>
      </c>
      <c r="F2859">
        <v>4.3036699999999997E-2</v>
      </c>
      <c r="G2859">
        <v>0</v>
      </c>
      <c r="H2859">
        <v>4.3036699999999997E-2</v>
      </c>
      <c r="I2859" t="s">
        <v>33</v>
      </c>
      <c r="J2859" t="s">
        <v>3273</v>
      </c>
      <c r="K2859">
        <v>1918</v>
      </c>
      <c r="L2859" t="s">
        <v>3274</v>
      </c>
    </row>
    <row r="2860" spans="1:12" x14ac:dyDescent="0.25">
      <c r="A2860" t="s">
        <v>3288</v>
      </c>
      <c r="B2860">
        <v>2016</v>
      </c>
      <c r="C2860">
        <v>5</v>
      </c>
      <c r="D2860">
        <v>0.15675710000000001</v>
      </c>
      <c r="E2860">
        <v>9.9827000000000006E-3</v>
      </c>
      <c r="F2860">
        <v>9.78107E-2</v>
      </c>
      <c r="G2860">
        <v>0</v>
      </c>
      <c r="H2860">
        <v>0.1077935</v>
      </c>
      <c r="I2860" t="s">
        <v>33</v>
      </c>
      <c r="J2860" t="s">
        <v>3273</v>
      </c>
      <c r="K2860">
        <v>1919</v>
      </c>
      <c r="L2860" t="s">
        <v>3274</v>
      </c>
    </row>
    <row r="2861" spans="1:12" x14ac:dyDescent="0.25">
      <c r="A2861" t="s">
        <v>3289</v>
      </c>
      <c r="B2861">
        <v>2016</v>
      </c>
      <c r="C2861">
        <v>4.8</v>
      </c>
      <c r="D2861">
        <v>0</v>
      </c>
      <c r="E2861">
        <v>0</v>
      </c>
      <c r="F2861">
        <v>7.9046500000000006E-2</v>
      </c>
      <c r="G2861">
        <v>0</v>
      </c>
      <c r="H2861">
        <v>7.9046500000000006E-2</v>
      </c>
      <c r="I2861" t="s">
        <v>33</v>
      </c>
      <c r="J2861" t="s">
        <v>3273</v>
      </c>
      <c r="K2861">
        <v>1920</v>
      </c>
      <c r="L2861" t="s">
        <v>3274</v>
      </c>
    </row>
    <row r="2862" spans="1:12" x14ac:dyDescent="0.25">
      <c r="A2862" t="s">
        <v>3290</v>
      </c>
      <c r="B2862">
        <v>2016</v>
      </c>
      <c r="C2862">
        <v>45</v>
      </c>
      <c r="D2862">
        <v>0</v>
      </c>
      <c r="E2862">
        <v>0</v>
      </c>
      <c r="F2862">
        <v>0.88029670000000004</v>
      </c>
      <c r="G2862">
        <v>0</v>
      </c>
      <c r="H2862">
        <v>0.88029670000000004</v>
      </c>
      <c r="I2862" t="s">
        <v>33</v>
      </c>
      <c r="J2862" t="s">
        <v>3273</v>
      </c>
      <c r="K2862">
        <v>1921</v>
      </c>
      <c r="L2862" t="s">
        <v>1399</v>
      </c>
    </row>
    <row r="2863" spans="1:12" x14ac:dyDescent="0.25">
      <c r="A2863" t="s">
        <v>3291</v>
      </c>
      <c r="B2863">
        <v>2016</v>
      </c>
      <c r="C2863">
        <v>91</v>
      </c>
      <c r="D2863">
        <v>0</v>
      </c>
      <c r="E2863">
        <v>0</v>
      </c>
      <c r="F2863">
        <v>1.4985889999999999</v>
      </c>
      <c r="G2863">
        <v>0</v>
      </c>
      <c r="H2863">
        <v>1.4985889999999999</v>
      </c>
      <c r="I2863" t="s">
        <v>33</v>
      </c>
      <c r="J2863" t="s">
        <v>3273</v>
      </c>
      <c r="K2863">
        <v>1922</v>
      </c>
      <c r="L2863" t="s">
        <v>1399</v>
      </c>
    </row>
    <row r="2864" spans="1:12" x14ac:dyDescent="0.25">
      <c r="A2864" t="s">
        <v>3292</v>
      </c>
      <c r="B2864">
        <v>2016</v>
      </c>
      <c r="C2864">
        <v>91</v>
      </c>
      <c r="D2864">
        <v>0</v>
      </c>
      <c r="E2864">
        <v>0</v>
      </c>
      <c r="F2864">
        <v>1.4985889999999999</v>
      </c>
      <c r="G2864">
        <v>0</v>
      </c>
      <c r="H2864">
        <v>1.4985889999999999</v>
      </c>
      <c r="I2864" t="s">
        <v>33</v>
      </c>
      <c r="J2864" t="s">
        <v>3273</v>
      </c>
      <c r="K2864">
        <v>1923</v>
      </c>
      <c r="L2864" t="s">
        <v>1399</v>
      </c>
    </row>
    <row r="2865" spans="1:12" x14ac:dyDescent="0.25">
      <c r="A2865" t="s">
        <v>3293</v>
      </c>
      <c r="B2865">
        <v>2016</v>
      </c>
      <c r="C2865">
        <v>234</v>
      </c>
      <c r="D2865">
        <v>0</v>
      </c>
      <c r="E2865">
        <v>0</v>
      </c>
      <c r="F2865">
        <v>3.8535145000000002</v>
      </c>
      <c r="G2865">
        <v>0</v>
      </c>
      <c r="H2865">
        <v>3.8535145000000002</v>
      </c>
      <c r="I2865" t="s">
        <v>33</v>
      </c>
      <c r="J2865" t="s">
        <v>3273</v>
      </c>
      <c r="K2865">
        <v>1924</v>
      </c>
      <c r="L2865" t="s">
        <v>1399</v>
      </c>
    </row>
    <row r="2866" spans="1:12" x14ac:dyDescent="0.25">
      <c r="A2866" t="s">
        <v>3294</v>
      </c>
      <c r="B2866">
        <v>2016</v>
      </c>
      <c r="C2866">
        <v>107</v>
      </c>
      <c r="D2866">
        <v>0.19137979999999999</v>
      </c>
      <c r="E2866">
        <v>1.3048799999999999E-2</v>
      </c>
      <c r="F2866">
        <v>1.7620771</v>
      </c>
      <c r="G2866">
        <v>0</v>
      </c>
      <c r="H2866">
        <v>1.775126</v>
      </c>
      <c r="I2866" t="s">
        <v>33</v>
      </c>
      <c r="J2866" t="s">
        <v>3273</v>
      </c>
      <c r="K2866">
        <v>1925</v>
      </c>
      <c r="L2866" t="s">
        <v>1399</v>
      </c>
    </row>
    <row r="2867" spans="1:12" x14ac:dyDescent="0.25">
      <c r="A2867" t="s">
        <v>3295</v>
      </c>
      <c r="B2867">
        <v>2016</v>
      </c>
      <c r="C2867">
        <v>18</v>
      </c>
      <c r="D2867">
        <v>0.56432550000000004</v>
      </c>
      <c r="E2867">
        <v>3.5937799999999999E-2</v>
      </c>
      <c r="F2867">
        <v>0.29642420000000003</v>
      </c>
      <c r="G2867">
        <v>0</v>
      </c>
      <c r="H2867">
        <v>0.33236199999999999</v>
      </c>
      <c r="I2867" t="s">
        <v>33</v>
      </c>
      <c r="J2867" t="s">
        <v>3273</v>
      </c>
      <c r="K2867">
        <v>1926</v>
      </c>
      <c r="L2867" t="s">
        <v>3274</v>
      </c>
    </row>
    <row r="2868" spans="1:12" x14ac:dyDescent="0.25">
      <c r="A2868" t="s">
        <v>3296</v>
      </c>
      <c r="B2868">
        <v>2016</v>
      </c>
      <c r="C2868">
        <v>670</v>
      </c>
      <c r="D2868">
        <v>3525.2543000000001</v>
      </c>
      <c r="E2868">
        <v>118.32536</v>
      </c>
      <c r="F2868">
        <v>31.651900999999999</v>
      </c>
      <c r="G2868">
        <v>0</v>
      </c>
      <c r="H2868">
        <v>149.97726</v>
      </c>
      <c r="I2868" t="s">
        <v>33</v>
      </c>
      <c r="J2868" t="s">
        <v>3273</v>
      </c>
      <c r="K2868">
        <v>4245</v>
      </c>
      <c r="L2868" t="s">
        <v>3274</v>
      </c>
    </row>
    <row r="2869" spans="1:12" x14ac:dyDescent="0.25">
      <c r="A2869" t="s">
        <v>3297</v>
      </c>
      <c r="B2869">
        <v>2016</v>
      </c>
      <c r="C2869" s="4">
        <v>2.9999999999999999E-7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33</v>
      </c>
      <c r="J2869" t="s">
        <v>3273</v>
      </c>
      <c r="K2869">
        <v>4350</v>
      </c>
      <c r="L2869" t="s">
        <v>1399</v>
      </c>
    </row>
    <row r="2870" spans="1:12" x14ac:dyDescent="0.25">
      <c r="A2870" t="s">
        <v>3298</v>
      </c>
      <c r="B2870">
        <v>2016</v>
      </c>
      <c r="C2870" s="4">
        <v>-1.9999999999999999E-7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33</v>
      </c>
      <c r="J2870" t="s">
        <v>3273</v>
      </c>
      <c r="K2870">
        <v>4351</v>
      </c>
      <c r="L2870" t="s">
        <v>1399</v>
      </c>
    </row>
    <row r="2871" spans="1:12" x14ac:dyDescent="0.25">
      <c r="A2871" t="s">
        <v>3299</v>
      </c>
      <c r="B2871">
        <v>2016</v>
      </c>
      <c r="C2871" s="4">
        <v>2.9999999999999999E-7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33</v>
      </c>
      <c r="J2871" t="s">
        <v>3273</v>
      </c>
      <c r="K2871">
        <v>4352</v>
      </c>
      <c r="L2871" t="s">
        <v>1399</v>
      </c>
    </row>
    <row r="2872" spans="1:12" x14ac:dyDescent="0.25">
      <c r="A2872" t="s">
        <v>3300</v>
      </c>
      <c r="B2872">
        <v>2016</v>
      </c>
      <c r="C2872" s="4">
        <v>4.9999999999999998E-7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33</v>
      </c>
      <c r="J2872" t="s">
        <v>3273</v>
      </c>
      <c r="K2872">
        <v>4353</v>
      </c>
      <c r="L2872" t="s">
        <v>1399</v>
      </c>
    </row>
    <row r="2873" spans="1:12" x14ac:dyDescent="0.25">
      <c r="A2873" t="s">
        <v>3304</v>
      </c>
      <c r="B2873">
        <v>2016</v>
      </c>
      <c r="C2873">
        <v>170</v>
      </c>
      <c r="D2873">
        <v>0</v>
      </c>
      <c r="E2873">
        <v>0</v>
      </c>
      <c r="F2873">
        <v>5.5119097000000004</v>
      </c>
      <c r="G2873">
        <v>0</v>
      </c>
      <c r="H2873">
        <v>5.5119097000000004</v>
      </c>
      <c r="I2873" t="s">
        <v>33</v>
      </c>
      <c r="J2873" t="s">
        <v>3273</v>
      </c>
      <c r="K2873">
        <v>4045</v>
      </c>
      <c r="L2873" t="s">
        <v>3274</v>
      </c>
    </row>
    <row r="2874" spans="1:12" x14ac:dyDescent="0.25">
      <c r="A2874" t="s">
        <v>3305</v>
      </c>
      <c r="B2874">
        <v>2016</v>
      </c>
      <c r="C2874">
        <v>544</v>
      </c>
      <c r="D2874">
        <v>0</v>
      </c>
      <c r="E2874">
        <v>0</v>
      </c>
      <c r="F2874">
        <v>17.637475999999999</v>
      </c>
      <c r="G2874">
        <v>0</v>
      </c>
      <c r="H2874">
        <v>17.637475999999999</v>
      </c>
      <c r="I2874" t="s">
        <v>33</v>
      </c>
      <c r="J2874" t="s">
        <v>3273</v>
      </c>
      <c r="K2874">
        <v>4046</v>
      </c>
      <c r="L2874" t="s">
        <v>3274</v>
      </c>
    </row>
    <row r="2875" spans="1:12" x14ac:dyDescent="0.25">
      <c r="A2875" t="s">
        <v>3306</v>
      </c>
      <c r="B2875">
        <v>2016</v>
      </c>
      <c r="C2875">
        <v>4</v>
      </c>
      <c r="D2875">
        <v>29.083200000000001</v>
      </c>
      <c r="E2875">
        <v>0.51353959999999998</v>
      </c>
      <c r="F2875">
        <v>0.14112069999999999</v>
      </c>
      <c r="G2875">
        <v>0</v>
      </c>
      <c r="H2875">
        <v>0.65466029999999997</v>
      </c>
      <c r="I2875" t="s">
        <v>33</v>
      </c>
      <c r="J2875" t="s">
        <v>3273</v>
      </c>
      <c r="K2875">
        <v>134</v>
      </c>
      <c r="L2875" t="s">
        <v>3274</v>
      </c>
    </row>
    <row r="2876" spans="1:12" x14ac:dyDescent="0.25">
      <c r="A2876" t="s">
        <v>3307</v>
      </c>
      <c r="B2876">
        <v>2016</v>
      </c>
      <c r="C2876">
        <v>4.8</v>
      </c>
      <c r="D2876">
        <v>33.7104</v>
      </c>
      <c r="E2876">
        <v>8.21717E-2</v>
      </c>
      <c r="F2876">
        <v>0.22127540000000001</v>
      </c>
      <c r="G2876">
        <v>0</v>
      </c>
      <c r="H2876">
        <v>0.30344710000000003</v>
      </c>
      <c r="I2876" t="s">
        <v>33</v>
      </c>
      <c r="J2876" t="s">
        <v>3273</v>
      </c>
      <c r="K2876">
        <v>4930</v>
      </c>
      <c r="L2876" t="s">
        <v>3274</v>
      </c>
    </row>
    <row r="2877" spans="1:12" x14ac:dyDescent="0.25">
      <c r="A2877" t="s">
        <v>3308</v>
      </c>
      <c r="B2877">
        <v>2016</v>
      </c>
      <c r="C2877">
        <v>178.17959999999999</v>
      </c>
      <c r="D2877">
        <v>1326.5132000000001</v>
      </c>
      <c r="E2877">
        <v>38.123595000000002</v>
      </c>
      <c r="F2877">
        <v>21.172491000000001</v>
      </c>
      <c r="G2877">
        <v>0</v>
      </c>
      <c r="H2877">
        <v>59.296084999999998</v>
      </c>
      <c r="I2877" t="s">
        <v>33</v>
      </c>
      <c r="J2877" t="s">
        <v>3273</v>
      </c>
      <c r="K2877">
        <v>14872</v>
      </c>
      <c r="L2877" t="s">
        <v>1399</v>
      </c>
    </row>
    <row r="2878" spans="1:12" x14ac:dyDescent="0.25">
      <c r="A2878" t="s">
        <v>3309</v>
      </c>
      <c r="B2878">
        <v>2016</v>
      </c>
      <c r="C2878">
        <v>110.05664</v>
      </c>
      <c r="D2878">
        <v>695.62135999999998</v>
      </c>
      <c r="E2878">
        <v>20.259661999999999</v>
      </c>
      <c r="F2878">
        <v>12.317128</v>
      </c>
      <c r="G2878">
        <v>0</v>
      </c>
      <c r="H2878">
        <v>32.576790000000003</v>
      </c>
      <c r="I2878" t="s">
        <v>33</v>
      </c>
      <c r="J2878" t="s">
        <v>3273</v>
      </c>
      <c r="K2878">
        <v>14882</v>
      </c>
      <c r="L2878" t="s">
        <v>1399</v>
      </c>
    </row>
    <row r="2879" spans="1:12" x14ac:dyDescent="0.25">
      <c r="A2879" t="s">
        <v>3310</v>
      </c>
      <c r="B2879">
        <v>2016</v>
      </c>
      <c r="C2879">
        <v>689.92948000000001</v>
      </c>
      <c r="D2879">
        <v>4394.0123000000003</v>
      </c>
      <c r="E2879">
        <v>127.20605999999999</v>
      </c>
      <c r="F2879">
        <v>48.933971</v>
      </c>
      <c r="G2879">
        <v>0</v>
      </c>
      <c r="H2879">
        <v>176.14003</v>
      </c>
      <c r="I2879" t="s">
        <v>33</v>
      </c>
      <c r="J2879" t="s">
        <v>3273</v>
      </c>
      <c r="K2879">
        <v>14892</v>
      </c>
      <c r="L2879" t="s">
        <v>1399</v>
      </c>
    </row>
    <row r="2880" spans="1:12" x14ac:dyDescent="0.25">
      <c r="A2880" t="s">
        <v>3311</v>
      </c>
      <c r="B2880">
        <v>2016</v>
      </c>
      <c r="C2880">
        <v>591.65980000000002</v>
      </c>
      <c r="D2880">
        <v>4313.8567000000003</v>
      </c>
      <c r="E2880">
        <v>110.63294</v>
      </c>
      <c r="F2880">
        <v>82.563479999999998</v>
      </c>
      <c r="G2880">
        <v>0</v>
      </c>
      <c r="H2880">
        <v>193.19641999999999</v>
      </c>
      <c r="I2880" t="s">
        <v>33</v>
      </c>
      <c r="J2880" t="s">
        <v>3273</v>
      </c>
      <c r="K2880">
        <v>14858</v>
      </c>
      <c r="L2880" t="s">
        <v>1399</v>
      </c>
    </row>
    <row r="2881" spans="1:12" x14ac:dyDescent="0.25">
      <c r="A2881" t="s">
        <v>3312</v>
      </c>
      <c r="B2881">
        <v>2016</v>
      </c>
      <c r="C2881">
        <v>591.72734000000003</v>
      </c>
      <c r="D2881">
        <v>4314.3491999999997</v>
      </c>
      <c r="E2881">
        <v>109.76671</v>
      </c>
      <c r="F2881">
        <v>64.332261000000003</v>
      </c>
      <c r="G2881">
        <v>0</v>
      </c>
      <c r="H2881">
        <v>174.09897000000001</v>
      </c>
      <c r="I2881" t="s">
        <v>33</v>
      </c>
      <c r="J2881" t="s">
        <v>3273</v>
      </c>
      <c r="K2881">
        <v>14868</v>
      </c>
      <c r="L2881" t="s">
        <v>1399</v>
      </c>
    </row>
    <row r="2882" spans="1:12" x14ac:dyDescent="0.25">
      <c r="A2882" t="s">
        <v>3313</v>
      </c>
      <c r="B2882">
        <v>2016</v>
      </c>
      <c r="C2882">
        <v>433</v>
      </c>
      <c r="D2882">
        <v>3294.6069000000002</v>
      </c>
      <c r="E2882">
        <v>103.03511</v>
      </c>
      <c r="F2882">
        <v>11.067057</v>
      </c>
      <c r="G2882">
        <v>0</v>
      </c>
      <c r="H2882">
        <v>114.10217</v>
      </c>
      <c r="I2882" t="s">
        <v>33</v>
      </c>
      <c r="J2882" t="s">
        <v>3314</v>
      </c>
      <c r="K2882">
        <v>3365</v>
      </c>
      <c r="L2882" t="s">
        <v>3274</v>
      </c>
    </row>
    <row r="2883" spans="1:12" x14ac:dyDescent="0.25">
      <c r="A2883" t="s">
        <v>3315</v>
      </c>
      <c r="B2883">
        <v>2016</v>
      </c>
      <c r="C2883">
        <v>208</v>
      </c>
      <c r="D2883">
        <v>1582.6287</v>
      </c>
      <c r="E2883">
        <v>49.494926999999997</v>
      </c>
      <c r="F2883">
        <v>5.3162767999999998</v>
      </c>
      <c r="G2883">
        <v>0</v>
      </c>
      <c r="H2883">
        <v>54.811202999999999</v>
      </c>
      <c r="I2883" t="s">
        <v>33</v>
      </c>
      <c r="J2883" t="s">
        <v>3314</v>
      </c>
      <c r="K2883">
        <v>3366</v>
      </c>
      <c r="L2883" t="s">
        <v>3274</v>
      </c>
    </row>
    <row r="2884" spans="1:12" x14ac:dyDescent="0.25">
      <c r="A2884" t="s">
        <v>3316</v>
      </c>
      <c r="B2884">
        <v>2016</v>
      </c>
      <c r="C2884">
        <v>2020</v>
      </c>
      <c r="D2884">
        <v>13765.978999999999</v>
      </c>
      <c r="E2884">
        <v>450.63979999999998</v>
      </c>
      <c r="F2884">
        <v>51.629227</v>
      </c>
      <c r="G2884">
        <v>0</v>
      </c>
      <c r="H2884">
        <v>502.26902999999999</v>
      </c>
      <c r="I2884" t="s">
        <v>33</v>
      </c>
      <c r="J2884" t="s">
        <v>3314</v>
      </c>
      <c r="K2884">
        <v>3367</v>
      </c>
      <c r="L2884" t="s">
        <v>3274</v>
      </c>
    </row>
    <row r="2885" spans="1:12" x14ac:dyDescent="0.25">
      <c r="A2885" t="s">
        <v>3317</v>
      </c>
      <c r="B2885">
        <v>2016</v>
      </c>
      <c r="C2885">
        <v>630</v>
      </c>
      <c r="D2885">
        <v>1762.7669000000001</v>
      </c>
      <c r="E2885">
        <v>58.558228</v>
      </c>
      <c r="F2885">
        <v>16.102184999999999</v>
      </c>
      <c r="G2885">
        <v>0</v>
      </c>
      <c r="H2885">
        <v>74.660413000000005</v>
      </c>
      <c r="I2885" t="s">
        <v>33</v>
      </c>
      <c r="J2885" t="s">
        <v>3314</v>
      </c>
      <c r="K2885">
        <v>3368</v>
      </c>
      <c r="L2885" t="s">
        <v>3274</v>
      </c>
    </row>
    <row r="2886" spans="1:12" x14ac:dyDescent="0.25">
      <c r="A2886" t="s">
        <v>3318</v>
      </c>
      <c r="B2886">
        <v>2016</v>
      </c>
      <c r="C2886">
        <v>771</v>
      </c>
      <c r="D2886">
        <v>1313.5661</v>
      </c>
      <c r="E2886">
        <v>45.209848999999998</v>
      </c>
      <c r="F2886">
        <v>19.706007</v>
      </c>
      <c r="G2886">
        <v>0</v>
      </c>
      <c r="H2886">
        <v>64.915854999999993</v>
      </c>
      <c r="I2886" t="s">
        <v>33</v>
      </c>
      <c r="J2886" t="s">
        <v>3314</v>
      </c>
      <c r="K2886">
        <v>3369</v>
      </c>
      <c r="L2886" t="s">
        <v>3254</v>
      </c>
    </row>
    <row r="2887" spans="1:12" x14ac:dyDescent="0.25">
      <c r="A2887" t="s">
        <v>3319</v>
      </c>
      <c r="B2887">
        <v>2016</v>
      </c>
      <c r="C2887">
        <v>535</v>
      </c>
      <c r="D2887">
        <v>4070.7037</v>
      </c>
      <c r="E2887">
        <v>130.75815</v>
      </c>
      <c r="F2887">
        <v>13.674077</v>
      </c>
      <c r="G2887">
        <v>0</v>
      </c>
      <c r="H2887">
        <v>144.43223</v>
      </c>
      <c r="I2887" t="s">
        <v>33</v>
      </c>
      <c r="J2887" t="s">
        <v>3314</v>
      </c>
      <c r="K2887">
        <v>3370</v>
      </c>
      <c r="L2887" t="s">
        <v>3254</v>
      </c>
    </row>
    <row r="2888" spans="1:12" x14ac:dyDescent="0.25">
      <c r="A2888" t="s">
        <v>3320</v>
      </c>
      <c r="B2888">
        <v>2016</v>
      </c>
      <c r="C2888">
        <v>156</v>
      </c>
      <c r="D2888">
        <v>1186.9716000000001</v>
      </c>
      <c r="E2888">
        <v>37.972676999999997</v>
      </c>
      <c r="F2888">
        <v>3.7885781000000001</v>
      </c>
      <c r="G2888">
        <v>0</v>
      </c>
      <c r="H2888">
        <v>41.761254999999998</v>
      </c>
      <c r="I2888" t="s">
        <v>33</v>
      </c>
      <c r="J2888" t="s">
        <v>3314</v>
      </c>
      <c r="K2888">
        <v>3371</v>
      </c>
      <c r="L2888" t="s">
        <v>3254</v>
      </c>
    </row>
    <row r="2889" spans="1:12" x14ac:dyDescent="0.25">
      <c r="A2889" t="s">
        <v>3321</v>
      </c>
      <c r="B2889">
        <v>2016</v>
      </c>
      <c r="C2889">
        <v>858</v>
      </c>
      <c r="D2889">
        <v>1325.6138000000001</v>
      </c>
      <c r="E2889">
        <v>50.482762000000001</v>
      </c>
      <c r="F2889">
        <v>21.929642000000001</v>
      </c>
      <c r="G2889">
        <v>0</v>
      </c>
      <c r="H2889">
        <v>72.412403999999995</v>
      </c>
      <c r="I2889" t="s">
        <v>33</v>
      </c>
      <c r="J2889" t="s">
        <v>3314</v>
      </c>
      <c r="K2889">
        <v>3372</v>
      </c>
      <c r="L2889" t="s">
        <v>3171</v>
      </c>
    </row>
    <row r="2890" spans="1:12" x14ac:dyDescent="0.25">
      <c r="A2890" t="s">
        <v>3322</v>
      </c>
      <c r="B2890">
        <v>2016</v>
      </c>
      <c r="C2890">
        <v>450</v>
      </c>
      <c r="D2890">
        <v>766.67282999999998</v>
      </c>
      <c r="E2890">
        <v>27.243998000000001</v>
      </c>
      <c r="F2890">
        <v>11.50156</v>
      </c>
      <c r="G2890">
        <v>0</v>
      </c>
      <c r="H2890">
        <v>38.745558000000003</v>
      </c>
      <c r="I2890" t="s">
        <v>33</v>
      </c>
      <c r="J2890" t="s">
        <v>3314</v>
      </c>
      <c r="K2890">
        <v>3373</v>
      </c>
      <c r="L2890" t="s">
        <v>3171</v>
      </c>
    </row>
    <row r="2891" spans="1:12" x14ac:dyDescent="0.25">
      <c r="A2891" t="s">
        <v>3323</v>
      </c>
      <c r="B2891">
        <v>2016</v>
      </c>
      <c r="C2891">
        <v>455</v>
      </c>
      <c r="D2891">
        <v>847.85964000000001</v>
      </c>
      <c r="E2891">
        <v>29.104655000000001</v>
      </c>
      <c r="F2891">
        <v>11.629356</v>
      </c>
      <c r="G2891">
        <v>0</v>
      </c>
      <c r="H2891">
        <v>40.734009999999998</v>
      </c>
      <c r="I2891" t="s">
        <v>33</v>
      </c>
      <c r="J2891" t="s">
        <v>3314</v>
      </c>
      <c r="K2891">
        <v>3374</v>
      </c>
      <c r="L2891" t="s">
        <v>3171</v>
      </c>
    </row>
    <row r="2892" spans="1:12" x14ac:dyDescent="0.25">
      <c r="A2892" t="s">
        <v>3324</v>
      </c>
      <c r="B2892">
        <v>2016</v>
      </c>
      <c r="C2892">
        <v>250</v>
      </c>
      <c r="D2892">
        <v>425.91694999999999</v>
      </c>
      <c r="E2892">
        <v>15.13035</v>
      </c>
      <c r="F2892">
        <v>6.0714392000000004</v>
      </c>
      <c r="G2892">
        <v>0</v>
      </c>
      <c r="H2892">
        <v>21.201789000000002</v>
      </c>
      <c r="I2892" t="s">
        <v>33</v>
      </c>
      <c r="J2892" t="s">
        <v>3314</v>
      </c>
      <c r="K2892">
        <v>3378</v>
      </c>
      <c r="L2892" t="s">
        <v>3254</v>
      </c>
    </row>
    <row r="2893" spans="1:12" x14ac:dyDescent="0.25">
      <c r="A2893" t="s">
        <v>3325</v>
      </c>
      <c r="B2893">
        <v>2016</v>
      </c>
      <c r="C2893">
        <v>22</v>
      </c>
      <c r="D2893">
        <v>37.480691</v>
      </c>
      <c r="E2893">
        <v>1.3314708</v>
      </c>
      <c r="F2893">
        <v>0.53428659999999994</v>
      </c>
      <c r="G2893">
        <v>0</v>
      </c>
      <c r="H2893">
        <v>1.8657573999999999</v>
      </c>
      <c r="I2893" t="s">
        <v>33</v>
      </c>
      <c r="J2893" t="s">
        <v>3314</v>
      </c>
      <c r="K2893">
        <v>3379</v>
      </c>
      <c r="L2893" t="s">
        <v>3254</v>
      </c>
    </row>
    <row r="2894" spans="1:12" x14ac:dyDescent="0.25">
      <c r="A2894" t="s">
        <v>3326</v>
      </c>
      <c r="B2894">
        <v>2016</v>
      </c>
      <c r="C2894">
        <v>473</v>
      </c>
      <c r="D2894">
        <v>3598.9585999999999</v>
      </c>
      <c r="E2894">
        <v>97.072601000000006</v>
      </c>
      <c r="F2894">
        <v>11.487163000000001</v>
      </c>
      <c r="G2894">
        <v>0</v>
      </c>
      <c r="H2894">
        <v>108.55976</v>
      </c>
      <c r="I2894" t="s">
        <v>33</v>
      </c>
      <c r="J2894" t="s">
        <v>3314</v>
      </c>
      <c r="K2894">
        <v>3381</v>
      </c>
      <c r="L2894" t="s">
        <v>3254</v>
      </c>
    </row>
    <row r="2895" spans="1:12" x14ac:dyDescent="0.25">
      <c r="A2895" t="s">
        <v>3327</v>
      </c>
      <c r="B2895">
        <v>2016</v>
      </c>
      <c r="C2895">
        <v>13</v>
      </c>
      <c r="D2895">
        <v>0</v>
      </c>
      <c r="E2895">
        <v>0</v>
      </c>
      <c r="F2895">
        <v>0.25430789999999998</v>
      </c>
      <c r="G2895">
        <v>0</v>
      </c>
      <c r="H2895">
        <v>0.25430789999999998</v>
      </c>
      <c r="I2895" t="s">
        <v>33</v>
      </c>
      <c r="J2895" t="s">
        <v>3314</v>
      </c>
      <c r="K2895">
        <v>1927</v>
      </c>
      <c r="L2895" t="s">
        <v>3171</v>
      </c>
    </row>
    <row r="2896" spans="1:12" x14ac:dyDescent="0.25">
      <c r="A2896" t="s">
        <v>3328</v>
      </c>
      <c r="B2896">
        <v>2016</v>
      </c>
      <c r="C2896">
        <v>6.5</v>
      </c>
      <c r="D2896">
        <v>0</v>
      </c>
      <c r="E2896">
        <v>0</v>
      </c>
      <c r="F2896">
        <v>0.1070421</v>
      </c>
      <c r="G2896">
        <v>0</v>
      </c>
      <c r="H2896">
        <v>0.1070421</v>
      </c>
      <c r="I2896" t="s">
        <v>33</v>
      </c>
      <c r="J2896" t="s">
        <v>3314</v>
      </c>
      <c r="K2896">
        <v>1928</v>
      </c>
      <c r="L2896" t="s">
        <v>3171</v>
      </c>
    </row>
    <row r="2897" spans="1:12" x14ac:dyDescent="0.25">
      <c r="A2897" t="s">
        <v>3329</v>
      </c>
      <c r="B2897">
        <v>2016</v>
      </c>
      <c r="C2897">
        <v>2.82</v>
      </c>
      <c r="D2897">
        <v>0</v>
      </c>
      <c r="E2897">
        <v>0</v>
      </c>
      <c r="F2897">
        <v>4.6439800000000003E-2</v>
      </c>
      <c r="G2897">
        <v>0</v>
      </c>
      <c r="H2897">
        <v>4.6439800000000003E-2</v>
      </c>
      <c r="I2897" t="s">
        <v>33</v>
      </c>
      <c r="J2897" t="s">
        <v>3314</v>
      </c>
      <c r="K2897">
        <v>1929</v>
      </c>
      <c r="L2897" t="s">
        <v>3171</v>
      </c>
    </row>
    <row r="2898" spans="1:12" x14ac:dyDescent="0.25">
      <c r="A2898" t="s">
        <v>3330</v>
      </c>
      <c r="B2898">
        <v>2016</v>
      </c>
      <c r="C2898">
        <v>176</v>
      </c>
      <c r="D2898">
        <v>0</v>
      </c>
      <c r="E2898">
        <v>0</v>
      </c>
      <c r="F2898">
        <v>2.8983699000000001</v>
      </c>
      <c r="G2898">
        <v>0</v>
      </c>
      <c r="H2898">
        <v>2.8983699000000001</v>
      </c>
      <c r="I2898" t="s">
        <v>33</v>
      </c>
      <c r="J2898" t="s">
        <v>3314</v>
      </c>
      <c r="K2898">
        <v>1930</v>
      </c>
      <c r="L2898" t="s">
        <v>3254</v>
      </c>
    </row>
    <row r="2899" spans="1:12" x14ac:dyDescent="0.25">
      <c r="A2899" t="s">
        <v>3331</v>
      </c>
      <c r="B2899">
        <v>2016</v>
      </c>
      <c r="C2899">
        <v>10</v>
      </c>
      <c r="D2899">
        <v>0</v>
      </c>
      <c r="E2899">
        <v>0</v>
      </c>
      <c r="F2899">
        <v>0.1956215</v>
      </c>
      <c r="G2899">
        <v>0</v>
      </c>
      <c r="H2899">
        <v>0.1956215</v>
      </c>
      <c r="I2899" t="s">
        <v>33</v>
      </c>
      <c r="J2899" t="s">
        <v>3314</v>
      </c>
      <c r="K2899">
        <v>1931</v>
      </c>
      <c r="L2899" t="s">
        <v>3171</v>
      </c>
    </row>
    <row r="2900" spans="1:12" x14ac:dyDescent="0.25">
      <c r="A2900" t="s">
        <v>3332</v>
      </c>
      <c r="B2900">
        <v>2016</v>
      </c>
      <c r="C2900">
        <v>308</v>
      </c>
      <c r="D2900">
        <v>0</v>
      </c>
      <c r="E2900">
        <v>0</v>
      </c>
      <c r="F2900">
        <v>5.0721473000000001</v>
      </c>
      <c r="G2900">
        <v>0</v>
      </c>
      <c r="H2900">
        <v>5.0721473000000001</v>
      </c>
      <c r="I2900" t="s">
        <v>33</v>
      </c>
      <c r="J2900" t="s">
        <v>3314</v>
      </c>
      <c r="K2900">
        <v>1932</v>
      </c>
      <c r="L2900" t="s">
        <v>3171</v>
      </c>
    </row>
    <row r="2901" spans="1:12" x14ac:dyDescent="0.25">
      <c r="A2901" t="s">
        <v>3333</v>
      </c>
      <c r="B2901">
        <v>2016</v>
      </c>
      <c r="C2901">
        <v>68</v>
      </c>
      <c r="D2901">
        <v>0</v>
      </c>
      <c r="E2901">
        <v>0</v>
      </c>
      <c r="F2901">
        <v>1.1198246999999999</v>
      </c>
      <c r="G2901">
        <v>0</v>
      </c>
      <c r="H2901">
        <v>1.1198246999999999</v>
      </c>
      <c r="I2901" t="s">
        <v>33</v>
      </c>
      <c r="J2901" t="s">
        <v>3314</v>
      </c>
      <c r="K2901">
        <v>1933</v>
      </c>
      <c r="L2901" t="s">
        <v>3254</v>
      </c>
    </row>
    <row r="2902" spans="1:12" x14ac:dyDescent="0.25">
      <c r="A2902" t="s">
        <v>3334</v>
      </c>
      <c r="B2902">
        <v>2016</v>
      </c>
      <c r="C2902">
        <v>72</v>
      </c>
      <c r="D2902">
        <v>0</v>
      </c>
      <c r="E2902">
        <v>0</v>
      </c>
      <c r="F2902">
        <v>1.1856968000000001</v>
      </c>
      <c r="G2902">
        <v>0</v>
      </c>
      <c r="H2902">
        <v>1.1856968000000001</v>
      </c>
      <c r="I2902" t="s">
        <v>33</v>
      </c>
      <c r="J2902" t="s">
        <v>3314</v>
      </c>
      <c r="K2902">
        <v>1934</v>
      </c>
      <c r="L2902" t="s">
        <v>3254</v>
      </c>
    </row>
    <row r="2903" spans="1:12" x14ac:dyDescent="0.25">
      <c r="A2903" t="s">
        <v>3335</v>
      </c>
      <c r="B2903">
        <v>2016</v>
      </c>
      <c r="C2903">
        <v>210</v>
      </c>
      <c r="D2903">
        <v>0</v>
      </c>
      <c r="E2903">
        <v>0</v>
      </c>
      <c r="F2903">
        <v>3.4582822000000002</v>
      </c>
      <c r="G2903">
        <v>0</v>
      </c>
      <c r="H2903">
        <v>3.4582822000000002</v>
      </c>
      <c r="I2903" t="s">
        <v>33</v>
      </c>
      <c r="J2903" t="s">
        <v>3314</v>
      </c>
      <c r="K2903">
        <v>1935</v>
      </c>
      <c r="L2903" t="s">
        <v>3254</v>
      </c>
    </row>
    <row r="2904" spans="1:12" x14ac:dyDescent="0.25">
      <c r="A2904" t="s">
        <v>3336</v>
      </c>
      <c r="B2904">
        <v>2016</v>
      </c>
      <c r="C2904">
        <v>66</v>
      </c>
      <c r="D2904">
        <v>0</v>
      </c>
      <c r="E2904">
        <v>0</v>
      </c>
      <c r="F2904">
        <v>1.0868887</v>
      </c>
      <c r="G2904">
        <v>0</v>
      </c>
      <c r="H2904">
        <v>1.0868887</v>
      </c>
      <c r="I2904" t="s">
        <v>33</v>
      </c>
      <c r="J2904" t="s">
        <v>3314</v>
      </c>
      <c r="K2904">
        <v>1936</v>
      </c>
      <c r="L2904" t="s">
        <v>3254</v>
      </c>
    </row>
    <row r="2905" spans="1:12" x14ac:dyDescent="0.25">
      <c r="A2905" t="s">
        <v>3337</v>
      </c>
      <c r="B2905">
        <v>2016</v>
      </c>
      <c r="C2905" s="4">
        <v>-3.9999999999999998E-7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33</v>
      </c>
      <c r="J2905" t="s">
        <v>3314</v>
      </c>
      <c r="K2905">
        <v>3658</v>
      </c>
      <c r="L2905" t="s">
        <v>3274</v>
      </c>
    </row>
    <row r="2906" spans="1:12" x14ac:dyDescent="0.25">
      <c r="A2906" t="s">
        <v>3342</v>
      </c>
      <c r="B2906">
        <v>2016</v>
      </c>
      <c r="C2906">
        <v>524</v>
      </c>
      <c r="D2906">
        <v>41.770271000000001</v>
      </c>
      <c r="E2906">
        <v>2.0607641999999999</v>
      </c>
      <c r="F2906">
        <v>16.989149000000001</v>
      </c>
      <c r="G2906">
        <v>0</v>
      </c>
      <c r="H2906">
        <v>19.049914000000001</v>
      </c>
      <c r="I2906" t="s">
        <v>33</v>
      </c>
      <c r="J2906" t="s">
        <v>3314</v>
      </c>
      <c r="K2906">
        <v>4053</v>
      </c>
      <c r="L2906" t="s">
        <v>3274</v>
      </c>
    </row>
    <row r="2907" spans="1:12" x14ac:dyDescent="0.25">
      <c r="A2907" t="s">
        <v>3343</v>
      </c>
      <c r="B2907">
        <v>2016</v>
      </c>
      <c r="C2907" s="4">
        <v>500</v>
      </c>
      <c r="D2907">
        <v>854.44263999999998</v>
      </c>
      <c r="E2907">
        <v>41.966673</v>
      </c>
      <c r="F2907">
        <v>16.210847000000001</v>
      </c>
      <c r="G2907">
        <v>0</v>
      </c>
      <c r="H2907">
        <v>58.177520000000001</v>
      </c>
      <c r="I2907" t="s">
        <v>33</v>
      </c>
      <c r="J2907" t="s">
        <v>3314</v>
      </c>
      <c r="K2907">
        <v>4055</v>
      </c>
      <c r="L2907" t="s">
        <v>3171</v>
      </c>
    </row>
    <row r="2908" spans="1:12" x14ac:dyDescent="0.25">
      <c r="A2908" t="s">
        <v>3344</v>
      </c>
      <c r="B2908">
        <v>2016</v>
      </c>
      <c r="C2908">
        <v>676</v>
      </c>
      <c r="D2908">
        <v>666.23629000000005</v>
      </c>
      <c r="E2908">
        <v>32.573833</v>
      </c>
      <c r="F2908">
        <v>21.917095</v>
      </c>
      <c r="G2908">
        <v>0</v>
      </c>
      <c r="H2908">
        <v>54.490927999999997</v>
      </c>
      <c r="I2908" t="s">
        <v>33</v>
      </c>
      <c r="J2908" t="s">
        <v>3314</v>
      </c>
      <c r="K2908">
        <v>4056</v>
      </c>
      <c r="L2908" t="s">
        <v>3171</v>
      </c>
    </row>
    <row r="2909" spans="1:12" x14ac:dyDescent="0.25">
      <c r="A2909" t="s">
        <v>3345</v>
      </c>
      <c r="B2909">
        <v>2016</v>
      </c>
      <c r="C2909">
        <v>279</v>
      </c>
      <c r="D2909">
        <v>90.347294000000005</v>
      </c>
      <c r="E2909">
        <v>5.3477376999999997</v>
      </c>
      <c r="F2909">
        <v>9.0466498000000009</v>
      </c>
      <c r="G2909">
        <v>0</v>
      </c>
      <c r="H2909">
        <v>14.394387999999999</v>
      </c>
      <c r="I2909" t="s">
        <v>33</v>
      </c>
      <c r="J2909" t="s">
        <v>3314</v>
      </c>
      <c r="K2909">
        <v>4057</v>
      </c>
      <c r="L2909" t="s">
        <v>3171</v>
      </c>
    </row>
    <row r="2910" spans="1:12" x14ac:dyDescent="0.25">
      <c r="A2910" t="s">
        <v>3346</v>
      </c>
      <c r="B2910">
        <v>2016</v>
      </c>
      <c r="C2910">
        <v>712</v>
      </c>
      <c r="D2910">
        <v>303.94209999999998</v>
      </c>
      <c r="E2910">
        <v>14.100184</v>
      </c>
      <c r="F2910">
        <v>23.084557</v>
      </c>
      <c r="G2910">
        <v>0</v>
      </c>
      <c r="H2910">
        <v>37.184741000000002</v>
      </c>
      <c r="I2910" t="s">
        <v>33</v>
      </c>
      <c r="J2910" t="s">
        <v>3314</v>
      </c>
      <c r="K2910">
        <v>4058</v>
      </c>
      <c r="L2910" t="s">
        <v>3171</v>
      </c>
    </row>
    <row r="2911" spans="1:12" x14ac:dyDescent="0.25">
      <c r="A2911" t="s">
        <v>3347</v>
      </c>
      <c r="B2911">
        <v>2016</v>
      </c>
      <c r="C2911">
        <v>16</v>
      </c>
      <c r="D2911">
        <v>59.301856999999998</v>
      </c>
      <c r="E2911">
        <v>2.0660631999999999</v>
      </c>
      <c r="F2911">
        <v>0.3395976</v>
      </c>
      <c r="G2911">
        <v>0</v>
      </c>
      <c r="H2911">
        <v>2.4056608000000002</v>
      </c>
      <c r="I2911" t="s">
        <v>33</v>
      </c>
      <c r="J2911" t="s">
        <v>3314</v>
      </c>
      <c r="K2911">
        <v>4062</v>
      </c>
      <c r="L2911" t="s">
        <v>3254</v>
      </c>
    </row>
    <row r="2912" spans="1:12" x14ac:dyDescent="0.25">
      <c r="A2912" t="s">
        <v>3348</v>
      </c>
      <c r="B2912">
        <v>2016</v>
      </c>
      <c r="C2912">
        <v>832</v>
      </c>
      <c r="D2912">
        <v>128.60978</v>
      </c>
      <c r="E2912">
        <v>6.3285083000000002</v>
      </c>
      <c r="F2912">
        <v>25.785226999999999</v>
      </c>
      <c r="G2912">
        <v>0</v>
      </c>
      <c r="H2912">
        <v>32.113734999999998</v>
      </c>
      <c r="I2912" t="s">
        <v>33</v>
      </c>
      <c r="J2912" t="s">
        <v>3314</v>
      </c>
      <c r="K2912">
        <v>4064</v>
      </c>
      <c r="L2912" t="s">
        <v>3254</v>
      </c>
    </row>
    <row r="2913" spans="1:12" x14ac:dyDescent="0.25">
      <c r="A2913" t="s">
        <v>3349</v>
      </c>
      <c r="B2913">
        <v>2016</v>
      </c>
      <c r="C2913">
        <v>470</v>
      </c>
      <c r="D2913">
        <v>59.960068</v>
      </c>
      <c r="E2913">
        <v>2.9509158000000002</v>
      </c>
      <c r="F2913">
        <v>15.238101</v>
      </c>
      <c r="G2913">
        <v>0</v>
      </c>
      <c r="H2913">
        <v>18.189017</v>
      </c>
      <c r="I2913" t="s">
        <v>33</v>
      </c>
      <c r="J2913" t="s">
        <v>3314</v>
      </c>
      <c r="K2913">
        <v>4065</v>
      </c>
      <c r="L2913" t="s">
        <v>3254</v>
      </c>
    </row>
    <row r="2914" spans="1:12" x14ac:dyDescent="0.25">
      <c r="A2914" t="s">
        <v>3350</v>
      </c>
      <c r="B2914">
        <v>2016</v>
      </c>
      <c r="C2914">
        <v>18</v>
      </c>
      <c r="D2914">
        <v>9.1041702999999998</v>
      </c>
      <c r="E2914">
        <v>0.5312675</v>
      </c>
      <c r="F2914">
        <v>0.58357959999999998</v>
      </c>
      <c r="G2914">
        <v>0</v>
      </c>
      <c r="H2914">
        <v>1.1148471</v>
      </c>
      <c r="I2914" t="s">
        <v>33</v>
      </c>
      <c r="J2914" t="s">
        <v>3314</v>
      </c>
      <c r="K2914">
        <v>4066</v>
      </c>
      <c r="L2914" t="s">
        <v>3254</v>
      </c>
    </row>
    <row r="2915" spans="1:12" x14ac:dyDescent="0.25">
      <c r="A2915" t="s">
        <v>3351</v>
      </c>
      <c r="B2915">
        <v>2016</v>
      </c>
      <c r="C2915">
        <v>575</v>
      </c>
      <c r="D2915">
        <v>0</v>
      </c>
      <c r="E2915">
        <v>0</v>
      </c>
      <c r="F2915">
        <v>12.374331</v>
      </c>
      <c r="G2915">
        <v>0</v>
      </c>
      <c r="H2915">
        <v>12.374331</v>
      </c>
      <c r="I2915" t="s">
        <v>33</v>
      </c>
      <c r="J2915" t="s">
        <v>3314</v>
      </c>
      <c r="K2915">
        <v>3771</v>
      </c>
      <c r="L2915" t="s">
        <v>3254</v>
      </c>
    </row>
    <row r="2916" spans="1:12" x14ac:dyDescent="0.25">
      <c r="A2916" t="s">
        <v>3352</v>
      </c>
      <c r="B2916">
        <v>2016</v>
      </c>
      <c r="C2916">
        <v>10</v>
      </c>
      <c r="D2916">
        <v>72.707999999999998</v>
      </c>
      <c r="E2916">
        <v>1.0674557</v>
      </c>
      <c r="F2916">
        <v>0.3528018</v>
      </c>
      <c r="G2916">
        <v>0</v>
      </c>
      <c r="H2916">
        <v>1.4202576</v>
      </c>
      <c r="I2916" t="s">
        <v>33</v>
      </c>
      <c r="J2916" t="s">
        <v>3314</v>
      </c>
      <c r="K2916">
        <v>135</v>
      </c>
      <c r="L2916" t="s">
        <v>3274</v>
      </c>
    </row>
    <row r="2917" spans="1:12" x14ac:dyDescent="0.25">
      <c r="A2917" t="s">
        <v>3353</v>
      </c>
      <c r="B2917">
        <v>2016</v>
      </c>
      <c r="C2917">
        <v>1642.6093000000001</v>
      </c>
      <c r="D2917">
        <v>9958.8539000000001</v>
      </c>
      <c r="E2917">
        <v>331.77672999999999</v>
      </c>
      <c r="F2917">
        <v>112.64036</v>
      </c>
      <c r="G2917">
        <v>0</v>
      </c>
      <c r="H2917">
        <v>444.41708999999997</v>
      </c>
      <c r="I2917" t="s">
        <v>33</v>
      </c>
      <c r="J2917" t="s">
        <v>3314</v>
      </c>
      <c r="K2917">
        <v>11869</v>
      </c>
      <c r="L2917" t="s">
        <v>3274</v>
      </c>
    </row>
    <row r="2918" spans="1:12" x14ac:dyDescent="0.25">
      <c r="A2918" t="s">
        <v>3356</v>
      </c>
      <c r="B2918">
        <v>2016</v>
      </c>
      <c r="C2918">
        <v>32.799999999999997</v>
      </c>
      <c r="D2918">
        <v>249.56371999999999</v>
      </c>
      <c r="E2918">
        <v>7.0786281000000004</v>
      </c>
      <c r="F2918">
        <v>0.83833599999999997</v>
      </c>
      <c r="G2918">
        <v>0</v>
      </c>
      <c r="H2918">
        <v>7.9169640000000001</v>
      </c>
      <c r="I2918" t="s">
        <v>33</v>
      </c>
      <c r="J2918" t="s">
        <v>3355</v>
      </c>
      <c r="K2918">
        <v>2808</v>
      </c>
      <c r="L2918" t="s">
        <v>35</v>
      </c>
    </row>
    <row r="2919" spans="1:12" x14ac:dyDescent="0.25">
      <c r="A2919" t="s">
        <v>3357</v>
      </c>
      <c r="B2919">
        <v>2016</v>
      </c>
      <c r="C2919">
        <v>1.279854</v>
      </c>
      <c r="D2919">
        <v>0.26518740000000002</v>
      </c>
      <c r="E2919">
        <v>1.1400499999999999E-2</v>
      </c>
      <c r="F2919">
        <v>3.1082200000000001E-2</v>
      </c>
      <c r="G2919">
        <v>0</v>
      </c>
      <c r="H2919">
        <v>4.2482699999999998E-2</v>
      </c>
      <c r="I2919" t="s">
        <v>33</v>
      </c>
      <c r="J2919" t="s">
        <v>3355</v>
      </c>
      <c r="K2919">
        <v>2809</v>
      </c>
      <c r="L2919" t="s">
        <v>35</v>
      </c>
    </row>
    <row r="2920" spans="1:12" x14ac:dyDescent="0.25">
      <c r="A2920" t="s">
        <v>3358</v>
      </c>
      <c r="B2920">
        <v>2016</v>
      </c>
      <c r="C2920">
        <v>72</v>
      </c>
      <c r="D2920">
        <v>14.918486</v>
      </c>
      <c r="E2920">
        <v>0.6413508</v>
      </c>
      <c r="F2920">
        <v>1.7485744999999999</v>
      </c>
      <c r="G2920">
        <v>0</v>
      </c>
      <c r="H2920">
        <v>2.3899252999999998</v>
      </c>
      <c r="I2920" t="s">
        <v>33</v>
      </c>
      <c r="J2920" t="s">
        <v>3355</v>
      </c>
      <c r="K2920">
        <v>2810</v>
      </c>
      <c r="L2920" t="s">
        <v>35</v>
      </c>
    </row>
    <row r="2921" spans="1:12" x14ac:dyDescent="0.25">
      <c r="A2921" t="s">
        <v>3359</v>
      </c>
      <c r="B2921">
        <v>2016</v>
      </c>
      <c r="C2921">
        <v>420</v>
      </c>
      <c r="D2921">
        <v>2166.4436999999998</v>
      </c>
      <c r="E2921">
        <v>75.196264999999997</v>
      </c>
      <c r="F2921">
        <v>10.73479</v>
      </c>
      <c r="G2921">
        <v>0</v>
      </c>
      <c r="H2921">
        <v>85.931055000000001</v>
      </c>
      <c r="I2921" t="s">
        <v>33</v>
      </c>
      <c r="J2921" t="s">
        <v>3355</v>
      </c>
      <c r="K2921">
        <v>2813</v>
      </c>
      <c r="L2921" t="s">
        <v>35</v>
      </c>
    </row>
    <row r="2922" spans="1:12" x14ac:dyDescent="0.25">
      <c r="A2922" t="s">
        <v>3360</v>
      </c>
      <c r="B2922">
        <v>2016</v>
      </c>
      <c r="C2922">
        <v>1236</v>
      </c>
      <c r="D2922">
        <v>9404.4668999999994</v>
      </c>
      <c r="E2922">
        <v>300.65125999999998</v>
      </c>
      <c r="F2922">
        <v>31.590952999999999</v>
      </c>
      <c r="G2922">
        <v>0</v>
      </c>
      <c r="H2922">
        <v>332.24221</v>
      </c>
      <c r="I2922" t="s">
        <v>33</v>
      </c>
      <c r="J2922" t="s">
        <v>3355</v>
      </c>
      <c r="K2922">
        <v>2814</v>
      </c>
      <c r="L2922" t="s">
        <v>35</v>
      </c>
    </row>
    <row r="2923" spans="1:12" x14ac:dyDescent="0.25">
      <c r="A2923" t="s">
        <v>3361</v>
      </c>
      <c r="B2923">
        <v>2016</v>
      </c>
      <c r="C2923">
        <v>416</v>
      </c>
      <c r="D2923">
        <v>3165.2575000000002</v>
      </c>
      <c r="E2923">
        <v>105.44488</v>
      </c>
      <c r="F2923">
        <v>10.632554000000001</v>
      </c>
      <c r="G2923">
        <v>0</v>
      </c>
      <c r="H2923">
        <v>116.07744</v>
      </c>
      <c r="I2923" t="s">
        <v>33</v>
      </c>
      <c r="J2923" t="s">
        <v>3355</v>
      </c>
      <c r="K2923">
        <v>2816</v>
      </c>
      <c r="L2923" t="s">
        <v>3254</v>
      </c>
    </row>
    <row r="2924" spans="1:12" x14ac:dyDescent="0.25">
      <c r="A2924" t="s">
        <v>3362</v>
      </c>
      <c r="B2924">
        <v>2016</v>
      </c>
      <c r="C2924">
        <v>435</v>
      </c>
      <c r="D2924">
        <v>221.54918000000001</v>
      </c>
      <c r="E2924">
        <v>9.5522778000000006</v>
      </c>
      <c r="F2924">
        <v>8.0089650999999993</v>
      </c>
      <c r="G2924">
        <v>0</v>
      </c>
      <c r="H2924">
        <v>17.561243000000001</v>
      </c>
      <c r="I2924" t="s">
        <v>33</v>
      </c>
      <c r="J2924" t="s">
        <v>3355</v>
      </c>
      <c r="K2924">
        <v>612</v>
      </c>
      <c r="L2924" t="s">
        <v>35</v>
      </c>
    </row>
    <row r="2925" spans="1:12" x14ac:dyDescent="0.25">
      <c r="A2925" t="s">
        <v>3363</v>
      </c>
      <c r="B2925">
        <v>2016</v>
      </c>
      <c r="C2925">
        <v>32</v>
      </c>
      <c r="D2925">
        <v>15.834231000000001</v>
      </c>
      <c r="E2925">
        <v>0.68270609999999998</v>
      </c>
      <c r="F2925">
        <v>0.5891653</v>
      </c>
      <c r="G2925">
        <v>0</v>
      </c>
      <c r="H2925">
        <v>1.2718712999999999</v>
      </c>
      <c r="I2925" t="s">
        <v>33</v>
      </c>
      <c r="J2925" t="s">
        <v>3355</v>
      </c>
      <c r="K2925">
        <v>613</v>
      </c>
      <c r="L2925" t="s">
        <v>35</v>
      </c>
    </row>
    <row r="2926" spans="1:12" x14ac:dyDescent="0.25">
      <c r="A2926" t="s">
        <v>3364</v>
      </c>
      <c r="B2926">
        <v>2016</v>
      </c>
      <c r="C2926">
        <v>60</v>
      </c>
      <c r="D2926">
        <v>29.689183</v>
      </c>
      <c r="E2926">
        <v>1.2761986000000001</v>
      </c>
      <c r="F2926">
        <v>0.98808059999999998</v>
      </c>
      <c r="G2926">
        <v>0</v>
      </c>
      <c r="H2926">
        <v>2.2642791999999998</v>
      </c>
      <c r="I2926" t="s">
        <v>33</v>
      </c>
      <c r="J2926" t="s">
        <v>3355</v>
      </c>
      <c r="K2926">
        <v>614</v>
      </c>
      <c r="L2926" t="s">
        <v>35</v>
      </c>
    </row>
    <row r="2927" spans="1:12" x14ac:dyDescent="0.25">
      <c r="A2927" t="s">
        <v>3365</v>
      </c>
      <c r="B2927">
        <v>2016</v>
      </c>
      <c r="C2927">
        <v>146</v>
      </c>
      <c r="D2927">
        <v>0</v>
      </c>
      <c r="E2927">
        <v>0</v>
      </c>
      <c r="F2927">
        <v>2.4043296000000001</v>
      </c>
      <c r="G2927">
        <v>0</v>
      </c>
      <c r="H2927">
        <v>2.4043296000000001</v>
      </c>
      <c r="I2927" t="s">
        <v>33</v>
      </c>
      <c r="J2927" t="s">
        <v>3355</v>
      </c>
      <c r="K2927">
        <v>615</v>
      </c>
      <c r="L2927" t="s">
        <v>35</v>
      </c>
    </row>
    <row r="2928" spans="1:12" x14ac:dyDescent="0.25">
      <c r="A2928" t="s">
        <v>3366</v>
      </c>
      <c r="B2928">
        <v>2016</v>
      </c>
      <c r="C2928">
        <v>32</v>
      </c>
      <c r="D2928">
        <v>15.834231000000001</v>
      </c>
      <c r="E2928">
        <v>0.6806392</v>
      </c>
      <c r="F2928">
        <v>0.52697629999999995</v>
      </c>
      <c r="G2928">
        <v>0</v>
      </c>
      <c r="H2928">
        <v>1.2076156</v>
      </c>
      <c r="I2928" t="s">
        <v>33</v>
      </c>
      <c r="J2928" t="s">
        <v>3355</v>
      </c>
      <c r="K2928">
        <v>616</v>
      </c>
      <c r="L2928" t="s">
        <v>35</v>
      </c>
    </row>
    <row r="2929" spans="1:12" x14ac:dyDescent="0.25">
      <c r="A2929" t="s">
        <v>3367</v>
      </c>
      <c r="B2929">
        <v>2016</v>
      </c>
      <c r="C2929">
        <v>70</v>
      </c>
      <c r="D2929">
        <v>0</v>
      </c>
      <c r="E2929">
        <v>0</v>
      </c>
      <c r="F2929">
        <v>1.1527607</v>
      </c>
      <c r="G2929">
        <v>0</v>
      </c>
      <c r="H2929">
        <v>1.1527607</v>
      </c>
      <c r="I2929" t="s">
        <v>33</v>
      </c>
      <c r="J2929" t="s">
        <v>3355</v>
      </c>
      <c r="K2929">
        <v>617</v>
      </c>
      <c r="L2929" t="s">
        <v>35</v>
      </c>
    </row>
    <row r="2930" spans="1:12" x14ac:dyDescent="0.25">
      <c r="A2930" t="s">
        <v>3368</v>
      </c>
      <c r="B2930">
        <v>2016</v>
      </c>
      <c r="C2930">
        <v>16</v>
      </c>
      <c r="D2930">
        <v>7.6636791000000004</v>
      </c>
      <c r="E2930">
        <v>0.32942559999999999</v>
      </c>
      <c r="F2930">
        <v>0.26348820000000001</v>
      </c>
      <c r="G2930">
        <v>0</v>
      </c>
      <c r="H2930">
        <v>0.59291380000000005</v>
      </c>
      <c r="I2930" t="s">
        <v>33</v>
      </c>
      <c r="J2930" t="s">
        <v>3355</v>
      </c>
      <c r="K2930">
        <v>618</v>
      </c>
      <c r="L2930" t="s">
        <v>35</v>
      </c>
    </row>
    <row r="2931" spans="1:12" x14ac:dyDescent="0.25">
      <c r="A2931" t="s">
        <v>3369</v>
      </c>
      <c r="B2931">
        <v>2016</v>
      </c>
      <c r="C2931">
        <v>310</v>
      </c>
      <c r="D2931">
        <v>0</v>
      </c>
      <c r="E2931">
        <v>0</v>
      </c>
      <c r="F2931">
        <v>5.1050833000000004</v>
      </c>
      <c r="G2931">
        <v>0</v>
      </c>
      <c r="H2931">
        <v>5.1050833000000004</v>
      </c>
      <c r="I2931" t="s">
        <v>33</v>
      </c>
      <c r="J2931" t="s">
        <v>3355</v>
      </c>
      <c r="K2931">
        <v>619</v>
      </c>
      <c r="L2931" t="s">
        <v>3254</v>
      </c>
    </row>
    <row r="2932" spans="1:12" x14ac:dyDescent="0.25">
      <c r="A2932" t="s">
        <v>3370</v>
      </c>
      <c r="B2932">
        <v>2016</v>
      </c>
      <c r="C2932">
        <v>11.5</v>
      </c>
      <c r="D2932">
        <v>0</v>
      </c>
      <c r="E2932">
        <v>0</v>
      </c>
      <c r="F2932">
        <v>0.1893821</v>
      </c>
      <c r="G2932">
        <v>0</v>
      </c>
      <c r="H2932">
        <v>0.1893821</v>
      </c>
      <c r="I2932" t="s">
        <v>33</v>
      </c>
      <c r="J2932" t="s">
        <v>3355</v>
      </c>
      <c r="K2932">
        <v>620</v>
      </c>
      <c r="L2932" t="s">
        <v>3254</v>
      </c>
    </row>
    <row r="2933" spans="1:12" x14ac:dyDescent="0.25">
      <c r="A2933" t="s">
        <v>3371</v>
      </c>
      <c r="B2933">
        <v>2016</v>
      </c>
      <c r="C2933">
        <v>16</v>
      </c>
      <c r="D2933">
        <v>0</v>
      </c>
      <c r="E2933">
        <v>0</v>
      </c>
      <c r="F2933">
        <v>0.26348820000000001</v>
      </c>
      <c r="G2933">
        <v>0</v>
      </c>
      <c r="H2933">
        <v>0.26348820000000001</v>
      </c>
      <c r="I2933" t="s">
        <v>33</v>
      </c>
      <c r="J2933" t="s">
        <v>3355</v>
      </c>
      <c r="K2933">
        <v>621</v>
      </c>
      <c r="L2933" t="s">
        <v>3254</v>
      </c>
    </row>
    <row r="2934" spans="1:12" x14ac:dyDescent="0.25">
      <c r="A2934" t="s">
        <v>3372</v>
      </c>
      <c r="B2934">
        <v>2016</v>
      </c>
      <c r="C2934">
        <v>300</v>
      </c>
      <c r="D2934">
        <v>0</v>
      </c>
      <c r="E2934">
        <v>0</v>
      </c>
      <c r="F2934">
        <v>4.9404032000000004</v>
      </c>
      <c r="G2934">
        <v>0</v>
      </c>
      <c r="H2934">
        <v>4.9404032000000004</v>
      </c>
      <c r="I2934" t="s">
        <v>33</v>
      </c>
      <c r="J2934" t="s">
        <v>3355</v>
      </c>
      <c r="K2934">
        <v>622</v>
      </c>
      <c r="L2934" t="s">
        <v>3254</v>
      </c>
    </row>
    <row r="2935" spans="1:12" x14ac:dyDescent="0.25">
      <c r="A2935" t="s">
        <v>3373</v>
      </c>
      <c r="B2935">
        <v>2016</v>
      </c>
      <c r="C2935">
        <v>7</v>
      </c>
      <c r="D2935">
        <v>0</v>
      </c>
      <c r="E2935">
        <v>0</v>
      </c>
      <c r="F2935">
        <v>0.136935</v>
      </c>
      <c r="G2935">
        <v>0</v>
      </c>
      <c r="H2935">
        <v>0.136935</v>
      </c>
      <c r="I2935" t="s">
        <v>33</v>
      </c>
      <c r="J2935" t="s">
        <v>3355</v>
      </c>
      <c r="K2935">
        <v>623</v>
      </c>
      <c r="L2935" t="s">
        <v>3254</v>
      </c>
    </row>
    <row r="2936" spans="1:12" x14ac:dyDescent="0.25">
      <c r="A2936" t="s">
        <v>3374</v>
      </c>
      <c r="B2936">
        <v>2016</v>
      </c>
      <c r="C2936">
        <v>146</v>
      </c>
      <c r="D2936">
        <v>0</v>
      </c>
      <c r="E2936">
        <v>0</v>
      </c>
      <c r="F2936">
        <v>2.4043296000000001</v>
      </c>
      <c r="G2936">
        <v>0</v>
      </c>
      <c r="H2936">
        <v>2.4043296000000001</v>
      </c>
      <c r="I2936" t="s">
        <v>33</v>
      </c>
      <c r="J2936" t="s">
        <v>3355</v>
      </c>
      <c r="K2936">
        <v>624</v>
      </c>
      <c r="L2936" t="s">
        <v>35</v>
      </c>
    </row>
    <row r="2937" spans="1:12" x14ac:dyDescent="0.25">
      <c r="A2937" t="s">
        <v>3375</v>
      </c>
      <c r="B2937">
        <v>2016</v>
      </c>
      <c r="C2937">
        <v>0.5</v>
      </c>
      <c r="D2937">
        <v>0</v>
      </c>
      <c r="E2937">
        <v>0</v>
      </c>
      <c r="F2937">
        <v>8.234E-3</v>
      </c>
      <c r="G2937">
        <v>0</v>
      </c>
      <c r="H2937">
        <v>8.234E-3</v>
      </c>
      <c r="I2937" t="s">
        <v>33</v>
      </c>
      <c r="J2937" t="s">
        <v>3355</v>
      </c>
      <c r="K2937">
        <v>625</v>
      </c>
      <c r="L2937" t="s">
        <v>35</v>
      </c>
    </row>
    <row r="2938" spans="1:12" x14ac:dyDescent="0.25">
      <c r="A2938" t="s">
        <v>3376</v>
      </c>
      <c r="B2938">
        <v>2016</v>
      </c>
      <c r="C2938">
        <v>107</v>
      </c>
      <c r="D2938">
        <v>643.19628</v>
      </c>
      <c r="E2938">
        <v>22.124970000000001</v>
      </c>
      <c r="F2938">
        <v>3.9131588000000002</v>
      </c>
      <c r="G2938">
        <v>0</v>
      </c>
      <c r="H2938">
        <v>26.038129000000001</v>
      </c>
      <c r="I2938" t="s">
        <v>33</v>
      </c>
      <c r="J2938" t="s">
        <v>3355</v>
      </c>
      <c r="K2938">
        <v>3789</v>
      </c>
      <c r="L2938" t="s">
        <v>3254</v>
      </c>
    </row>
    <row r="2939" spans="1:12" x14ac:dyDescent="0.25">
      <c r="A2939" t="s">
        <v>3377</v>
      </c>
      <c r="B2939">
        <v>2016</v>
      </c>
      <c r="C2939">
        <v>106</v>
      </c>
      <c r="D2939">
        <v>650.70456000000001</v>
      </c>
      <c r="E2939">
        <v>22.302444999999999</v>
      </c>
      <c r="F2939">
        <v>3.8765873000000002</v>
      </c>
      <c r="G2939">
        <v>0</v>
      </c>
      <c r="H2939">
        <v>26.179033</v>
      </c>
      <c r="I2939" t="s">
        <v>33</v>
      </c>
      <c r="J2939" t="s">
        <v>3355</v>
      </c>
      <c r="K2939">
        <v>3790</v>
      </c>
      <c r="L2939" t="s">
        <v>3254</v>
      </c>
    </row>
    <row r="2940" spans="1:12" x14ac:dyDescent="0.25">
      <c r="A2940" t="s">
        <v>3378</v>
      </c>
      <c r="B2940">
        <v>2016</v>
      </c>
      <c r="C2940">
        <v>8.9</v>
      </c>
      <c r="D2940">
        <v>31.028749999999999</v>
      </c>
      <c r="E2940">
        <v>7.5634999999999994E-2</v>
      </c>
      <c r="F2940">
        <v>0.41028140000000002</v>
      </c>
      <c r="G2940">
        <v>0</v>
      </c>
      <c r="H2940">
        <v>0.48591640000000003</v>
      </c>
      <c r="I2940" t="s">
        <v>33</v>
      </c>
      <c r="J2940" t="s">
        <v>3355</v>
      </c>
      <c r="K2940">
        <v>4394</v>
      </c>
      <c r="L2940" t="s">
        <v>35</v>
      </c>
    </row>
    <row r="2941" spans="1:12" x14ac:dyDescent="0.25">
      <c r="A2941" t="s">
        <v>3379</v>
      </c>
      <c r="B2941">
        <v>2016</v>
      </c>
      <c r="C2941">
        <v>5</v>
      </c>
      <c r="D2941">
        <v>17.431882000000002</v>
      </c>
      <c r="E2941">
        <v>4.2491599999999997E-2</v>
      </c>
      <c r="F2941">
        <v>0.23049520000000001</v>
      </c>
      <c r="G2941">
        <v>0</v>
      </c>
      <c r="H2941">
        <v>0.27298670000000003</v>
      </c>
      <c r="I2941" t="s">
        <v>33</v>
      </c>
      <c r="J2941" t="s">
        <v>3355</v>
      </c>
      <c r="K2941">
        <v>4395</v>
      </c>
      <c r="L2941" t="s">
        <v>35</v>
      </c>
    </row>
    <row r="2942" spans="1:12" x14ac:dyDescent="0.25">
      <c r="A2942" t="s">
        <v>3380</v>
      </c>
      <c r="B2942">
        <v>2016</v>
      </c>
      <c r="C2942">
        <v>17.8</v>
      </c>
      <c r="D2942">
        <v>62.057499</v>
      </c>
      <c r="E2942">
        <v>0.15126990000000001</v>
      </c>
      <c r="F2942">
        <v>0.82056280000000004</v>
      </c>
      <c r="G2942">
        <v>0</v>
      </c>
      <c r="H2942">
        <v>0.97183269999999999</v>
      </c>
      <c r="I2942" t="s">
        <v>33</v>
      </c>
      <c r="J2942" t="s">
        <v>3355</v>
      </c>
      <c r="K2942">
        <v>4396</v>
      </c>
      <c r="L2942" t="s">
        <v>35</v>
      </c>
    </row>
    <row r="2943" spans="1:12" x14ac:dyDescent="0.25">
      <c r="A2943" t="s">
        <v>3383</v>
      </c>
      <c r="B2943">
        <v>2016</v>
      </c>
      <c r="C2943">
        <v>105</v>
      </c>
      <c r="D2943">
        <v>239.94319999999999</v>
      </c>
      <c r="E2943">
        <v>0.58488010000000001</v>
      </c>
      <c r="F2943">
        <v>4.8403983000000004</v>
      </c>
      <c r="G2943">
        <v>0</v>
      </c>
      <c r="H2943">
        <v>5.4252783999999998</v>
      </c>
      <c r="I2943" t="s">
        <v>33</v>
      </c>
      <c r="J2943" t="s">
        <v>3355</v>
      </c>
      <c r="K2943">
        <v>5360</v>
      </c>
      <c r="L2943" t="s">
        <v>3254</v>
      </c>
    </row>
    <row r="2944" spans="1:12" x14ac:dyDescent="0.25">
      <c r="A2944" t="s">
        <v>3384</v>
      </c>
      <c r="B2944">
        <v>2016</v>
      </c>
      <c r="C2944">
        <v>12.8</v>
      </c>
      <c r="D2944">
        <v>68.304222999999993</v>
      </c>
      <c r="E2944">
        <v>2.3029660000000001</v>
      </c>
      <c r="F2944">
        <v>0.25992470000000001</v>
      </c>
      <c r="G2944">
        <v>0</v>
      </c>
      <c r="H2944">
        <v>2.5628907999999999</v>
      </c>
      <c r="I2944" t="s">
        <v>33</v>
      </c>
      <c r="J2944" t="s">
        <v>3355</v>
      </c>
      <c r="K2944">
        <v>3869</v>
      </c>
      <c r="L2944" t="s">
        <v>35</v>
      </c>
    </row>
    <row r="2945" spans="1:12" x14ac:dyDescent="0.25">
      <c r="A2945" t="s">
        <v>3385</v>
      </c>
      <c r="B2945">
        <v>2016</v>
      </c>
      <c r="C2945">
        <v>814</v>
      </c>
      <c r="D2945">
        <v>1444.5178000000001</v>
      </c>
      <c r="E2945">
        <v>65.791539</v>
      </c>
      <c r="F2945">
        <v>26.391963000000001</v>
      </c>
      <c r="G2945">
        <v>0</v>
      </c>
      <c r="H2945">
        <v>92.183502000000004</v>
      </c>
      <c r="I2945" t="s">
        <v>33</v>
      </c>
      <c r="J2945" t="s">
        <v>3355</v>
      </c>
      <c r="K2945">
        <v>3870</v>
      </c>
      <c r="L2945" t="s">
        <v>35</v>
      </c>
    </row>
    <row r="2946" spans="1:12" x14ac:dyDescent="0.25">
      <c r="A2946" t="s">
        <v>3386</v>
      </c>
      <c r="B2946">
        <v>2016</v>
      </c>
      <c r="C2946">
        <v>530</v>
      </c>
      <c r="D2946">
        <v>1030.9853000000001</v>
      </c>
      <c r="E2946">
        <v>46.868385000000004</v>
      </c>
      <c r="F2946">
        <v>17.183364000000001</v>
      </c>
      <c r="G2946">
        <v>0</v>
      </c>
      <c r="H2946">
        <v>64.051749999999998</v>
      </c>
      <c r="I2946" t="s">
        <v>33</v>
      </c>
      <c r="J2946" t="s">
        <v>3355</v>
      </c>
      <c r="K2946">
        <v>3871</v>
      </c>
      <c r="L2946" t="s">
        <v>35</v>
      </c>
    </row>
    <row r="2947" spans="1:12" x14ac:dyDescent="0.25">
      <c r="A2947" t="s">
        <v>3387</v>
      </c>
      <c r="B2947">
        <v>2016</v>
      </c>
      <c r="C2947">
        <v>470</v>
      </c>
      <c r="D2947">
        <v>703.49410999999998</v>
      </c>
      <c r="E2947">
        <v>33.973427000000001</v>
      </c>
      <c r="F2947">
        <v>9.9758486000000008</v>
      </c>
      <c r="G2947">
        <v>0</v>
      </c>
      <c r="H2947">
        <v>43.949275</v>
      </c>
      <c r="I2947" t="s">
        <v>33</v>
      </c>
      <c r="J2947" t="s">
        <v>3355</v>
      </c>
      <c r="K2947">
        <v>3872</v>
      </c>
      <c r="L2947" t="s">
        <v>35</v>
      </c>
    </row>
    <row r="2948" spans="1:12" x14ac:dyDescent="0.25">
      <c r="A2948" t="s">
        <v>3388</v>
      </c>
      <c r="B2948">
        <v>2016</v>
      </c>
      <c r="C2948">
        <v>153</v>
      </c>
      <c r="D2948">
        <v>105.66509000000001</v>
      </c>
      <c r="E2948">
        <v>5.4179877999999997</v>
      </c>
      <c r="F2948">
        <v>4.9607188000000004</v>
      </c>
      <c r="G2948">
        <v>0</v>
      </c>
      <c r="H2948">
        <v>10.378707</v>
      </c>
      <c r="I2948" t="s">
        <v>33</v>
      </c>
      <c r="J2948" t="s">
        <v>3355</v>
      </c>
      <c r="K2948">
        <v>3874</v>
      </c>
      <c r="L2948" t="s">
        <v>3254</v>
      </c>
    </row>
    <row r="2949" spans="1:12" x14ac:dyDescent="0.25">
      <c r="A2949" t="s">
        <v>3389</v>
      </c>
      <c r="B2949">
        <v>2016</v>
      </c>
      <c r="C2949">
        <v>450</v>
      </c>
      <c r="D2949">
        <v>937.23785999999996</v>
      </c>
      <c r="E2949">
        <v>45.410795</v>
      </c>
      <c r="F2949">
        <v>14.58949</v>
      </c>
      <c r="G2949">
        <v>0</v>
      </c>
      <c r="H2949">
        <v>60.000284000000001</v>
      </c>
      <c r="I2949" t="s">
        <v>33</v>
      </c>
      <c r="J2949" t="s">
        <v>3355</v>
      </c>
      <c r="K2949">
        <v>3875</v>
      </c>
      <c r="L2949" t="s">
        <v>3254</v>
      </c>
    </row>
    <row r="2950" spans="1:12" x14ac:dyDescent="0.25">
      <c r="A2950" t="s">
        <v>3390</v>
      </c>
      <c r="B2950">
        <v>2016</v>
      </c>
      <c r="C2950">
        <v>5.7</v>
      </c>
      <c r="D2950">
        <v>30.416727000000002</v>
      </c>
      <c r="E2950">
        <v>1.0295099000000001</v>
      </c>
      <c r="F2950">
        <v>0.1216184</v>
      </c>
      <c r="G2950">
        <v>0</v>
      </c>
      <c r="H2950">
        <v>1.1511283000000001</v>
      </c>
      <c r="I2950" t="s">
        <v>33</v>
      </c>
      <c r="J2950" t="s">
        <v>3355</v>
      </c>
      <c r="K2950">
        <v>4151</v>
      </c>
      <c r="L2950" t="s">
        <v>35</v>
      </c>
    </row>
    <row r="2951" spans="1:12" x14ac:dyDescent="0.25">
      <c r="A2951" t="s">
        <v>3391</v>
      </c>
      <c r="B2951">
        <v>2016</v>
      </c>
      <c r="C2951">
        <v>114</v>
      </c>
      <c r="D2951">
        <v>608.33447999999999</v>
      </c>
      <c r="E2951">
        <v>20.590197</v>
      </c>
      <c r="F2951">
        <v>2.4323682</v>
      </c>
      <c r="G2951">
        <v>0</v>
      </c>
      <c r="H2951">
        <v>23.022565</v>
      </c>
      <c r="I2951" t="s">
        <v>33</v>
      </c>
      <c r="J2951" t="s">
        <v>3355</v>
      </c>
      <c r="K2951">
        <v>4152</v>
      </c>
      <c r="L2951" t="s">
        <v>35</v>
      </c>
    </row>
    <row r="2952" spans="1:12" x14ac:dyDescent="0.25">
      <c r="A2952" t="s">
        <v>3392</v>
      </c>
      <c r="B2952">
        <v>2016</v>
      </c>
      <c r="C2952">
        <v>230</v>
      </c>
      <c r="D2952">
        <v>707.36366999999996</v>
      </c>
      <c r="E2952">
        <v>32.112312000000003</v>
      </c>
      <c r="F2952">
        <v>7.6941088999999998</v>
      </c>
      <c r="G2952">
        <v>0</v>
      </c>
      <c r="H2952">
        <v>39.806421</v>
      </c>
      <c r="I2952" t="s">
        <v>33</v>
      </c>
      <c r="J2952" t="s">
        <v>3355</v>
      </c>
      <c r="K2952">
        <v>4153</v>
      </c>
      <c r="L2952" t="s">
        <v>35</v>
      </c>
    </row>
    <row r="2953" spans="1:12" x14ac:dyDescent="0.25">
      <c r="A2953" t="s">
        <v>3393</v>
      </c>
      <c r="B2953">
        <v>2016</v>
      </c>
      <c r="C2953">
        <v>230</v>
      </c>
      <c r="D2953">
        <v>665.44758999999999</v>
      </c>
      <c r="E2953">
        <v>30.429428000000001</v>
      </c>
      <c r="F2953">
        <v>7.6941088999999998</v>
      </c>
      <c r="G2953">
        <v>0</v>
      </c>
      <c r="H2953">
        <v>38.123536999999999</v>
      </c>
      <c r="I2953" t="s">
        <v>33</v>
      </c>
      <c r="J2953" t="s">
        <v>3355</v>
      </c>
      <c r="K2953">
        <v>4154</v>
      </c>
      <c r="L2953" t="s">
        <v>35</v>
      </c>
    </row>
    <row r="2954" spans="1:12" x14ac:dyDescent="0.25">
      <c r="A2954" t="s">
        <v>3394</v>
      </c>
      <c r="B2954">
        <v>2016</v>
      </c>
      <c r="C2954">
        <v>10.9</v>
      </c>
      <c r="D2954">
        <v>17.243582</v>
      </c>
      <c r="E2954">
        <v>0.64241879999999996</v>
      </c>
      <c r="F2954">
        <v>0.38455400000000001</v>
      </c>
      <c r="G2954">
        <v>0</v>
      </c>
      <c r="H2954">
        <v>1.0269728</v>
      </c>
      <c r="I2954" t="s">
        <v>33</v>
      </c>
      <c r="J2954" t="s">
        <v>3355</v>
      </c>
      <c r="K2954">
        <v>48</v>
      </c>
      <c r="L2954" t="s">
        <v>3254</v>
      </c>
    </row>
    <row r="2955" spans="1:12" x14ac:dyDescent="0.25">
      <c r="A2955" t="s">
        <v>3395</v>
      </c>
      <c r="B2955">
        <v>2016</v>
      </c>
      <c r="C2955">
        <v>46.5</v>
      </c>
      <c r="D2955">
        <v>253.56915000000001</v>
      </c>
      <c r="E2955">
        <v>8.0666322000000008</v>
      </c>
      <c r="F2955">
        <v>1.6405285999999999</v>
      </c>
      <c r="G2955">
        <v>0</v>
      </c>
      <c r="H2955">
        <v>9.7071608000000005</v>
      </c>
      <c r="I2955" t="s">
        <v>33</v>
      </c>
      <c r="J2955" t="s">
        <v>3355</v>
      </c>
      <c r="K2955">
        <v>49</v>
      </c>
      <c r="L2955" t="s">
        <v>35</v>
      </c>
    </row>
    <row r="2956" spans="1:12" x14ac:dyDescent="0.25">
      <c r="A2956" t="s">
        <v>3396</v>
      </c>
      <c r="B2956">
        <v>2016</v>
      </c>
      <c r="C2956">
        <v>49.9</v>
      </c>
      <c r="D2956">
        <v>272.10969</v>
      </c>
      <c r="E2956">
        <v>8.6564504000000007</v>
      </c>
      <c r="F2956">
        <v>1.7604812000000001</v>
      </c>
      <c r="G2956">
        <v>0</v>
      </c>
      <c r="H2956">
        <v>10.416931999999999</v>
      </c>
      <c r="I2956" t="s">
        <v>33</v>
      </c>
      <c r="J2956" t="s">
        <v>3355</v>
      </c>
      <c r="K2956">
        <v>50</v>
      </c>
      <c r="L2956" t="s">
        <v>35</v>
      </c>
    </row>
    <row r="2957" spans="1:12" x14ac:dyDescent="0.25">
      <c r="A2957" t="s">
        <v>3397</v>
      </c>
      <c r="B2957">
        <v>2016</v>
      </c>
      <c r="C2957">
        <v>3.4</v>
      </c>
      <c r="D2957">
        <v>10.981363</v>
      </c>
      <c r="E2957">
        <v>2.6767900000000001E-2</v>
      </c>
      <c r="F2957">
        <v>0.15673670000000001</v>
      </c>
      <c r="G2957">
        <v>0</v>
      </c>
      <c r="H2957">
        <v>0.18350459999999999</v>
      </c>
      <c r="I2957" t="s">
        <v>33</v>
      </c>
      <c r="J2957" t="s">
        <v>3355</v>
      </c>
      <c r="K2957">
        <v>4748</v>
      </c>
      <c r="L2957" t="s">
        <v>35</v>
      </c>
    </row>
    <row r="2958" spans="1:12" x14ac:dyDescent="0.25">
      <c r="A2958" t="s">
        <v>3398</v>
      </c>
      <c r="B2958">
        <v>2016</v>
      </c>
      <c r="C2958">
        <v>166</v>
      </c>
      <c r="D2958">
        <v>549.45016999999996</v>
      </c>
      <c r="E2958">
        <v>21.917937999999999</v>
      </c>
      <c r="F2958">
        <v>4.0315826000000001</v>
      </c>
      <c r="G2958">
        <v>0</v>
      </c>
      <c r="H2958">
        <v>25.949521000000001</v>
      </c>
      <c r="I2958" t="s">
        <v>33</v>
      </c>
      <c r="J2958" t="s">
        <v>3399</v>
      </c>
      <c r="K2958">
        <v>3180</v>
      </c>
      <c r="L2958" t="s">
        <v>280</v>
      </c>
    </row>
    <row r="2959" spans="1:12" x14ac:dyDescent="0.25">
      <c r="A2959" t="s">
        <v>3400</v>
      </c>
      <c r="B2959">
        <v>2016</v>
      </c>
      <c r="C2959">
        <v>316</v>
      </c>
      <c r="D2959">
        <v>1045.9413</v>
      </c>
      <c r="E2959">
        <v>41.723303999999999</v>
      </c>
      <c r="F2959">
        <v>7.6745789000000002</v>
      </c>
      <c r="G2959">
        <v>0</v>
      </c>
      <c r="H2959">
        <v>49.397883</v>
      </c>
      <c r="I2959" t="s">
        <v>33</v>
      </c>
      <c r="J2959" t="s">
        <v>3399</v>
      </c>
      <c r="K2959">
        <v>3181</v>
      </c>
      <c r="L2959" t="s">
        <v>280</v>
      </c>
    </row>
    <row r="2960" spans="1:12" x14ac:dyDescent="0.25">
      <c r="A2960" t="s">
        <v>3401</v>
      </c>
      <c r="B2960">
        <v>2016</v>
      </c>
      <c r="C2960">
        <v>75</v>
      </c>
      <c r="D2960">
        <v>570.65940000000001</v>
      </c>
      <c r="E2960">
        <v>19.826155</v>
      </c>
      <c r="F2960">
        <v>1.9169267000000001</v>
      </c>
      <c r="G2960">
        <v>0</v>
      </c>
      <c r="H2960">
        <v>21.743081</v>
      </c>
      <c r="I2960" t="s">
        <v>33</v>
      </c>
      <c r="J2960" t="s">
        <v>3399</v>
      </c>
      <c r="K2960">
        <v>3182</v>
      </c>
      <c r="L2960" t="s">
        <v>3180</v>
      </c>
    </row>
    <row r="2961" spans="1:12" x14ac:dyDescent="0.25">
      <c r="A2961" t="s">
        <v>3402</v>
      </c>
      <c r="B2961">
        <v>2016</v>
      </c>
      <c r="C2961">
        <v>501</v>
      </c>
      <c r="D2961">
        <v>1354.1038000000001</v>
      </c>
      <c r="E2961">
        <v>50.229391</v>
      </c>
      <c r="F2961">
        <v>12.805643</v>
      </c>
      <c r="G2961">
        <v>0</v>
      </c>
      <c r="H2961">
        <v>63.035034000000003</v>
      </c>
      <c r="I2961" t="s">
        <v>33</v>
      </c>
      <c r="J2961" t="s">
        <v>3399</v>
      </c>
      <c r="K2961">
        <v>3183</v>
      </c>
      <c r="L2961" t="s">
        <v>3180</v>
      </c>
    </row>
    <row r="2962" spans="1:12" x14ac:dyDescent="0.25">
      <c r="A2962" t="s">
        <v>3403</v>
      </c>
      <c r="B2962">
        <v>2016</v>
      </c>
      <c r="C2962">
        <v>155</v>
      </c>
      <c r="D2962">
        <v>1179.3628000000001</v>
      </c>
      <c r="E2962">
        <v>40.974052999999998</v>
      </c>
      <c r="F2962">
        <v>3.9616486000000002</v>
      </c>
      <c r="G2962">
        <v>0</v>
      </c>
      <c r="H2962">
        <v>44.935701999999999</v>
      </c>
      <c r="I2962" t="s">
        <v>33</v>
      </c>
      <c r="J2962" t="s">
        <v>3399</v>
      </c>
      <c r="K2962">
        <v>3184</v>
      </c>
      <c r="L2962" t="s">
        <v>3180</v>
      </c>
    </row>
    <row r="2963" spans="1:12" x14ac:dyDescent="0.25">
      <c r="A2963" t="s">
        <v>3404</v>
      </c>
      <c r="B2963">
        <v>2016</v>
      </c>
      <c r="C2963">
        <v>40</v>
      </c>
      <c r="D2963">
        <v>228.2595</v>
      </c>
      <c r="E2963">
        <v>8.3376461000000006</v>
      </c>
      <c r="F2963">
        <v>1.3639159000000001</v>
      </c>
      <c r="G2963">
        <v>0</v>
      </c>
      <c r="H2963">
        <v>9.7015619999999991</v>
      </c>
      <c r="I2963" t="s">
        <v>33</v>
      </c>
      <c r="J2963" t="s">
        <v>3399</v>
      </c>
      <c r="K2963">
        <v>3185</v>
      </c>
      <c r="L2963" t="s">
        <v>3180</v>
      </c>
    </row>
    <row r="2964" spans="1:12" x14ac:dyDescent="0.25">
      <c r="A2964" t="s">
        <v>3405</v>
      </c>
      <c r="B2964">
        <v>2016</v>
      </c>
      <c r="C2964">
        <v>109</v>
      </c>
      <c r="D2964">
        <v>520.50846000000001</v>
      </c>
      <c r="E2964">
        <v>19.042151</v>
      </c>
      <c r="F2964">
        <v>2.6472720000000001</v>
      </c>
      <c r="G2964">
        <v>0</v>
      </c>
      <c r="H2964">
        <v>21.689423000000001</v>
      </c>
      <c r="I2964" t="s">
        <v>33</v>
      </c>
      <c r="J2964" t="s">
        <v>3399</v>
      </c>
      <c r="K2964">
        <v>3186</v>
      </c>
      <c r="L2964" t="s">
        <v>3180</v>
      </c>
    </row>
    <row r="2965" spans="1:12" x14ac:dyDescent="0.25">
      <c r="A2965" t="s">
        <v>3406</v>
      </c>
      <c r="B2965">
        <v>2016</v>
      </c>
      <c r="C2965">
        <v>150</v>
      </c>
      <c r="D2965">
        <v>1141.2974999999999</v>
      </c>
      <c r="E2965">
        <v>36.937134</v>
      </c>
      <c r="F2965">
        <v>3.8338535</v>
      </c>
      <c r="G2965">
        <v>0</v>
      </c>
      <c r="H2965">
        <v>40.770986999999998</v>
      </c>
      <c r="I2965" t="s">
        <v>33</v>
      </c>
      <c r="J2965" t="s">
        <v>3399</v>
      </c>
      <c r="K2965">
        <v>3187</v>
      </c>
      <c r="L2965" t="s">
        <v>3171</v>
      </c>
    </row>
    <row r="2966" spans="1:12" x14ac:dyDescent="0.25">
      <c r="A2966" t="s">
        <v>3407</v>
      </c>
      <c r="B2966">
        <v>2016</v>
      </c>
      <c r="C2966">
        <v>235</v>
      </c>
      <c r="D2966">
        <v>349.94150999999999</v>
      </c>
      <c r="E2966">
        <v>18.425977</v>
      </c>
      <c r="F2966">
        <v>5.7071528000000002</v>
      </c>
      <c r="G2966">
        <v>0</v>
      </c>
      <c r="H2966">
        <v>24.133130000000001</v>
      </c>
      <c r="I2966" t="s">
        <v>33</v>
      </c>
      <c r="J2966" t="s">
        <v>3399</v>
      </c>
      <c r="K2966">
        <v>3188</v>
      </c>
      <c r="L2966" t="s">
        <v>280</v>
      </c>
    </row>
    <row r="2967" spans="1:12" x14ac:dyDescent="0.25">
      <c r="A2967" t="s">
        <v>3408</v>
      </c>
      <c r="B2967">
        <v>2016</v>
      </c>
      <c r="C2967">
        <v>154</v>
      </c>
      <c r="D2967">
        <v>680.11572999999999</v>
      </c>
      <c r="E2967">
        <v>24.946334</v>
      </c>
      <c r="F2967">
        <v>3.936134</v>
      </c>
      <c r="G2967">
        <v>0</v>
      </c>
      <c r="H2967">
        <v>28.882467999999999</v>
      </c>
      <c r="I2967" t="s">
        <v>33</v>
      </c>
      <c r="J2967" t="s">
        <v>3399</v>
      </c>
      <c r="K2967">
        <v>3189</v>
      </c>
      <c r="L2967" t="s">
        <v>3180</v>
      </c>
    </row>
    <row r="2968" spans="1:12" x14ac:dyDescent="0.25">
      <c r="A2968" t="s">
        <v>3409</v>
      </c>
      <c r="B2968">
        <v>2016</v>
      </c>
      <c r="C2968">
        <v>808</v>
      </c>
      <c r="D2968">
        <v>6046.8311000000003</v>
      </c>
      <c r="E2968">
        <v>212.42036999999999</v>
      </c>
      <c r="F2968">
        <v>20.651924000000001</v>
      </c>
      <c r="G2968">
        <v>0</v>
      </c>
      <c r="H2968">
        <v>233.07230000000001</v>
      </c>
      <c r="I2968" t="s">
        <v>33</v>
      </c>
      <c r="J2968" t="s">
        <v>3399</v>
      </c>
      <c r="K2968">
        <v>3190</v>
      </c>
      <c r="L2968" t="s">
        <v>3180</v>
      </c>
    </row>
    <row r="2969" spans="1:12" x14ac:dyDescent="0.25">
      <c r="A2969" t="s">
        <v>3410</v>
      </c>
      <c r="B2969">
        <v>2016</v>
      </c>
      <c r="C2969">
        <v>1250</v>
      </c>
      <c r="D2969">
        <v>6588.1208999999999</v>
      </c>
      <c r="E2969">
        <v>242.21641</v>
      </c>
      <c r="F2969">
        <v>31.948778999999998</v>
      </c>
      <c r="G2969">
        <v>0</v>
      </c>
      <c r="H2969">
        <v>274.16518000000002</v>
      </c>
      <c r="I2969" t="s">
        <v>33</v>
      </c>
      <c r="J2969" t="s">
        <v>3399</v>
      </c>
      <c r="K2969">
        <v>3191</v>
      </c>
      <c r="L2969" t="s">
        <v>3212</v>
      </c>
    </row>
    <row r="2970" spans="1:12" x14ac:dyDescent="0.25">
      <c r="A2970" t="s">
        <v>3411</v>
      </c>
      <c r="B2970">
        <v>2016</v>
      </c>
      <c r="C2970">
        <v>463</v>
      </c>
      <c r="D2970">
        <v>3522.8706999999999</v>
      </c>
      <c r="E2970">
        <v>117.88239</v>
      </c>
      <c r="F2970">
        <v>11.833828</v>
      </c>
      <c r="G2970">
        <v>0</v>
      </c>
      <c r="H2970">
        <v>129.71621999999999</v>
      </c>
      <c r="I2970" t="s">
        <v>33</v>
      </c>
      <c r="J2970" t="s">
        <v>3399</v>
      </c>
      <c r="K2970">
        <v>3192</v>
      </c>
      <c r="L2970" t="s">
        <v>3212</v>
      </c>
    </row>
    <row r="2971" spans="1:12" x14ac:dyDescent="0.25">
      <c r="A2971" t="s">
        <v>3412</v>
      </c>
      <c r="B2971">
        <v>2016</v>
      </c>
      <c r="C2971">
        <v>457</v>
      </c>
      <c r="D2971">
        <v>3477.2179000000001</v>
      </c>
      <c r="E2971">
        <v>119.70814</v>
      </c>
      <c r="F2971">
        <v>11.680474</v>
      </c>
      <c r="G2971">
        <v>0</v>
      </c>
      <c r="H2971">
        <v>131.38861</v>
      </c>
      <c r="I2971" t="s">
        <v>33</v>
      </c>
      <c r="J2971" t="s">
        <v>3399</v>
      </c>
      <c r="K2971">
        <v>3193</v>
      </c>
      <c r="L2971" t="s">
        <v>3212</v>
      </c>
    </row>
    <row r="2972" spans="1:12" x14ac:dyDescent="0.25">
      <c r="A2972" t="s">
        <v>3413</v>
      </c>
      <c r="B2972">
        <v>2016</v>
      </c>
      <c r="C2972">
        <v>503</v>
      </c>
      <c r="D2972">
        <v>3827.2224000000001</v>
      </c>
      <c r="E2972">
        <v>129.91208</v>
      </c>
      <c r="F2972">
        <v>12.856189000000001</v>
      </c>
      <c r="G2972">
        <v>0</v>
      </c>
      <c r="H2972">
        <v>142.76826</v>
      </c>
      <c r="I2972" t="s">
        <v>33</v>
      </c>
      <c r="J2972" t="s">
        <v>3399</v>
      </c>
      <c r="K2972">
        <v>3194</v>
      </c>
      <c r="L2972" t="s">
        <v>3212</v>
      </c>
    </row>
    <row r="2973" spans="1:12" x14ac:dyDescent="0.25">
      <c r="A2973" t="s">
        <v>3414</v>
      </c>
      <c r="B2973">
        <v>2016</v>
      </c>
      <c r="C2973">
        <v>1143</v>
      </c>
      <c r="D2973">
        <v>8696.8492999999999</v>
      </c>
      <c r="E2973">
        <v>288.60198000000003</v>
      </c>
      <c r="F2973">
        <v>29.213963</v>
      </c>
      <c r="G2973">
        <v>0</v>
      </c>
      <c r="H2973">
        <v>317.81594000000001</v>
      </c>
      <c r="I2973" t="s">
        <v>33</v>
      </c>
      <c r="J2973" t="s">
        <v>3399</v>
      </c>
      <c r="K2973">
        <v>3195</v>
      </c>
      <c r="L2973" t="s">
        <v>3212</v>
      </c>
    </row>
    <row r="2974" spans="1:12" x14ac:dyDescent="0.25">
      <c r="A2974" t="s">
        <v>3415</v>
      </c>
      <c r="B2974">
        <v>2016</v>
      </c>
      <c r="C2974">
        <v>974</v>
      </c>
      <c r="D2974">
        <v>7410.9633999999996</v>
      </c>
      <c r="E2974">
        <v>243.52940000000001</v>
      </c>
      <c r="F2974">
        <v>24.894489</v>
      </c>
      <c r="G2974">
        <v>0</v>
      </c>
      <c r="H2974">
        <v>268.42388</v>
      </c>
      <c r="I2974" t="s">
        <v>33</v>
      </c>
      <c r="J2974" t="s">
        <v>3399</v>
      </c>
      <c r="K2974">
        <v>3196</v>
      </c>
      <c r="L2974" t="s">
        <v>3171</v>
      </c>
    </row>
    <row r="2975" spans="1:12" x14ac:dyDescent="0.25">
      <c r="A2975" t="s">
        <v>3416</v>
      </c>
      <c r="B2975">
        <v>2016</v>
      </c>
      <c r="C2975">
        <v>695</v>
      </c>
      <c r="D2975">
        <v>5288.1103999999996</v>
      </c>
      <c r="E2975">
        <v>174.97118</v>
      </c>
      <c r="F2975">
        <v>17.763521000000001</v>
      </c>
      <c r="G2975">
        <v>0</v>
      </c>
      <c r="H2975">
        <v>192.7347</v>
      </c>
      <c r="I2975" t="s">
        <v>33</v>
      </c>
      <c r="J2975" t="s">
        <v>3399</v>
      </c>
      <c r="K2975">
        <v>3197</v>
      </c>
      <c r="L2975" t="s">
        <v>3180</v>
      </c>
    </row>
    <row r="2976" spans="1:12" x14ac:dyDescent="0.25">
      <c r="A2976" t="s">
        <v>3417</v>
      </c>
      <c r="B2976">
        <v>2016</v>
      </c>
      <c r="C2976">
        <v>626</v>
      </c>
      <c r="D2976">
        <v>4763.1037999999999</v>
      </c>
      <c r="E2976">
        <v>156.93790999999999</v>
      </c>
      <c r="F2976">
        <v>15.999949000000001</v>
      </c>
      <c r="G2976">
        <v>0</v>
      </c>
      <c r="H2976">
        <v>172.93785</v>
      </c>
      <c r="I2976" t="s">
        <v>33</v>
      </c>
      <c r="J2976" t="s">
        <v>3399</v>
      </c>
      <c r="K2976">
        <v>3198</v>
      </c>
      <c r="L2976" t="s">
        <v>3180</v>
      </c>
    </row>
    <row r="2977" spans="1:12" x14ac:dyDescent="0.25">
      <c r="A2977" t="s">
        <v>3418</v>
      </c>
      <c r="B2977">
        <v>2016</v>
      </c>
      <c r="C2977">
        <v>1191</v>
      </c>
      <c r="D2977">
        <v>9062.0712999999996</v>
      </c>
      <c r="E2977">
        <v>298.58314000000001</v>
      </c>
      <c r="F2977">
        <v>30.440797</v>
      </c>
      <c r="G2977">
        <v>0</v>
      </c>
      <c r="H2977">
        <v>329.02393999999998</v>
      </c>
      <c r="I2977" t="s">
        <v>33</v>
      </c>
      <c r="J2977" t="s">
        <v>3399</v>
      </c>
      <c r="K2977">
        <v>3199</v>
      </c>
      <c r="L2977" t="s">
        <v>3180</v>
      </c>
    </row>
    <row r="2978" spans="1:12" x14ac:dyDescent="0.25">
      <c r="A2978" t="s">
        <v>3419</v>
      </c>
      <c r="B2978">
        <v>2016</v>
      </c>
      <c r="C2978">
        <v>1269</v>
      </c>
      <c r="D2978">
        <v>9655.5570000000007</v>
      </c>
      <c r="E2978">
        <v>321.35048999999998</v>
      </c>
      <c r="F2978">
        <v>32.434401000000001</v>
      </c>
      <c r="G2978">
        <v>0</v>
      </c>
      <c r="H2978">
        <v>353.78489000000002</v>
      </c>
      <c r="I2978" t="s">
        <v>33</v>
      </c>
      <c r="J2978" t="s">
        <v>3399</v>
      </c>
      <c r="K2978">
        <v>3200</v>
      </c>
      <c r="L2978" t="s">
        <v>3180</v>
      </c>
    </row>
    <row r="2979" spans="1:12" x14ac:dyDescent="0.25">
      <c r="A2979" t="s">
        <v>3420</v>
      </c>
      <c r="B2979">
        <v>2016</v>
      </c>
      <c r="C2979">
        <v>11.1</v>
      </c>
      <c r="D2979">
        <v>84.457590999999994</v>
      </c>
      <c r="E2979">
        <v>2.9588399000000001</v>
      </c>
      <c r="F2979">
        <v>0.26957189999999998</v>
      </c>
      <c r="G2979">
        <v>0</v>
      </c>
      <c r="H2979">
        <v>3.2284117999999999</v>
      </c>
      <c r="I2979" t="s">
        <v>33</v>
      </c>
      <c r="J2979" t="s">
        <v>3399</v>
      </c>
      <c r="K2979">
        <v>3201</v>
      </c>
      <c r="L2979" t="s">
        <v>3180</v>
      </c>
    </row>
    <row r="2980" spans="1:12" x14ac:dyDescent="0.25">
      <c r="A2980" t="s">
        <v>3421</v>
      </c>
      <c r="B2980">
        <v>2016</v>
      </c>
      <c r="C2980">
        <v>225</v>
      </c>
      <c r="D2980">
        <v>1711.9782</v>
      </c>
      <c r="E2980">
        <v>54.978121999999999</v>
      </c>
      <c r="F2980">
        <v>5.7507802000000003</v>
      </c>
      <c r="G2980">
        <v>0</v>
      </c>
      <c r="H2980">
        <v>60.728901999999998</v>
      </c>
      <c r="I2980" t="s">
        <v>33</v>
      </c>
      <c r="J2980" t="s">
        <v>3399</v>
      </c>
      <c r="K2980">
        <v>3202</v>
      </c>
      <c r="L2980" t="s">
        <v>3180</v>
      </c>
    </row>
    <row r="2981" spans="1:12" x14ac:dyDescent="0.25">
      <c r="A2981" t="s">
        <v>3422</v>
      </c>
      <c r="B2981">
        <v>2016</v>
      </c>
      <c r="C2981">
        <v>75</v>
      </c>
      <c r="D2981">
        <v>570.65940000000001</v>
      </c>
      <c r="E2981">
        <v>19.942157999999999</v>
      </c>
      <c r="F2981">
        <v>1.8214318</v>
      </c>
      <c r="G2981">
        <v>0</v>
      </c>
      <c r="H2981">
        <v>21.763589</v>
      </c>
      <c r="I2981" t="s">
        <v>33</v>
      </c>
      <c r="J2981" t="s">
        <v>3399</v>
      </c>
      <c r="K2981">
        <v>3203</v>
      </c>
      <c r="L2981" t="s">
        <v>3180</v>
      </c>
    </row>
    <row r="2982" spans="1:12" x14ac:dyDescent="0.25">
      <c r="A2982" t="s">
        <v>3423</v>
      </c>
      <c r="B2982">
        <v>2016</v>
      </c>
      <c r="C2982" s="4">
        <v>85</v>
      </c>
      <c r="D2982">
        <v>17.612102</v>
      </c>
      <c r="E2982">
        <v>0.94529660000000004</v>
      </c>
      <c r="F2982">
        <v>2.0642893</v>
      </c>
      <c r="G2982">
        <v>0</v>
      </c>
      <c r="H2982">
        <v>3.0095860000000001</v>
      </c>
      <c r="I2982" t="s">
        <v>33</v>
      </c>
      <c r="J2982" t="s">
        <v>3399</v>
      </c>
      <c r="K2982">
        <v>3204</v>
      </c>
      <c r="L2982" t="s">
        <v>3180</v>
      </c>
    </row>
    <row r="2983" spans="1:12" x14ac:dyDescent="0.25">
      <c r="A2983" t="s">
        <v>3424</v>
      </c>
      <c r="B2983">
        <v>2016</v>
      </c>
      <c r="C2983">
        <v>12</v>
      </c>
      <c r="D2983">
        <v>2.4864144000000001</v>
      </c>
      <c r="E2983">
        <v>0.13345360000000001</v>
      </c>
      <c r="F2983">
        <v>0.2914291</v>
      </c>
      <c r="G2983">
        <v>0</v>
      </c>
      <c r="H2983">
        <v>0.4248827</v>
      </c>
      <c r="I2983" t="s">
        <v>33</v>
      </c>
      <c r="J2983" t="s">
        <v>3399</v>
      </c>
      <c r="K2983">
        <v>3205</v>
      </c>
      <c r="L2983" t="s">
        <v>3180</v>
      </c>
    </row>
    <row r="2984" spans="1:12" x14ac:dyDescent="0.25">
      <c r="A2984" t="s">
        <v>3425</v>
      </c>
      <c r="B2984">
        <v>2016</v>
      </c>
      <c r="C2984">
        <v>25</v>
      </c>
      <c r="D2984">
        <v>190.21979999999999</v>
      </c>
      <c r="E2984">
        <v>6.6473858999999997</v>
      </c>
      <c r="F2984">
        <v>0.60714389999999996</v>
      </c>
      <c r="G2984">
        <v>0</v>
      </c>
      <c r="H2984">
        <v>7.2545298000000003</v>
      </c>
      <c r="I2984" t="s">
        <v>33</v>
      </c>
      <c r="J2984" t="s">
        <v>3399</v>
      </c>
      <c r="K2984">
        <v>3206</v>
      </c>
      <c r="L2984" t="s">
        <v>3180</v>
      </c>
    </row>
    <row r="2985" spans="1:12" x14ac:dyDescent="0.25">
      <c r="A2985" t="s">
        <v>3426</v>
      </c>
      <c r="B2985">
        <v>2016</v>
      </c>
      <c r="C2985">
        <v>392</v>
      </c>
      <c r="D2985">
        <v>2982.6464999999998</v>
      </c>
      <c r="E2985">
        <v>101.15105</v>
      </c>
      <c r="F2985">
        <v>10.019137000000001</v>
      </c>
      <c r="G2985">
        <v>0</v>
      </c>
      <c r="H2985">
        <v>111.17019000000001</v>
      </c>
      <c r="I2985" t="s">
        <v>33</v>
      </c>
      <c r="J2985" t="s">
        <v>3399</v>
      </c>
      <c r="K2985">
        <v>3207</v>
      </c>
      <c r="L2985" t="s">
        <v>3180</v>
      </c>
    </row>
    <row r="2986" spans="1:12" x14ac:dyDescent="0.25">
      <c r="A2986" t="s">
        <v>3427</v>
      </c>
      <c r="B2986">
        <v>2016</v>
      </c>
      <c r="C2986">
        <v>395</v>
      </c>
      <c r="D2986">
        <v>3005.4728</v>
      </c>
      <c r="E2986">
        <v>103.74802</v>
      </c>
      <c r="F2986">
        <v>10.095814000000001</v>
      </c>
      <c r="G2986">
        <v>0</v>
      </c>
      <c r="H2986">
        <v>113.84384</v>
      </c>
      <c r="I2986" t="s">
        <v>33</v>
      </c>
      <c r="J2986" t="s">
        <v>3399</v>
      </c>
      <c r="K2986">
        <v>3208</v>
      </c>
      <c r="L2986" t="s">
        <v>3180</v>
      </c>
    </row>
    <row r="2987" spans="1:12" x14ac:dyDescent="0.25">
      <c r="A2987" t="s">
        <v>3428</v>
      </c>
      <c r="B2987">
        <v>2016</v>
      </c>
      <c r="C2987">
        <v>453</v>
      </c>
      <c r="D2987">
        <v>3446.7828</v>
      </c>
      <c r="E2987">
        <v>116.89139</v>
      </c>
      <c r="F2987">
        <v>11.578238000000001</v>
      </c>
      <c r="G2987">
        <v>0</v>
      </c>
      <c r="H2987">
        <v>128.46963</v>
      </c>
      <c r="I2987" t="s">
        <v>33</v>
      </c>
      <c r="J2987" t="s">
        <v>3399</v>
      </c>
      <c r="K2987">
        <v>3209</v>
      </c>
      <c r="L2987" t="s">
        <v>3180</v>
      </c>
    </row>
    <row r="2988" spans="1:12" x14ac:dyDescent="0.25">
      <c r="A2988" t="s">
        <v>3429</v>
      </c>
      <c r="B2988">
        <v>2016</v>
      </c>
      <c r="C2988">
        <v>521</v>
      </c>
      <c r="D2988">
        <v>3964.1806000000001</v>
      </c>
      <c r="E2988">
        <v>136.84233</v>
      </c>
      <c r="F2988">
        <v>13.316250999999999</v>
      </c>
      <c r="G2988">
        <v>0</v>
      </c>
      <c r="H2988">
        <v>150.15858</v>
      </c>
      <c r="I2988" t="s">
        <v>33</v>
      </c>
      <c r="J2988" t="s">
        <v>3399</v>
      </c>
      <c r="K2988">
        <v>3210</v>
      </c>
      <c r="L2988" t="s">
        <v>3180</v>
      </c>
    </row>
    <row r="2989" spans="1:12" x14ac:dyDescent="0.25">
      <c r="A2989" t="s">
        <v>3430</v>
      </c>
      <c r="B2989">
        <v>2016</v>
      </c>
      <c r="C2989">
        <v>514</v>
      </c>
      <c r="D2989">
        <v>3910.9191000000001</v>
      </c>
      <c r="E2989">
        <v>129.18172000000001</v>
      </c>
      <c r="F2989">
        <v>13.137338</v>
      </c>
      <c r="G2989">
        <v>0</v>
      </c>
      <c r="H2989">
        <v>142.31906000000001</v>
      </c>
      <c r="I2989" t="s">
        <v>33</v>
      </c>
      <c r="J2989" t="s">
        <v>3399</v>
      </c>
      <c r="K2989">
        <v>3211</v>
      </c>
      <c r="L2989" t="s">
        <v>3212</v>
      </c>
    </row>
    <row r="2990" spans="1:12" x14ac:dyDescent="0.25">
      <c r="A2990" t="s">
        <v>3431</v>
      </c>
      <c r="B2990">
        <v>2016</v>
      </c>
      <c r="C2990">
        <v>744</v>
      </c>
      <c r="D2990">
        <v>5660.9412000000002</v>
      </c>
      <c r="E2990">
        <v>186.98678000000001</v>
      </c>
      <c r="F2990">
        <v>19.015913000000001</v>
      </c>
      <c r="G2990">
        <v>0</v>
      </c>
      <c r="H2990">
        <v>206.00269</v>
      </c>
      <c r="I2990" t="s">
        <v>33</v>
      </c>
      <c r="J2990" t="s">
        <v>3399</v>
      </c>
      <c r="K2990">
        <v>3212</v>
      </c>
      <c r="L2990" t="s">
        <v>3212</v>
      </c>
    </row>
    <row r="2991" spans="1:12" x14ac:dyDescent="0.25">
      <c r="A2991" t="s">
        <v>3432</v>
      </c>
      <c r="B2991">
        <v>2016</v>
      </c>
      <c r="C2991">
        <v>694.5</v>
      </c>
      <c r="D2991">
        <v>5284.2074000000002</v>
      </c>
      <c r="E2991">
        <v>174.5429</v>
      </c>
      <c r="F2991">
        <v>17.750741999999999</v>
      </c>
      <c r="G2991">
        <v>0</v>
      </c>
      <c r="H2991">
        <v>192.29364000000001</v>
      </c>
      <c r="I2991" t="s">
        <v>33</v>
      </c>
      <c r="J2991" t="s">
        <v>3399</v>
      </c>
      <c r="K2991">
        <v>3213</v>
      </c>
      <c r="L2991" t="s">
        <v>3212</v>
      </c>
    </row>
    <row r="2992" spans="1:12" x14ac:dyDescent="0.25">
      <c r="A2992" t="s">
        <v>3433</v>
      </c>
      <c r="B2992">
        <v>2016</v>
      </c>
      <c r="C2992">
        <v>231.5</v>
      </c>
      <c r="D2992">
        <v>1761.4024999999999</v>
      </c>
      <c r="E2992">
        <v>58.180967000000003</v>
      </c>
      <c r="F2992">
        <v>5.9169138999999999</v>
      </c>
      <c r="G2992">
        <v>0</v>
      </c>
      <c r="H2992">
        <v>64.097881000000001</v>
      </c>
      <c r="I2992" t="s">
        <v>33</v>
      </c>
      <c r="J2992" t="s">
        <v>3399</v>
      </c>
      <c r="K2992">
        <v>3214</v>
      </c>
      <c r="L2992" t="s">
        <v>3212</v>
      </c>
    </row>
    <row r="2993" spans="1:12" x14ac:dyDescent="0.25">
      <c r="A2993" t="s">
        <v>3434</v>
      </c>
      <c r="B2993">
        <v>2016</v>
      </c>
      <c r="C2993">
        <v>1125</v>
      </c>
      <c r="D2993">
        <v>8559.8909999999996</v>
      </c>
      <c r="E2993">
        <v>282.74209999999999</v>
      </c>
      <c r="F2993">
        <v>28.754643999999999</v>
      </c>
      <c r="G2993">
        <v>0</v>
      </c>
      <c r="H2993">
        <v>311.49673999999999</v>
      </c>
      <c r="I2993" t="s">
        <v>33</v>
      </c>
      <c r="J2993" t="s">
        <v>3399</v>
      </c>
      <c r="K2993">
        <v>3215</v>
      </c>
      <c r="L2993" t="s">
        <v>3212</v>
      </c>
    </row>
    <row r="2994" spans="1:12" x14ac:dyDescent="0.25">
      <c r="A2994" t="s">
        <v>3435</v>
      </c>
      <c r="B2994">
        <v>2016</v>
      </c>
      <c r="C2994">
        <v>231.5</v>
      </c>
      <c r="D2994">
        <v>1761.4024999999999</v>
      </c>
      <c r="E2994">
        <v>58.180967000000003</v>
      </c>
      <c r="F2994">
        <v>5.9169138999999999</v>
      </c>
      <c r="G2994">
        <v>0</v>
      </c>
      <c r="H2994">
        <v>64.097881000000001</v>
      </c>
      <c r="I2994" t="s">
        <v>33</v>
      </c>
      <c r="J2994" t="s">
        <v>3399</v>
      </c>
      <c r="K2994">
        <v>3216</v>
      </c>
      <c r="L2994" t="s">
        <v>3212</v>
      </c>
    </row>
    <row r="2995" spans="1:12" x14ac:dyDescent="0.25">
      <c r="A2995" t="s">
        <v>3436</v>
      </c>
      <c r="B2995">
        <v>2016</v>
      </c>
      <c r="C2995">
        <v>231.5</v>
      </c>
      <c r="D2995">
        <v>1761.4024999999999</v>
      </c>
      <c r="E2995">
        <v>58.180967000000003</v>
      </c>
      <c r="F2995">
        <v>5.9169138999999999</v>
      </c>
      <c r="G2995">
        <v>0</v>
      </c>
      <c r="H2995">
        <v>64.097881000000001</v>
      </c>
      <c r="I2995" t="s">
        <v>33</v>
      </c>
      <c r="J2995" t="s">
        <v>3399</v>
      </c>
      <c r="K2995">
        <v>3217</v>
      </c>
      <c r="L2995" t="s">
        <v>3212</v>
      </c>
    </row>
    <row r="2996" spans="1:12" x14ac:dyDescent="0.25">
      <c r="A2996" t="s">
        <v>3437</v>
      </c>
      <c r="B2996">
        <v>2016</v>
      </c>
      <c r="C2996">
        <v>209</v>
      </c>
      <c r="D2996">
        <v>1590.2375</v>
      </c>
      <c r="E2996">
        <v>50.244061000000002</v>
      </c>
      <c r="F2996">
        <v>5.3418359000000004</v>
      </c>
      <c r="G2996">
        <v>0</v>
      </c>
      <c r="H2996">
        <v>55.585895999999998</v>
      </c>
      <c r="I2996" t="s">
        <v>33</v>
      </c>
      <c r="J2996" t="s">
        <v>3399</v>
      </c>
      <c r="K2996">
        <v>3218</v>
      </c>
      <c r="L2996" t="s">
        <v>3212</v>
      </c>
    </row>
    <row r="2997" spans="1:12" x14ac:dyDescent="0.25">
      <c r="A2997" t="s">
        <v>3438</v>
      </c>
      <c r="B2997">
        <v>2016</v>
      </c>
      <c r="C2997">
        <v>106</v>
      </c>
      <c r="D2997">
        <v>806.53195000000005</v>
      </c>
      <c r="E2997">
        <v>25.640518</v>
      </c>
      <c r="F2997">
        <v>2.7092565</v>
      </c>
      <c r="G2997">
        <v>0</v>
      </c>
      <c r="H2997">
        <v>28.349774</v>
      </c>
      <c r="I2997" t="s">
        <v>33</v>
      </c>
      <c r="J2997" t="s">
        <v>3399</v>
      </c>
      <c r="K2997">
        <v>3219</v>
      </c>
      <c r="L2997" t="s">
        <v>3212</v>
      </c>
    </row>
    <row r="2998" spans="1:12" x14ac:dyDescent="0.25">
      <c r="A2998" t="s">
        <v>3439</v>
      </c>
      <c r="B2998">
        <v>2016</v>
      </c>
      <c r="C2998">
        <v>16</v>
      </c>
      <c r="D2998">
        <v>0</v>
      </c>
      <c r="E2998">
        <v>0</v>
      </c>
      <c r="F2998">
        <v>0.31384440000000002</v>
      </c>
      <c r="G2998">
        <v>0</v>
      </c>
      <c r="H2998">
        <v>0.31384440000000002</v>
      </c>
      <c r="I2998" t="s">
        <v>33</v>
      </c>
      <c r="J2998" t="s">
        <v>3399</v>
      </c>
      <c r="K2998">
        <v>1409</v>
      </c>
      <c r="L2998" t="s">
        <v>3180</v>
      </c>
    </row>
    <row r="2999" spans="1:12" x14ac:dyDescent="0.25">
      <c r="A2999" t="s">
        <v>3440</v>
      </c>
      <c r="B2999">
        <v>2016</v>
      </c>
      <c r="C2999">
        <v>740</v>
      </c>
      <c r="D2999">
        <v>46.839511999999999</v>
      </c>
      <c r="E2999">
        <v>3.6504797999999998</v>
      </c>
      <c r="F2999">
        <v>12.186328</v>
      </c>
      <c r="G2999">
        <v>0</v>
      </c>
      <c r="H2999">
        <v>15.836808</v>
      </c>
      <c r="I2999" t="s">
        <v>33</v>
      </c>
      <c r="J2999" t="s">
        <v>3399</v>
      </c>
      <c r="K2999">
        <v>1410</v>
      </c>
      <c r="L2999" t="s">
        <v>3180</v>
      </c>
    </row>
    <row r="3000" spans="1:12" x14ac:dyDescent="0.25">
      <c r="A3000" t="s">
        <v>3441</v>
      </c>
      <c r="B3000">
        <v>2016</v>
      </c>
      <c r="C3000">
        <v>17</v>
      </c>
      <c r="D3000">
        <v>0</v>
      </c>
      <c r="E3000">
        <v>0</v>
      </c>
      <c r="F3000">
        <v>0.33345970000000003</v>
      </c>
      <c r="G3000">
        <v>0</v>
      </c>
      <c r="H3000">
        <v>0.33345970000000003</v>
      </c>
      <c r="I3000" t="s">
        <v>33</v>
      </c>
      <c r="J3000" t="s">
        <v>3399</v>
      </c>
      <c r="K3000">
        <v>1412</v>
      </c>
      <c r="L3000" t="s">
        <v>3212</v>
      </c>
    </row>
    <row r="3001" spans="1:12" x14ac:dyDescent="0.25">
      <c r="A3001" t="s">
        <v>3442</v>
      </c>
      <c r="B3001">
        <v>2016</v>
      </c>
      <c r="C3001">
        <v>32</v>
      </c>
      <c r="D3001">
        <v>0</v>
      </c>
      <c r="E3001">
        <v>0</v>
      </c>
      <c r="F3001">
        <v>0.62768880000000005</v>
      </c>
      <c r="G3001">
        <v>0</v>
      </c>
      <c r="H3001">
        <v>0.62768880000000005</v>
      </c>
      <c r="I3001" t="s">
        <v>33</v>
      </c>
      <c r="J3001" t="s">
        <v>3399</v>
      </c>
      <c r="K3001">
        <v>1413</v>
      </c>
      <c r="L3001" t="s">
        <v>280</v>
      </c>
    </row>
    <row r="3002" spans="1:12" x14ac:dyDescent="0.25">
      <c r="A3002" t="s">
        <v>3443</v>
      </c>
      <c r="B3002">
        <v>2016</v>
      </c>
      <c r="C3002">
        <v>340</v>
      </c>
      <c r="D3002">
        <v>72.864459999999994</v>
      </c>
      <c r="E3002">
        <v>4.6170701999999997</v>
      </c>
      <c r="F3002">
        <v>5.5991236000000004</v>
      </c>
      <c r="G3002">
        <v>0</v>
      </c>
      <c r="H3002">
        <v>10.216194</v>
      </c>
      <c r="I3002" t="s">
        <v>33</v>
      </c>
      <c r="J3002" t="s">
        <v>3399</v>
      </c>
      <c r="K3002">
        <v>1414</v>
      </c>
      <c r="L3002" t="s">
        <v>3180</v>
      </c>
    </row>
    <row r="3003" spans="1:12" x14ac:dyDescent="0.25">
      <c r="A3003" t="s">
        <v>3444</v>
      </c>
      <c r="B3003">
        <v>2016</v>
      </c>
      <c r="C3003">
        <v>228</v>
      </c>
      <c r="D3003">
        <v>359.01423999999997</v>
      </c>
      <c r="E3003">
        <v>18.684191999999999</v>
      </c>
      <c r="F3003">
        <v>3.7547063999999999</v>
      </c>
      <c r="G3003">
        <v>0</v>
      </c>
      <c r="H3003">
        <v>22.438898999999999</v>
      </c>
      <c r="I3003" t="s">
        <v>33</v>
      </c>
      <c r="J3003" t="s">
        <v>3399</v>
      </c>
      <c r="K3003">
        <v>1415</v>
      </c>
      <c r="L3003" t="s">
        <v>3180</v>
      </c>
    </row>
    <row r="3004" spans="1:12" x14ac:dyDescent="0.25">
      <c r="A3004" t="s">
        <v>3445</v>
      </c>
      <c r="B3004">
        <v>2016</v>
      </c>
      <c r="C3004">
        <v>110</v>
      </c>
      <c r="D3004">
        <v>173.69354000000001</v>
      </c>
      <c r="E3004">
        <v>8.3629362</v>
      </c>
      <c r="F3004">
        <v>1.8114812</v>
      </c>
      <c r="G3004">
        <v>0</v>
      </c>
      <c r="H3004">
        <v>10.174417</v>
      </c>
      <c r="I3004" t="s">
        <v>33</v>
      </c>
      <c r="J3004" t="s">
        <v>3399</v>
      </c>
      <c r="K3004">
        <v>1416</v>
      </c>
      <c r="L3004" t="s">
        <v>3180</v>
      </c>
    </row>
    <row r="3005" spans="1:12" x14ac:dyDescent="0.25">
      <c r="A3005" t="s">
        <v>3446</v>
      </c>
      <c r="B3005">
        <v>2016</v>
      </c>
      <c r="C3005">
        <v>657.6</v>
      </c>
      <c r="D3005">
        <v>0</v>
      </c>
      <c r="E3005">
        <v>0</v>
      </c>
      <c r="F3005">
        <v>10.829364</v>
      </c>
      <c r="G3005">
        <v>0</v>
      </c>
      <c r="H3005">
        <v>10.829364</v>
      </c>
      <c r="I3005" t="s">
        <v>33</v>
      </c>
      <c r="J3005" t="s">
        <v>3399</v>
      </c>
      <c r="K3005">
        <v>1417</v>
      </c>
      <c r="L3005" t="s">
        <v>3212</v>
      </c>
    </row>
    <row r="3006" spans="1:12" x14ac:dyDescent="0.25">
      <c r="A3006" t="s">
        <v>3447</v>
      </c>
      <c r="B3006">
        <v>2016</v>
      </c>
      <c r="C3006">
        <v>276</v>
      </c>
      <c r="D3006">
        <v>0</v>
      </c>
      <c r="E3006">
        <v>0</v>
      </c>
      <c r="F3006">
        <v>5.4138162999999997</v>
      </c>
      <c r="G3006">
        <v>0</v>
      </c>
      <c r="H3006">
        <v>5.4138162999999997</v>
      </c>
      <c r="I3006" t="s">
        <v>33</v>
      </c>
      <c r="J3006" t="s">
        <v>3399</v>
      </c>
      <c r="K3006">
        <v>1418</v>
      </c>
      <c r="L3006" t="s">
        <v>3212</v>
      </c>
    </row>
    <row r="3007" spans="1:12" x14ac:dyDescent="0.25">
      <c r="A3007" t="s">
        <v>3448</v>
      </c>
      <c r="B3007">
        <v>2016</v>
      </c>
      <c r="C3007">
        <v>138</v>
      </c>
      <c r="D3007">
        <v>0</v>
      </c>
      <c r="E3007">
        <v>0</v>
      </c>
      <c r="F3007">
        <v>2.7069082</v>
      </c>
      <c r="G3007">
        <v>0</v>
      </c>
      <c r="H3007">
        <v>2.7069082</v>
      </c>
      <c r="I3007" t="s">
        <v>33</v>
      </c>
      <c r="J3007" t="s">
        <v>3399</v>
      </c>
      <c r="K3007">
        <v>1419</v>
      </c>
      <c r="L3007" t="s">
        <v>3212</v>
      </c>
    </row>
    <row r="3008" spans="1:12" x14ac:dyDescent="0.25">
      <c r="A3008" t="s">
        <v>3449</v>
      </c>
      <c r="B3008">
        <v>2016</v>
      </c>
      <c r="C3008">
        <v>62</v>
      </c>
      <c r="D3008">
        <v>0</v>
      </c>
      <c r="E3008">
        <v>0</v>
      </c>
      <c r="F3008">
        <v>1.2161470999999999</v>
      </c>
      <c r="G3008">
        <v>0</v>
      </c>
      <c r="H3008">
        <v>1.2161470999999999</v>
      </c>
      <c r="I3008" t="s">
        <v>33</v>
      </c>
      <c r="J3008" t="s">
        <v>3399</v>
      </c>
      <c r="K3008">
        <v>1420</v>
      </c>
      <c r="L3008" t="s">
        <v>3212</v>
      </c>
    </row>
    <row r="3009" spans="1:12" x14ac:dyDescent="0.25">
      <c r="A3009" t="s">
        <v>3450</v>
      </c>
      <c r="B3009">
        <v>2016</v>
      </c>
      <c r="C3009">
        <v>75</v>
      </c>
      <c r="D3009">
        <v>3.3634814</v>
      </c>
      <c r="E3009">
        <v>0.27105879999999999</v>
      </c>
      <c r="F3009">
        <v>1.2351008000000001</v>
      </c>
      <c r="G3009">
        <v>0</v>
      </c>
      <c r="H3009">
        <v>1.5061595999999999</v>
      </c>
      <c r="I3009" t="s">
        <v>33</v>
      </c>
      <c r="J3009" t="s">
        <v>3399</v>
      </c>
      <c r="K3009">
        <v>1421</v>
      </c>
      <c r="L3009" t="s">
        <v>3171</v>
      </c>
    </row>
    <row r="3010" spans="1:12" x14ac:dyDescent="0.25">
      <c r="A3010" t="s">
        <v>3451</v>
      </c>
      <c r="B3010">
        <v>2016</v>
      </c>
      <c r="C3010">
        <v>75</v>
      </c>
      <c r="D3010">
        <v>3.3634814</v>
      </c>
      <c r="E3010">
        <v>0.27104430000000002</v>
      </c>
      <c r="F3010">
        <v>1.2351008000000001</v>
      </c>
      <c r="G3010">
        <v>0</v>
      </c>
      <c r="H3010">
        <v>1.5061450999999999</v>
      </c>
      <c r="I3010" t="s">
        <v>33</v>
      </c>
      <c r="J3010" t="s">
        <v>3399</v>
      </c>
      <c r="K3010">
        <v>1422</v>
      </c>
      <c r="L3010" t="s">
        <v>3171</v>
      </c>
    </row>
    <row r="3011" spans="1:12" x14ac:dyDescent="0.25">
      <c r="A3011" t="s">
        <v>3452</v>
      </c>
      <c r="B3011">
        <v>2016</v>
      </c>
      <c r="C3011">
        <v>7.1</v>
      </c>
      <c r="D3011">
        <v>0</v>
      </c>
      <c r="E3011">
        <v>0</v>
      </c>
      <c r="F3011">
        <v>0.1169229</v>
      </c>
      <c r="G3011">
        <v>0</v>
      </c>
      <c r="H3011">
        <v>0.1169229</v>
      </c>
      <c r="I3011" t="s">
        <v>33</v>
      </c>
      <c r="J3011" t="s">
        <v>3399</v>
      </c>
      <c r="K3011">
        <v>1423</v>
      </c>
      <c r="L3011" t="s">
        <v>3180</v>
      </c>
    </row>
    <row r="3012" spans="1:12" x14ac:dyDescent="0.25">
      <c r="A3012" t="s">
        <v>3453</v>
      </c>
      <c r="B3012">
        <v>2016</v>
      </c>
      <c r="C3012">
        <v>1.9</v>
      </c>
      <c r="D3012">
        <v>0</v>
      </c>
      <c r="E3012">
        <v>0</v>
      </c>
      <c r="F3012">
        <v>3.1289200000000003E-2</v>
      </c>
      <c r="G3012">
        <v>0</v>
      </c>
      <c r="H3012">
        <v>3.1289200000000003E-2</v>
      </c>
      <c r="I3012" t="s">
        <v>33</v>
      </c>
      <c r="J3012" t="s">
        <v>3399</v>
      </c>
      <c r="K3012">
        <v>1424</v>
      </c>
      <c r="L3012" t="s">
        <v>3180</v>
      </c>
    </row>
    <row r="3013" spans="1:12" x14ac:dyDescent="0.25">
      <c r="A3013" t="s">
        <v>3454</v>
      </c>
      <c r="B3013">
        <v>2016</v>
      </c>
      <c r="C3013">
        <v>276</v>
      </c>
      <c r="D3013">
        <v>0</v>
      </c>
      <c r="E3013">
        <v>0</v>
      </c>
      <c r="F3013">
        <v>5.4138162999999997</v>
      </c>
      <c r="G3013">
        <v>0</v>
      </c>
      <c r="H3013">
        <v>5.4138162999999997</v>
      </c>
      <c r="I3013" t="s">
        <v>33</v>
      </c>
      <c r="J3013" t="s">
        <v>3399</v>
      </c>
      <c r="K3013">
        <v>1425</v>
      </c>
      <c r="L3013" t="s">
        <v>3212</v>
      </c>
    </row>
    <row r="3014" spans="1:12" x14ac:dyDescent="0.25">
      <c r="A3014" t="s">
        <v>3455</v>
      </c>
      <c r="B3014">
        <v>2016</v>
      </c>
      <c r="C3014">
        <v>74</v>
      </c>
      <c r="D3014">
        <v>0</v>
      </c>
      <c r="E3014">
        <v>0</v>
      </c>
      <c r="F3014">
        <v>1.2186328</v>
      </c>
      <c r="G3014">
        <v>0</v>
      </c>
      <c r="H3014">
        <v>1.2186328</v>
      </c>
      <c r="I3014" t="s">
        <v>33</v>
      </c>
      <c r="J3014" t="s">
        <v>3399</v>
      </c>
      <c r="K3014">
        <v>1426</v>
      </c>
      <c r="L3014" t="s">
        <v>3212</v>
      </c>
    </row>
    <row r="3015" spans="1:12" x14ac:dyDescent="0.25">
      <c r="A3015" t="s">
        <v>3456</v>
      </c>
      <c r="B3015">
        <v>2016</v>
      </c>
      <c r="C3015">
        <v>30</v>
      </c>
      <c r="D3015">
        <v>0</v>
      </c>
      <c r="E3015">
        <v>0</v>
      </c>
      <c r="F3015">
        <v>0.58845829999999999</v>
      </c>
      <c r="G3015">
        <v>0</v>
      </c>
      <c r="H3015">
        <v>0.58845829999999999</v>
      </c>
      <c r="I3015" t="s">
        <v>33</v>
      </c>
      <c r="J3015" t="s">
        <v>3399</v>
      </c>
      <c r="K3015">
        <v>1427</v>
      </c>
      <c r="L3015" t="s">
        <v>3212</v>
      </c>
    </row>
    <row r="3016" spans="1:12" x14ac:dyDescent="0.25">
      <c r="A3016" t="s">
        <v>3457</v>
      </c>
      <c r="B3016">
        <v>2016</v>
      </c>
      <c r="C3016">
        <v>16</v>
      </c>
      <c r="D3016">
        <v>0</v>
      </c>
      <c r="E3016">
        <v>0</v>
      </c>
      <c r="F3016">
        <v>0.31384440000000002</v>
      </c>
      <c r="G3016">
        <v>0</v>
      </c>
      <c r="H3016">
        <v>0.31384440000000002</v>
      </c>
      <c r="I3016" t="s">
        <v>33</v>
      </c>
      <c r="J3016" t="s">
        <v>3399</v>
      </c>
      <c r="K3016">
        <v>1428</v>
      </c>
      <c r="L3016" t="s">
        <v>3171</v>
      </c>
    </row>
    <row r="3017" spans="1:12" x14ac:dyDescent="0.25">
      <c r="A3017" t="s">
        <v>3458</v>
      </c>
      <c r="B3017">
        <v>2016</v>
      </c>
      <c r="C3017">
        <v>82</v>
      </c>
      <c r="D3017">
        <v>0</v>
      </c>
      <c r="E3017">
        <v>0</v>
      </c>
      <c r="F3017">
        <v>1.3503769000000001</v>
      </c>
      <c r="G3017">
        <v>0</v>
      </c>
      <c r="H3017">
        <v>1.3503769000000001</v>
      </c>
      <c r="I3017" t="s">
        <v>33</v>
      </c>
      <c r="J3017" t="s">
        <v>3399</v>
      </c>
      <c r="K3017">
        <v>1429</v>
      </c>
      <c r="L3017" t="s">
        <v>280</v>
      </c>
    </row>
    <row r="3018" spans="1:12" x14ac:dyDescent="0.25">
      <c r="A3018" t="s">
        <v>3459</v>
      </c>
      <c r="B3018">
        <v>2016</v>
      </c>
      <c r="C3018">
        <v>12</v>
      </c>
      <c r="D3018">
        <v>0</v>
      </c>
      <c r="E3018">
        <v>0</v>
      </c>
      <c r="F3018">
        <v>0.19761609999999999</v>
      </c>
      <c r="G3018">
        <v>0</v>
      </c>
      <c r="H3018">
        <v>0.19761609999999999</v>
      </c>
      <c r="I3018" t="s">
        <v>33</v>
      </c>
      <c r="J3018" t="s">
        <v>3399</v>
      </c>
      <c r="K3018">
        <v>1430</v>
      </c>
      <c r="L3018" t="s">
        <v>280</v>
      </c>
    </row>
    <row r="3019" spans="1:12" x14ac:dyDescent="0.25">
      <c r="A3019" t="s">
        <v>3460</v>
      </c>
      <c r="B3019">
        <v>2016</v>
      </c>
      <c r="C3019">
        <v>49</v>
      </c>
      <c r="D3019">
        <v>0</v>
      </c>
      <c r="E3019">
        <v>0</v>
      </c>
      <c r="F3019">
        <v>0.96114849999999996</v>
      </c>
      <c r="G3019">
        <v>0</v>
      </c>
      <c r="H3019">
        <v>0.96114849999999996</v>
      </c>
      <c r="I3019" t="s">
        <v>33</v>
      </c>
      <c r="J3019" t="s">
        <v>3399</v>
      </c>
      <c r="K3019">
        <v>1431</v>
      </c>
      <c r="L3019" t="s">
        <v>3212</v>
      </c>
    </row>
    <row r="3020" spans="1:12" x14ac:dyDescent="0.25">
      <c r="A3020" t="s">
        <v>3461</v>
      </c>
      <c r="B3020">
        <v>2016</v>
      </c>
      <c r="C3020">
        <v>498</v>
      </c>
      <c r="D3020">
        <v>16.601603999999998</v>
      </c>
      <c r="E3020">
        <v>1.1834887999999999</v>
      </c>
      <c r="F3020">
        <v>8.2010693000000003</v>
      </c>
      <c r="G3020">
        <v>0</v>
      </c>
      <c r="H3020">
        <v>9.3845580999999996</v>
      </c>
      <c r="I3020" t="s">
        <v>33</v>
      </c>
      <c r="J3020" t="s">
        <v>3399</v>
      </c>
      <c r="K3020">
        <v>1432</v>
      </c>
      <c r="L3020" t="s">
        <v>3212</v>
      </c>
    </row>
    <row r="3021" spans="1:12" x14ac:dyDescent="0.25">
      <c r="A3021" t="s">
        <v>3462</v>
      </c>
      <c r="B3021">
        <v>2016</v>
      </c>
      <c r="C3021">
        <v>490</v>
      </c>
      <c r="D3021">
        <v>771.56569000000002</v>
      </c>
      <c r="E3021">
        <v>41.225192</v>
      </c>
      <c r="F3021">
        <v>8.0693251999999998</v>
      </c>
      <c r="G3021">
        <v>0</v>
      </c>
      <c r="H3021">
        <v>49.294516999999999</v>
      </c>
      <c r="I3021" t="s">
        <v>33</v>
      </c>
      <c r="J3021" t="s">
        <v>3399</v>
      </c>
      <c r="K3021">
        <v>1433</v>
      </c>
      <c r="L3021" t="s">
        <v>3212</v>
      </c>
    </row>
    <row r="3022" spans="1:12" x14ac:dyDescent="0.25">
      <c r="A3022" t="s">
        <v>3463</v>
      </c>
      <c r="B3022">
        <v>2016</v>
      </c>
      <c r="C3022">
        <v>327</v>
      </c>
      <c r="D3022">
        <v>0</v>
      </c>
      <c r="E3022">
        <v>0</v>
      </c>
      <c r="F3022">
        <v>5.3850395000000004</v>
      </c>
      <c r="G3022">
        <v>0</v>
      </c>
      <c r="H3022">
        <v>5.3850395000000004</v>
      </c>
      <c r="I3022" t="s">
        <v>33</v>
      </c>
      <c r="J3022" t="s">
        <v>3399</v>
      </c>
      <c r="K3022">
        <v>1434</v>
      </c>
      <c r="L3022" t="s">
        <v>3212</v>
      </c>
    </row>
    <row r="3023" spans="1:12" x14ac:dyDescent="0.25">
      <c r="A3023" t="s">
        <v>3464</v>
      </c>
      <c r="B3023">
        <v>2016</v>
      </c>
      <c r="C3023">
        <v>600</v>
      </c>
      <c r="D3023">
        <v>0</v>
      </c>
      <c r="E3023">
        <v>0</v>
      </c>
      <c r="F3023">
        <v>9.8808064000000009</v>
      </c>
      <c r="G3023">
        <v>0</v>
      </c>
      <c r="H3023">
        <v>9.8808064000000009</v>
      </c>
      <c r="I3023" t="s">
        <v>33</v>
      </c>
      <c r="J3023" t="s">
        <v>3399</v>
      </c>
      <c r="K3023">
        <v>1435</v>
      </c>
      <c r="L3023" t="s">
        <v>3212</v>
      </c>
    </row>
    <row r="3024" spans="1:12" x14ac:dyDescent="0.25">
      <c r="A3024" t="s">
        <v>3465</v>
      </c>
      <c r="B3024">
        <v>2016</v>
      </c>
      <c r="C3024">
        <v>216</v>
      </c>
      <c r="D3024">
        <v>0</v>
      </c>
      <c r="E3024">
        <v>0</v>
      </c>
      <c r="F3024">
        <v>3.5570903</v>
      </c>
      <c r="G3024">
        <v>0</v>
      </c>
      <c r="H3024">
        <v>3.5570903</v>
      </c>
      <c r="I3024" t="s">
        <v>33</v>
      </c>
      <c r="J3024" t="s">
        <v>3399</v>
      </c>
      <c r="K3024">
        <v>1436</v>
      </c>
      <c r="L3024" t="s">
        <v>3212</v>
      </c>
    </row>
    <row r="3025" spans="1:12" x14ac:dyDescent="0.25">
      <c r="A3025" t="s">
        <v>3466</v>
      </c>
      <c r="B3025">
        <v>2016</v>
      </c>
      <c r="C3025">
        <v>466</v>
      </c>
      <c r="D3025">
        <v>258.23617999999999</v>
      </c>
      <c r="E3025">
        <v>14.818546</v>
      </c>
      <c r="F3025">
        <v>7.6740930000000001</v>
      </c>
      <c r="G3025">
        <v>0</v>
      </c>
      <c r="H3025">
        <v>22.492639</v>
      </c>
      <c r="I3025" t="s">
        <v>33</v>
      </c>
      <c r="J3025" t="s">
        <v>3399</v>
      </c>
      <c r="K3025">
        <v>1437</v>
      </c>
      <c r="L3025" t="s">
        <v>3212</v>
      </c>
    </row>
    <row r="3026" spans="1:12" x14ac:dyDescent="0.25">
      <c r="A3026" t="s">
        <v>3467</v>
      </c>
      <c r="B3026">
        <v>2016</v>
      </c>
      <c r="C3026">
        <v>627</v>
      </c>
      <c r="D3026">
        <v>135.80929</v>
      </c>
      <c r="E3026">
        <v>8.8878085999999996</v>
      </c>
      <c r="F3026">
        <v>10.325443</v>
      </c>
      <c r="G3026">
        <v>0</v>
      </c>
      <c r="H3026">
        <v>19.213251</v>
      </c>
      <c r="I3026" t="s">
        <v>33</v>
      </c>
      <c r="J3026" t="s">
        <v>3399</v>
      </c>
      <c r="K3026">
        <v>1438</v>
      </c>
      <c r="L3026" t="s">
        <v>3212</v>
      </c>
    </row>
    <row r="3027" spans="1:12" x14ac:dyDescent="0.25">
      <c r="A3027" t="s">
        <v>3468</v>
      </c>
      <c r="B3027">
        <v>2016</v>
      </c>
      <c r="C3027">
        <v>96</v>
      </c>
      <c r="D3027">
        <v>146.91204999999999</v>
      </c>
      <c r="E3027">
        <v>7.7227427999999998</v>
      </c>
      <c r="F3027">
        <v>1.580929</v>
      </c>
      <c r="G3027">
        <v>0</v>
      </c>
      <c r="H3027">
        <v>9.3036718999999994</v>
      </c>
      <c r="I3027" t="s">
        <v>33</v>
      </c>
      <c r="J3027" t="s">
        <v>3399</v>
      </c>
      <c r="K3027">
        <v>1439</v>
      </c>
      <c r="L3027" t="s">
        <v>3180</v>
      </c>
    </row>
    <row r="3028" spans="1:12" x14ac:dyDescent="0.25">
      <c r="A3028" t="s">
        <v>3469</v>
      </c>
      <c r="B3028">
        <v>2016</v>
      </c>
      <c r="C3028">
        <v>100</v>
      </c>
      <c r="D3028">
        <v>0</v>
      </c>
      <c r="E3028">
        <v>0</v>
      </c>
      <c r="F3028">
        <v>1.6468011</v>
      </c>
      <c r="G3028">
        <v>0</v>
      </c>
      <c r="H3028">
        <v>1.6468011</v>
      </c>
      <c r="I3028" t="s">
        <v>33</v>
      </c>
      <c r="J3028" t="s">
        <v>3399</v>
      </c>
      <c r="K3028">
        <v>1440</v>
      </c>
      <c r="L3028" t="s">
        <v>3180</v>
      </c>
    </row>
    <row r="3029" spans="1:12" x14ac:dyDescent="0.25">
      <c r="A3029" t="s">
        <v>3470</v>
      </c>
      <c r="B3029">
        <v>2016</v>
      </c>
      <c r="C3029">
        <v>1.4</v>
      </c>
      <c r="D3029">
        <v>0.1031871</v>
      </c>
      <c r="E3029">
        <v>7.8425999999999999E-3</v>
      </c>
      <c r="F3029">
        <v>2.3055200000000001E-2</v>
      </c>
      <c r="G3029">
        <v>0</v>
      </c>
      <c r="H3029">
        <v>3.08978E-2</v>
      </c>
      <c r="I3029" t="s">
        <v>33</v>
      </c>
      <c r="J3029" t="s">
        <v>3399</v>
      </c>
      <c r="K3029">
        <v>1441</v>
      </c>
      <c r="L3029" t="s">
        <v>3180</v>
      </c>
    </row>
    <row r="3030" spans="1:12" x14ac:dyDescent="0.25">
      <c r="A3030" t="s">
        <v>3471</v>
      </c>
      <c r="B3030">
        <v>2016</v>
      </c>
      <c r="C3030">
        <v>3.2</v>
      </c>
      <c r="D3030">
        <v>0.64551460000000005</v>
      </c>
      <c r="E3030">
        <v>4.0537700000000003E-2</v>
      </c>
      <c r="F3030">
        <v>5.2697599999999997E-2</v>
      </c>
      <c r="G3030">
        <v>0</v>
      </c>
      <c r="H3030">
        <v>9.3235299999999993E-2</v>
      </c>
      <c r="I3030" t="s">
        <v>33</v>
      </c>
      <c r="J3030" t="s">
        <v>3399</v>
      </c>
      <c r="K3030">
        <v>1442</v>
      </c>
      <c r="L3030" t="s">
        <v>3171</v>
      </c>
    </row>
    <row r="3031" spans="1:12" x14ac:dyDescent="0.25">
      <c r="A3031" t="s">
        <v>3472</v>
      </c>
      <c r="B3031">
        <v>2016</v>
      </c>
      <c r="C3031">
        <v>129</v>
      </c>
      <c r="D3031">
        <v>197.41307</v>
      </c>
      <c r="E3031">
        <v>10.341710000000001</v>
      </c>
      <c r="F3031">
        <v>2.1243734000000001</v>
      </c>
      <c r="G3031">
        <v>0</v>
      </c>
      <c r="H3031">
        <v>12.466084</v>
      </c>
      <c r="I3031" t="s">
        <v>33</v>
      </c>
      <c r="J3031" t="s">
        <v>3399</v>
      </c>
      <c r="K3031">
        <v>1443</v>
      </c>
      <c r="L3031" t="s">
        <v>3171</v>
      </c>
    </row>
    <row r="3032" spans="1:12" x14ac:dyDescent="0.25">
      <c r="A3032" t="s">
        <v>3473</v>
      </c>
      <c r="B3032">
        <v>2016</v>
      </c>
      <c r="C3032">
        <v>32</v>
      </c>
      <c r="D3032">
        <v>0</v>
      </c>
      <c r="E3032">
        <v>0</v>
      </c>
      <c r="F3032">
        <v>0.62768880000000005</v>
      </c>
      <c r="G3032">
        <v>0</v>
      </c>
      <c r="H3032">
        <v>0.62768880000000005</v>
      </c>
      <c r="I3032" t="s">
        <v>33</v>
      </c>
      <c r="J3032" t="s">
        <v>3399</v>
      </c>
      <c r="K3032">
        <v>1444</v>
      </c>
      <c r="L3032" t="s">
        <v>3171</v>
      </c>
    </row>
    <row r="3033" spans="1:12" x14ac:dyDescent="0.25">
      <c r="A3033" t="s">
        <v>3474</v>
      </c>
      <c r="B3033">
        <v>2016</v>
      </c>
      <c r="C3033">
        <v>225</v>
      </c>
      <c r="D3033">
        <v>17.591169000000001</v>
      </c>
      <c r="E3033">
        <v>1.314476</v>
      </c>
      <c r="F3033">
        <v>3.7053023999999999</v>
      </c>
      <c r="G3033">
        <v>0</v>
      </c>
      <c r="H3033">
        <v>5.0197783999999999</v>
      </c>
      <c r="I3033" t="s">
        <v>33</v>
      </c>
      <c r="J3033" t="s">
        <v>3399</v>
      </c>
      <c r="K3033">
        <v>1445</v>
      </c>
      <c r="L3033" t="s">
        <v>3171</v>
      </c>
    </row>
    <row r="3034" spans="1:12" x14ac:dyDescent="0.25">
      <c r="A3034" t="s">
        <v>3475</v>
      </c>
      <c r="B3034">
        <v>2016</v>
      </c>
      <c r="C3034">
        <v>62</v>
      </c>
      <c r="D3034">
        <v>4.5697130000000001</v>
      </c>
      <c r="E3034">
        <v>0.33952199999999999</v>
      </c>
      <c r="F3034">
        <v>1.2161470999999999</v>
      </c>
      <c r="G3034">
        <v>0</v>
      </c>
      <c r="H3034">
        <v>1.5556691</v>
      </c>
      <c r="I3034" t="s">
        <v>33</v>
      </c>
      <c r="J3034" t="s">
        <v>3399</v>
      </c>
      <c r="K3034">
        <v>1446</v>
      </c>
      <c r="L3034" t="s">
        <v>3171</v>
      </c>
    </row>
    <row r="3035" spans="1:12" x14ac:dyDescent="0.25">
      <c r="A3035" t="s">
        <v>3476</v>
      </c>
      <c r="B3035">
        <v>2016</v>
      </c>
      <c r="C3035">
        <v>14</v>
      </c>
      <c r="D3035">
        <v>0</v>
      </c>
      <c r="E3035">
        <v>0</v>
      </c>
      <c r="F3035">
        <v>0.27461390000000002</v>
      </c>
      <c r="G3035">
        <v>0</v>
      </c>
      <c r="H3035">
        <v>0.27461390000000002</v>
      </c>
      <c r="I3035" t="s">
        <v>33</v>
      </c>
      <c r="J3035" t="s">
        <v>3399</v>
      </c>
      <c r="K3035">
        <v>1447</v>
      </c>
      <c r="L3035" t="s">
        <v>3171</v>
      </c>
    </row>
    <row r="3036" spans="1:12" x14ac:dyDescent="0.25">
      <c r="A3036" t="s">
        <v>3477</v>
      </c>
      <c r="B3036">
        <v>2016</v>
      </c>
      <c r="C3036">
        <v>68</v>
      </c>
      <c r="D3036">
        <v>5.3164420999999997</v>
      </c>
      <c r="E3036">
        <v>0.39498840000000002</v>
      </c>
      <c r="F3036">
        <v>1.1198246999999999</v>
      </c>
      <c r="G3036">
        <v>0</v>
      </c>
      <c r="H3036">
        <v>1.5148132000000001</v>
      </c>
      <c r="I3036" t="s">
        <v>33</v>
      </c>
      <c r="J3036" t="s">
        <v>3399</v>
      </c>
      <c r="K3036">
        <v>1448</v>
      </c>
      <c r="L3036" t="s">
        <v>3171</v>
      </c>
    </row>
    <row r="3037" spans="1:12" x14ac:dyDescent="0.25">
      <c r="A3037" t="s">
        <v>3478</v>
      </c>
      <c r="B3037">
        <v>2016</v>
      </c>
      <c r="C3037">
        <v>596</v>
      </c>
      <c r="D3037">
        <v>127.72711</v>
      </c>
      <c r="E3037">
        <v>7.9462633</v>
      </c>
      <c r="F3037">
        <v>9.8149344000000003</v>
      </c>
      <c r="G3037">
        <v>0</v>
      </c>
      <c r="H3037">
        <v>17.761198</v>
      </c>
      <c r="I3037" t="s">
        <v>33</v>
      </c>
      <c r="J3037" t="s">
        <v>3399</v>
      </c>
      <c r="K3037">
        <v>1449</v>
      </c>
      <c r="L3037" t="s">
        <v>3180</v>
      </c>
    </row>
    <row r="3038" spans="1:12" x14ac:dyDescent="0.25">
      <c r="A3038" t="s">
        <v>3479</v>
      </c>
      <c r="B3038">
        <v>2016</v>
      </c>
      <c r="C3038">
        <v>4</v>
      </c>
      <c r="D3038">
        <v>0</v>
      </c>
      <c r="E3038">
        <v>0</v>
      </c>
      <c r="F3038">
        <v>7.8461100000000006E-2</v>
      </c>
      <c r="G3038">
        <v>0</v>
      </c>
      <c r="H3038">
        <v>7.8461100000000006E-2</v>
      </c>
      <c r="I3038" t="s">
        <v>33</v>
      </c>
      <c r="J3038" t="s">
        <v>3399</v>
      </c>
      <c r="K3038">
        <v>1450</v>
      </c>
      <c r="L3038" t="s">
        <v>3212</v>
      </c>
    </row>
    <row r="3039" spans="1:12" x14ac:dyDescent="0.25">
      <c r="A3039" t="s">
        <v>3480</v>
      </c>
      <c r="B3039">
        <v>2016</v>
      </c>
      <c r="C3039">
        <v>196</v>
      </c>
      <c r="D3039">
        <v>105.62344</v>
      </c>
      <c r="E3039">
        <v>6.0635269999999997</v>
      </c>
      <c r="F3039">
        <v>3.2277301</v>
      </c>
      <c r="G3039">
        <v>0</v>
      </c>
      <c r="H3039">
        <v>9.2912570999999993</v>
      </c>
      <c r="I3039" t="s">
        <v>33</v>
      </c>
      <c r="J3039" t="s">
        <v>3399</v>
      </c>
      <c r="K3039">
        <v>1451</v>
      </c>
      <c r="L3039" t="s">
        <v>3212</v>
      </c>
    </row>
    <row r="3040" spans="1:12" x14ac:dyDescent="0.25">
      <c r="A3040" t="s">
        <v>3481</v>
      </c>
      <c r="B3040">
        <v>2016</v>
      </c>
      <c r="C3040">
        <v>98</v>
      </c>
      <c r="D3040">
        <v>93.302047999999999</v>
      </c>
      <c r="E3040">
        <v>5.1082637000000002</v>
      </c>
      <c r="F3040">
        <v>1.6138650000000001</v>
      </c>
      <c r="G3040">
        <v>0</v>
      </c>
      <c r="H3040">
        <v>6.7221288000000001</v>
      </c>
      <c r="I3040" t="s">
        <v>33</v>
      </c>
      <c r="J3040" t="s">
        <v>3399</v>
      </c>
      <c r="K3040">
        <v>1452</v>
      </c>
      <c r="L3040" t="s">
        <v>3212</v>
      </c>
    </row>
    <row r="3041" spans="1:12" x14ac:dyDescent="0.25">
      <c r="A3041" t="s">
        <v>3482</v>
      </c>
      <c r="B3041">
        <v>2016</v>
      </c>
      <c r="C3041">
        <v>64</v>
      </c>
      <c r="D3041">
        <v>0</v>
      </c>
      <c r="E3041">
        <v>0</v>
      </c>
      <c r="F3041">
        <v>1.2553776999999999</v>
      </c>
      <c r="G3041">
        <v>0</v>
      </c>
      <c r="H3041">
        <v>1.2553776999999999</v>
      </c>
      <c r="I3041" t="s">
        <v>33</v>
      </c>
      <c r="J3041" t="s">
        <v>3399</v>
      </c>
      <c r="K3041">
        <v>1453</v>
      </c>
      <c r="L3041" t="s">
        <v>3212</v>
      </c>
    </row>
    <row r="3042" spans="1:12" x14ac:dyDescent="0.25">
      <c r="A3042" t="s">
        <v>3483</v>
      </c>
      <c r="B3042">
        <v>2016</v>
      </c>
      <c r="C3042">
        <v>14</v>
      </c>
      <c r="D3042">
        <v>0</v>
      </c>
      <c r="E3042">
        <v>0</v>
      </c>
      <c r="F3042">
        <v>0.27461390000000002</v>
      </c>
      <c r="G3042">
        <v>0</v>
      </c>
      <c r="H3042">
        <v>0.27461390000000002</v>
      </c>
      <c r="I3042" t="s">
        <v>33</v>
      </c>
      <c r="J3042" t="s">
        <v>3399</v>
      </c>
      <c r="K3042">
        <v>1454</v>
      </c>
      <c r="L3042" t="s">
        <v>3212</v>
      </c>
    </row>
    <row r="3043" spans="1:12" x14ac:dyDescent="0.25">
      <c r="A3043" t="s">
        <v>3484</v>
      </c>
      <c r="B3043">
        <v>2016</v>
      </c>
      <c r="C3043">
        <v>600</v>
      </c>
      <c r="D3043">
        <v>20.001933000000001</v>
      </c>
      <c r="E3043">
        <v>1.4549942</v>
      </c>
      <c r="F3043">
        <v>9.8808064000000009</v>
      </c>
      <c r="G3043">
        <v>0</v>
      </c>
      <c r="H3043">
        <v>11.335801</v>
      </c>
      <c r="I3043" t="s">
        <v>33</v>
      </c>
      <c r="J3043" t="s">
        <v>3399</v>
      </c>
      <c r="K3043">
        <v>1455</v>
      </c>
      <c r="L3043" t="s">
        <v>3212</v>
      </c>
    </row>
    <row r="3044" spans="1:12" x14ac:dyDescent="0.25">
      <c r="A3044" t="s">
        <v>3485</v>
      </c>
      <c r="B3044">
        <v>2016</v>
      </c>
      <c r="C3044">
        <v>748</v>
      </c>
      <c r="D3044">
        <v>0</v>
      </c>
      <c r="E3044">
        <v>0</v>
      </c>
      <c r="F3044">
        <v>12.318072000000001</v>
      </c>
      <c r="G3044">
        <v>0</v>
      </c>
      <c r="H3044">
        <v>12.318072000000001</v>
      </c>
      <c r="I3044" t="s">
        <v>33</v>
      </c>
      <c r="J3044" t="s">
        <v>3399</v>
      </c>
      <c r="K3044">
        <v>1456</v>
      </c>
      <c r="L3044" t="s">
        <v>3212</v>
      </c>
    </row>
    <row r="3045" spans="1:12" x14ac:dyDescent="0.25">
      <c r="A3045" t="s">
        <v>3486</v>
      </c>
      <c r="B3045">
        <v>2016</v>
      </c>
      <c r="C3045">
        <v>444</v>
      </c>
      <c r="D3045">
        <v>14.80143</v>
      </c>
      <c r="E3045">
        <v>1.1139540000000001</v>
      </c>
      <c r="F3045">
        <v>7.3117967000000004</v>
      </c>
      <c r="G3045">
        <v>0</v>
      </c>
      <c r="H3045">
        <v>8.4257507</v>
      </c>
      <c r="I3045" t="s">
        <v>33</v>
      </c>
      <c r="J3045" t="s">
        <v>3399</v>
      </c>
      <c r="K3045">
        <v>1457</v>
      </c>
      <c r="L3045" t="s">
        <v>3212</v>
      </c>
    </row>
    <row r="3046" spans="1:12" x14ac:dyDescent="0.25">
      <c r="A3046" t="s">
        <v>3487</v>
      </c>
      <c r="B3046">
        <v>2016</v>
      </c>
      <c r="C3046">
        <v>933</v>
      </c>
      <c r="D3046">
        <v>189.80104</v>
      </c>
      <c r="E3046">
        <v>12.570290999999999</v>
      </c>
      <c r="F3046">
        <v>15.364654</v>
      </c>
      <c r="G3046">
        <v>0</v>
      </c>
      <c r="H3046">
        <v>27.934944999999999</v>
      </c>
      <c r="I3046" t="s">
        <v>33</v>
      </c>
      <c r="J3046" t="s">
        <v>3399</v>
      </c>
      <c r="K3046">
        <v>1458</v>
      </c>
      <c r="L3046" t="s">
        <v>3212</v>
      </c>
    </row>
    <row r="3047" spans="1:12" x14ac:dyDescent="0.25">
      <c r="A3047" t="s">
        <v>3488</v>
      </c>
      <c r="B3047">
        <v>2016</v>
      </c>
      <c r="C3047">
        <v>309</v>
      </c>
      <c r="D3047">
        <v>10.300995</v>
      </c>
      <c r="E3047">
        <v>0.73410730000000002</v>
      </c>
      <c r="F3047">
        <v>5.0886152999999998</v>
      </c>
      <c r="G3047">
        <v>0</v>
      </c>
      <c r="H3047">
        <v>5.8227225999999996</v>
      </c>
      <c r="I3047" t="s">
        <v>33</v>
      </c>
      <c r="J3047" t="s">
        <v>3399</v>
      </c>
      <c r="K3047">
        <v>1459</v>
      </c>
      <c r="L3047" t="s">
        <v>3212</v>
      </c>
    </row>
    <row r="3048" spans="1:12" x14ac:dyDescent="0.25">
      <c r="A3048" t="s">
        <v>3489</v>
      </c>
      <c r="B3048">
        <v>2016</v>
      </c>
      <c r="C3048">
        <v>298</v>
      </c>
      <c r="D3048">
        <v>0</v>
      </c>
      <c r="E3048">
        <v>0</v>
      </c>
      <c r="F3048">
        <v>4.9074672000000001</v>
      </c>
      <c r="G3048">
        <v>0</v>
      </c>
      <c r="H3048">
        <v>4.9074672000000001</v>
      </c>
      <c r="I3048" t="s">
        <v>33</v>
      </c>
      <c r="J3048" t="s">
        <v>3399</v>
      </c>
      <c r="K3048">
        <v>1460</v>
      </c>
      <c r="L3048" t="s">
        <v>3212</v>
      </c>
    </row>
    <row r="3049" spans="1:12" x14ac:dyDescent="0.25">
      <c r="A3049" t="s">
        <v>3490</v>
      </c>
      <c r="B3049">
        <v>2016</v>
      </c>
      <c r="C3049">
        <v>222</v>
      </c>
      <c r="D3049">
        <v>7.4007149999999999</v>
      </c>
      <c r="E3049">
        <v>0.55697700000000006</v>
      </c>
      <c r="F3049">
        <v>3.6558983999999999</v>
      </c>
      <c r="G3049">
        <v>0</v>
      </c>
      <c r="H3049">
        <v>4.2128753999999997</v>
      </c>
      <c r="I3049" t="s">
        <v>33</v>
      </c>
      <c r="J3049" t="s">
        <v>3399</v>
      </c>
      <c r="K3049">
        <v>1461</v>
      </c>
      <c r="L3049" t="s">
        <v>3212</v>
      </c>
    </row>
    <row r="3050" spans="1:12" x14ac:dyDescent="0.25">
      <c r="A3050" t="s">
        <v>3491</v>
      </c>
      <c r="B3050">
        <v>2016</v>
      </c>
      <c r="C3050">
        <v>160</v>
      </c>
      <c r="D3050">
        <v>0</v>
      </c>
      <c r="E3050">
        <v>0</v>
      </c>
      <c r="F3050">
        <v>2.6348817000000002</v>
      </c>
      <c r="G3050">
        <v>0</v>
      </c>
      <c r="H3050">
        <v>2.6348817000000002</v>
      </c>
      <c r="I3050" t="s">
        <v>33</v>
      </c>
      <c r="J3050" t="s">
        <v>3399</v>
      </c>
      <c r="K3050">
        <v>1462</v>
      </c>
      <c r="L3050" t="s">
        <v>3212</v>
      </c>
    </row>
    <row r="3051" spans="1:12" x14ac:dyDescent="0.25">
      <c r="A3051" t="s">
        <v>3492</v>
      </c>
      <c r="B3051">
        <v>2016</v>
      </c>
      <c r="C3051">
        <v>110</v>
      </c>
      <c r="D3051">
        <v>590.97388999999998</v>
      </c>
      <c r="E3051">
        <v>21.800167999999999</v>
      </c>
      <c r="F3051">
        <v>8.8616358999999996</v>
      </c>
      <c r="G3051">
        <v>0</v>
      </c>
      <c r="H3051">
        <v>30.661804</v>
      </c>
      <c r="I3051" t="s">
        <v>33</v>
      </c>
      <c r="J3051" t="s">
        <v>3399</v>
      </c>
      <c r="K3051">
        <v>4221</v>
      </c>
      <c r="L3051" t="s">
        <v>3212</v>
      </c>
    </row>
    <row r="3052" spans="1:12" x14ac:dyDescent="0.25">
      <c r="A3052" t="s">
        <v>3493</v>
      </c>
      <c r="B3052">
        <v>2016</v>
      </c>
      <c r="C3052" s="4">
        <v>220</v>
      </c>
      <c r="D3052">
        <v>1181.9477999999999</v>
      </c>
      <c r="E3052">
        <v>44.059525999999998</v>
      </c>
      <c r="F3052">
        <v>17.723272000000001</v>
      </c>
      <c r="G3052">
        <v>0</v>
      </c>
      <c r="H3052">
        <v>61.782798</v>
      </c>
      <c r="I3052" t="s">
        <v>33</v>
      </c>
      <c r="J3052" t="s">
        <v>3399</v>
      </c>
      <c r="K3052">
        <v>4222</v>
      </c>
      <c r="L3052" t="s">
        <v>3212</v>
      </c>
    </row>
    <row r="3053" spans="1:12" x14ac:dyDescent="0.25">
      <c r="A3053" t="s">
        <v>3494</v>
      </c>
      <c r="B3053">
        <v>2016</v>
      </c>
      <c r="C3053">
        <v>1020</v>
      </c>
      <c r="D3053">
        <v>4255.5183999999999</v>
      </c>
      <c r="E3053">
        <v>167.22191000000001</v>
      </c>
      <c r="F3053">
        <v>49.197074000000001</v>
      </c>
      <c r="G3053">
        <v>0</v>
      </c>
      <c r="H3053">
        <v>216.41898</v>
      </c>
      <c r="I3053" t="s">
        <v>33</v>
      </c>
      <c r="J3053" t="s">
        <v>3399</v>
      </c>
      <c r="K3053">
        <v>4223</v>
      </c>
      <c r="L3053" t="s">
        <v>3171</v>
      </c>
    </row>
    <row r="3054" spans="1:12" x14ac:dyDescent="0.25">
      <c r="A3054" t="s">
        <v>3495</v>
      </c>
      <c r="B3054">
        <v>2016</v>
      </c>
      <c r="C3054">
        <v>235</v>
      </c>
      <c r="D3054">
        <v>1372.1491000000001</v>
      </c>
      <c r="E3054">
        <v>49.612921999999998</v>
      </c>
      <c r="F3054">
        <v>11.597175999999999</v>
      </c>
      <c r="G3054">
        <v>0</v>
      </c>
      <c r="H3054">
        <v>61.210098000000002</v>
      </c>
      <c r="I3054" t="s">
        <v>33</v>
      </c>
      <c r="J3054" t="s">
        <v>3399</v>
      </c>
      <c r="K3054">
        <v>5776</v>
      </c>
      <c r="L3054" t="s">
        <v>3180</v>
      </c>
    </row>
    <row r="3055" spans="1:12" x14ac:dyDescent="0.25">
      <c r="A3055" t="s">
        <v>3496</v>
      </c>
      <c r="B3055">
        <v>2016</v>
      </c>
      <c r="C3055">
        <v>235</v>
      </c>
      <c r="D3055">
        <v>1372.1491000000001</v>
      </c>
      <c r="E3055">
        <v>49.854970000000002</v>
      </c>
      <c r="F3055">
        <v>11.597175999999999</v>
      </c>
      <c r="G3055">
        <v>0</v>
      </c>
      <c r="H3055">
        <v>61.452145999999999</v>
      </c>
      <c r="I3055" t="s">
        <v>33</v>
      </c>
      <c r="J3055" t="s">
        <v>3399</v>
      </c>
      <c r="K3055">
        <v>5777</v>
      </c>
      <c r="L3055" t="s">
        <v>3180</v>
      </c>
    </row>
    <row r="3056" spans="1:12" x14ac:dyDescent="0.25">
      <c r="A3056" t="s">
        <v>3497</v>
      </c>
      <c r="B3056">
        <v>2016</v>
      </c>
      <c r="C3056">
        <v>170.87409</v>
      </c>
      <c r="D3056">
        <v>780.33258999999998</v>
      </c>
      <c r="E3056">
        <v>29.982675</v>
      </c>
      <c r="F3056">
        <v>13.572474</v>
      </c>
      <c r="G3056">
        <v>0</v>
      </c>
      <c r="H3056">
        <v>43.555149999999998</v>
      </c>
      <c r="I3056" t="s">
        <v>33</v>
      </c>
      <c r="J3056" t="s">
        <v>3399</v>
      </c>
      <c r="K3056">
        <v>5779</v>
      </c>
      <c r="L3056" t="s">
        <v>280</v>
      </c>
    </row>
    <row r="3057" spans="1:12" x14ac:dyDescent="0.25">
      <c r="A3057" t="s">
        <v>3498</v>
      </c>
      <c r="B3057">
        <v>2016</v>
      </c>
      <c r="C3057" s="4">
        <v>9.9999999999999995E-8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33</v>
      </c>
      <c r="J3057" t="s">
        <v>3399</v>
      </c>
      <c r="K3057">
        <v>5780</v>
      </c>
      <c r="L3057" t="s">
        <v>3180</v>
      </c>
    </row>
    <row r="3058" spans="1:12" x14ac:dyDescent="0.25">
      <c r="A3058" t="s">
        <v>3499</v>
      </c>
      <c r="B3058">
        <v>2016</v>
      </c>
      <c r="C3058" s="4">
        <v>-3.9999999999999998E-7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33</v>
      </c>
      <c r="J3058" t="s">
        <v>3399</v>
      </c>
      <c r="K3058">
        <v>5781</v>
      </c>
      <c r="L3058" t="s">
        <v>3180</v>
      </c>
    </row>
    <row r="3059" spans="1:12" x14ac:dyDescent="0.25">
      <c r="A3059" t="s">
        <v>3500</v>
      </c>
      <c r="B3059">
        <v>2016</v>
      </c>
      <c r="C3059">
        <v>726</v>
      </c>
      <c r="D3059">
        <v>4623.7376000000004</v>
      </c>
      <c r="E3059">
        <v>154.98151999999999</v>
      </c>
      <c r="F3059">
        <v>57.331136999999998</v>
      </c>
      <c r="G3059">
        <v>0</v>
      </c>
      <c r="H3059">
        <v>212.31264999999999</v>
      </c>
      <c r="I3059" t="s">
        <v>33</v>
      </c>
      <c r="J3059" t="s">
        <v>3399</v>
      </c>
      <c r="K3059">
        <v>5783</v>
      </c>
      <c r="L3059" t="s">
        <v>3180</v>
      </c>
    </row>
    <row r="3060" spans="1:12" x14ac:dyDescent="0.25">
      <c r="A3060" t="s">
        <v>3501</v>
      </c>
      <c r="B3060">
        <v>2016</v>
      </c>
      <c r="C3060" s="4">
        <v>842</v>
      </c>
      <c r="D3060">
        <v>5526.1404000000002</v>
      </c>
      <c r="E3060">
        <v>187.58985999999999</v>
      </c>
      <c r="F3060">
        <v>67.867701999999994</v>
      </c>
      <c r="G3060">
        <v>0</v>
      </c>
      <c r="H3060">
        <v>255.45756</v>
      </c>
      <c r="I3060" t="s">
        <v>33</v>
      </c>
      <c r="J3060" t="s">
        <v>3399</v>
      </c>
      <c r="K3060">
        <v>4194</v>
      </c>
      <c r="L3060" t="s">
        <v>3180</v>
      </c>
    </row>
    <row r="3061" spans="1:12" x14ac:dyDescent="0.25">
      <c r="A3061" t="s">
        <v>3502</v>
      </c>
      <c r="B3061">
        <v>2016</v>
      </c>
      <c r="C3061">
        <v>1720</v>
      </c>
      <c r="D3061">
        <v>8989.0987999999998</v>
      </c>
      <c r="E3061">
        <v>340.33735999999999</v>
      </c>
      <c r="F3061">
        <v>80.354348999999999</v>
      </c>
      <c r="G3061">
        <v>0</v>
      </c>
      <c r="H3061">
        <v>420.69171</v>
      </c>
      <c r="I3061" t="s">
        <v>33</v>
      </c>
      <c r="J3061" t="s">
        <v>3399</v>
      </c>
      <c r="K3061">
        <v>4197</v>
      </c>
      <c r="L3061" t="s">
        <v>3212</v>
      </c>
    </row>
    <row r="3062" spans="1:12" x14ac:dyDescent="0.25">
      <c r="A3062" t="s">
        <v>3503</v>
      </c>
      <c r="B3062">
        <v>2016</v>
      </c>
      <c r="C3062">
        <v>1680</v>
      </c>
      <c r="D3062">
        <v>8033.4717000000001</v>
      </c>
      <c r="E3062">
        <v>306.32846000000001</v>
      </c>
      <c r="F3062">
        <v>82.057365000000004</v>
      </c>
      <c r="G3062">
        <v>0</v>
      </c>
      <c r="H3062">
        <v>388.38583</v>
      </c>
      <c r="I3062" t="s">
        <v>33</v>
      </c>
      <c r="J3062" t="s">
        <v>3399</v>
      </c>
      <c r="K3062">
        <v>4198</v>
      </c>
      <c r="L3062" t="s">
        <v>3212</v>
      </c>
    </row>
    <row r="3063" spans="1:12" x14ac:dyDescent="0.25">
      <c r="A3063" t="s">
        <v>3504</v>
      </c>
      <c r="B3063">
        <v>2016</v>
      </c>
      <c r="C3063">
        <v>1744</v>
      </c>
      <c r="D3063">
        <v>9456.1725999999999</v>
      </c>
      <c r="E3063">
        <v>343.43943999999999</v>
      </c>
      <c r="F3063">
        <v>123.43162</v>
      </c>
      <c r="G3063">
        <v>0</v>
      </c>
      <c r="H3063">
        <v>466.87106</v>
      </c>
      <c r="I3063" t="s">
        <v>33</v>
      </c>
      <c r="J3063" t="s">
        <v>3399</v>
      </c>
      <c r="K3063">
        <v>4199</v>
      </c>
      <c r="L3063" t="s">
        <v>3212</v>
      </c>
    </row>
    <row r="3064" spans="1:12" x14ac:dyDescent="0.25">
      <c r="A3064" t="s">
        <v>3505</v>
      </c>
      <c r="B3064">
        <v>2016</v>
      </c>
      <c r="C3064">
        <v>286.03671000000003</v>
      </c>
      <c r="D3064">
        <v>671.78710999999998</v>
      </c>
      <c r="E3064">
        <v>26.500222999999998</v>
      </c>
      <c r="F3064">
        <v>22.631837000000001</v>
      </c>
      <c r="G3064">
        <v>0</v>
      </c>
      <c r="H3064">
        <v>49.132058999999998</v>
      </c>
      <c r="I3064" t="s">
        <v>33</v>
      </c>
      <c r="J3064" t="s">
        <v>3399</v>
      </c>
      <c r="K3064">
        <v>4200</v>
      </c>
      <c r="L3064" t="s">
        <v>3212</v>
      </c>
    </row>
    <row r="3065" spans="1:12" x14ac:dyDescent="0.25">
      <c r="A3065" t="s">
        <v>3509</v>
      </c>
      <c r="B3065">
        <v>2016</v>
      </c>
      <c r="C3065">
        <v>10</v>
      </c>
      <c r="D3065">
        <v>21.755990000000001</v>
      </c>
      <c r="E3065">
        <v>5.30319E-2</v>
      </c>
      <c r="F3065">
        <v>0.46099030000000002</v>
      </c>
      <c r="G3065">
        <v>0</v>
      </c>
      <c r="H3065">
        <v>0.51402219999999998</v>
      </c>
      <c r="I3065" t="s">
        <v>33</v>
      </c>
      <c r="J3065" t="s">
        <v>3399</v>
      </c>
      <c r="K3065">
        <v>5434</v>
      </c>
      <c r="L3065" t="s">
        <v>280</v>
      </c>
    </row>
    <row r="3066" spans="1:12" x14ac:dyDescent="0.25">
      <c r="A3066" t="s">
        <v>3510</v>
      </c>
      <c r="B3066">
        <v>2016</v>
      </c>
      <c r="C3066">
        <v>22.3</v>
      </c>
      <c r="D3066">
        <v>84.420758000000006</v>
      </c>
      <c r="E3066">
        <v>0.2057821</v>
      </c>
      <c r="F3066">
        <v>1.0280084</v>
      </c>
      <c r="G3066">
        <v>0</v>
      </c>
      <c r="H3066">
        <v>1.2337905</v>
      </c>
      <c r="I3066" t="s">
        <v>33</v>
      </c>
      <c r="J3066" t="s">
        <v>3399</v>
      </c>
      <c r="K3066">
        <v>5435</v>
      </c>
      <c r="L3066" t="s">
        <v>3180</v>
      </c>
    </row>
    <row r="3067" spans="1:12" x14ac:dyDescent="0.25">
      <c r="A3067" t="s">
        <v>3511</v>
      </c>
      <c r="B3067">
        <v>2016</v>
      </c>
      <c r="C3067">
        <v>54.3</v>
      </c>
      <c r="D3067">
        <v>205.56264999999999</v>
      </c>
      <c r="E3067">
        <v>0.50107480000000004</v>
      </c>
      <c r="F3067">
        <v>2.5031774000000002</v>
      </c>
      <c r="G3067">
        <v>0</v>
      </c>
      <c r="H3067">
        <v>3.0042521999999998</v>
      </c>
      <c r="I3067" t="s">
        <v>33</v>
      </c>
      <c r="J3067" t="s">
        <v>3399</v>
      </c>
      <c r="K3067">
        <v>5436</v>
      </c>
      <c r="L3067" t="s">
        <v>3180</v>
      </c>
    </row>
    <row r="3068" spans="1:12" x14ac:dyDescent="0.25">
      <c r="A3068" t="s">
        <v>3512</v>
      </c>
      <c r="B3068">
        <v>2016</v>
      </c>
      <c r="C3068">
        <v>39</v>
      </c>
      <c r="D3068">
        <v>120.22803</v>
      </c>
      <c r="E3068">
        <v>0.29306510000000002</v>
      </c>
      <c r="F3068">
        <v>1.7978622</v>
      </c>
      <c r="G3068">
        <v>0</v>
      </c>
      <c r="H3068">
        <v>2.0909273000000002</v>
      </c>
      <c r="I3068" t="s">
        <v>33</v>
      </c>
      <c r="J3068" t="s">
        <v>3399</v>
      </c>
      <c r="K3068">
        <v>5437</v>
      </c>
      <c r="L3068" t="s">
        <v>3212</v>
      </c>
    </row>
    <row r="3069" spans="1:12" x14ac:dyDescent="0.25">
      <c r="A3069" t="s">
        <v>3513</v>
      </c>
      <c r="B3069">
        <v>2016</v>
      </c>
      <c r="C3069">
        <v>3.6</v>
      </c>
      <c r="D3069">
        <v>11.097972</v>
      </c>
      <c r="E3069">
        <v>2.7052199999999998E-2</v>
      </c>
      <c r="F3069">
        <v>0.16595650000000001</v>
      </c>
      <c r="G3069">
        <v>0</v>
      </c>
      <c r="H3069">
        <v>0.19300870000000001</v>
      </c>
      <c r="I3069" t="s">
        <v>33</v>
      </c>
      <c r="J3069" t="s">
        <v>3399</v>
      </c>
      <c r="K3069">
        <v>5438</v>
      </c>
      <c r="L3069" t="s">
        <v>3212</v>
      </c>
    </row>
    <row r="3070" spans="1:12" x14ac:dyDescent="0.25">
      <c r="A3070" t="s">
        <v>3514</v>
      </c>
      <c r="B3070">
        <v>2016</v>
      </c>
      <c r="C3070">
        <v>2.1</v>
      </c>
      <c r="D3070">
        <v>6.4738160000000002</v>
      </c>
      <c r="E3070">
        <v>1.57804E-2</v>
      </c>
      <c r="F3070">
        <v>9.6808000000000005E-2</v>
      </c>
      <c r="G3070">
        <v>0</v>
      </c>
      <c r="H3070">
        <v>0.11258840000000001</v>
      </c>
      <c r="I3070" t="s">
        <v>33</v>
      </c>
      <c r="J3070" t="s">
        <v>3399</v>
      </c>
      <c r="K3070">
        <v>5439</v>
      </c>
      <c r="L3070" t="s">
        <v>3212</v>
      </c>
    </row>
    <row r="3071" spans="1:12" x14ac:dyDescent="0.25">
      <c r="A3071" t="s">
        <v>3515</v>
      </c>
      <c r="B3071">
        <v>2016</v>
      </c>
      <c r="C3071" s="4">
        <v>32</v>
      </c>
      <c r="D3071">
        <v>121.14190000000001</v>
      </c>
      <c r="E3071">
        <v>0.29529270000000002</v>
      </c>
      <c r="F3071">
        <v>1.475169</v>
      </c>
      <c r="G3071">
        <v>0</v>
      </c>
      <c r="H3071">
        <v>1.7704617</v>
      </c>
      <c r="I3071" t="s">
        <v>33</v>
      </c>
      <c r="J3071" t="s">
        <v>3399</v>
      </c>
      <c r="K3071">
        <v>5440</v>
      </c>
      <c r="L3071" t="s">
        <v>3180</v>
      </c>
    </row>
    <row r="3072" spans="1:12" x14ac:dyDescent="0.25">
      <c r="A3072" t="s">
        <v>3516</v>
      </c>
      <c r="B3072">
        <v>2016</v>
      </c>
      <c r="C3072">
        <v>1.4</v>
      </c>
      <c r="D3072">
        <v>4.3158778</v>
      </c>
      <c r="E3072">
        <v>1.05203E-2</v>
      </c>
      <c r="F3072">
        <v>6.4538600000000002E-2</v>
      </c>
      <c r="G3072">
        <v>0</v>
      </c>
      <c r="H3072">
        <v>7.5058899999999998E-2</v>
      </c>
      <c r="I3072" t="s">
        <v>33</v>
      </c>
      <c r="J3072" t="s">
        <v>3399</v>
      </c>
      <c r="K3072">
        <v>5441</v>
      </c>
      <c r="L3072" t="s">
        <v>3171</v>
      </c>
    </row>
    <row r="3073" spans="1:12" x14ac:dyDescent="0.25">
      <c r="A3073" t="s">
        <v>3523</v>
      </c>
      <c r="B3073">
        <v>2016</v>
      </c>
      <c r="C3073">
        <v>177</v>
      </c>
      <c r="D3073">
        <v>45.839075000000001</v>
      </c>
      <c r="E3073">
        <v>2.4221724</v>
      </c>
      <c r="F3073">
        <v>5.7413439000000004</v>
      </c>
      <c r="G3073">
        <v>0</v>
      </c>
      <c r="H3073">
        <v>8.1635164000000007</v>
      </c>
      <c r="I3073" t="s">
        <v>33</v>
      </c>
      <c r="J3073" t="s">
        <v>3399</v>
      </c>
      <c r="K3073">
        <v>3979</v>
      </c>
      <c r="L3073" t="s">
        <v>3171</v>
      </c>
    </row>
    <row r="3074" spans="1:12" x14ac:dyDescent="0.25">
      <c r="A3074" t="s">
        <v>3524</v>
      </c>
      <c r="B3074">
        <v>2016</v>
      </c>
      <c r="C3074">
        <v>2.7</v>
      </c>
      <c r="D3074">
        <v>0</v>
      </c>
      <c r="E3074">
        <v>0</v>
      </c>
      <c r="F3074">
        <v>8.7584999999999996E-2</v>
      </c>
      <c r="G3074">
        <v>0</v>
      </c>
      <c r="H3074">
        <v>8.7584999999999996E-2</v>
      </c>
      <c r="I3074" t="s">
        <v>33</v>
      </c>
      <c r="J3074" t="s">
        <v>3399</v>
      </c>
      <c r="K3074">
        <v>3980</v>
      </c>
      <c r="L3074" t="s">
        <v>280</v>
      </c>
    </row>
    <row r="3075" spans="1:12" x14ac:dyDescent="0.25">
      <c r="A3075" t="s">
        <v>3525</v>
      </c>
      <c r="B3075">
        <v>2016</v>
      </c>
      <c r="C3075">
        <v>13.5</v>
      </c>
      <c r="D3075">
        <v>0</v>
      </c>
      <c r="E3075">
        <v>0</v>
      </c>
      <c r="F3075">
        <v>0.43792490000000001</v>
      </c>
      <c r="G3075">
        <v>0</v>
      </c>
      <c r="H3075">
        <v>0.43792490000000001</v>
      </c>
      <c r="I3075" t="s">
        <v>33</v>
      </c>
      <c r="J3075" t="s">
        <v>3399</v>
      </c>
      <c r="K3075">
        <v>3981</v>
      </c>
      <c r="L3075" t="s">
        <v>280</v>
      </c>
    </row>
    <row r="3076" spans="1:12" x14ac:dyDescent="0.25">
      <c r="A3076" t="s">
        <v>3526</v>
      </c>
      <c r="B3076">
        <v>2016</v>
      </c>
      <c r="C3076">
        <v>707</v>
      </c>
      <c r="D3076">
        <v>1365.4603999999999</v>
      </c>
      <c r="E3076">
        <v>61.106690999999998</v>
      </c>
      <c r="F3076">
        <v>23.255032</v>
      </c>
      <c r="G3076">
        <v>0</v>
      </c>
      <c r="H3076">
        <v>84.361722</v>
      </c>
      <c r="I3076" t="s">
        <v>33</v>
      </c>
      <c r="J3076" t="s">
        <v>3399</v>
      </c>
      <c r="K3076">
        <v>3982</v>
      </c>
      <c r="L3076" t="s">
        <v>3212</v>
      </c>
    </row>
    <row r="3077" spans="1:12" x14ac:dyDescent="0.25">
      <c r="A3077" t="s">
        <v>3527</v>
      </c>
      <c r="B3077">
        <v>2016</v>
      </c>
      <c r="C3077">
        <v>12.5</v>
      </c>
      <c r="D3077">
        <v>57.324672</v>
      </c>
      <c r="E3077">
        <v>2.0471024999999998</v>
      </c>
      <c r="F3077">
        <v>0.26531070000000001</v>
      </c>
      <c r="G3077">
        <v>0</v>
      </c>
      <c r="H3077">
        <v>2.3124131000000001</v>
      </c>
      <c r="I3077" t="s">
        <v>33</v>
      </c>
      <c r="J3077" t="s">
        <v>3399</v>
      </c>
      <c r="K3077">
        <v>3983</v>
      </c>
      <c r="L3077" t="s">
        <v>3171</v>
      </c>
    </row>
    <row r="3078" spans="1:12" x14ac:dyDescent="0.25">
      <c r="A3078" t="s">
        <v>3528</v>
      </c>
      <c r="B3078">
        <v>2016</v>
      </c>
      <c r="C3078">
        <v>38</v>
      </c>
      <c r="D3078">
        <v>174.26701</v>
      </c>
      <c r="E3078">
        <v>6.2231915999999998</v>
      </c>
      <c r="F3078">
        <v>0.80654440000000005</v>
      </c>
      <c r="G3078">
        <v>0</v>
      </c>
      <c r="H3078">
        <v>7.0297359999999998</v>
      </c>
      <c r="I3078" t="s">
        <v>33</v>
      </c>
      <c r="J3078" t="s">
        <v>3399</v>
      </c>
      <c r="K3078">
        <v>3984</v>
      </c>
      <c r="L3078" t="s">
        <v>3171</v>
      </c>
    </row>
    <row r="3079" spans="1:12" x14ac:dyDescent="0.25">
      <c r="A3079" t="s">
        <v>3529</v>
      </c>
      <c r="B3079">
        <v>2016</v>
      </c>
      <c r="C3079">
        <v>34</v>
      </c>
      <c r="D3079">
        <v>66.575958999999997</v>
      </c>
      <c r="E3079">
        <v>2.9901824000000001</v>
      </c>
      <c r="F3079">
        <v>0.72164499999999998</v>
      </c>
      <c r="G3079">
        <v>0</v>
      </c>
      <c r="H3079">
        <v>3.7118274000000002</v>
      </c>
      <c r="I3079" t="s">
        <v>33</v>
      </c>
      <c r="J3079" t="s">
        <v>3399</v>
      </c>
      <c r="K3079">
        <v>3986</v>
      </c>
      <c r="L3079" t="s">
        <v>3180</v>
      </c>
    </row>
    <row r="3080" spans="1:12" x14ac:dyDescent="0.25">
      <c r="A3080" t="s">
        <v>3530</v>
      </c>
      <c r="B3080">
        <v>2016</v>
      </c>
      <c r="C3080">
        <v>39</v>
      </c>
      <c r="D3080">
        <v>283.56119999999999</v>
      </c>
      <c r="E3080">
        <v>6.9165349999999997</v>
      </c>
      <c r="F3080">
        <v>1.3759272</v>
      </c>
      <c r="G3080">
        <v>0</v>
      </c>
      <c r="H3080">
        <v>8.2924621999999992</v>
      </c>
      <c r="I3080" t="s">
        <v>33</v>
      </c>
      <c r="J3080" t="s">
        <v>3399</v>
      </c>
      <c r="K3080">
        <v>99</v>
      </c>
      <c r="L3080" t="s">
        <v>3180</v>
      </c>
    </row>
    <row r="3081" spans="1:12" x14ac:dyDescent="0.25">
      <c r="A3081" t="s">
        <v>3531</v>
      </c>
      <c r="B3081">
        <v>2016</v>
      </c>
      <c r="C3081">
        <v>8.1999999999999993</v>
      </c>
      <c r="D3081">
        <v>16.436489999999999</v>
      </c>
      <c r="E3081">
        <v>0.62550349999999999</v>
      </c>
      <c r="F3081">
        <v>0.28929749999999999</v>
      </c>
      <c r="G3081">
        <v>0</v>
      </c>
      <c r="H3081">
        <v>0.91480099999999998</v>
      </c>
      <c r="I3081" t="s">
        <v>33</v>
      </c>
      <c r="J3081" t="s">
        <v>3399</v>
      </c>
      <c r="K3081">
        <v>100</v>
      </c>
      <c r="L3081" t="s">
        <v>3180</v>
      </c>
    </row>
    <row r="3082" spans="1:12" x14ac:dyDescent="0.25">
      <c r="A3082" t="s">
        <v>3532</v>
      </c>
      <c r="B3082">
        <v>2016</v>
      </c>
      <c r="C3082">
        <v>68</v>
      </c>
      <c r="D3082">
        <v>494.4144</v>
      </c>
      <c r="E3082">
        <v>14.957679000000001</v>
      </c>
      <c r="F3082">
        <v>2.3990526000000001</v>
      </c>
      <c r="G3082">
        <v>0</v>
      </c>
      <c r="H3082">
        <v>17.356732000000001</v>
      </c>
      <c r="I3082" t="s">
        <v>33</v>
      </c>
      <c r="J3082" t="s">
        <v>3399</v>
      </c>
      <c r="K3082">
        <v>101</v>
      </c>
      <c r="L3082" t="s">
        <v>3212</v>
      </c>
    </row>
    <row r="3083" spans="1:12" x14ac:dyDescent="0.25">
      <c r="A3083" t="s">
        <v>3533</v>
      </c>
      <c r="B3083">
        <v>2016</v>
      </c>
      <c r="C3083">
        <v>53.5</v>
      </c>
      <c r="D3083">
        <v>388.98779999999999</v>
      </c>
      <c r="E3083">
        <v>11.768174</v>
      </c>
      <c r="F3083">
        <v>1.8874899000000001</v>
      </c>
      <c r="G3083">
        <v>0</v>
      </c>
      <c r="H3083">
        <v>13.655664</v>
      </c>
      <c r="I3083" t="s">
        <v>33</v>
      </c>
      <c r="J3083" t="s">
        <v>3399</v>
      </c>
      <c r="K3083">
        <v>102</v>
      </c>
      <c r="L3083" t="s">
        <v>3212</v>
      </c>
    </row>
    <row r="3084" spans="1:12" x14ac:dyDescent="0.25">
      <c r="A3084" t="s">
        <v>3534</v>
      </c>
      <c r="B3084">
        <v>2016</v>
      </c>
      <c r="C3084">
        <v>3</v>
      </c>
      <c r="D3084">
        <v>19.016334000000001</v>
      </c>
      <c r="E3084">
        <v>4.6353800000000001E-2</v>
      </c>
      <c r="F3084">
        <v>0.13829710000000001</v>
      </c>
      <c r="G3084">
        <v>0</v>
      </c>
      <c r="H3084">
        <v>0.18465090000000001</v>
      </c>
      <c r="I3084" t="s">
        <v>33</v>
      </c>
      <c r="J3084" t="s">
        <v>3399</v>
      </c>
      <c r="K3084">
        <v>4843</v>
      </c>
      <c r="L3084" t="s">
        <v>280</v>
      </c>
    </row>
    <row r="3085" spans="1:12" x14ac:dyDescent="0.25">
      <c r="A3085" t="s">
        <v>3535</v>
      </c>
      <c r="B3085">
        <v>2016</v>
      </c>
      <c r="C3085">
        <v>4.8</v>
      </c>
      <c r="D3085">
        <v>30.426134000000001</v>
      </c>
      <c r="E3085">
        <v>7.4165999999999996E-2</v>
      </c>
      <c r="F3085">
        <v>0.22127540000000001</v>
      </c>
      <c r="G3085">
        <v>0</v>
      </c>
      <c r="H3085">
        <v>0.29544140000000002</v>
      </c>
      <c r="I3085" t="s">
        <v>33</v>
      </c>
      <c r="J3085" t="s">
        <v>3399</v>
      </c>
      <c r="K3085">
        <v>4844</v>
      </c>
      <c r="L3085" t="s">
        <v>280</v>
      </c>
    </row>
    <row r="3086" spans="1:12" x14ac:dyDescent="0.25">
      <c r="A3086" t="s">
        <v>3536</v>
      </c>
      <c r="B3086">
        <v>2016</v>
      </c>
      <c r="C3086">
        <v>5.4</v>
      </c>
      <c r="D3086">
        <v>30.656808000000002</v>
      </c>
      <c r="E3086">
        <v>7.4728299999999998E-2</v>
      </c>
      <c r="F3086">
        <v>0.24893480000000001</v>
      </c>
      <c r="G3086">
        <v>0</v>
      </c>
      <c r="H3086">
        <v>0.32366309999999998</v>
      </c>
      <c r="I3086" t="s">
        <v>33</v>
      </c>
      <c r="J3086" t="s">
        <v>3399</v>
      </c>
      <c r="K3086">
        <v>4845</v>
      </c>
      <c r="L3086" t="s">
        <v>3212</v>
      </c>
    </row>
    <row r="3087" spans="1:12" x14ac:dyDescent="0.25">
      <c r="A3087" t="s">
        <v>3537</v>
      </c>
      <c r="B3087">
        <v>2016</v>
      </c>
      <c r="C3087">
        <v>14.5</v>
      </c>
      <c r="D3087">
        <v>82.319207000000006</v>
      </c>
      <c r="E3087">
        <v>0.20065939999999999</v>
      </c>
      <c r="F3087">
        <v>0.66843600000000003</v>
      </c>
      <c r="G3087">
        <v>0</v>
      </c>
      <c r="H3087">
        <v>0.86909539999999996</v>
      </c>
      <c r="I3087" t="s">
        <v>33</v>
      </c>
      <c r="J3087" t="s">
        <v>3399</v>
      </c>
      <c r="K3087">
        <v>4846</v>
      </c>
      <c r="L3087" t="s">
        <v>3212</v>
      </c>
    </row>
    <row r="3088" spans="1:12" x14ac:dyDescent="0.25">
      <c r="A3088" t="s">
        <v>3538</v>
      </c>
      <c r="B3088">
        <v>2016</v>
      </c>
      <c r="C3088" s="4">
        <v>3.2</v>
      </c>
      <c r="D3088">
        <v>18.166996999999999</v>
      </c>
      <c r="E3088">
        <v>4.4283500000000003E-2</v>
      </c>
      <c r="F3088">
        <v>0.14751690000000001</v>
      </c>
      <c r="G3088">
        <v>0</v>
      </c>
      <c r="H3088">
        <v>0.19180040000000001</v>
      </c>
      <c r="I3088" t="s">
        <v>33</v>
      </c>
      <c r="J3088" t="s">
        <v>3399</v>
      </c>
      <c r="K3088">
        <v>4847</v>
      </c>
      <c r="L3088" t="s">
        <v>3212</v>
      </c>
    </row>
    <row r="3089" spans="1:12" x14ac:dyDescent="0.25">
      <c r="A3089" t="s">
        <v>3539</v>
      </c>
      <c r="B3089">
        <v>2016</v>
      </c>
      <c r="C3089">
        <v>6.4</v>
      </c>
      <c r="D3089">
        <v>36.333995000000002</v>
      </c>
      <c r="E3089">
        <v>8.8566900000000004E-2</v>
      </c>
      <c r="F3089">
        <v>0.29503380000000001</v>
      </c>
      <c r="G3089">
        <v>0</v>
      </c>
      <c r="H3089">
        <v>0.38360070000000002</v>
      </c>
      <c r="I3089" t="s">
        <v>33</v>
      </c>
      <c r="J3089" t="s">
        <v>3399</v>
      </c>
      <c r="K3089">
        <v>4848</v>
      </c>
      <c r="L3089" t="s">
        <v>3212</v>
      </c>
    </row>
    <row r="3090" spans="1:12" x14ac:dyDescent="0.25">
      <c r="A3090" t="s">
        <v>3540</v>
      </c>
      <c r="B3090">
        <v>2016</v>
      </c>
      <c r="C3090">
        <v>6.6</v>
      </c>
      <c r="D3090">
        <v>37.469431999999998</v>
      </c>
      <c r="E3090">
        <v>9.1334600000000002E-2</v>
      </c>
      <c r="F3090">
        <v>0.30425360000000001</v>
      </c>
      <c r="G3090">
        <v>0</v>
      </c>
      <c r="H3090">
        <v>0.3955882</v>
      </c>
      <c r="I3090" t="s">
        <v>33</v>
      </c>
      <c r="J3090" t="s">
        <v>3399</v>
      </c>
      <c r="K3090">
        <v>4849</v>
      </c>
      <c r="L3090" t="s">
        <v>3212</v>
      </c>
    </row>
    <row r="3091" spans="1:12" x14ac:dyDescent="0.25">
      <c r="A3091" t="s">
        <v>3541</v>
      </c>
      <c r="B3091">
        <v>2016</v>
      </c>
      <c r="C3091">
        <v>4</v>
      </c>
      <c r="D3091">
        <v>22.708746000000001</v>
      </c>
      <c r="E3091">
        <v>5.5354300000000002E-2</v>
      </c>
      <c r="F3091">
        <v>0.18439610000000001</v>
      </c>
      <c r="G3091">
        <v>0</v>
      </c>
      <c r="H3091">
        <v>0.2397504</v>
      </c>
      <c r="I3091" t="s">
        <v>33</v>
      </c>
      <c r="J3091" t="s">
        <v>3399</v>
      </c>
      <c r="K3091">
        <v>4850</v>
      </c>
      <c r="L3091" t="s">
        <v>3212</v>
      </c>
    </row>
    <row r="3092" spans="1:12" x14ac:dyDescent="0.25">
      <c r="A3092" t="s">
        <v>3545</v>
      </c>
      <c r="B3092">
        <v>2016</v>
      </c>
      <c r="C3092">
        <v>254</v>
      </c>
      <c r="D3092">
        <v>581.37168999999994</v>
      </c>
      <c r="E3092">
        <v>24.813075000000001</v>
      </c>
      <c r="F3092">
        <v>26.096301</v>
      </c>
      <c r="G3092">
        <v>0</v>
      </c>
      <c r="H3092">
        <v>50.909376000000002</v>
      </c>
      <c r="I3092" t="s">
        <v>33</v>
      </c>
      <c r="J3092" t="s">
        <v>3399</v>
      </c>
      <c r="K3092">
        <v>11152</v>
      </c>
      <c r="L3092" t="s">
        <v>3180</v>
      </c>
    </row>
    <row r="3093" spans="1:12" x14ac:dyDescent="0.25">
      <c r="A3093" t="s">
        <v>3546</v>
      </c>
      <c r="B3093">
        <v>2016</v>
      </c>
      <c r="C3093">
        <v>256</v>
      </c>
      <c r="D3093">
        <v>585.94942000000003</v>
      </c>
      <c r="E3093">
        <v>24.931695000000001</v>
      </c>
      <c r="F3093">
        <v>26.260187999999999</v>
      </c>
      <c r="G3093">
        <v>0</v>
      </c>
      <c r="H3093">
        <v>51.191882999999997</v>
      </c>
      <c r="I3093" t="s">
        <v>33</v>
      </c>
      <c r="J3093" t="s">
        <v>3399</v>
      </c>
      <c r="K3093">
        <v>11167</v>
      </c>
      <c r="L3093" t="s">
        <v>3180</v>
      </c>
    </row>
    <row r="3094" spans="1:12" x14ac:dyDescent="0.25">
      <c r="A3094" t="s">
        <v>3547</v>
      </c>
      <c r="B3094">
        <v>2016</v>
      </c>
      <c r="C3094">
        <v>510</v>
      </c>
      <c r="D3094">
        <v>1167.3210999999999</v>
      </c>
      <c r="E3094">
        <v>50.378459999999997</v>
      </c>
      <c r="F3094">
        <v>52.376747999999999</v>
      </c>
      <c r="G3094">
        <v>0</v>
      </c>
      <c r="H3094">
        <v>102.75521000000001</v>
      </c>
      <c r="I3094" t="s">
        <v>33</v>
      </c>
      <c r="J3094" t="s">
        <v>3399</v>
      </c>
      <c r="K3094">
        <v>11182</v>
      </c>
      <c r="L3094" t="s">
        <v>3180</v>
      </c>
    </row>
    <row r="3095" spans="1:12" x14ac:dyDescent="0.25">
      <c r="A3095" t="s">
        <v>3548</v>
      </c>
      <c r="B3095">
        <v>2016</v>
      </c>
      <c r="C3095">
        <v>130</v>
      </c>
      <c r="D3095">
        <v>0</v>
      </c>
      <c r="E3095">
        <v>0</v>
      </c>
      <c r="F3095">
        <v>19.544076</v>
      </c>
      <c r="G3095">
        <v>0</v>
      </c>
      <c r="H3095">
        <v>19.544076</v>
      </c>
      <c r="I3095" t="s">
        <v>33</v>
      </c>
      <c r="J3095" t="s">
        <v>3399</v>
      </c>
      <c r="K3095">
        <v>11196</v>
      </c>
      <c r="L3095" t="s">
        <v>3180</v>
      </c>
    </row>
    <row r="3096" spans="1:12" x14ac:dyDescent="0.25">
      <c r="A3096" t="s">
        <v>3549</v>
      </c>
      <c r="B3096">
        <v>2016</v>
      </c>
      <c r="C3096">
        <v>232</v>
      </c>
      <c r="D3096">
        <v>0</v>
      </c>
      <c r="E3096">
        <v>0</v>
      </c>
      <c r="F3096">
        <v>20.955321999999999</v>
      </c>
      <c r="G3096">
        <v>0</v>
      </c>
      <c r="H3096">
        <v>20.955321999999999</v>
      </c>
      <c r="I3096" t="s">
        <v>33</v>
      </c>
      <c r="J3096" t="s">
        <v>3399</v>
      </c>
      <c r="K3096">
        <v>11250</v>
      </c>
      <c r="L3096" t="s">
        <v>3171</v>
      </c>
    </row>
    <row r="3097" spans="1:12" x14ac:dyDescent="0.25">
      <c r="A3097" t="s">
        <v>3550</v>
      </c>
      <c r="B3097">
        <v>2016</v>
      </c>
      <c r="C3097">
        <v>474</v>
      </c>
      <c r="D3097">
        <v>1077.6713999999999</v>
      </c>
      <c r="E3097">
        <v>48.471184999999998</v>
      </c>
      <c r="F3097">
        <v>43.080820000000003</v>
      </c>
      <c r="G3097">
        <v>0</v>
      </c>
      <c r="H3097">
        <v>91.552003999999997</v>
      </c>
      <c r="I3097" t="s">
        <v>33</v>
      </c>
      <c r="J3097" t="s">
        <v>3399</v>
      </c>
      <c r="K3097">
        <v>11268</v>
      </c>
      <c r="L3097" t="s">
        <v>3171</v>
      </c>
    </row>
    <row r="3098" spans="1:12" x14ac:dyDescent="0.25">
      <c r="A3098" t="s">
        <v>3551</v>
      </c>
      <c r="B3098">
        <v>2016</v>
      </c>
      <c r="C3098">
        <v>243</v>
      </c>
      <c r="D3098">
        <v>556.19417999999996</v>
      </c>
      <c r="E3098">
        <v>24.926476999999998</v>
      </c>
      <c r="F3098">
        <v>22.660219999999999</v>
      </c>
      <c r="G3098">
        <v>0</v>
      </c>
      <c r="H3098">
        <v>47.586697000000001</v>
      </c>
      <c r="I3098" t="s">
        <v>33</v>
      </c>
      <c r="J3098" t="s">
        <v>3399</v>
      </c>
      <c r="K3098">
        <v>14640</v>
      </c>
      <c r="L3098" t="s">
        <v>3180</v>
      </c>
    </row>
    <row r="3099" spans="1:12" x14ac:dyDescent="0.25">
      <c r="A3099" t="s">
        <v>3552</v>
      </c>
      <c r="B3099">
        <v>2016</v>
      </c>
      <c r="C3099">
        <v>146</v>
      </c>
      <c r="D3099">
        <v>0</v>
      </c>
      <c r="E3099">
        <v>0</v>
      </c>
      <c r="F3099">
        <v>13.786341999999999</v>
      </c>
      <c r="G3099">
        <v>0</v>
      </c>
      <c r="H3099">
        <v>13.786341999999999</v>
      </c>
      <c r="I3099" t="s">
        <v>33</v>
      </c>
      <c r="J3099" t="s">
        <v>3399</v>
      </c>
      <c r="K3099">
        <v>14650</v>
      </c>
      <c r="L3099" t="s">
        <v>3180</v>
      </c>
    </row>
    <row r="3100" spans="1:12" x14ac:dyDescent="0.25">
      <c r="A3100" t="s">
        <v>3553</v>
      </c>
      <c r="B3100">
        <v>2016</v>
      </c>
      <c r="C3100">
        <v>387</v>
      </c>
      <c r="D3100">
        <v>0</v>
      </c>
      <c r="E3100">
        <v>0</v>
      </c>
      <c r="F3100">
        <v>37.295180000000002</v>
      </c>
      <c r="G3100">
        <v>0</v>
      </c>
      <c r="H3100">
        <v>37.295180000000002</v>
      </c>
      <c r="I3100" t="s">
        <v>33</v>
      </c>
      <c r="J3100" t="s">
        <v>3399</v>
      </c>
      <c r="K3100">
        <v>15647</v>
      </c>
      <c r="L3100" t="s">
        <v>3180</v>
      </c>
    </row>
    <row r="3101" spans="1:12" x14ac:dyDescent="0.25">
      <c r="A3101" t="s">
        <v>3554</v>
      </c>
      <c r="B3101">
        <v>2016</v>
      </c>
      <c r="C3101">
        <v>137</v>
      </c>
      <c r="D3101">
        <v>0</v>
      </c>
      <c r="E3101">
        <v>0</v>
      </c>
      <c r="F3101">
        <v>13.613098000000001</v>
      </c>
      <c r="G3101">
        <v>0</v>
      </c>
      <c r="H3101">
        <v>13.613098000000001</v>
      </c>
      <c r="I3101" t="s">
        <v>33</v>
      </c>
      <c r="J3101" t="s">
        <v>3399</v>
      </c>
      <c r="K3101">
        <v>15662</v>
      </c>
      <c r="L3101" t="s">
        <v>3180</v>
      </c>
    </row>
    <row r="3102" spans="1:12" x14ac:dyDescent="0.25">
      <c r="A3102" t="s">
        <v>3555</v>
      </c>
      <c r="B3102">
        <v>2016</v>
      </c>
      <c r="C3102">
        <v>1329.3086000000001</v>
      </c>
      <c r="D3102">
        <v>8466.0799000000006</v>
      </c>
      <c r="E3102">
        <v>289.45456999999999</v>
      </c>
      <c r="F3102">
        <v>101.61629000000001</v>
      </c>
      <c r="G3102">
        <v>0</v>
      </c>
      <c r="H3102">
        <v>391.07085999999998</v>
      </c>
      <c r="I3102" t="s">
        <v>33</v>
      </c>
      <c r="J3102" t="s">
        <v>3399</v>
      </c>
      <c r="K3102">
        <v>17188</v>
      </c>
      <c r="L3102" t="s">
        <v>3180</v>
      </c>
    </row>
    <row r="3103" spans="1:12" x14ac:dyDescent="0.25">
      <c r="A3103" t="s">
        <v>3556</v>
      </c>
      <c r="B3103">
        <v>2016</v>
      </c>
      <c r="C3103">
        <v>668.17873999999995</v>
      </c>
      <c r="D3103">
        <v>3930.1765999999998</v>
      </c>
      <c r="E3103">
        <v>139.17928000000001</v>
      </c>
      <c r="F3103">
        <v>31.841477999999999</v>
      </c>
      <c r="G3103">
        <v>0</v>
      </c>
      <c r="H3103">
        <v>171.02076</v>
      </c>
      <c r="I3103" t="s">
        <v>33</v>
      </c>
      <c r="J3103" t="s">
        <v>3399</v>
      </c>
      <c r="K3103">
        <v>17194</v>
      </c>
      <c r="L3103" t="s">
        <v>3180</v>
      </c>
    </row>
    <row r="3104" spans="1:12" x14ac:dyDescent="0.25">
      <c r="A3104" t="s">
        <v>3557</v>
      </c>
      <c r="B3104">
        <v>2016</v>
      </c>
      <c r="C3104">
        <v>668.18516</v>
      </c>
      <c r="D3104">
        <v>3930.2143999999998</v>
      </c>
      <c r="E3104">
        <v>138.25151</v>
      </c>
      <c r="F3104">
        <v>31.840685000000001</v>
      </c>
      <c r="G3104">
        <v>0</v>
      </c>
      <c r="H3104">
        <v>170.09218999999999</v>
      </c>
      <c r="I3104" t="s">
        <v>33</v>
      </c>
      <c r="J3104" t="s">
        <v>3399</v>
      </c>
      <c r="K3104">
        <v>17200</v>
      </c>
      <c r="L3104" t="s">
        <v>3180</v>
      </c>
    </row>
    <row r="3105" spans="1:12" x14ac:dyDescent="0.25">
      <c r="A3105" t="s">
        <v>3585</v>
      </c>
      <c r="B3105">
        <v>2016</v>
      </c>
      <c r="C3105">
        <v>108</v>
      </c>
      <c r="D3105">
        <v>821.74954000000002</v>
      </c>
      <c r="E3105">
        <v>24.852141</v>
      </c>
      <c r="F3105">
        <v>2.7603745000000002</v>
      </c>
      <c r="G3105">
        <v>0</v>
      </c>
      <c r="H3105">
        <v>27.612514999999998</v>
      </c>
      <c r="I3105" t="s">
        <v>33</v>
      </c>
      <c r="J3105" t="s">
        <v>3559</v>
      </c>
      <c r="K3105">
        <v>3255</v>
      </c>
      <c r="L3105" t="s">
        <v>3561</v>
      </c>
    </row>
    <row r="3106" spans="1:12" x14ac:dyDescent="0.25">
      <c r="A3106" t="s">
        <v>3586</v>
      </c>
      <c r="B3106">
        <v>2016</v>
      </c>
      <c r="C3106">
        <v>308</v>
      </c>
      <c r="D3106">
        <v>2343.5079000000001</v>
      </c>
      <c r="E3106">
        <v>70.874623999999997</v>
      </c>
      <c r="F3106">
        <v>7.8721791000000003</v>
      </c>
      <c r="G3106">
        <v>0</v>
      </c>
      <c r="H3106">
        <v>78.746803</v>
      </c>
      <c r="I3106" t="s">
        <v>33</v>
      </c>
      <c r="J3106" t="s">
        <v>3559</v>
      </c>
      <c r="K3106">
        <v>3256</v>
      </c>
      <c r="L3106" t="s">
        <v>3561</v>
      </c>
    </row>
    <row r="3107" spans="1:12" x14ac:dyDescent="0.25">
      <c r="A3107" t="s">
        <v>3587</v>
      </c>
      <c r="B3107">
        <v>2016</v>
      </c>
      <c r="C3107">
        <v>852</v>
      </c>
      <c r="D3107">
        <v>6482.6908000000003</v>
      </c>
      <c r="E3107">
        <v>228.05028999999999</v>
      </c>
      <c r="F3107">
        <v>20.691465000000001</v>
      </c>
      <c r="G3107">
        <v>0</v>
      </c>
      <c r="H3107">
        <v>248.74176</v>
      </c>
      <c r="I3107" t="s">
        <v>33</v>
      </c>
      <c r="J3107" t="s">
        <v>3559</v>
      </c>
      <c r="K3107">
        <v>3257</v>
      </c>
      <c r="L3107" t="s">
        <v>3561</v>
      </c>
    </row>
    <row r="3108" spans="1:12" x14ac:dyDescent="0.25">
      <c r="A3108" t="s">
        <v>3588</v>
      </c>
      <c r="B3108">
        <v>2016</v>
      </c>
      <c r="C3108">
        <v>160</v>
      </c>
      <c r="D3108">
        <v>1217.4067</v>
      </c>
      <c r="E3108">
        <v>42.524590000000003</v>
      </c>
      <c r="F3108">
        <v>4.0894437000000003</v>
      </c>
      <c r="G3108">
        <v>0</v>
      </c>
      <c r="H3108">
        <v>46.614033999999997</v>
      </c>
      <c r="I3108" t="s">
        <v>33</v>
      </c>
      <c r="J3108" t="s">
        <v>3559</v>
      </c>
      <c r="K3108">
        <v>3258</v>
      </c>
      <c r="L3108" t="s">
        <v>3561</v>
      </c>
    </row>
    <row r="3109" spans="1:12" x14ac:dyDescent="0.25">
      <c r="A3109" t="s">
        <v>3589</v>
      </c>
      <c r="B3109">
        <v>2016</v>
      </c>
      <c r="C3109">
        <v>300</v>
      </c>
      <c r="D3109">
        <v>2282.6376</v>
      </c>
      <c r="E3109">
        <v>79.733607000000006</v>
      </c>
      <c r="F3109">
        <v>7.6677070000000001</v>
      </c>
      <c r="G3109">
        <v>0</v>
      </c>
      <c r="H3109">
        <v>87.401313999999999</v>
      </c>
      <c r="I3109" t="s">
        <v>33</v>
      </c>
      <c r="J3109" t="s">
        <v>3559</v>
      </c>
      <c r="K3109">
        <v>3259</v>
      </c>
      <c r="L3109" t="s">
        <v>3561</v>
      </c>
    </row>
    <row r="3110" spans="1:12" x14ac:dyDescent="0.25">
      <c r="A3110" t="s">
        <v>3590</v>
      </c>
      <c r="B3110">
        <v>2016</v>
      </c>
      <c r="C3110">
        <v>86</v>
      </c>
      <c r="D3110">
        <v>183.50434999999999</v>
      </c>
      <c r="E3110">
        <v>7.6641491999999998</v>
      </c>
      <c r="F3110">
        <v>2.1980759999999999</v>
      </c>
      <c r="G3110">
        <v>0</v>
      </c>
      <c r="H3110">
        <v>9.8622251999999992</v>
      </c>
      <c r="I3110" t="s">
        <v>33</v>
      </c>
      <c r="J3110" t="s">
        <v>3559</v>
      </c>
      <c r="K3110">
        <v>3260</v>
      </c>
      <c r="L3110" t="s">
        <v>3561</v>
      </c>
    </row>
    <row r="3111" spans="1:12" x14ac:dyDescent="0.25">
      <c r="A3111" t="s">
        <v>3591</v>
      </c>
      <c r="B3111">
        <v>2016</v>
      </c>
      <c r="C3111">
        <v>472</v>
      </c>
      <c r="D3111">
        <v>2709.1221</v>
      </c>
      <c r="E3111">
        <v>102.9935</v>
      </c>
      <c r="F3111">
        <v>15.805097999999999</v>
      </c>
      <c r="G3111">
        <v>0</v>
      </c>
      <c r="H3111">
        <v>118.79859999999999</v>
      </c>
      <c r="I3111" t="s">
        <v>33</v>
      </c>
      <c r="J3111" t="s">
        <v>3559</v>
      </c>
      <c r="K3111">
        <v>3261</v>
      </c>
      <c r="L3111" t="s">
        <v>3561</v>
      </c>
    </row>
    <row r="3112" spans="1:12" x14ac:dyDescent="0.25">
      <c r="A3112" t="s">
        <v>3592</v>
      </c>
      <c r="B3112">
        <v>2016</v>
      </c>
      <c r="C3112">
        <v>470</v>
      </c>
      <c r="D3112">
        <v>3576.1322</v>
      </c>
      <c r="E3112">
        <v>120.56913</v>
      </c>
      <c r="F3112">
        <v>12.012741</v>
      </c>
      <c r="G3112">
        <v>0</v>
      </c>
      <c r="H3112">
        <v>132.58187000000001</v>
      </c>
      <c r="I3112" t="s">
        <v>33</v>
      </c>
      <c r="J3112" t="s">
        <v>3559</v>
      </c>
      <c r="K3112">
        <v>3262</v>
      </c>
      <c r="L3112" t="s">
        <v>15</v>
      </c>
    </row>
    <row r="3113" spans="1:12" x14ac:dyDescent="0.25">
      <c r="A3113" t="s">
        <v>3593</v>
      </c>
      <c r="B3113">
        <v>2016</v>
      </c>
      <c r="C3113" s="4">
        <v>652</v>
      </c>
      <c r="D3113">
        <v>4960.9323999999997</v>
      </c>
      <c r="E3113">
        <v>172.78961000000001</v>
      </c>
      <c r="F3113">
        <v>16.664483000000001</v>
      </c>
      <c r="G3113">
        <v>0</v>
      </c>
      <c r="H3113">
        <v>189.45409000000001</v>
      </c>
      <c r="I3113" t="s">
        <v>33</v>
      </c>
      <c r="J3113" t="s">
        <v>3559</v>
      </c>
      <c r="K3113">
        <v>3263</v>
      </c>
      <c r="L3113" t="s">
        <v>15</v>
      </c>
    </row>
    <row r="3114" spans="1:12" x14ac:dyDescent="0.25">
      <c r="A3114" t="s">
        <v>3594</v>
      </c>
      <c r="B3114">
        <v>2016</v>
      </c>
      <c r="C3114">
        <v>622</v>
      </c>
      <c r="D3114">
        <v>4732.5802999999996</v>
      </c>
      <c r="E3114">
        <v>158.71683999999999</v>
      </c>
      <c r="F3114">
        <v>15.897712</v>
      </c>
      <c r="G3114">
        <v>0</v>
      </c>
      <c r="H3114">
        <v>174.61455000000001</v>
      </c>
      <c r="I3114" t="s">
        <v>33</v>
      </c>
      <c r="J3114" t="s">
        <v>3559</v>
      </c>
      <c r="K3114">
        <v>3264</v>
      </c>
      <c r="L3114" t="s">
        <v>15</v>
      </c>
    </row>
    <row r="3115" spans="1:12" x14ac:dyDescent="0.25">
      <c r="A3115" t="s">
        <v>3595</v>
      </c>
      <c r="B3115">
        <v>2016</v>
      </c>
      <c r="C3115">
        <v>290</v>
      </c>
      <c r="D3115">
        <v>2206.5084999999999</v>
      </c>
      <c r="E3115">
        <v>73.999810999999994</v>
      </c>
      <c r="F3115">
        <v>7.4121167000000003</v>
      </c>
      <c r="G3115">
        <v>0</v>
      </c>
      <c r="H3115">
        <v>81.411928000000003</v>
      </c>
      <c r="I3115" t="s">
        <v>33</v>
      </c>
      <c r="J3115" t="s">
        <v>3559</v>
      </c>
      <c r="K3115">
        <v>3265</v>
      </c>
      <c r="L3115" t="s">
        <v>15</v>
      </c>
    </row>
    <row r="3116" spans="1:12" x14ac:dyDescent="0.25">
      <c r="A3116" t="s">
        <v>3596</v>
      </c>
      <c r="B3116">
        <v>2016</v>
      </c>
      <c r="C3116">
        <v>330</v>
      </c>
      <c r="D3116">
        <v>2510.8544999999999</v>
      </c>
      <c r="E3116">
        <v>84.206681000000003</v>
      </c>
      <c r="F3116">
        <v>8.4344777000000004</v>
      </c>
      <c r="G3116">
        <v>0</v>
      </c>
      <c r="H3116">
        <v>92.641159000000002</v>
      </c>
      <c r="I3116" t="s">
        <v>33</v>
      </c>
      <c r="J3116" t="s">
        <v>3559</v>
      </c>
      <c r="K3116">
        <v>3266</v>
      </c>
      <c r="L3116" t="s">
        <v>15</v>
      </c>
    </row>
    <row r="3117" spans="1:12" x14ac:dyDescent="0.25">
      <c r="A3117" t="s">
        <v>3597</v>
      </c>
      <c r="B3117">
        <v>2016</v>
      </c>
      <c r="C3117">
        <v>920</v>
      </c>
      <c r="D3117">
        <v>6999.9579999999996</v>
      </c>
      <c r="E3117">
        <v>234.75801999999999</v>
      </c>
      <c r="F3117">
        <v>23.514301</v>
      </c>
      <c r="G3117">
        <v>0</v>
      </c>
      <c r="H3117">
        <v>258.27231999999998</v>
      </c>
      <c r="I3117" t="s">
        <v>33</v>
      </c>
      <c r="J3117" t="s">
        <v>3559</v>
      </c>
      <c r="K3117">
        <v>3267</v>
      </c>
      <c r="L3117" t="s">
        <v>15</v>
      </c>
    </row>
    <row r="3118" spans="1:12" x14ac:dyDescent="0.25">
      <c r="A3118" t="s">
        <v>3598</v>
      </c>
      <c r="B3118">
        <v>2016</v>
      </c>
      <c r="C3118">
        <v>290</v>
      </c>
      <c r="D3118">
        <v>2206.5084999999999</v>
      </c>
      <c r="E3118">
        <v>73.999810999999994</v>
      </c>
      <c r="F3118">
        <v>7.4121167000000003</v>
      </c>
      <c r="G3118">
        <v>0</v>
      </c>
      <c r="H3118">
        <v>81.411928000000003</v>
      </c>
      <c r="I3118" t="s">
        <v>33</v>
      </c>
      <c r="J3118" t="s">
        <v>3559</v>
      </c>
      <c r="K3118">
        <v>3268</v>
      </c>
      <c r="L3118" t="s">
        <v>15</v>
      </c>
    </row>
    <row r="3119" spans="1:12" x14ac:dyDescent="0.25">
      <c r="A3119" t="s">
        <v>3599</v>
      </c>
      <c r="B3119">
        <v>2016</v>
      </c>
      <c r="C3119">
        <v>165</v>
      </c>
      <c r="D3119">
        <v>1255.4273000000001</v>
      </c>
      <c r="E3119">
        <v>42.103341</v>
      </c>
      <c r="F3119">
        <v>4.2172387999999996</v>
      </c>
      <c r="G3119">
        <v>0</v>
      </c>
      <c r="H3119">
        <v>46.32058</v>
      </c>
      <c r="I3119" t="s">
        <v>33</v>
      </c>
      <c r="J3119" t="s">
        <v>3559</v>
      </c>
      <c r="K3119">
        <v>3269</v>
      </c>
      <c r="L3119" t="s">
        <v>15</v>
      </c>
    </row>
    <row r="3120" spans="1:12" x14ac:dyDescent="0.25">
      <c r="A3120" t="s">
        <v>3600</v>
      </c>
      <c r="B3120">
        <v>2016</v>
      </c>
      <c r="C3120">
        <v>165</v>
      </c>
      <c r="D3120">
        <v>1255.4273000000001</v>
      </c>
      <c r="E3120">
        <v>41.939470999999998</v>
      </c>
      <c r="F3120">
        <v>4.0073369999999997</v>
      </c>
      <c r="G3120">
        <v>0</v>
      </c>
      <c r="H3120">
        <v>45.946807999999997</v>
      </c>
      <c r="I3120" t="s">
        <v>33</v>
      </c>
      <c r="J3120" t="s">
        <v>3559</v>
      </c>
      <c r="K3120">
        <v>3270</v>
      </c>
      <c r="L3120" t="s">
        <v>15</v>
      </c>
    </row>
    <row r="3121" spans="1:12" x14ac:dyDescent="0.25">
      <c r="A3121" t="s">
        <v>3601</v>
      </c>
      <c r="B3121">
        <v>2016</v>
      </c>
      <c r="C3121" s="4">
        <v>307</v>
      </c>
      <c r="D3121">
        <v>2335.8991000000001</v>
      </c>
      <c r="E3121">
        <v>82.930509999999998</v>
      </c>
      <c r="F3121">
        <v>7.8466201</v>
      </c>
      <c r="G3121">
        <v>0</v>
      </c>
      <c r="H3121">
        <v>90.77713</v>
      </c>
      <c r="I3121" t="s">
        <v>33</v>
      </c>
      <c r="J3121" t="s">
        <v>3559</v>
      </c>
      <c r="K3121">
        <v>3271</v>
      </c>
      <c r="L3121" t="s">
        <v>15</v>
      </c>
    </row>
    <row r="3122" spans="1:12" x14ac:dyDescent="0.25">
      <c r="A3122" t="s">
        <v>3602</v>
      </c>
      <c r="B3122">
        <v>2016</v>
      </c>
      <c r="C3122">
        <v>155</v>
      </c>
      <c r="D3122">
        <v>1179.3628000000001</v>
      </c>
      <c r="E3122">
        <v>41.870452999999998</v>
      </c>
      <c r="F3122">
        <v>3.9616486000000002</v>
      </c>
      <c r="G3122">
        <v>0</v>
      </c>
      <c r="H3122">
        <v>45.832101000000002</v>
      </c>
      <c r="I3122" t="s">
        <v>33</v>
      </c>
      <c r="J3122" t="s">
        <v>3559</v>
      </c>
      <c r="K3122">
        <v>3272</v>
      </c>
      <c r="L3122" t="s">
        <v>15</v>
      </c>
    </row>
    <row r="3123" spans="1:12" x14ac:dyDescent="0.25">
      <c r="A3123" t="s">
        <v>3603</v>
      </c>
      <c r="B3123">
        <v>2016</v>
      </c>
      <c r="C3123">
        <v>120</v>
      </c>
      <c r="D3123">
        <v>204.44014000000001</v>
      </c>
      <c r="E3123">
        <v>10.379512</v>
      </c>
      <c r="F3123">
        <v>4.0180878</v>
      </c>
      <c r="G3123">
        <v>0</v>
      </c>
      <c r="H3123">
        <v>14.397600000000001</v>
      </c>
      <c r="I3123" t="s">
        <v>33</v>
      </c>
      <c r="J3123" t="s">
        <v>3559</v>
      </c>
      <c r="K3123">
        <v>3273</v>
      </c>
      <c r="L3123" t="s">
        <v>15</v>
      </c>
    </row>
    <row r="3124" spans="1:12" x14ac:dyDescent="0.25">
      <c r="A3124" t="s">
        <v>3604</v>
      </c>
      <c r="B3124">
        <v>2016</v>
      </c>
      <c r="C3124">
        <v>65</v>
      </c>
      <c r="D3124">
        <v>110.73841</v>
      </c>
      <c r="E3124">
        <v>5.6222355000000004</v>
      </c>
      <c r="F3124">
        <v>1.5785742</v>
      </c>
      <c r="G3124">
        <v>0</v>
      </c>
      <c r="H3124">
        <v>7.2008096000000004</v>
      </c>
      <c r="I3124" t="s">
        <v>33</v>
      </c>
      <c r="J3124" t="s">
        <v>3559</v>
      </c>
      <c r="K3124">
        <v>3274</v>
      </c>
      <c r="L3124" t="s">
        <v>15</v>
      </c>
    </row>
    <row r="3125" spans="1:12" x14ac:dyDescent="0.25">
      <c r="A3125" t="s">
        <v>3605</v>
      </c>
      <c r="B3125">
        <v>2016</v>
      </c>
      <c r="C3125" s="4">
        <v>360</v>
      </c>
      <c r="D3125">
        <v>0</v>
      </c>
      <c r="E3125">
        <v>0</v>
      </c>
      <c r="F3125">
        <v>7.0033428000000004</v>
      </c>
      <c r="G3125">
        <v>0</v>
      </c>
      <c r="H3125">
        <v>7.0033428000000004</v>
      </c>
      <c r="I3125" t="s">
        <v>33</v>
      </c>
      <c r="J3125" t="s">
        <v>3559</v>
      </c>
      <c r="K3125">
        <v>1649</v>
      </c>
      <c r="L3125" t="s">
        <v>3561</v>
      </c>
    </row>
    <row r="3126" spans="1:12" x14ac:dyDescent="0.25">
      <c r="A3126" t="s">
        <v>3606</v>
      </c>
      <c r="B3126">
        <v>2016</v>
      </c>
      <c r="C3126">
        <v>225</v>
      </c>
      <c r="D3126">
        <v>48.219127999999998</v>
      </c>
      <c r="E3126">
        <v>3.6150926000000001</v>
      </c>
      <c r="F3126">
        <v>3.7053023999999999</v>
      </c>
      <c r="G3126">
        <v>0</v>
      </c>
      <c r="H3126">
        <v>7.3203950000000004</v>
      </c>
      <c r="I3126" t="s">
        <v>33</v>
      </c>
      <c r="J3126" t="s">
        <v>3559</v>
      </c>
      <c r="K3126">
        <v>1650</v>
      </c>
      <c r="L3126" t="s">
        <v>3561</v>
      </c>
    </row>
    <row r="3127" spans="1:12" x14ac:dyDescent="0.25">
      <c r="A3127" t="s">
        <v>3607</v>
      </c>
      <c r="B3127">
        <v>2016</v>
      </c>
      <c r="C3127">
        <v>442</v>
      </c>
      <c r="D3127">
        <v>3.1588758000000001</v>
      </c>
      <c r="E3127">
        <v>0.29114040000000002</v>
      </c>
      <c r="F3127">
        <v>8.5985487000000003</v>
      </c>
      <c r="G3127">
        <v>0</v>
      </c>
      <c r="H3127">
        <v>8.8896890000000006</v>
      </c>
      <c r="I3127" t="s">
        <v>33</v>
      </c>
      <c r="J3127" t="s">
        <v>3559</v>
      </c>
      <c r="K3127">
        <v>1651</v>
      </c>
      <c r="L3127" t="s">
        <v>3561</v>
      </c>
    </row>
    <row r="3128" spans="1:12" x14ac:dyDescent="0.25">
      <c r="A3128" t="s">
        <v>3608</v>
      </c>
      <c r="B3128">
        <v>2016</v>
      </c>
      <c r="C3128">
        <v>836</v>
      </c>
      <c r="D3128">
        <v>329.10073999999997</v>
      </c>
      <c r="E3128">
        <v>21.468502999999998</v>
      </c>
      <c r="F3128">
        <v>13.767257000000001</v>
      </c>
      <c r="G3128">
        <v>0</v>
      </c>
      <c r="H3128">
        <v>35.235759999999999</v>
      </c>
      <c r="I3128" t="s">
        <v>33</v>
      </c>
      <c r="J3128" t="s">
        <v>3559</v>
      </c>
      <c r="K3128">
        <v>1652</v>
      </c>
      <c r="L3128" t="s">
        <v>3561</v>
      </c>
    </row>
    <row r="3129" spans="1:12" x14ac:dyDescent="0.25">
      <c r="A3129" t="s">
        <v>3609</v>
      </c>
      <c r="B3129">
        <v>2016</v>
      </c>
      <c r="C3129">
        <v>86</v>
      </c>
      <c r="D3129">
        <v>2.8669437000000002</v>
      </c>
      <c r="E3129">
        <v>0.23417830000000001</v>
      </c>
      <c r="F3129">
        <v>1.4162489</v>
      </c>
      <c r="G3129">
        <v>0</v>
      </c>
      <c r="H3129">
        <v>1.6504273</v>
      </c>
      <c r="I3129" t="s">
        <v>33</v>
      </c>
      <c r="J3129" t="s">
        <v>3559</v>
      </c>
      <c r="K3129">
        <v>1653</v>
      </c>
      <c r="L3129" t="s">
        <v>3561</v>
      </c>
    </row>
    <row r="3130" spans="1:12" x14ac:dyDescent="0.25">
      <c r="A3130" t="s">
        <v>3610</v>
      </c>
      <c r="B3130">
        <v>2016</v>
      </c>
      <c r="C3130">
        <v>592</v>
      </c>
      <c r="D3130">
        <v>19.735240000000001</v>
      </c>
      <c r="E3130">
        <v>1.5670386000000001</v>
      </c>
      <c r="F3130">
        <v>9.7490623000000003</v>
      </c>
      <c r="G3130">
        <v>0</v>
      </c>
      <c r="H3130">
        <v>11.316101</v>
      </c>
      <c r="I3130" t="s">
        <v>33</v>
      </c>
      <c r="J3130" t="s">
        <v>3559</v>
      </c>
      <c r="K3130">
        <v>1654</v>
      </c>
      <c r="L3130" t="s">
        <v>3561</v>
      </c>
    </row>
    <row r="3131" spans="1:12" x14ac:dyDescent="0.25">
      <c r="A3131" t="s">
        <v>3611</v>
      </c>
      <c r="B3131">
        <v>2016</v>
      </c>
      <c r="C3131">
        <v>28</v>
      </c>
      <c r="D3131">
        <v>0</v>
      </c>
      <c r="E3131">
        <v>0</v>
      </c>
      <c r="F3131">
        <v>0.54470439999999998</v>
      </c>
      <c r="G3131">
        <v>0</v>
      </c>
      <c r="H3131">
        <v>0.54470439999999998</v>
      </c>
      <c r="I3131" t="s">
        <v>33</v>
      </c>
      <c r="J3131" t="s">
        <v>3559</v>
      </c>
      <c r="K3131">
        <v>1655</v>
      </c>
      <c r="L3131" t="s">
        <v>3561</v>
      </c>
    </row>
    <row r="3132" spans="1:12" x14ac:dyDescent="0.25">
      <c r="A3132" t="s">
        <v>3612</v>
      </c>
      <c r="B3132">
        <v>2016</v>
      </c>
      <c r="C3132">
        <v>69</v>
      </c>
      <c r="D3132">
        <v>0</v>
      </c>
      <c r="E3132">
        <v>0</v>
      </c>
      <c r="F3132">
        <v>1.3423073999999999</v>
      </c>
      <c r="G3132">
        <v>0</v>
      </c>
      <c r="H3132">
        <v>1.3423073999999999</v>
      </c>
      <c r="I3132" t="s">
        <v>33</v>
      </c>
      <c r="J3132" t="s">
        <v>3559</v>
      </c>
      <c r="K3132">
        <v>1656</v>
      </c>
      <c r="L3132" t="s">
        <v>3561</v>
      </c>
    </row>
    <row r="3133" spans="1:12" x14ac:dyDescent="0.25">
      <c r="A3133" t="s">
        <v>3613</v>
      </c>
      <c r="B3133">
        <v>2016</v>
      </c>
      <c r="C3133">
        <v>20</v>
      </c>
      <c r="D3133">
        <v>4.1743085000000004</v>
      </c>
      <c r="E3133">
        <v>0.3112742</v>
      </c>
      <c r="F3133">
        <v>0.32936019999999999</v>
      </c>
      <c r="G3133">
        <v>0</v>
      </c>
      <c r="H3133">
        <v>0.64063440000000005</v>
      </c>
      <c r="I3133" t="s">
        <v>33</v>
      </c>
      <c r="J3133" t="s">
        <v>3559</v>
      </c>
      <c r="K3133">
        <v>1657</v>
      </c>
      <c r="L3133" t="s">
        <v>3561</v>
      </c>
    </row>
    <row r="3134" spans="1:12" x14ac:dyDescent="0.25">
      <c r="A3134" t="s">
        <v>3614</v>
      </c>
      <c r="B3134">
        <v>2016</v>
      </c>
      <c r="C3134">
        <v>20</v>
      </c>
      <c r="D3134">
        <v>4.1743085000000004</v>
      </c>
      <c r="E3134">
        <v>0.31074770000000002</v>
      </c>
      <c r="F3134">
        <v>0.32936019999999999</v>
      </c>
      <c r="G3134">
        <v>0</v>
      </c>
      <c r="H3134">
        <v>0.64010789999999995</v>
      </c>
      <c r="I3134" t="s">
        <v>33</v>
      </c>
      <c r="J3134" t="s">
        <v>3559</v>
      </c>
      <c r="K3134">
        <v>1658</v>
      </c>
      <c r="L3134" t="s">
        <v>3561</v>
      </c>
    </row>
    <row r="3135" spans="1:12" x14ac:dyDescent="0.25">
      <c r="A3135" t="s">
        <v>3615</v>
      </c>
      <c r="B3135">
        <v>2016</v>
      </c>
      <c r="C3135">
        <v>292</v>
      </c>
      <c r="D3135">
        <v>39.373660000000001</v>
      </c>
      <c r="E3135">
        <v>2.7933064000000001</v>
      </c>
      <c r="F3135">
        <v>4.8086590999999999</v>
      </c>
      <c r="G3135">
        <v>0</v>
      </c>
      <c r="H3135">
        <v>7.6019655000000004</v>
      </c>
      <c r="I3135" t="s">
        <v>33</v>
      </c>
      <c r="J3135" t="s">
        <v>3559</v>
      </c>
      <c r="K3135">
        <v>1659</v>
      </c>
      <c r="L3135" t="s">
        <v>3561</v>
      </c>
    </row>
    <row r="3136" spans="1:12" x14ac:dyDescent="0.25">
      <c r="A3136" t="s">
        <v>3616</v>
      </c>
      <c r="B3136">
        <v>2016</v>
      </c>
      <c r="C3136">
        <v>324</v>
      </c>
      <c r="D3136">
        <v>69.435543999999993</v>
      </c>
      <c r="E3136">
        <v>5.1790938000000004</v>
      </c>
      <c r="F3136">
        <v>5.3356355000000004</v>
      </c>
      <c r="G3136">
        <v>0</v>
      </c>
      <c r="H3136">
        <v>10.514729000000001</v>
      </c>
      <c r="I3136" t="s">
        <v>33</v>
      </c>
      <c r="J3136" t="s">
        <v>3559</v>
      </c>
      <c r="K3136">
        <v>1660</v>
      </c>
      <c r="L3136" t="s">
        <v>15</v>
      </c>
    </row>
    <row r="3137" spans="1:12" x14ac:dyDescent="0.25">
      <c r="A3137" t="s">
        <v>3617</v>
      </c>
      <c r="B3137">
        <v>2016</v>
      </c>
      <c r="C3137">
        <v>8.4</v>
      </c>
      <c r="D3137">
        <v>0</v>
      </c>
      <c r="E3137">
        <v>0</v>
      </c>
      <c r="F3137">
        <v>0.13833129999999999</v>
      </c>
      <c r="G3137">
        <v>0</v>
      </c>
      <c r="H3137">
        <v>0.13833129999999999</v>
      </c>
      <c r="I3137" t="s">
        <v>33</v>
      </c>
      <c r="J3137" t="s">
        <v>3559</v>
      </c>
      <c r="K3137">
        <v>1661</v>
      </c>
      <c r="L3137" t="s">
        <v>3561</v>
      </c>
    </row>
    <row r="3138" spans="1:12" x14ac:dyDescent="0.25">
      <c r="A3138" t="s">
        <v>3618</v>
      </c>
      <c r="B3138">
        <v>2016</v>
      </c>
      <c r="C3138">
        <v>47</v>
      </c>
      <c r="D3138">
        <v>33.779972000000001</v>
      </c>
      <c r="E3138">
        <v>1.9974026</v>
      </c>
      <c r="F3138">
        <v>0.77399649999999998</v>
      </c>
      <c r="G3138">
        <v>0</v>
      </c>
      <c r="H3138">
        <v>2.7713991</v>
      </c>
      <c r="I3138" t="s">
        <v>33</v>
      </c>
      <c r="J3138" t="s">
        <v>3559</v>
      </c>
      <c r="K3138">
        <v>1662</v>
      </c>
      <c r="L3138" t="s">
        <v>3561</v>
      </c>
    </row>
    <row r="3139" spans="1:12" x14ac:dyDescent="0.25">
      <c r="A3139" t="s">
        <v>3619</v>
      </c>
      <c r="B3139">
        <v>2016</v>
      </c>
      <c r="C3139">
        <v>40</v>
      </c>
      <c r="D3139">
        <v>27.765456</v>
      </c>
      <c r="E3139">
        <v>1.6412631</v>
      </c>
      <c r="F3139">
        <v>0.77814919999999999</v>
      </c>
      <c r="G3139">
        <v>0</v>
      </c>
      <c r="H3139">
        <v>2.4194122999999998</v>
      </c>
      <c r="I3139" t="s">
        <v>33</v>
      </c>
      <c r="J3139" t="s">
        <v>3559</v>
      </c>
      <c r="K3139">
        <v>1663</v>
      </c>
      <c r="L3139" t="s">
        <v>3561</v>
      </c>
    </row>
    <row r="3140" spans="1:12" x14ac:dyDescent="0.25">
      <c r="A3140" t="s">
        <v>3620</v>
      </c>
      <c r="B3140">
        <v>2016</v>
      </c>
      <c r="C3140">
        <v>82</v>
      </c>
      <c r="D3140">
        <v>2.6558324</v>
      </c>
      <c r="E3140">
        <v>0.23713870000000001</v>
      </c>
      <c r="F3140">
        <v>1.3503769000000001</v>
      </c>
      <c r="G3140">
        <v>0</v>
      </c>
      <c r="H3140">
        <v>1.5875155999999999</v>
      </c>
      <c r="I3140" t="s">
        <v>33</v>
      </c>
      <c r="J3140" t="s">
        <v>3559</v>
      </c>
      <c r="K3140">
        <v>1664</v>
      </c>
      <c r="L3140" t="s">
        <v>3561</v>
      </c>
    </row>
    <row r="3141" spans="1:12" x14ac:dyDescent="0.25">
      <c r="A3141" t="s">
        <v>3621</v>
      </c>
      <c r="B3141">
        <v>2016</v>
      </c>
      <c r="C3141">
        <v>20</v>
      </c>
      <c r="D3141">
        <v>0</v>
      </c>
      <c r="E3141">
        <v>0</v>
      </c>
      <c r="F3141">
        <v>0.42794270000000001</v>
      </c>
      <c r="G3141">
        <v>0</v>
      </c>
      <c r="H3141">
        <v>0.42794270000000001</v>
      </c>
      <c r="I3141" t="s">
        <v>33</v>
      </c>
      <c r="J3141" t="s">
        <v>3559</v>
      </c>
      <c r="K3141">
        <v>1665</v>
      </c>
      <c r="L3141" t="s">
        <v>3561</v>
      </c>
    </row>
    <row r="3142" spans="1:12" x14ac:dyDescent="0.25">
      <c r="A3142" t="s">
        <v>3622</v>
      </c>
      <c r="B3142">
        <v>2016</v>
      </c>
      <c r="C3142">
        <v>20</v>
      </c>
      <c r="D3142">
        <v>0</v>
      </c>
      <c r="E3142">
        <v>0</v>
      </c>
      <c r="F3142">
        <v>0.38907459999999999</v>
      </c>
      <c r="G3142">
        <v>0</v>
      </c>
      <c r="H3142">
        <v>0.38907459999999999</v>
      </c>
      <c r="I3142" t="s">
        <v>33</v>
      </c>
      <c r="J3142" t="s">
        <v>3559</v>
      </c>
      <c r="K3142">
        <v>1666</v>
      </c>
      <c r="L3142" t="s">
        <v>3561</v>
      </c>
    </row>
    <row r="3143" spans="1:12" x14ac:dyDescent="0.25">
      <c r="A3143" t="s">
        <v>3623</v>
      </c>
      <c r="B3143">
        <v>2016</v>
      </c>
      <c r="C3143">
        <v>820</v>
      </c>
      <c r="D3143">
        <v>175.73193000000001</v>
      </c>
      <c r="E3143">
        <v>11.912772</v>
      </c>
      <c r="F3143">
        <v>13.503769</v>
      </c>
      <c r="G3143">
        <v>0</v>
      </c>
      <c r="H3143">
        <v>25.416540999999999</v>
      </c>
      <c r="I3143" t="s">
        <v>33</v>
      </c>
      <c r="J3143" t="s">
        <v>3559</v>
      </c>
      <c r="K3143">
        <v>1667</v>
      </c>
      <c r="L3143" t="s">
        <v>15</v>
      </c>
    </row>
    <row r="3144" spans="1:12" x14ac:dyDescent="0.25">
      <c r="A3144" t="s">
        <v>3624</v>
      </c>
      <c r="B3144">
        <v>2016</v>
      </c>
      <c r="C3144">
        <v>775</v>
      </c>
      <c r="D3144">
        <v>471.61962999999997</v>
      </c>
      <c r="E3144">
        <v>27.627151000000001</v>
      </c>
      <c r="F3144">
        <v>12.762708</v>
      </c>
      <c r="G3144">
        <v>0</v>
      </c>
      <c r="H3144">
        <v>40.389859000000001</v>
      </c>
      <c r="I3144" t="s">
        <v>33</v>
      </c>
      <c r="J3144" t="s">
        <v>3559</v>
      </c>
      <c r="K3144">
        <v>1668</v>
      </c>
      <c r="L3144" t="s">
        <v>15</v>
      </c>
    </row>
    <row r="3145" spans="1:12" x14ac:dyDescent="0.25">
      <c r="A3145" t="s">
        <v>3625</v>
      </c>
      <c r="B3145">
        <v>2016</v>
      </c>
      <c r="C3145">
        <v>170</v>
      </c>
      <c r="D3145">
        <v>36.432229999999997</v>
      </c>
      <c r="E3145">
        <v>2.5269808999999999</v>
      </c>
      <c r="F3145">
        <v>2.7995618000000002</v>
      </c>
      <c r="G3145">
        <v>0</v>
      </c>
      <c r="H3145">
        <v>5.3265428000000004</v>
      </c>
      <c r="I3145" t="s">
        <v>33</v>
      </c>
      <c r="J3145" t="s">
        <v>3559</v>
      </c>
      <c r="K3145">
        <v>1669</v>
      </c>
      <c r="L3145" t="s">
        <v>15</v>
      </c>
    </row>
    <row r="3146" spans="1:12" x14ac:dyDescent="0.25">
      <c r="A3146" t="s">
        <v>3626</v>
      </c>
      <c r="B3146">
        <v>2016</v>
      </c>
      <c r="C3146">
        <v>462</v>
      </c>
      <c r="D3146">
        <v>812.00991999999997</v>
      </c>
      <c r="E3146">
        <v>43.539251999999998</v>
      </c>
      <c r="F3146">
        <v>7.6082209000000001</v>
      </c>
      <c r="G3146">
        <v>0</v>
      </c>
      <c r="H3146">
        <v>51.147472999999998</v>
      </c>
      <c r="I3146" t="s">
        <v>33</v>
      </c>
      <c r="J3146" t="s">
        <v>3559</v>
      </c>
      <c r="K3146">
        <v>1670</v>
      </c>
      <c r="L3146" t="s">
        <v>15</v>
      </c>
    </row>
    <row r="3147" spans="1:12" x14ac:dyDescent="0.25">
      <c r="A3147" t="s">
        <v>3627</v>
      </c>
      <c r="B3147">
        <v>2016</v>
      </c>
      <c r="C3147">
        <v>1264</v>
      </c>
      <c r="D3147">
        <v>42.137405000000001</v>
      </c>
      <c r="E3147">
        <v>3.3360764000000001</v>
      </c>
      <c r="F3147">
        <v>20.815566</v>
      </c>
      <c r="G3147">
        <v>0</v>
      </c>
      <c r="H3147">
        <v>24.151641999999999</v>
      </c>
      <c r="I3147" t="s">
        <v>33</v>
      </c>
      <c r="J3147" t="s">
        <v>3559</v>
      </c>
      <c r="K3147">
        <v>1671</v>
      </c>
      <c r="L3147" t="s">
        <v>15</v>
      </c>
    </row>
    <row r="3148" spans="1:12" x14ac:dyDescent="0.25">
      <c r="A3148" t="s">
        <v>3628</v>
      </c>
      <c r="B3148">
        <v>2016</v>
      </c>
      <c r="C3148">
        <v>524</v>
      </c>
      <c r="D3148">
        <v>112.29698999999999</v>
      </c>
      <c r="E3148">
        <v>8.0961718999999999</v>
      </c>
      <c r="F3148">
        <v>8.6292375999999997</v>
      </c>
      <c r="G3148">
        <v>0</v>
      </c>
      <c r="H3148">
        <v>16.72541</v>
      </c>
      <c r="I3148" t="s">
        <v>33</v>
      </c>
      <c r="J3148" t="s">
        <v>3559</v>
      </c>
      <c r="K3148">
        <v>1672</v>
      </c>
      <c r="L3148" t="s">
        <v>15</v>
      </c>
    </row>
    <row r="3149" spans="1:12" x14ac:dyDescent="0.25">
      <c r="A3149" t="s">
        <v>3629</v>
      </c>
      <c r="B3149">
        <v>2016</v>
      </c>
      <c r="C3149">
        <v>131</v>
      </c>
      <c r="D3149">
        <v>0</v>
      </c>
      <c r="E3149">
        <v>0</v>
      </c>
      <c r="F3149">
        <v>2.5484385999999999</v>
      </c>
      <c r="G3149">
        <v>0</v>
      </c>
      <c r="H3149">
        <v>2.5484385999999999</v>
      </c>
      <c r="I3149" t="s">
        <v>33</v>
      </c>
      <c r="J3149" t="s">
        <v>3559</v>
      </c>
      <c r="K3149">
        <v>1673</v>
      </c>
      <c r="L3149" t="s">
        <v>15</v>
      </c>
    </row>
    <row r="3150" spans="1:12" x14ac:dyDescent="0.25">
      <c r="A3150" t="s">
        <v>3630</v>
      </c>
      <c r="B3150">
        <v>2016</v>
      </c>
      <c r="C3150">
        <v>169</v>
      </c>
      <c r="D3150">
        <v>36.217922999999999</v>
      </c>
      <c r="E3150">
        <v>2.4899239999999998</v>
      </c>
      <c r="F3150">
        <v>2.7830938000000001</v>
      </c>
      <c r="G3150">
        <v>0</v>
      </c>
      <c r="H3150">
        <v>5.2730177999999999</v>
      </c>
      <c r="I3150" t="s">
        <v>33</v>
      </c>
      <c r="J3150" t="s">
        <v>3559</v>
      </c>
      <c r="K3150">
        <v>1674</v>
      </c>
      <c r="L3150" t="s">
        <v>15</v>
      </c>
    </row>
    <row r="3151" spans="1:12" x14ac:dyDescent="0.25">
      <c r="A3151" t="s">
        <v>3631</v>
      </c>
      <c r="B3151">
        <v>2016</v>
      </c>
      <c r="C3151">
        <v>724</v>
      </c>
      <c r="D3151">
        <v>206.48150000000001</v>
      </c>
      <c r="E3151">
        <v>13.033892</v>
      </c>
      <c r="F3151">
        <v>11.922840000000001</v>
      </c>
      <c r="G3151">
        <v>0</v>
      </c>
      <c r="H3151">
        <v>24.956731000000001</v>
      </c>
      <c r="I3151" t="s">
        <v>33</v>
      </c>
      <c r="J3151" t="s">
        <v>3559</v>
      </c>
      <c r="K3151">
        <v>1675</v>
      </c>
      <c r="L3151" t="s">
        <v>15</v>
      </c>
    </row>
    <row r="3152" spans="1:12" x14ac:dyDescent="0.25">
      <c r="A3152" t="s">
        <v>3632</v>
      </c>
      <c r="B3152">
        <v>2016</v>
      </c>
      <c r="C3152">
        <v>56</v>
      </c>
      <c r="D3152">
        <v>12.001205000000001</v>
      </c>
      <c r="E3152">
        <v>0.80379440000000002</v>
      </c>
      <c r="F3152">
        <v>0.92220860000000004</v>
      </c>
      <c r="G3152">
        <v>0</v>
      </c>
      <c r="H3152">
        <v>1.726003</v>
      </c>
      <c r="I3152" t="s">
        <v>33</v>
      </c>
      <c r="J3152" t="s">
        <v>3559</v>
      </c>
      <c r="K3152">
        <v>1676</v>
      </c>
      <c r="L3152" t="s">
        <v>15</v>
      </c>
    </row>
    <row r="3153" spans="1:12" x14ac:dyDescent="0.25">
      <c r="A3153" t="s">
        <v>3633</v>
      </c>
      <c r="B3153">
        <v>2016</v>
      </c>
      <c r="C3153">
        <v>40</v>
      </c>
      <c r="D3153">
        <v>0</v>
      </c>
      <c r="E3153">
        <v>0</v>
      </c>
      <c r="F3153">
        <v>0.77814919999999999</v>
      </c>
      <c r="G3153">
        <v>0</v>
      </c>
      <c r="H3153">
        <v>0.77814919999999999</v>
      </c>
      <c r="I3153" t="s">
        <v>33</v>
      </c>
      <c r="J3153" t="s">
        <v>3559</v>
      </c>
      <c r="K3153">
        <v>1677</v>
      </c>
      <c r="L3153" t="s">
        <v>15</v>
      </c>
    </row>
    <row r="3154" spans="1:12" x14ac:dyDescent="0.25">
      <c r="A3154" t="s">
        <v>3634</v>
      </c>
      <c r="B3154">
        <v>2016</v>
      </c>
      <c r="C3154">
        <v>24</v>
      </c>
      <c r="D3154">
        <v>0</v>
      </c>
      <c r="E3154">
        <v>0</v>
      </c>
      <c r="F3154">
        <v>0.39523229999999998</v>
      </c>
      <c r="G3154">
        <v>0</v>
      </c>
      <c r="H3154">
        <v>0.39523229999999998</v>
      </c>
      <c r="I3154" t="s">
        <v>33</v>
      </c>
      <c r="J3154" t="s">
        <v>3559</v>
      </c>
      <c r="K3154">
        <v>1678</v>
      </c>
      <c r="L3154" t="s">
        <v>15</v>
      </c>
    </row>
    <row r="3155" spans="1:12" x14ac:dyDescent="0.25">
      <c r="A3155" t="s">
        <v>3635</v>
      </c>
      <c r="B3155">
        <v>2016</v>
      </c>
      <c r="C3155">
        <v>1.8</v>
      </c>
      <c r="D3155">
        <v>5.6432599999999999E-2</v>
      </c>
      <c r="E3155">
        <v>4.5050999999999997E-3</v>
      </c>
      <c r="F3155">
        <v>2.9642399999999999E-2</v>
      </c>
      <c r="G3155">
        <v>0</v>
      </c>
      <c r="H3155">
        <v>3.41476E-2</v>
      </c>
      <c r="I3155" t="s">
        <v>33</v>
      </c>
      <c r="J3155" t="s">
        <v>3559</v>
      </c>
      <c r="K3155">
        <v>1679</v>
      </c>
      <c r="L3155" t="s">
        <v>15</v>
      </c>
    </row>
    <row r="3156" spans="1:12" x14ac:dyDescent="0.25">
      <c r="A3156" t="s">
        <v>3636</v>
      </c>
      <c r="B3156">
        <v>2016</v>
      </c>
      <c r="C3156">
        <v>336</v>
      </c>
      <c r="D3156">
        <v>590.55267000000003</v>
      </c>
      <c r="E3156">
        <v>31.072403000000001</v>
      </c>
      <c r="F3156">
        <v>5.5332515999999998</v>
      </c>
      <c r="G3156">
        <v>0</v>
      </c>
      <c r="H3156">
        <v>36.605654999999999</v>
      </c>
      <c r="I3156" t="s">
        <v>33</v>
      </c>
      <c r="J3156" t="s">
        <v>3559</v>
      </c>
      <c r="K3156">
        <v>1680</v>
      </c>
      <c r="L3156" t="s">
        <v>15</v>
      </c>
    </row>
    <row r="3157" spans="1:12" x14ac:dyDescent="0.25">
      <c r="A3157" t="s">
        <v>3637</v>
      </c>
      <c r="B3157">
        <v>2016</v>
      </c>
      <c r="C3157">
        <v>280</v>
      </c>
      <c r="D3157">
        <v>492.12723</v>
      </c>
      <c r="E3157">
        <v>25.997294</v>
      </c>
      <c r="F3157">
        <v>4.6110429999999996</v>
      </c>
      <c r="G3157">
        <v>0</v>
      </c>
      <c r="H3157">
        <v>30.608336999999999</v>
      </c>
      <c r="I3157" t="s">
        <v>33</v>
      </c>
      <c r="J3157" t="s">
        <v>3559</v>
      </c>
      <c r="K3157">
        <v>1681</v>
      </c>
      <c r="L3157" t="s">
        <v>15</v>
      </c>
    </row>
    <row r="3158" spans="1:12" x14ac:dyDescent="0.25">
      <c r="A3158" t="s">
        <v>3638</v>
      </c>
      <c r="B3158">
        <v>2016</v>
      </c>
      <c r="C3158">
        <v>20.2</v>
      </c>
      <c r="D3158">
        <v>0</v>
      </c>
      <c r="E3158">
        <v>0</v>
      </c>
      <c r="F3158">
        <v>0.3326538</v>
      </c>
      <c r="G3158">
        <v>0</v>
      </c>
      <c r="H3158">
        <v>0.3326538</v>
      </c>
      <c r="I3158" t="s">
        <v>33</v>
      </c>
      <c r="J3158" t="s">
        <v>3559</v>
      </c>
      <c r="K3158">
        <v>1682</v>
      </c>
      <c r="L3158" t="s">
        <v>15</v>
      </c>
    </row>
    <row r="3159" spans="1:12" x14ac:dyDescent="0.25">
      <c r="A3159" t="s">
        <v>3639</v>
      </c>
      <c r="B3159">
        <v>2016</v>
      </c>
      <c r="C3159">
        <v>52</v>
      </c>
      <c r="D3159">
        <v>0</v>
      </c>
      <c r="E3159">
        <v>0</v>
      </c>
      <c r="F3159">
        <v>1.0115940000000001</v>
      </c>
      <c r="G3159">
        <v>0</v>
      </c>
      <c r="H3159">
        <v>1.0115940000000001</v>
      </c>
      <c r="I3159" t="s">
        <v>33</v>
      </c>
      <c r="J3159" t="s">
        <v>3559</v>
      </c>
      <c r="K3159">
        <v>1683</v>
      </c>
      <c r="L3159" t="s">
        <v>15</v>
      </c>
    </row>
    <row r="3160" spans="1:12" x14ac:dyDescent="0.25">
      <c r="A3160" t="s">
        <v>3640</v>
      </c>
      <c r="B3160">
        <v>2016</v>
      </c>
      <c r="C3160">
        <v>5.4</v>
      </c>
      <c r="D3160">
        <v>0</v>
      </c>
      <c r="E3160">
        <v>0</v>
      </c>
      <c r="F3160">
        <v>8.8927300000000001E-2</v>
      </c>
      <c r="G3160">
        <v>0</v>
      </c>
      <c r="H3160">
        <v>8.8927300000000001E-2</v>
      </c>
      <c r="I3160" t="s">
        <v>33</v>
      </c>
      <c r="J3160" t="s">
        <v>3559</v>
      </c>
      <c r="K3160">
        <v>1684</v>
      </c>
      <c r="L3160" t="s">
        <v>15</v>
      </c>
    </row>
    <row r="3161" spans="1:12" x14ac:dyDescent="0.25">
      <c r="A3161" t="s">
        <v>3641</v>
      </c>
      <c r="B3161">
        <v>2016</v>
      </c>
      <c r="C3161">
        <v>1.8</v>
      </c>
      <c r="D3161">
        <v>0</v>
      </c>
      <c r="E3161">
        <v>0</v>
      </c>
      <c r="F3161">
        <v>2.9642399999999999E-2</v>
      </c>
      <c r="G3161">
        <v>0</v>
      </c>
      <c r="H3161">
        <v>2.9642399999999999E-2</v>
      </c>
      <c r="I3161" t="s">
        <v>33</v>
      </c>
      <c r="J3161" t="s">
        <v>3559</v>
      </c>
      <c r="K3161">
        <v>1685</v>
      </c>
      <c r="L3161" t="s">
        <v>15</v>
      </c>
    </row>
    <row r="3162" spans="1:12" x14ac:dyDescent="0.25">
      <c r="A3162" t="s">
        <v>3642</v>
      </c>
      <c r="B3162">
        <v>2016</v>
      </c>
      <c r="C3162">
        <v>1.8</v>
      </c>
      <c r="D3162">
        <v>0</v>
      </c>
      <c r="E3162">
        <v>0</v>
      </c>
      <c r="F3162">
        <v>2.9642399999999999E-2</v>
      </c>
      <c r="G3162">
        <v>0</v>
      </c>
      <c r="H3162">
        <v>2.9642399999999999E-2</v>
      </c>
      <c r="I3162" t="s">
        <v>33</v>
      </c>
      <c r="J3162" t="s">
        <v>3559</v>
      </c>
      <c r="K3162">
        <v>1686</v>
      </c>
      <c r="L3162" t="s">
        <v>15</v>
      </c>
    </row>
    <row r="3163" spans="1:12" x14ac:dyDescent="0.25">
      <c r="A3163" t="s">
        <v>3643</v>
      </c>
      <c r="B3163">
        <v>2016</v>
      </c>
      <c r="C3163" s="4">
        <v>2</v>
      </c>
      <c r="D3163">
        <v>0</v>
      </c>
      <c r="E3163">
        <v>0</v>
      </c>
      <c r="F3163" s="4">
        <v>3.2936E-2</v>
      </c>
      <c r="G3163">
        <v>0</v>
      </c>
      <c r="H3163">
        <v>3.2936E-2</v>
      </c>
      <c r="I3163" t="s">
        <v>33</v>
      </c>
      <c r="J3163" t="s">
        <v>3559</v>
      </c>
      <c r="K3163">
        <v>1687</v>
      </c>
      <c r="L3163" t="s">
        <v>15</v>
      </c>
    </row>
    <row r="3164" spans="1:12" x14ac:dyDescent="0.25">
      <c r="A3164" t="s">
        <v>3644</v>
      </c>
      <c r="B3164">
        <v>2016</v>
      </c>
      <c r="C3164">
        <v>5.0999999999999996</v>
      </c>
      <c r="D3164">
        <v>0</v>
      </c>
      <c r="E3164">
        <v>0</v>
      </c>
      <c r="F3164">
        <v>8.3986900000000003E-2</v>
      </c>
      <c r="G3164">
        <v>0</v>
      </c>
      <c r="H3164">
        <v>8.3986900000000003E-2</v>
      </c>
      <c r="I3164" t="s">
        <v>33</v>
      </c>
      <c r="J3164" t="s">
        <v>3559</v>
      </c>
      <c r="K3164">
        <v>1688</v>
      </c>
      <c r="L3164" t="s">
        <v>15</v>
      </c>
    </row>
    <row r="3165" spans="1:12" x14ac:dyDescent="0.25">
      <c r="A3165" t="s">
        <v>3645</v>
      </c>
      <c r="B3165">
        <v>2016</v>
      </c>
      <c r="C3165" s="4">
        <v>1.8</v>
      </c>
      <c r="D3165">
        <v>0</v>
      </c>
      <c r="E3165">
        <v>0</v>
      </c>
      <c r="F3165">
        <v>2.9642399999999999E-2</v>
      </c>
      <c r="G3165">
        <v>0</v>
      </c>
      <c r="H3165">
        <v>2.9642399999999999E-2</v>
      </c>
      <c r="I3165" t="s">
        <v>33</v>
      </c>
      <c r="J3165" t="s">
        <v>3559</v>
      </c>
      <c r="K3165">
        <v>1689</v>
      </c>
      <c r="L3165" t="s">
        <v>15</v>
      </c>
    </row>
    <row r="3166" spans="1:12" x14ac:dyDescent="0.25">
      <c r="A3166" t="s">
        <v>3646</v>
      </c>
      <c r="B3166">
        <v>2016</v>
      </c>
      <c r="C3166">
        <v>1.8</v>
      </c>
      <c r="D3166">
        <v>0</v>
      </c>
      <c r="E3166">
        <v>0</v>
      </c>
      <c r="F3166">
        <v>2.9642399999999999E-2</v>
      </c>
      <c r="G3166">
        <v>0</v>
      </c>
      <c r="H3166">
        <v>2.9642399999999999E-2</v>
      </c>
      <c r="I3166" t="s">
        <v>33</v>
      </c>
      <c r="J3166" t="s">
        <v>3559</v>
      </c>
      <c r="K3166">
        <v>1690</v>
      </c>
      <c r="L3166" t="s">
        <v>15</v>
      </c>
    </row>
    <row r="3167" spans="1:12" x14ac:dyDescent="0.25">
      <c r="A3167" t="s">
        <v>3647</v>
      </c>
      <c r="B3167">
        <v>2016</v>
      </c>
      <c r="C3167">
        <v>1.8</v>
      </c>
      <c r="D3167">
        <v>0</v>
      </c>
      <c r="E3167">
        <v>0</v>
      </c>
      <c r="F3167">
        <v>2.9642399999999999E-2</v>
      </c>
      <c r="G3167">
        <v>0</v>
      </c>
      <c r="H3167">
        <v>2.9642399999999999E-2</v>
      </c>
      <c r="I3167" t="s">
        <v>33</v>
      </c>
      <c r="J3167" t="s">
        <v>3559</v>
      </c>
      <c r="K3167">
        <v>1691</v>
      </c>
      <c r="L3167" t="s">
        <v>15</v>
      </c>
    </row>
    <row r="3168" spans="1:12" x14ac:dyDescent="0.25">
      <c r="A3168" t="s">
        <v>3648</v>
      </c>
      <c r="B3168">
        <v>2016</v>
      </c>
      <c r="C3168">
        <v>1.8</v>
      </c>
      <c r="D3168">
        <v>0</v>
      </c>
      <c r="E3168">
        <v>0</v>
      </c>
      <c r="F3168">
        <v>2.9642399999999999E-2</v>
      </c>
      <c r="G3168">
        <v>0</v>
      </c>
      <c r="H3168">
        <v>2.9642399999999999E-2</v>
      </c>
      <c r="I3168" t="s">
        <v>33</v>
      </c>
      <c r="J3168" t="s">
        <v>3559</v>
      </c>
      <c r="K3168">
        <v>1692</v>
      </c>
      <c r="L3168" t="s">
        <v>15</v>
      </c>
    </row>
    <row r="3169" spans="1:12" x14ac:dyDescent="0.25">
      <c r="A3169" t="s">
        <v>3649</v>
      </c>
      <c r="B3169">
        <v>2016</v>
      </c>
      <c r="C3169">
        <v>1.8</v>
      </c>
      <c r="D3169">
        <v>0</v>
      </c>
      <c r="E3169">
        <v>0</v>
      </c>
      <c r="F3169">
        <v>2.9642399999999999E-2</v>
      </c>
      <c r="G3169">
        <v>0</v>
      </c>
      <c r="H3169">
        <v>2.9642399999999999E-2</v>
      </c>
      <c r="I3169" t="s">
        <v>33</v>
      </c>
      <c r="J3169" t="s">
        <v>3559</v>
      </c>
      <c r="K3169">
        <v>1693</v>
      </c>
      <c r="L3169" t="s">
        <v>15</v>
      </c>
    </row>
    <row r="3170" spans="1:12" x14ac:dyDescent="0.25">
      <c r="A3170" t="s">
        <v>3650</v>
      </c>
      <c r="B3170">
        <v>2016</v>
      </c>
      <c r="C3170">
        <v>3.6</v>
      </c>
      <c r="D3170">
        <v>0</v>
      </c>
      <c r="E3170">
        <v>0</v>
      </c>
      <c r="F3170">
        <v>5.9284799999999999E-2</v>
      </c>
      <c r="G3170">
        <v>0</v>
      </c>
      <c r="H3170">
        <v>5.9284799999999999E-2</v>
      </c>
      <c r="I3170" t="s">
        <v>33</v>
      </c>
      <c r="J3170" t="s">
        <v>3559</v>
      </c>
      <c r="K3170">
        <v>1694</v>
      </c>
      <c r="L3170" t="s">
        <v>15</v>
      </c>
    </row>
    <row r="3171" spans="1:12" x14ac:dyDescent="0.25">
      <c r="A3171" t="s">
        <v>3651</v>
      </c>
      <c r="B3171">
        <v>2016</v>
      </c>
      <c r="C3171">
        <v>3.6</v>
      </c>
      <c r="D3171">
        <v>0</v>
      </c>
      <c r="E3171">
        <v>0</v>
      </c>
      <c r="F3171">
        <v>5.9284799999999999E-2</v>
      </c>
      <c r="G3171">
        <v>0</v>
      </c>
      <c r="H3171">
        <v>5.9284799999999999E-2</v>
      </c>
      <c r="I3171" t="s">
        <v>33</v>
      </c>
      <c r="J3171" t="s">
        <v>3559</v>
      </c>
      <c r="K3171">
        <v>1695</v>
      </c>
      <c r="L3171" t="s">
        <v>15</v>
      </c>
    </row>
    <row r="3172" spans="1:12" x14ac:dyDescent="0.25">
      <c r="A3172" t="s">
        <v>3652</v>
      </c>
      <c r="B3172">
        <v>2016</v>
      </c>
      <c r="C3172">
        <v>3.6</v>
      </c>
      <c r="D3172">
        <v>0</v>
      </c>
      <c r="E3172">
        <v>0</v>
      </c>
      <c r="F3172">
        <v>5.9284799999999999E-2</v>
      </c>
      <c r="G3172">
        <v>0</v>
      </c>
      <c r="H3172">
        <v>5.9284799999999999E-2</v>
      </c>
      <c r="I3172" t="s">
        <v>33</v>
      </c>
      <c r="J3172" t="s">
        <v>3559</v>
      </c>
      <c r="K3172">
        <v>1696</v>
      </c>
      <c r="L3172" t="s">
        <v>15</v>
      </c>
    </row>
    <row r="3173" spans="1:12" x14ac:dyDescent="0.25">
      <c r="A3173" t="s">
        <v>3653</v>
      </c>
      <c r="B3173">
        <v>2016</v>
      </c>
      <c r="C3173">
        <v>3</v>
      </c>
      <c r="D3173">
        <v>0</v>
      </c>
      <c r="E3173">
        <v>0</v>
      </c>
      <c r="F3173">
        <v>4.9404000000000003E-2</v>
      </c>
      <c r="G3173">
        <v>0</v>
      </c>
      <c r="H3173">
        <v>4.9404000000000003E-2</v>
      </c>
      <c r="I3173" t="s">
        <v>33</v>
      </c>
      <c r="J3173" t="s">
        <v>3559</v>
      </c>
      <c r="K3173">
        <v>1697</v>
      </c>
      <c r="L3173" t="s">
        <v>15</v>
      </c>
    </row>
    <row r="3174" spans="1:12" x14ac:dyDescent="0.25">
      <c r="A3174" t="s">
        <v>3654</v>
      </c>
      <c r="B3174">
        <v>2016</v>
      </c>
      <c r="C3174">
        <v>3.6</v>
      </c>
      <c r="D3174">
        <v>0</v>
      </c>
      <c r="E3174">
        <v>0</v>
      </c>
      <c r="F3174">
        <v>5.9284799999999999E-2</v>
      </c>
      <c r="G3174">
        <v>0</v>
      </c>
      <c r="H3174">
        <v>5.9284799999999999E-2</v>
      </c>
      <c r="I3174" t="s">
        <v>33</v>
      </c>
      <c r="J3174" t="s">
        <v>3559</v>
      </c>
      <c r="K3174">
        <v>1698</v>
      </c>
      <c r="L3174" t="s">
        <v>15</v>
      </c>
    </row>
    <row r="3175" spans="1:12" x14ac:dyDescent="0.25">
      <c r="A3175" t="s">
        <v>3655</v>
      </c>
      <c r="B3175">
        <v>2016</v>
      </c>
      <c r="C3175">
        <v>1.8</v>
      </c>
      <c r="D3175">
        <v>0</v>
      </c>
      <c r="E3175">
        <v>0</v>
      </c>
      <c r="F3175">
        <v>2.9642399999999999E-2</v>
      </c>
      <c r="G3175">
        <v>0</v>
      </c>
      <c r="H3175">
        <v>2.9642399999999999E-2</v>
      </c>
      <c r="I3175" t="s">
        <v>33</v>
      </c>
      <c r="J3175" t="s">
        <v>3559</v>
      </c>
      <c r="K3175">
        <v>1699</v>
      </c>
      <c r="L3175" t="s">
        <v>15</v>
      </c>
    </row>
    <row r="3176" spans="1:12" x14ac:dyDescent="0.25">
      <c r="A3176" t="s">
        <v>3656</v>
      </c>
      <c r="B3176">
        <v>2016</v>
      </c>
      <c r="C3176">
        <v>1.8</v>
      </c>
      <c r="D3176">
        <v>0</v>
      </c>
      <c r="E3176">
        <v>0</v>
      </c>
      <c r="F3176">
        <v>2.9642399999999999E-2</v>
      </c>
      <c r="G3176">
        <v>0</v>
      </c>
      <c r="H3176">
        <v>2.9642399999999999E-2</v>
      </c>
      <c r="I3176" t="s">
        <v>33</v>
      </c>
      <c r="J3176" t="s">
        <v>3559</v>
      </c>
      <c r="K3176">
        <v>1700</v>
      </c>
      <c r="L3176" t="s">
        <v>15</v>
      </c>
    </row>
    <row r="3177" spans="1:12" x14ac:dyDescent="0.25">
      <c r="A3177" t="s">
        <v>3657</v>
      </c>
      <c r="B3177">
        <v>2016</v>
      </c>
      <c r="C3177">
        <v>1.8</v>
      </c>
      <c r="D3177">
        <v>0</v>
      </c>
      <c r="E3177">
        <v>0</v>
      </c>
      <c r="F3177">
        <v>2.9642399999999999E-2</v>
      </c>
      <c r="G3177">
        <v>0</v>
      </c>
      <c r="H3177">
        <v>2.9642399999999999E-2</v>
      </c>
      <c r="I3177" t="s">
        <v>33</v>
      </c>
      <c r="J3177" t="s">
        <v>3559</v>
      </c>
      <c r="K3177">
        <v>1701</v>
      </c>
      <c r="L3177" t="s">
        <v>15</v>
      </c>
    </row>
    <row r="3178" spans="1:12" x14ac:dyDescent="0.25">
      <c r="A3178" t="s">
        <v>3658</v>
      </c>
      <c r="B3178">
        <v>2016</v>
      </c>
      <c r="C3178">
        <v>1.8</v>
      </c>
      <c r="D3178">
        <v>0</v>
      </c>
      <c r="E3178">
        <v>0</v>
      </c>
      <c r="F3178">
        <v>2.9642399999999999E-2</v>
      </c>
      <c r="G3178">
        <v>0</v>
      </c>
      <c r="H3178">
        <v>2.9642399999999999E-2</v>
      </c>
      <c r="I3178" t="s">
        <v>33</v>
      </c>
      <c r="J3178" t="s">
        <v>3559</v>
      </c>
      <c r="K3178">
        <v>1702</v>
      </c>
      <c r="L3178" t="s">
        <v>15</v>
      </c>
    </row>
    <row r="3179" spans="1:12" x14ac:dyDescent="0.25">
      <c r="A3179" t="s">
        <v>3659</v>
      </c>
      <c r="B3179">
        <v>2016</v>
      </c>
      <c r="C3179">
        <v>1.8</v>
      </c>
      <c r="D3179">
        <v>0</v>
      </c>
      <c r="E3179">
        <v>0</v>
      </c>
      <c r="F3179">
        <v>2.9642399999999999E-2</v>
      </c>
      <c r="G3179">
        <v>0</v>
      </c>
      <c r="H3179">
        <v>2.9642399999999999E-2</v>
      </c>
      <c r="I3179" t="s">
        <v>33</v>
      </c>
      <c r="J3179" t="s">
        <v>3559</v>
      </c>
      <c r="K3179">
        <v>1703</v>
      </c>
      <c r="L3179" t="s">
        <v>15</v>
      </c>
    </row>
    <row r="3180" spans="1:12" x14ac:dyDescent="0.25">
      <c r="A3180" t="s">
        <v>3660</v>
      </c>
      <c r="B3180">
        <v>2016</v>
      </c>
      <c r="C3180">
        <v>1.8</v>
      </c>
      <c r="D3180">
        <v>0</v>
      </c>
      <c r="E3180">
        <v>0</v>
      </c>
      <c r="F3180">
        <v>2.9642399999999999E-2</v>
      </c>
      <c r="G3180">
        <v>0</v>
      </c>
      <c r="H3180">
        <v>2.9642399999999999E-2</v>
      </c>
      <c r="I3180" t="s">
        <v>33</v>
      </c>
      <c r="J3180" t="s">
        <v>3559</v>
      </c>
      <c r="K3180">
        <v>1704</v>
      </c>
      <c r="L3180" t="s">
        <v>15</v>
      </c>
    </row>
    <row r="3181" spans="1:12" x14ac:dyDescent="0.25">
      <c r="A3181" t="s">
        <v>3661</v>
      </c>
      <c r="B3181">
        <v>2016</v>
      </c>
      <c r="C3181">
        <v>1.8</v>
      </c>
      <c r="D3181">
        <v>0</v>
      </c>
      <c r="E3181">
        <v>0</v>
      </c>
      <c r="F3181">
        <v>2.9642399999999999E-2</v>
      </c>
      <c r="G3181">
        <v>0</v>
      </c>
      <c r="H3181">
        <v>2.9642399999999999E-2</v>
      </c>
      <c r="I3181" t="s">
        <v>33</v>
      </c>
      <c r="J3181" t="s">
        <v>3559</v>
      </c>
      <c r="K3181">
        <v>1705</v>
      </c>
      <c r="L3181" t="s">
        <v>15</v>
      </c>
    </row>
    <row r="3182" spans="1:12" x14ac:dyDescent="0.25">
      <c r="A3182" t="s">
        <v>3662</v>
      </c>
      <c r="B3182">
        <v>2016</v>
      </c>
      <c r="C3182">
        <v>0.2</v>
      </c>
      <c r="D3182">
        <v>0</v>
      </c>
      <c r="E3182">
        <v>0</v>
      </c>
      <c r="F3182">
        <v>3.2935999999999998E-3</v>
      </c>
      <c r="G3182">
        <v>0</v>
      </c>
      <c r="H3182">
        <v>3.2935999999999998E-3</v>
      </c>
      <c r="I3182" t="s">
        <v>33</v>
      </c>
      <c r="J3182" t="s">
        <v>3559</v>
      </c>
      <c r="K3182">
        <v>1706</v>
      </c>
      <c r="L3182" t="s">
        <v>15</v>
      </c>
    </row>
    <row r="3183" spans="1:12" x14ac:dyDescent="0.25">
      <c r="A3183" t="s">
        <v>3663</v>
      </c>
      <c r="B3183">
        <v>2016</v>
      </c>
      <c r="C3183">
        <v>4</v>
      </c>
      <c r="D3183">
        <v>0</v>
      </c>
      <c r="E3183">
        <v>0</v>
      </c>
      <c r="F3183">
        <v>6.5872E-2</v>
      </c>
      <c r="G3183">
        <v>0</v>
      </c>
      <c r="H3183">
        <v>6.5872E-2</v>
      </c>
      <c r="I3183" t="s">
        <v>33</v>
      </c>
      <c r="J3183" t="s">
        <v>3559</v>
      </c>
      <c r="K3183">
        <v>1707</v>
      </c>
      <c r="L3183" t="s">
        <v>15</v>
      </c>
    </row>
    <row r="3184" spans="1:12" x14ac:dyDescent="0.25">
      <c r="A3184" t="s">
        <v>3664</v>
      </c>
      <c r="B3184">
        <v>2016</v>
      </c>
      <c r="C3184">
        <v>2</v>
      </c>
      <c r="D3184">
        <v>0</v>
      </c>
      <c r="E3184">
        <v>0</v>
      </c>
      <c r="F3184">
        <v>3.2936E-2</v>
      </c>
      <c r="G3184">
        <v>0</v>
      </c>
      <c r="H3184">
        <v>3.2936E-2</v>
      </c>
      <c r="I3184" t="s">
        <v>33</v>
      </c>
      <c r="J3184" t="s">
        <v>3559</v>
      </c>
      <c r="K3184">
        <v>1708</v>
      </c>
      <c r="L3184" t="s">
        <v>15</v>
      </c>
    </row>
    <row r="3185" spans="1:12" x14ac:dyDescent="0.25">
      <c r="A3185" t="s">
        <v>3665</v>
      </c>
      <c r="B3185">
        <v>2016</v>
      </c>
      <c r="C3185">
        <v>1</v>
      </c>
      <c r="D3185">
        <v>0</v>
      </c>
      <c r="E3185">
        <v>0</v>
      </c>
      <c r="F3185">
        <v>1.6468E-2</v>
      </c>
      <c r="G3185">
        <v>0</v>
      </c>
      <c r="H3185">
        <v>1.6468E-2</v>
      </c>
      <c r="I3185" t="s">
        <v>33</v>
      </c>
      <c r="J3185" t="s">
        <v>3559</v>
      </c>
      <c r="K3185">
        <v>1709</v>
      </c>
      <c r="L3185" t="s">
        <v>15</v>
      </c>
    </row>
    <row r="3186" spans="1:12" x14ac:dyDescent="0.25">
      <c r="A3186" t="s">
        <v>3666</v>
      </c>
      <c r="B3186">
        <v>2016</v>
      </c>
      <c r="C3186">
        <v>2</v>
      </c>
      <c r="D3186">
        <v>0</v>
      </c>
      <c r="E3186">
        <v>0</v>
      </c>
      <c r="F3186">
        <v>3.2936E-2</v>
      </c>
      <c r="G3186">
        <v>0</v>
      </c>
      <c r="H3186">
        <v>3.2936E-2</v>
      </c>
      <c r="I3186" t="s">
        <v>33</v>
      </c>
      <c r="J3186" t="s">
        <v>3559</v>
      </c>
      <c r="K3186">
        <v>1710</v>
      </c>
      <c r="L3186" t="s">
        <v>15</v>
      </c>
    </row>
    <row r="3187" spans="1:12" x14ac:dyDescent="0.25">
      <c r="A3187" t="s">
        <v>3667</v>
      </c>
      <c r="B3187">
        <v>2016</v>
      </c>
      <c r="C3187">
        <v>2</v>
      </c>
      <c r="D3187">
        <v>0</v>
      </c>
      <c r="E3187">
        <v>0</v>
      </c>
      <c r="F3187">
        <v>3.2936E-2</v>
      </c>
      <c r="G3187">
        <v>0</v>
      </c>
      <c r="H3187">
        <v>3.2936E-2</v>
      </c>
      <c r="I3187" t="s">
        <v>33</v>
      </c>
      <c r="J3187" t="s">
        <v>3559</v>
      </c>
      <c r="K3187">
        <v>1711</v>
      </c>
      <c r="L3187" t="s">
        <v>15</v>
      </c>
    </row>
    <row r="3188" spans="1:12" x14ac:dyDescent="0.25">
      <c r="A3188" t="s">
        <v>3668</v>
      </c>
      <c r="B3188">
        <v>2016</v>
      </c>
      <c r="C3188">
        <v>2</v>
      </c>
      <c r="D3188">
        <v>0</v>
      </c>
      <c r="E3188">
        <v>0</v>
      </c>
      <c r="F3188">
        <v>3.2936E-2</v>
      </c>
      <c r="G3188">
        <v>0</v>
      </c>
      <c r="H3188">
        <v>3.2936E-2</v>
      </c>
      <c r="I3188" t="s">
        <v>33</v>
      </c>
      <c r="J3188" t="s">
        <v>3559</v>
      </c>
      <c r="K3188">
        <v>1712</v>
      </c>
      <c r="L3188" t="s">
        <v>15</v>
      </c>
    </row>
    <row r="3189" spans="1:12" x14ac:dyDescent="0.25">
      <c r="A3189" t="s">
        <v>3669</v>
      </c>
      <c r="B3189">
        <v>2016</v>
      </c>
      <c r="C3189">
        <v>2</v>
      </c>
      <c r="D3189">
        <v>0</v>
      </c>
      <c r="E3189">
        <v>0</v>
      </c>
      <c r="F3189">
        <v>3.2936E-2</v>
      </c>
      <c r="G3189">
        <v>0</v>
      </c>
      <c r="H3189">
        <v>3.2936E-2</v>
      </c>
      <c r="I3189" t="s">
        <v>33</v>
      </c>
      <c r="J3189" t="s">
        <v>3559</v>
      </c>
      <c r="K3189">
        <v>1713</v>
      </c>
      <c r="L3189" t="s">
        <v>15</v>
      </c>
    </row>
    <row r="3190" spans="1:12" x14ac:dyDescent="0.25">
      <c r="A3190" t="s">
        <v>3670</v>
      </c>
      <c r="B3190">
        <v>2016</v>
      </c>
      <c r="C3190">
        <v>2</v>
      </c>
      <c r="D3190">
        <v>0</v>
      </c>
      <c r="E3190">
        <v>0</v>
      </c>
      <c r="F3190">
        <v>3.2936E-2</v>
      </c>
      <c r="G3190">
        <v>0</v>
      </c>
      <c r="H3190">
        <v>3.2936E-2</v>
      </c>
      <c r="I3190" t="s">
        <v>33</v>
      </c>
      <c r="J3190" t="s">
        <v>3559</v>
      </c>
      <c r="K3190">
        <v>1714</v>
      </c>
      <c r="L3190" t="s">
        <v>15</v>
      </c>
    </row>
    <row r="3191" spans="1:12" x14ac:dyDescent="0.25">
      <c r="A3191" t="s">
        <v>3671</v>
      </c>
      <c r="B3191">
        <v>2016</v>
      </c>
      <c r="C3191">
        <v>1.8</v>
      </c>
      <c r="D3191">
        <v>0</v>
      </c>
      <c r="E3191">
        <v>0</v>
      </c>
      <c r="F3191">
        <v>2.9642399999999999E-2</v>
      </c>
      <c r="G3191">
        <v>0</v>
      </c>
      <c r="H3191">
        <v>2.9642399999999999E-2</v>
      </c>
      <c r="I3191" t="s">
        <v>33</v>
      </c>
      <c r="J3191" t="s">
        <v>3559</v>
      </c>
      <c r="K3191">
        <v>1715</v>
      </c>
      <c r="L3191" t="s">
        <v>15</v>
      </c>
    </row>
    <row r="3192" spans="1:12" x14ac:dyDescent="0.25">
      <c r="A3192" t="s">
        <v>3672</v>
      </c>
      <c r="B3192">
        <v>2016</v>
      </c>
      <c r="C3192">
        <v>1.1000000000000001</v>
      </c>
      <c r="D3192">
        <v>0</v>
      </c>
      <c r="E3192">
        <v>0</v>
      </c>
      <c r="F3192">
        <v>1.81148E-2</v>
      </c>
      <c r="G3192">
        <v>0</v>
      </c>
      <c r="H3192">
        <v>1.81148E-2</v>
      </c>
      <c r="I3192" t="s">
        <v>33</v>
      </c>
      <c r="J3192" t="s">
        <v>3559</v>
      </c>
      <c r="K3192">
        <v>1716</v>
      </c>
      <c r="L3192" t="s">
        <v>15</v>
      </c>
    </row>
    <row r="3193" spans="1:12" x14ac:dyDescent="0.25">
      <c r="A3193" t="s">
        <v>3673</v>
      </c>
      <c r="B3193">
        <v>2016</v>
      </c>
      <c r="C3193">
        <v>3.6</v>
      </c>
      <c r="D3193">
        <v>0</v>
      </c>
      <c r="E3193">
        <v>0</v>
      </c>
      <c r="F3193">
        <v>5.9284799999999999E-2</v>
      </c>
      <c r="G3193">
        <v>0</v>
      </c>
      <c r="H3193">
        <v>5.9284799999999999E-2</v>
      </c>
      <c r="I3193" t="s">
        <v>33</v>
      </c>
      <c r="J3193" t="s">
        <v>3559</v>
      </c>
      <c r="K3193">
        <v>1717</v>
      </c>
      <c r="L3193" t="s">
        <v>15</v>
      </c>
    </row>
    <row r="3194" spans="1:12" x14ac:dyDescent="0.25">
      <c r="A3194" t="s">
        <v>3674</v>
      </c>
      <c r="B3194">
        <v>2016</v>
      </c>
      <c r="C3194">
        <v>1.7</v>
      </c>
      <c r="D3194">
        <v>0</v>
      </c>
      <c r="E3194">
        <v>0</v>
      </c>
      <c r="F3194">
        <v>2.7995599999999999E-2</v>
      </c>
      <c r="G3194">
        <v>0</v>
      </c>
      <c r="H3194">
        <v>2.7995599999999999E-2</v>
      </c>
      <c r="I3194" t="s">
        <v>33</v>
      </c>
      <c r="J3194" t="s">
        <v>3559</v>
      </c>
      <c r="K3194">
        <v>1718</v>
      </c>
      <c r="L3194" t="s">
        <v>15</v>
      </c>
    </row>
    <row r="3195" spans="1:12" x14ac:dyDescent="0.25">
      <c r="A3195" t="s">
        <v>3675</v>
      </c>
      <c r="B3195">
        <v>2016</v>
      </c>
      <c r="C3195">
        <v>3.6</v>
      </c>
      <c r="D3195">
        <v>0</v>
      </c>
      <c r="E3195">
        <v>0</v>
      </c>
      <c r="F3195">
        <v>5.9284799999999999E-2</v>
      </c>
      <c r="G3195">
        <v>0</v>
      </c>
      <c r="H3195">
        <v>5.9284799999999999E-2</v>
      </c>
      <c r="I3195" t="s">
        <v>33</v>
      </c>
      <c r="J3195" t="s">
        <v>3559</v>
      </c>
      <c r="K3195">
        <v>1719</v>
      </c>
      <c r="L3195" t="s">
        <v>15</v>
      </c>
    </row>
    <row r="3196" spans="1:12" x14ac:dyDescent="0.25">
      <c r="A3196" t="s">
        <v>3676</v>
      </c>
      <c r="B3196">
        <v>2016</v>
      </c>
      <c r="C3196">
        <v>9.1999999999999993</v>
      </c>
      <c r="D3196">
        <v>0</v>
      </c>
      <c r="E3196">
        <v>0</v>
      </c>
      <c r="F3196">
        <v>0.15150569999999999</v>
      </c>
      <c r="G3196">
        <v>0</v>
      </c>
      <c r="H3196">
        <v>0.15150569999999999</v>
      </c>
      <c r="I3196" t="s">
        <v>33</v>
      </c>
      <c r="J3196" t="s">
        <v>3559</v>
      </c>
      <c r="K3196">
        <v>1720</v>
      </c>
      <c r="L3196" t="s">
        <v>15</v>
      </c>
    </row>
    <row r="3197" spans="1:12" x14ac:dyDescent="0.25">
      <c r="A3197" t="s">
        <v>3677</v>
      </c>
      <c r="B3197">
        <v>2016</v>
      </c>
      <c r="C3197">
        <v>52</v>
      </c>
      <c r="D3197">
        <v>0</v>
      </c>
      <c r="E3197">
        <v>0</v>
      </c>
      <c r="F3197">
        <v>1.0115940000000001</v>
      </c>
      <c r="G3197">
        <v>0</v>
      </c>
      <c r="H3197">
        <v>1.0115940000000001</v>
      </c>
      <c r="I3197" t="s">
        <v>33</v>
      </c>
      <c r="J3197" t="s">
        <v>3559</v>
      </c>
      <c r="K3197">
        <v>1721</v>
      </c>
      <c r="L3197" t="s">
        <v>3561</v>
      </c>
    </row>
    <row r="3198" spans="1:12" x14ac:dyDescent="0.25">
      <c r="A3198" t="s">
        <v>3678</v>
      </c>
      <c r="B3198">
        <v>2016</v>
      </c>
      <c r="C3198">
        <v>12</v>
      </c>
      <c r="D3198">
        <v>0</v>
      </c>
      <c r="E3198">
        <v>0</v>
      </c>
      <c r="F3198">
        <v>0.23344480000000001</v>
      </c>
      <c r="G3198">
        <v>0</v>
      </c>
      <c r="H3198">
        <v>0.23344480000000001</v>
      </c>
      <c r="I3198" t="s">
        <v>33</v>
      </c>
      <c r="J3198" t="s">
        <v>3559</v>
      </c>
      <c r="K3198">
        <v>1722</v>
      </c>
      <c r="L3198" t="s">
        <v>3561</v>
      </c>
    </row>
    <row r="3199" spans="1:12" x14ac:dyDescent="0.25">
      <c r="A3199" t="s">
        <v>3679</v>
      </c>
      <c r="B3199">
        <v>2016</v>
      </c>
      <c r="C3199">
        <v>38</v>
      </c>
      <c r="D3199">
        <v>0</v>
      </c>
      <c r="E3199">
        <v>0</v>
      </c>
      <c r="F3199">
        <v>0.7392417</v>
      </c>
      <c r="G3199">
        <v>0</v>
      </c>
      <c r="H3199">
        <v>0.7392417</v>
      </c>
      <c r="I3199" t="s">
        <v>33</v>
      </c>
      <c r="J3199" t="s">
        <v>3559</v>
      </c>
      <c r="K3199">
        <v>1723</v>
      </c>
      <c r="L3199" t="s">
        <v>3561</v>
      </c>
    </row>
    <row r="3200" spans="1:12" x14ac:dyDescent="0.25">
      <c r="A3200" t="s">
        <v>3680</v>
      </c>
      <c r="B3200">
        <v>2016</v>
      </c>
      <c r="C3200">
        <v>75</v>
      </c>
      <c r="D3200">
        <v>0</v>
      </c>
      <c r="E3200">
        <v>0</v>
      </c>
      <c r="F3200">
        <v>1.4590297999999999</v>
      </c>
      <c r="G3200">
        <v>0</v>
      </c>
      <c r="H3200">
        <v>1.4590297999999999</v>
      </c>
      <c r="I3200" t="s">
        <v>33</v>
      </c>
      <c r="J3200" t="s">
        <v>3559</v>
      </c>
      <c r="K3200">
        <v>1724</v>
      </c>
      <c r="L3200" t="s">
        <v>3561</v>
      </c>
    </row>
    <row r="3201" spans="1:12" x14ac:dyDescent="0.25">
      <c r="A3201" t="s">
        <v>3681</v>
      </c>
      <c r="B3201">
        <v>2016</v>
      </c>
      <c r="C3201">
        <v>9</v>
      </c>
      <c r="D3201">
        <v>0</v>
      </c>
      <c r="E3201">
        <v>0</v>
      </c>
      <c r="F3201">
        <v>0.14821210000000001</v>
      </c>
      <c r="G3201">
        <v>0</v>
      </c>
      <c r="H3201">
        <v>0.14821210000000001</v>
      </c>
      <c r="I3201" t="s">
        <v>33</v>
      </c>
      <c r="J3201" t="s">
        <v>3559</v>
      </c>
      <c r="K3201">
        <v>1725</v>
      </c>
      <c r="L3201" t="s">
        <v>3561</v>
      </c>
    </row>
    <row r="3202" spans="1:12" x14ac:dyDescent="0.25">
      <c r="A3202" t="s">
        <v>3682</v>
      </c>
      <c r="B3202">
        <v>2016</v>
      </c>
      <c r="C3202">
        <v>2.4</v>
      </c>
      <c r="D3202">
        <v>0</v>
      </c>
      <c r="E3202">
        <v>0</v>
      </c>
      <c r="F3202">
        <v>3.9523200000000001E-2</v>
      </c>
      <c r="G3202">
        <v>0</v>
      </c>
      <c r="H3202">
        <v>3.9523200000000001E-2</v>
      </c>
      <c r="I3202" t="s">
        <v>33</v>
      </c>
      <c r="J3202" t="s">
        <v>3559</v>
      </c>
      <c r="K3202">
        <v>1726</v>
      </c>
      <c r="L3202" t="s">
        <v>3561</v>
      </c>
    </row>
    <row r="3203" spans="1:12" x14ac:dyDescent="0.25">
      <c r="A3203" t="s">
        <v>3683</v>
      </c>
      <c r="B3203">
        <v>2016</v>
      </c>
      <c r="C3203">
        <v>2.4</v>
      </c>
      <c r="D3203">
        <v>0</v>
      </c>
      <c r="E3203">
        <v>0</v>
      </c>
      <c r="F3203">
        <v>3.9523200000000001E-2</v>
      </c>
      <c r="G3203">
        <v>0</v>
      </c>
      <c r="H3203">
        <v>3.9523200000000001E-2</v>
      </c>
      <c r="I3203" t="s">
        <v>33</v>
      </c>
      <c r="J3203" t="s">
        <v>3559</v>
      </c>
      <c r="K3203">
        <v>1727</v>
      </c>
      <c r="L3203" t="s">
        <v>3561</v>
      </c>
    </row>
    <row r="3204" spans="1:12" x14ac:dyDescent="0.25">
      <c r="A3204" t="s">
        <v>3684</v>
      </c>
      <c r="B3204">
        <v>2016</v>
      </c>
      <c r="C3204">
        <v>2.4</v>
      </c>
      <c r="D3204">
        <v>0</v>
      </c>
      <c r="E3204">
        <v>0</v>
      </c>
      <c r="F3204">
        <v>3.9523200000000001E-2</v>
      </c>
      <c r="G3204">
        <v>0</v>
      </c>
      <c r="H3204">
        <v>3.9523200000000001E-2</v>
      </c>
      <c r="I3204" t="s">
        <v>33</v>
      </c>
      <c r="J3204" t="s">
        <v>3559</v>
      </c>
      <c r="K3204">
        <v>1728</v>
      </c>
      <c r="L3204" t="s">
        <v>3561</v>
      </c>
    </row>
    <row r="3205" spans="1:12" x14ac:dyDescent="0.25">
      <c r="A3205" t="s">
        <v>3685</v>
      </c>
      <c r="B3205">
        <v>2016</v>
      </c>
      <c r="C3205" s="4">
        <v>4.8</v>
      </c>
      <c r="D3205">
        <v>0</v>
      </c>
      <c r="E3205">
        <v>0</v>
      </c>
      <c r="F3205">
        <v>7.9046500000000006E-2</v>
      </c>
      <c r="G3205">
        <v>0</v>
      </c>
      <c r="H3205">
        <v>7.9046500000000006E-2</v>
      </c>
      <c r="I3205" t="s">
        <v>33</v>
      </c>
      <c r="J3205" t="s">
        <v>3559</v>
      </c>
      <c r="K3205">
        <v>1729</v>
      </c>
      <c r="L3205" t="s">
        <v>3561</v>
      </c>
    </row>
    <row r="3206" spans="1:12" x14ac:dyDescent="0.25">
      <c r="A3206" t="s">
        <v>3686</v>
      </c>
      <c r="B3206">
        <v>2016</v>
      </c>
      <c r="C3206" s="4">
        <v>2.4</v>
      </c>
      <c r="D3206">
        <v>0</v>
      </c>
      <c r="E3206">
        <v>0</v>
      </c>
      <c r="F3206">
        <v>3.9523200000000001E-2</v>
      </c>
      <c r="G3206">
        <v>0</v>
      </c>
      <c r="H3206">
        <v>3.9523200000000001E-2</v>
      </c>
      <c r="I3206" t="s">
        <v>33</v>
      </c>
      <c r="J3206" t="s">
        <v>3559</v>
      </c>
      <c r="K3206">
        <v>1730</v>
      </c>
      <c r="L3206" t="s">
        <v>3561</v>
      </c>
    </row>
    <row r="3207" spans="1:12" x14ac:dyDescent="0.25">
      <c r="A3207" t="s">
        <v>3687</v>
      </c>
      <c r="B3207">
        <v>2016</v>
      </c>
      <c r="C3207" s="4">
        <v>13</v>
      </c>
      <c r="D3207">
        <v>0</v>
      </c>
      <c r="E3207">
        <v>0</v>
      </c>
      <c r="F3207">
        <v>0.2140841</v>
      </c>
      <c r="G3207">
        <v>0</v>
      </c>
      <c r="H3207">
        <v>0.2140841</v>
      </c>
      <c r="I3207" t="s">
        <v>33</v>
      </c>
      <c r="J3207" t="s">
        <v>3559</v>
      </c>
      <c r="K3207">
        <v>1731</v>
      </c>
      <c r="L3207" t="s">
        <v>3561</v>
      </c>
    </row>
    <row r="3208" spans="1:12" x14ac:dyDescent="0.25">
      <c r="A3208" t="s">
        <v>3688</v>
      </c>
      <c r="B3208">
        <v>2016</v>
      </c>
      <c r="C3208" s="4">
        <v>5.4</v>
      </c>
      <c r="D3208">
        <v>0</v>
      </c>
      <c r="E3208">
        <v>0</v>
      </c>
      <c r="F3208">
        <v>8.8927300000000001E-2</v>
      </c>
      <c r="G3208">
        <v>0</v>
      </c>
      <c r="H3208">
        <v>8.8927300000000001E-2</v>
      </c>
      <c r="I3208" t="s">
        <v>33</v>
      </c>
      <c r="J3208" t="s">
        <v>3559</v>
      </c>
      <c r="K3208">
        <v>1732</v>
      </c>
      <c r="L3208" t="s">
        <v>3561</v>
      </c>
    </row>
    <row r="3209" spans="1:12" x14ac:dyDescent="0.25">
      <c r="A3209" t="s">
        <v>3689</v>
      </c>
      <c r="B3209">
        <v>2016</v>
      </c>
      <c r="C3209">
        <v>7.2</v>
      </c>
      <c r="D3209">
        <v>0</v>
      </c>
      <c r="E3209">
        <v>0</v>
      </c>
      <c r="F3209">
        <v>0.1185697</v>
      </c>
      <c r="G3209">
        <v>0</v>
      </c>
      <c r="H3209">
        <v>0.1185697</v>
      </c>
      <c r="I3209" t="s">
        <v>33</v>
      </c>
      <c r="J3209" t="s">
        <v>3559</v>
      </c>
      <c r="K3209">
        <v>1733</v>
      </c>
      <c r="L3209" t="s">
        <v>3561</v>
      </c>
    </row>
    <row r="3210" spans="1:12" x14ac:dyDescent="0.25">
      <c r="A3210" t="s">
        <v>3690</v>
      </c>
      <c r="B3210">
        <v>2016</v>
      </c>
      <c r="C3210">
        <v>1</v>
      </c>
      <c r="D3210">
        <v>0</v>
      </c>
      <c r="E3210">
        <v>0</v>
      </c>
      <c r="F3210">
        <v>1.6468E-2</v>
      </c>
      <c r="G3210">
        <v>0</v>
      </c>
      <c r="H3210">
        <v>1.6468E-2</v>
      </c>
      <c r="I3210" t="s">
        <v>33</v>
      </c>
      <c r="J3210" t="s">
        <v>3559</v>
      </c>
      <c r="K3210">
        <v>1734</v>
      </c>
      <c r="L3210" t="s">
        <v>3561</v>
      </c>
    </row>
    <row r="3211" spans="1:12" x14ac:dyDescent="0.25">
      <c r="A3211" t="s">
        <v>3691</v>
      </c>
      <c r="B3211">
        <v>2016</v>
      </c>
      <c r="C3211">
        <v>32</v>
      </c>
      <c r="D3211">
        <v>205.75468000000001</v>
      </c>
      <c r="E3211">
        <v>9.1846046999999995</v>
      </c>
      <c r="F3211">
        <v>1.2356155</v>
      </c>
      <c r="G3211">
        <v>0</v>
      </c>
      <c r="H3211">
        <v>10.42022</v>
      </c>
      <c r="I3211" t="s">
        <v>33</v>
      </c>
      <c r="J3211" t="s">
        <v>3559</v>
      </c>
      <c r="K3211">
        <v>3532</v>
      </c>
      <c r="L3211" t="s">
        <v>15</v>
      </c>
    </row>
    <row r="3212" spans="1:12" x14ac:dyDescent="0.25">
      <c r="A3212" t="s">
        <v>3692</v>
      </c>
      <c r="B3212">
        <v>2016</v>
      </c>
      <c r="C3212">
        <v>32</v>
      </c>
      <c r="D3212">
        <v>205.75467</v>
      </c>
      <c r="E3212">
        <v>9.1563449000000006</v>
      </c>
      <c r="F3212">
        <v>1.2356155</v>
      </c>
      <c r="G3212">
        <v>0</v>
      </c>
      <c r="H3212">
        <v>10.391959999999999</v>
      </c>
      <c r="I3212" t="s">
        <v>33</v>
      </c>
      <c r="J3212" t="s">
        <v>3559</v>
      </c>
      <c r="K3212">
        <v>3533</v>
      </c>
      <c r="L3212" t="s">
        <v>15</v>
      </c>
    </row>
    <row r="3213" spans="1:12" x14ac:dyDescent="0.25">
      <c r="A3213" t="s">
        <v>3693</v>
      </c>
      <c r="B3213">
        <v>2016</v>
      </c>
      <c r="C3213">
        <v>107</v>
      </c>
      <c r="D3213">
        <v>0</v>
      </c>
      <c r="E3213">
        <v>0</v>
      </c>
      <c r="F3213">
        <v>3.9041049999999999</v>
      </c>
      <c r="G3213">
        <v>0</v>
      </c>
      <c r="H3213">
        <v>3.9041049999999999</v>
      </c>
      <c r="I3213" t="s">
        <v>33</v>
      </c>
      <c r="J3213" t="s">
        <v>3559</v>
      </c>
      <c r="K3213">
        <v>3534</v>
      </c>
      <c r="L3213" t="s">
        <v>15</v>
      </c>
    </row>
    <row r="3214" spans="1:12" x14ac:dyDescent="0.25">
      <c r="A3214" t="s">
        <v>3694</v>
      </c>
      <c r="B3214">
        <v>2016</v>
      </c>
      <c r="C3214">
        <v>420</v>
      </c>
      <c r="D3214">
        <v>2174.4994000000002</v>
      </c>
      <c r="E3214">
        <v>85.730725000000007</v>
      </c>
      <c r="F3214">
        <v>19.866488</v>
      </c>
      <c r="G3214">
        <v>0</v>
      </c>
      <c r="H3214">
        <v>105.59721</v>
      </c>
      <c r="I3214" t="s">
        <v>33</v>
      </c>
      <c r="J3214" t="s">
        <v>3559</v>
      </c>
      <c r="K3214">
        <v>3733</v>
      </c>
      <c r="L3214" t="s">
        <v>3561</v>
      </c>
    </row>
    <row r="3215" spans="1:12" x14ac:dyDescent="0.25">
      <c r="A3215" t="s">
        <v>3695</v>
      </c>
      <c r="B3215">
        <v>2016</v>
      </c>
      <c r="C3215">
        <v>800</v>
      </c>
      <c r="D3215">
        <v>6010.8639999999996</v>
      </c>
      <c r="E3215">
        <v>206.28891999999999</v>
      </c>
      <c r="F3215">
        <v>37.275711000000001</v>
      </c>
      <c r="G3215">
        <v>0</v>
      </c>
      <c r="H3215">
        <v>243.56462999999999</v>
      </c>
      <c r="I3215" t="s">
        <v>33</v>
      </c>
      <c r="J3215" t="s">
        <v>3559</v>
      </c>
      <c r="K3215">
        <v>5802</v>
      </c>
      <c r="L3215" t="s">
        <v>15</v>
      </c>
    </row>
    <row r="3216" spans="1:12" x14ac:dyDescent="0.25">
      <c r="A3216" t="s">
        <v>3696</v>
      </c>
      <c r="B3216">
        <v>2016</v>
      </c>
      <c r="C3216">
        <v>562</v>
      </c>
      <c r="D3216">
        <v>4032.0353</v>
      </c>
      <c r="E3216">
        <v>143.18998999999999</v>
      </c>
      <c r="F3216">
        <v>43.935909000000002</v>
      </c>
      <c r="G3216">
        <v>0</v>
      </c>
      <c r="H3216">
        <v>187.1259</v>
      </c>
      <c r="I3216" t="s">
        <v>33</v>
      </c>
      <c r="J3216" t="s">
        <v>3559</v>
      </c>
      <c r="K3216">
        <v>5803</v>
      </c>
      <c r="L3216" t="s">
        <v>15</v>
      </c>
    </row>
    <row r="3217" spans="1:12" x14ac:dyDescent="0.25">
      <c r="A3217" t="s">
        <v>3697</v>
      </c>
      <c r="B3217">
        <v>2016</v>
      </c>
      <c r="C3217">
        <v>600</v>
      </c>
      <c r="D3217">
        <v>3156.9441999999999</v>
      </c>
      <c r="E3217">
        <v>123.76221</v>
      </c>
      <c r="F3217">
        <v>27.988288000000001</v>
      </c>
      <c r="G3217">
        <v>0</v>
      </c>
      <c r="H3217">
        <v>151.75049999999999</v>
      </c>
      <c r="I3217" t="s">
        <v>33</v>
      </c>
      <c r="J3217" t="s">
        <v>3559</v>
      </c>
      <c r="K3217">
        <v>5804</v>
      </c>
      <c r="L3217" t="s">
        <v>3561</v>
      </c>
    </row>
    <row r="3218" spans="1:12" x14ac:dyDescent="0.25">
      <c r="A3218" t="s">
        <v>3698</v>
      </c>
      <c r="B3218">
        <v>2016</v>
      </c>
      <c r="C3218">
        <v>600</v>
      </c>
      <c r="D3218">
        <v>3156.9441999999999</v>
      </c>
      <c r="E3218">
        <v>124.76496</v>
      </c>
      <c r="F3218">
        <v>27.988288000000001</v>
      </c>
      <c r="G3218">
        <v>0</v>
      </c>
      <c r="H3218">
        <v>152.75325000000001</v>
      </c>
      <c r="I3218" t="s">
        <v>33</v>
      </c>
      <c r="J3218" t="s">
        <v>3559</v>
      </c>
      <c r="K3218">
        <v>5805</v>
      </c>
      <c r="L3218" t="s">
        <v>3561</v>
      </c>
    </row>
    <row r="3219" spans="1:12" x14ac:dyDescent="0.25">
      <c r="A3219" t="s">
        <v>3699</v>
      </c>
      <c r="B3219">
        <v>2016</v>
      </c>
      <c r="C3219">
        <v>580</v>
      </c>
      <c r="D3219">
        <v>2648.6923999999999</v>
      </c>
      <c r="E3219">
        <v>109.32436</v>
      </c>
      <c r="F3219">
        <v>27.055344999999999</v>
      </c>
      <c r="G3219">
        <v>0</v>
      </c>
      <c r="H3219">
        <v>136.37970000000001</v>
      </c>
      <c r="I3219" t="s">
        <v>33</v>
      </c>
      <c r="J3219" t="s">
        <v>3559</v>
      </c>
      <c r="K3219">
        <v>5806</v>
      </c>
      <c r="L3219" t="s">
        <v>3561</v>
      </c>
    </row>
    <row r="3220" spans="1:12" x14ac:dyDescent="0.25">
      <c r="A3220" t="s">
        <v>3700</v>
      </c>
      <c r="B3220">
        <v>2016</v>
      </c>
      <c r="C3220">
        <v>570</v>
      </c>
      <c r="D3220">
        <v>2768.0841</v>
      </c>
      <c r="E3220">
        <v>112.72821999999999</v>
      </c>
      <c r="F3220">
        <v>27.800675999999999</v>
      </c>
      <c r="G3220">
        <v>0</v>
      </c>
      <c r="H3220">
        <v>140.52889999999999</v>
      </c>
      <c r="I3220" t="s">
        <v>33</v>
      </c>
      <c r="J3220" t="s">
        <v>3559</v>
      </c>
      <c r="K3220">
        <v>5807</v>
      </c>
      <c r="L3220" t="s">
        <v>3561</v>
      </c>
    </row>
    <row r="3221" spans="1:12" x14ac:dyDescent="0.25">
      <c r="A3221" t="s">
        <v>3701</v>
      </c>
      <c r="B3221">
        <v>2016</v>
      </c>
      <c r="C3221">
        <v>728</v>
      </c>
      <c r="D3221">
        <v>4702.3107</v>
      </c>
      <c r="E3221">
        <v>192.55246</v>
      </c>
      <c r="F3221">
        <v>35.503745000000002</v>
      </c>
      <c r="G3221">
        <v>0</v>
      </c>
      <c r="H3221">
        <v>228.05619999999999</v>
      </c>
      <c r="I3221" t="s">
        <v>33</v>
      </c>
      <c r="J3221" t="s">
        <v>3559</v>
      </c>
      <c r="K3221">
        <v>5808</v>
      </c>
      <c r="L3221" t="s">
        <v>15</v>
      </c>
    </row>
    <row r="3222" spans="1:12" x14ac:dyDescent="0.25">
      <c r="A3222" t="s">
        <v>3702</v>
      </c>
      <c r="B3222">
        <v>2016</v>
      </c>
      <c r="C3222">
        <v>191</v>
      </c>
      <c r="D3222">
        <v>1421.9586999999999</v>
      </c>
      <c r="E3222">
        <v>48.104993</v>
      </c>
      <c r="F3222">
        <v>15.341139</v>
      </c>
      <c r="G3222">
        <v>0</v>
      </c>
      <c r="H3222">
        <v>63.446131999999999</v>
      </c>
      <c r="I3222" t="s">
        <v>33</v>
      </c>
      <c r="J3222" t="s">
        <v>3559</v>
      </c>
      <c r="K3222">
        <v>5809</v>
      </c>
      <c r="L3222" t="s">
        <v>15</v>
      </c>
    </row>
    <row r="3223" spans="1:12" x14ac:dyDescent="0.25">
      <c r="A3223" t="s">
        <v>3703</v>
      </c>
      <c r="B3223">
        <v>2016</v>
      </c>
      <c r="C3223">
        <v>185</v>
      </c>
      <c r="D3223">
        <v>1377.2899</v>
      </c>
      <c r="E3223">
        <v>48.917253000000002</v>
      </c>
      <c r="F3223">
        <v>14.544397</v>
      </c>
      <c r="G3223">
        <v>0</v>
      </c>
      <c r="H3223">
        <v>63.461649999999999</v>
      </c>
      <c r="I3223" t="s">
        <v>33</v>
      </c>
      <c r="J3223" t="s">
        <v>3559</v>
      </c>
      <c r="K3223">
        <v>5810</v>
      </c>
      <c r="L3223" t="s">
        <v>15</v>
      </c>
    </row>
    <row r="3224" spans="1:12" x14ac:dyDescent="0.25">
      <c r="A3224" t="s">
        <v>3704</v>
      </c>
      <c r="B3224">
        <v>2016</v>
      </c>
      <c r="C3224">
        <v>698</v>
      </c>
      <c r="D3224">
        <v>3769.2325999999998</v>
      </c>
      <c r="E3224">
        <v>150.57581999999999</v>
      </c>
      <c r="F3224">
        <v>34.054605000000002</v>
      </c>
      <c r="G3224">
        <v>0</v>
      </c>
      <c r="H3224">
        <v>184.63042999999999</v>
      </c>
      <c r="I3224" t="s">
        <v>33</v>
      </c>
      <c r="J3224" t="s">
        <v>3559</v>
      </c>
      <c r="K3224">
        <v>5813</v>
      </c>
      <c r="L3224" t="s">
        <v>15</v>
      </c>
    </row>
    <row r="3225" spans="1:12" x14ac:dyDescent="0.25">
      <c r="A3225" t="s">
        <v>3705</v>
      </c>
      <c r="B3225">
        <v>2016</v>
      </c>
      <c r="C3225">
        <v>615</v>
      </c>
      <c r="D3225">
        <v>3235.8678</v>
      </c>
      <c r="E3225">
        <v>124.6429</v>
      </c>
      <c r="F3225">
        <v>48.115436000000003</v>
      </c>
      <c r="G3225">
        <v>0</v>
      </c>
      <c r="H3225">
        <v>172.75834</v>
      </c>
      <c r="I3225" t="s">
        <v>33</v>
      </c>
      <c r="J3225" t="s">
        <v>3559</v>
      </c>
      <c r="K3225">
        <v>5815</v>
      </c>
      <c r="L3225" t="s">
        <v>3561</v>
      </c>
    </row>
    <row r="3226" spans="1:12" x14ac:dyDescent="0.25">
      <c r="A3226" t="s">
        <v>3706</v>
      </c>
      <c r="B3226">
        <v>2016</v>
      </c>
      <c r="C3226">
        <v>285</v>
      </c>
      <c r="D3226">
        <v>1312.4148</v>
      </c>
      <c r="E3226">
        <v>53.708233</v>
      </c>
      <c r="F3226">
        <v>13.972503</v>
      </c>
      <c r="G3226">
        <v>0</v>
      </c>
      <c r="H3226">
        <v>67.680735999999996</v>
      </c>
      <c r="I3226" t="s">
        <v>33</v>
      </c>
      <c r="J3226" t="s">
        <v>3559</v>
      </c>
      <c r="K3226">
        <v>5816</v>
      </c>
      <c r="L3226" t="s">
        <v>3561</v>
      </c>
    </row>
    <row r="3227" spans="1:12" x14ac:dyDescent="0.25">
      <c r="A3227" t="s">
        <v>3707</v>
      </c>
      <c r="B3227">
        <v>2016</v>
      </c>
      <c r="C3227">
        <v>285</v>
      </c>
      <c r="D3227">
        <v>1312.4148</v>
      </c>
      <c r="E3227">
        <v>53.616365000000002</v>
      </c>
      <c r="F3227">
        <v>13.972503</v>
      </c>
      <c r="G3227">
        <v>0</v>
      </c>
      <c r="H3227">
        <v>67.588868000000005</v>
      </c>
      <c r="I3227" t="s">
        <v>33</v>
      </c>
      <c r="J3227" t="s">
        <v>3559</v>
      </c>
      <c r="K3227">
        <v>5817</v>
      </c>
      <c r="L3227" t="s">
        <v>3561</v>
      </c>
    </row>
    <row r="3228" spans="1:12" x14ac:dyDescent="0.25">
      <c r="A3228" t="s">
        <v>3708</v>
      </c>
      <c r="B3228">
        <v>2016</v>
      </c>
      <c r="C3228">
        <v>285</v>
      </c>
      <c r="D3228">
        <v>1312.4148</v>
      </c>
      <c r="E3228">
        <v>53.942498000000001</v>
      </c>
      <c r="F3228">
        <v>13.972503</v>
      </c>
      <c r="G3228">
        <v>0</v>
      </c>
      <c r="H3228">
        <v>67.915000000000006</v>
      </c>
      <c r="I3228" t="s">
        <v>33</v>
      </c>
      <c r="J3228" t="s">
        <v>3559</v>
      </c>
      <c r="K3228">
        <v>5818</v>
      </c>
      <c r="L3228" t="s">
        <v>3561</v>
      </c>
    </row>
    <row r="3229" spans="1:12" x14ac:dyDescent="0.25">
      <c r="A3229" t="s">
        <v>3709</v>
      </c>
      <c r="B3229">
        <v>2016</v>
      </c>
      <c r="C3229">
        <v>1110</v>
      </c>
      <c r="D3229">
        <v>6804.6930000000002</v>
      </c>
      <c r="E3229">
        <v>245.80449999999999</v>
      </c>
      <c r="F3229">
        <v>86.791407000000007</v>
      </c>
      <c r="G3229">
        <v>0</v>
      </c>
      <c r="H3229">
        <v>332.59589999999997</v>
      </c>
      <c r="I3229" t="s">
        <v>33</v>
      </c>
      <c r="J3229" t="s">
        <v>3559</v>
      </c>
      <c r="K3229">
        <v>5820</v>
      </c>
      <c r="L3229" t="s">
        <v>15</v>
      </c>
    </row>
    <row r="3230" spans="1:12" x14ac:dyDescent="0.25">
      <c r="A3230" t="s">
        <v>3710</v>
      </c>
      <c r="B3230">
        <v>2016</v>
      </c>
      <c r="C3230">
        <v>1110</v>
      </c>
      <c r="D3230">
        <v>6912.5560999999998</v>
      </c>
      <c r="E3230">
        <v>242.47658000000001</v>
      </c>
      <c r="F3230">
        <v>86.791407000000007</v>
      </c>
      <c r="G3230">
        <v>0</v>
      </c>
      <c r="H3230">
        <v>329.26798000000002</v>
      </c>
      <c r="I3230" t="s">
        <v>33</v>
      </c>
      <c r="J3230" t="s">
        <v>3559</v>
      </c>
      <c r="K3230">
        <v>5821</v>
      </c>
      <c r="L3230" t="s">
        <v>15</v>
      </c>
    </row>
    <row r="3231" spans="1:12" x14ac:dyDescent="0.25">
      <c r="A3231" t="s">
        <v>3711</v>
      </c>
      <c r="B3231">
        <v>2016</v>
      </c>
      <c r="C3231">
        <v>342</v>
      </c>
      <c r="D3231">
        <v>1825.0094999999999</v>
      </c>
      <c r="E3231">
        <v>71.020127000000002</v>
      </c>
      <c r="F3231">
        <v>26.81127</v>
      </c>
      <c r="G3231">
        <v>0</v>
      </c>
      <c r="H3231">
        <v>97.831396999999996</v>
      </c>
      <c r="I3231" t="s">
        <v>33</v>
      </c>
      <c r="J3231" t="s">
        <v>3559</v>
      </c>
      <c r="K3231">
        <v>5823</v>
      </c>
      <c r="L3231" t="s">
        <v>3561</v>
      </c>
    </row>
    <row r="3232" spans="1:12" x14ac:dyDescent="0.25">
      <c r="A3232" t="s">
        <v>3712</v>
      </c>
      <c r="B3232">
        <v>2016</v>
      </c>
      <c r="C3232">
        <v>342</v>
      </c>
      <c r="D3232">
        <v>1825.0094999999999</v>
      </c>
      <c r="E3232">
        <v>70.878960000000006</v>
      </c>
      <c r="F3232">
        <v>26.81127</v>
      </c>
      <c r="G3232">
        <v>0</v>
      </c>
      <c r="H3232">
        <v>97.69023</v>
      </c>
      <c r="I3232" t="s">
        <v>33</v>
      </c>
      <c r="J3232" t="s">
        <v>3559</v>
      </c>
      <c r="K3232">
        <v>5824</v>
      </c>
      <c r="L3232" t="s">
        <v>3561</v>
      </c>
    </row>
    <row r="3233" spans="1:12" x14ac:dyDescent="0.25">
      <c r="A3233" t="s">
        <v>3713</v>
      </c>
      <c r="B3233">
        <v>2016</v>
      </c>
      <c r="C3233">
        <v>301.53366999999997</v>
      </c>
      <c r="D3233">
        <v>1905.8665000000001</v>
      </c>
      <c r="E3233">
        <v>74.933375999999996</v>
      </c>
      <c r="F3233">
        <v>24.122771</v>
      </c>
      <c r="G3233">
        <v>0</v>
      </c>
      <c r="H3233">
        <v>99.056146999999996</v>
      </c>
      <c r="I3233" t="s">
        <v>33</v>
      </c>
      <c r="J3233" t="s">
        <v>3559</v>
      </c>
      <c r="K3233">
        <v>5868</v>
      </c>
      <c r="L3233" t="s">
        <v>15</v>
      </c>
    </row>
    <row r="3234" spans="1:12" x14ac:dyDescent="0.25">
      <c r="A3234" t="s">
        <v>3714</v>
      </c>
      <c r="B3234">
        <v>2016</v>
      </c>
      <c r="C3234">
        <v>4.8</v>
      </c>
      <c r="D3234">
        <v>8.1174277999999997</v>
      </c>
      <c r="E3234">
        <v>0.34577770000000002</v>
      </c>
      <c r="F3234">
        <v>1.7777076999999999</v>
      </c>
      <c r="G3234">
        <v>0</v>
      </c>
      <c r="H3234">
        <v>2.1234853999999999</v>
      </c>
      <c r="I3234" t="s">
        <v>33</v>
      </c>
      <c r="J3234" t="s">
        <v>3559</v>
      </c>
      <c r="K3234">
        <v>4371</v>
      </c>
      <c r="L3234" t="s">
        <v>15</v>
      </c>
    </row>
    <row r="3235" spans="1:12" x14ac:dyDescent="0.25">
      <c r="A3235" t="s">
        <v>3715</v>
      </c>
      <c r="B3235">
        <v>2016</v>
      </c>
      <c r="C3235">
        <v>5.2</v>
      </c>
      <c r="D3235">
        <v>8.7938790000000004</v>
      </c>
      <c r="E3235">
        <v>0.37459249999999999</v>
      </c>
      <c r="F3235">
        <v>1.9258500000000001</v>
      </c>
      <c r="G3235">
        <v>0</v>
      </c>
      <c r="H3235">
        <v>2.3004424999999999</v>
      </c>
      <c r="I3235" t="s">
        <v>33</v>
      </c>
      <c r="J3235" t="s">
        <v>3559</v>
      </c>
      <c r="K3235">
        <v>4372</v>
      </c>
      <c r="L3235" t="s">
        <v>15</v>
      </c>
    </row>
    <row r="3236" spans="1:12" x14ac:dyDescent="0.25">
      <c r="A3236" t="s">
        <v>3726</v>
      </c>
      <c r="B3236">
        <v>2016</v>
      </c>
      <c r="C3236">
        <v>2.4</v>
      </c>
      <c r="D3236">
        <v>7.8959372999999999</v>
      </c>
      <c r="E3236">
        <v>1.9247E-2</v>
      </c>
      <c r="F3236">
        <v>0.11063770000000001</v>
      </c>
      <c r="G3236">
        <v>0</v>
      </c>
      <c r="H3236">
        <v>0.12988459999999999</v>
      </c>
      <c r="I3236" t="s">
        <v>33</v>
      </c>
      <c r="J3236" t="s">
        <v>3559</v>
      </c>
      <c r="K3236">
        <v>5447</v>
      </c>
      <c r="L3236" t="s">
        <v>15</v>
      </c>
    </row>
    <row r="3237" spans="1:12" x14ac:dyDescent="0.25">
      <c r="A3237" t="s">
        <v>3727</v>
      </c>
      <c r="B3237">
        <v>2016</v>
      </c>
      <c r="C3237">
        <v>2</v>
      </c>
      <c r="D3237">
        <v>6.5799487000000001</v>
      </c>
      <c r="E3237">
        <v>1.6039100000000001E-2</v>
      </c>
      <c r="F3237">
        <v>9.2198100000000005E-2</v>
      </c>
      <c r="G3237">
        <v>0</v>
      </c>
      <c r="H3237">
        <v>0.10823720000000001</v>
      </c>
      <c r="I3237" t="s">
        <v>33</v>
      </c>
      <c r="J3237" t="s">
        <v>3559</v>
      </c>
      <c r="K3237">
        <v>5448</v>
      </c>
      <c r="L3237" t="s">
        <v>15</v>
      </c>
    </row>
    <row r="3238" spans="1:12" x14ac:dyDescent="0.25">
      <c r="A3238" t="s">
        <v>3728</v>
      </c>
      <c r="B3238">
        <v>2016</v>
      </c>
      <c r="C3238">
        <v>15.3</v>
      </c>
      <c r="D3238">
        <v>120.62520000000001</v>
      </c>
      <c r="E3238">
        <v>0.29403319999999999</v>
      </c>
      <c r="F3238">
        <v>0.70531520000000003</v>
      </c>
      <c r="G3238">
        <v>0</v>
      </c>
      <c r="H3238">
        <v>0.99934840000000003</v>
      </c>
      <c r="I3238" t="s">
        <v>33</v>
      </c>
      <c r="J3238" t="s">
        <v>3559</v>
      </c>
      <c r="K3238">
        <v>5449</v>
      </c>
      <c r="L3238" t="s">
        <v>3561</v>
      </c>
    </row>
    <row r="3239" spans="1:12" x14ac:dyDescent="0.25">
      <c r="A3239" t="s">
        <v>3729</v>
      </c>
      <c r="B3239">
        <v>2016</v>
      </c>
      <c r="C3239">
        <v>5.2</v>
      </c>
      <c r="D3239">
        <v>40.9968</v>
      </c>
      <c r="E3239">
        <v>9.9932900000000005E-2</v>
      </c>
      <c r="F3239">
        <v>0.23971500000000001</v>
      </c>
      <c r="G3239">
        <v>0</v>
      </c>
      <c r="H3239">
        <v>0.3396478</v>
      </c>
      <c r="I3239" t="s">
        <v>33</v>
      </c>
      <c r="J3239" t="s">
        <v>3559</v>
      </c>
      <c r="K3239">
        <v>5450</v>
      </c>
      <c r="L3239" t="s">
        <v>15</v>
      </c>
    </row>
    <row r="3240" spans="1:12" x14ac:dyDescent="0.25">
      <c r="A3240" t="s">
        <v>3730</v>
      </c>
      <c r="B3240">
        <v>2016</v>
      </c>
      <c r="C3240">
        <v>3.2</v>
      </c>
      <c r="D3240">
        <v>25.2288</v>
      </c>
      <c r="E3240">
        <v>6.1497099999999999E-2</v>
      </c>
      <c r="F3240">
        <v>0.14751690000000001</v>
      </c>
      <c r="G3240">
        <v>0</v>
      </c>
      <c r="H3240">
        <v>0.20901400000000001</v>
      </c>
      <c r="I3240" t="s">
        <v>33</v>
      </c>
      <c r="J3240" t="s">
        <v>3559</v>
      </c>
      <c r="K3240">
        <v>5451</v>
      </c>
      <c r="L3240" t="s">
        <v>15</v>
      </c>
    </row>
    <row r="3241" spans="1:12" x14ac:dyDescent="0.25">
      <c r="A3241" t="s">
        <v>3731</v>
      </c>
      <c r="B3241">
        <v>2016</v>
      </c>
      <c r="C3241">
        <v>2.4</v>
      </c>
      <c r="D3241">
        <v>18.921600000000002</v>
      </c>
      <c r="E3241">
        <v>4.6122900000000001E-2</v>
      </c>
      <c r="F3241">
        <v>0.11063770000000001</v>
      </c>
      <c r="G3241">
        <v>0</v>
      </c>
      <c r="H3241">
        <v>0.1567605</v>
      </c>
      <c r="I3241" t="s">
        <v>33</v>
      </c>
      <c r="J3241" t="s">
        <v>3559</v>
      </c>
      <c r="K3241">
        <v>5452</v>
      </c>
      <c r="L3241" t="s">
        <v>15</v>
      </c>
    </row>
    <row r="3242" spans="1:12" x14ac:dyDescent="0.25">
      <c r="A3242" t="s">
        <v>3732</v>
      </c>
      <c r="B3242">
        <v>2016</v>
      </c>
      <c r="C3242">
        <v>1.1000000000000001</v>
      </c>
      <c r="D3242">
        <v>8.6723999999999997</v>
      </c>
      <c r="E3242">
        <v>2.1139600000000001E-2</v>
      </c>
      <c r="F3242">
        <v>5.0708900000000001E-2</v>
      </c>
      <c r="G3242">
        <v>0</v>
      </c>
      <c r="H3242">
        <v>7.1848599999999999E-2</v>
      </c>
      <c r="I3242" t="s">
        <v>33</v>
      </c>
      <c r="J3242" t="s">
        <v>3559</v>
      </c>
      <c r="K3242">
        <v>5453</v>
      </c>
      <c r="L3242" t="s">
        <v>15</v>
      </c>
    </row>
    <row r="3243" spans="1:12" x14ac:dyDescent="0.25">
      <c r="A3243" t="s">
        <v>3733</v>
      </c>
      <c r="B3243">
        <v>2016</v>
      </c>
      <c r="C3243">
        <v>34.200000000000003</v>
      </c>
      <c r="D3243">
        <v>269.63279999999997</v>
      </c>
      <c r="E3243">
        <v>0.65725080000000002</v>
      </c>
      <c r="F3243">
        <v>1.5765868999999999</v>
      </c>
      <c r="G3243">
        <v>0</v>
      </c>
      <c r="H3243">
        <v>2.2338376000000002</v>
      </c>
      <c r="I3243" t="s">
        <v>33</v>
      </c>
      <c r="J3243" t="s">
        <v>3559</v>
      </c>
      <c r="K3243">
        <v>5454</v>
      </c>
      <c r="L3243" t="s">
        <v>3561</v>
      </c>
    </row>
    <row r="3244" spans="1:12" x14ac:dyDescent="0.25">
      <c r="A3244" t="s">
        <v>3734</v>
      </c>
      <c r="B3244">
        <v>2016</v>
      </c>
      <c r="C3244" s="4">
        <v>34.200000000000003</v>
      </c>
      <c r="D3244">
        <v>269.63279999999997</v>
      </c>
      <c r="E3244">
        <v>0.65725080000000002</v>
      </c>
      <c r="F3244">
        <v>1.5765868999999999</v>
      </c>
      <c r="G3244">
        <v>0</v>
      </c>
      <c r="H3244">
        <v>2.2338376000000002</v>
      </c>
      <c r="I3244" t="s">
        <v>33</v>
      </c>
      <c r="J3244" t="s">
        <v>3559</v>
      </c>
      <c r="K3244">
        <v>5455</v>
      </c>
      <c r="L3244" t="s">
        <v>3561</v>
      </c>
    </row>
    <row r="3245" spans="1:12" x14ac:dyDescent="0.25">
      <c r="A3245" t="s">
        <v>3747</v>
      </c>
      <c r="B3245">
        <v>2016</v>
      </c>
      <c r="C3245" s="4">
        <v>5.6</v>
      </c>
      <c r="D3245">
        <v>35.471117</v>
      </c>
      <c r="E3245">
        <v>1.3082837</v>
      </c>
      <c r="F3245">
        <v>0.17984320000000001</v>
      </c>
      <c r="G3245">
        <v>0</v>
      </c>
      <c r="H3245">
        <v>1.4881268999999999</v>
      </c>
      <c r="I3245" t="s">
        <v>33</v>
      </c>
      <c r="J3245" t="s">
        <v>3559</v>
      </c>
      <c r="K3245">
        <v>4017</v>
      </c>
      <c r="L3245" t="s">
        <v>3561</v>
      </c>
    </row>
    <row r="3246" spans="1:12" x14ac:dyDescent="0.25">
      <c r="A3246" t="s">
        <v>3748</v>
      </c>
      <c r="B3246">
        <v>2016</v>
      </c>
      <c r="C3246">
        <v>84</v>
      </c>
      <c r="D3246">
        <v>0</v>
      </c>
      <c r="E3246">
        <v>0</v>
      </c>
      <c r="F3246">
        <v>2.6983907</v>
      </c>
      <c r="G3246">
        <v>0</v>
      </c>
      <c r="H3246">
        <v>2.6983907</v>
      </c>
      <c r="I3246" t="s">
        <v>33</v>
      </c>
      <c r="J3246" t="s">
        <v>3559</v>
      </c>
      <c r="K3246">
        <v>4018</v>
      </c>
      <c r="L3246" t="s">
        <v>3561</v>
      </c>
    </row>
    <row r="3247" spans="1:12" x14ac:dyDescent="0.25">
      <c r="A3247" t="s">
        <v>3749</v>
      </c>
      <c r="B3247">
        <v>2016</v>
      </c>
      <c r="C3247">
        <v>48</v>
      </c>
      <c r="D3247">
        <v>348.9984</v>
      </c>
      <c r="E3247">
        <v>15.983831</v>
      </c>
      <c r="F3247">
        <v>1.6934488999999999</v>
      </c>
      <c r="G3247">
        <v>0</v>
      </c>
      <c r="H3247">
        <v>17.677278999999999</v>
      </c>
      <c r="I3247" t="s">
        <v>33</v>
      </c>
      <c r="J3247" t="s">
        <v>3559</v>
      </c>
      <c r="K3247">
        <v>109</v>
      </c>
      <c r="L3247" t="s">
        <v>15</v>
      </c>
    </row>
    <row r="3248" spans="1:12" x14ac:dyDescent="0.25">
      <c r="A3248" t="s">
        <v>3750</v>
      </c>
      <c r="B3248">
        <v>2016</v>
      </c>
      <c r="C3248">
        <v>1.6</v>
      </c>
      <c r="D3248">
        <v>11.633279999999999</v>
      </c>
      <c r="E3248">
        <v>0.45320749999999999</v>
      </c>
      <c r="F3248">
        <v>5.64483E-2</v>
      </c>
      <c r="G3248">
        <v>0</v>
      </c>
      <c r="H3248">
        <v>0.50965579999999999</v>
      </c>
      <c r="I3248" t="s">
        <v>33</v>
      </c>
      <c r="J3248" t="s">
        <v>3559</v>
      </c>
      <c r="K3248">
        <v>110</v>
      </c>
      <c r="L3248" t="s">
        <v>15</v>
      </c>
    </row>
    <row r="3249" spans="1:12" x14ac:dyDescent="0.25">
      <c r="A3249" t="s">
        <v>3751</v>
      </c>
      <c r="B3249">
        <v>2016</v>
      </c>
      <c r="C3249">
        <v>56.1</v>
      </c>
      <c r="D3249">
        <v>407.89188000000001</v>
      </c>
      <c r="E3249">
        <v>17.436578999999998</v>
      </c>
      <c r="F3249">
        <v>1.9792183999999999</v>
      </c>
      <c r="G3249">
        <v>0</v>
      </c>
      <c r="H3249">
        <v>19.415797000000001</v>
      </c>
      <c r="I3249" t="s">
        <v>33</v>
      </c>
      <c r="J3249" t="s">
        <v>3559</v>
      </c>
      <c r="K3249">
        <v>111</v>
      </c>
      <c r="L3249" t="s">
        <v>15</v>
      </c>
    </row>
    <row r="3250" spans="1:12" x14ac:dyDescent="0.25">
      <c r="A3250" t="s">
        <v>3752</v>
      </c>
      <c r="B3250">
        <v>2016</v>
      </c>
      <c r="C3250">
        <v>27</v>
      </c>
      <c r="D3250">
        <v>196.3116</v>
      </c>
      <c r="E3250">
        <v>6.7608506000000004</v>
      </c>
      <c r="F3250">
        <v>0.952565</v>
      </c>
      <c r="G3250">
        <v>0</v>
      </c>
      <c r="H3250">
        <v>7.7134156000000003</v>
      </c>
      <c r="I3250" t="s">
        <v>33</v>
      </c>
      <c r="J3250" t="s">
        <v>3559</v>
      </c>
      <c r="K3250">
        <v>112</v>
      </c>
      <c r="L3250" t="s">
        <v>15</v>
      </c>
    </row>
    <row r="3251" spans="1:12" x14ac:dyDescent="0.25">
      <c r="A3251" t="s">
        <v>3753</v>
      </c>
      <c r="B3251">
        <v>2016</v>
      </c>
      <c r="C3251">
        <v>1.6</v>
      </c>
      <c r="D3251">
        <v>11.633279999999999</v>
      </c>
      <c r="E3251">
        <v>0.43540259999999997</v>
      </c>
      <c r="F3251">
        <v>5.64483E-2</v>
      </c>
      <c r="G3251">
        <v>0</v>
      </c>
      <c r="H3251">
        <v>0.49185089999999998</v>
      </c>
      <c r="I3251" t="s">
        <v>33</v>
      </c>
      <c r="J3251" t="s">
        <v>3559</v>
      </c>
      <c r="K3251">
        <v>113</v>
      </c>
      <c r="L3251" t="s">
        <v>3561</v>
      </c>
    </row>
    <row r="3252" spans="1:12" x14ac:dyDescent="0.25">
      <c r="A3252" t="s">
        <v>3754</v>
      </c>
      <c r="B3252">
        <v>2016</v>
      </c>
      <c r="C3252">
        <v>35</v>
      </c>
      <c r="D3252">
        <v>254.47800000000001</v>
      </c>
      <c r="E3252">
        <v>9.5244323000000009</v>
      </c>
      <c r="F3252">
        <v>1.2348064999999999</v>
      </c>
      <c r="G3252">
        <v>0</v>
      </c>
      <c r="H3252">
        <v>10.759239000000001</v>
      </c>
      <c r="I3252" t="s">
        <v>33</v>
      </c>
      <c r="J3252" t="s">
        <v>3559</v>
      </c>
      <c r="K3252">
        <v>114</v>
      </c>
      <c r="L3252" t="s">
        <v>3561</v>
      </c>
    </row>
    <row r="3253" spans="1:12" x14ac:dyDescent="0.25">
      <c r="A3253" t="s">
        <v>3755</v>
      </c>
      <c r="B3253">
        <v>2016</v>
      </c>
      <c r="C3253">
        <v>7.6</v>
      </c>
      <c r="D3253">
        <v>55.25808</v>
      </c>
      <c r="E3253">
        <v>0.86142779999999997</v>
      </c>
      <c r="F3253">
        <v>0.45904600000000001</v>
      </c>
      <c r="G3253">
        <v>0</v>
      </c>
      <c r="H3253">
        <v>1.3204738</v>
      </c>
      <c r="I3253" t="s">
        <v>33</v>
      </c>
      <c r="J3253" t="s">
        <v>3559</v>
      </c>
      <c r="K3253">
        <v>115</v>
      </c>
      <c r="L3253" t="s">
        <v>3561</v>
      </c>
    </row>
    <row r="3254" spans="1:12" x14ac:dyDescent="0.25">
      <c r="A3254" t="s">
        <v>3756</v>
      </c>
      <c r="B3254">
        <v>2016</v>
      </c>
      <c r="C3254">
        <v>7.6</v>
      </c>
      <c r="D3254">
        <v>48.568266999999999</v>
      </c>
      <c r="E3254">
        <v>0.11838890000000001</v>
      </c>
      <c r="F3254">
        <v>0.96823859999999995</v>
      </c>
      <c r="G3254">
        <v>0</v>
      </c>
      <c r="H3254">
        <v>1.0866275000000001</v>
      </c>
      <c r="I3254" t="s">
        <v>33</v>
      </c>
      <c r="J3254" t="s">
        <v>3559</v>
      </c>
      <c r="K3254">
        <v>4878</v>
      </c>
      <c r="L3254" t="s">
        <v>15</v>
      </c>
    </row>
    <row r="3255" spans="1:12" x14ac:dyDescent="0.25">
      <c r="A3255" t="s">
        <v>3757</v>
      </c>
      <c r="B3255">
        <v>2016</v>
      </c>
      <c r="C3255">
        <v>2.9</v>
      </c>
      <c r="D3255">
        <v>18.532629</v>
      </c>
      <c r="E3255">
        <v>4.5174699999999998E-2</v>
      </c>
      <c r="F3255">
        <v>0.13368720000000001</v>
      </c>
      <c r="G3255">
        <v>0</v>
      </c>
      <c r="H3255">
        <v>0.17886189999999999</v>
      </c>
      <c r="I3255" t="s">
        <v>33</v>
      </c>
      <c r="J3255" t="s">
        <v>3559</v>
      </c>
      <c r="K3255">
        <v>4879</v>
      </c>
      <c r="L3255" t="s">
        <v>15</v>
      </c>
    </row>
    <row r="3256" spans="1:12" x14ac:dyDescent="0.25">
      <c r="A3256" t="s">
        <v>3758</v>
      </c>
      <c r="B3256">
        <v>2016</v>
      </c>
      <c r="C3256">
        <v>3</v>
      </c>
      <c r="D3256">
        <v>19.171683999999999</v>
      </c>
      <c r="E3256">
        <v>4.6732500000000003E-2</v>
      </c>
      <c r="F3256">
        <v>0.13829710000000001</v>
      </c>
      <c r="G3256">
        <v>0</v>
      </c>
      <c r="H3256">
        <v>0.18502959999999999</v>
      </c>
      <c r="I3256" t="s">
        <v>33</v>
      </c>
      <c r="J3256" t="s">
        <v>3559</v>
      </c>
      <c r="K3256">
        <v>4880</v>
      </c>
      <c r="L3256" t="s">
        <v>15</v>
      </c>
    </row>
    <row r="3257" spans="1:12" x14ac:dyDescent="0.25">
      <c r="A3257" t="s">
        <v>3759</v>
      </c>
      <c r="B3257">
        <v>2016</v>
      </c>
      <c r="C3257">
        <v>3.6</v>
      </c>
      <c r="D3257">
        <v>23.006021</v>
      </c>
      <c r="E3257">
        <v>5.6078999999999997E-2</v>
      </c>
      <c r="F3257">
        <v>0.16595650000000001</v>
      </c>
      <c r="G3257">
        <v>0</v>
      </c>
      <c r="H3257">
        <v>0.2220355</v>
      </c>
      <c r="I3257" t="s">
        <v>33</v>
      </c>
      <c r="J3257" t="s">
        <v>3559</v>
      </c>
      <c r="K3257">
        <v>4881</v>
      </c>
      <c r="L3257" t="s">
        <v>15</v>
      </c>
    </row>
    <row r="3258" spans="1:12" x14ac:dyDescent="0.25">
      <c r="A3258" t="s">
        <v>3760</v>
      </c>
      <c r="B3258">
        <v>2016</v>
      </c>
      <c r="C3258">
        <v>4.9000000000000004</v>
      </c>
      <c r="D3258">
        <v>31.313751</v>
      </c>
      <c r="E3258">
        <v>7.63297E-2</v>
      </c>
      <c r="F3258">
        <v>0.22588530000000001</v>
      </c>
      <c r="G3258">
        <v>0</v>
      </c>
      <c r="H3258">
        <v>0.30221490000000001</v>
      </c>
      <c r="I3258" t="s">
        <v>33</v>
      </c>
      <c r="J3258" t="s">
        <v>3559</v>
      </c>
      <c r="K3258">
        <v>4882</v>
      </c>
      <c r="L3258" t="s">
        <v>15</v>
      </c>
    </row>
    <row r="3259" spans="1:12" x14ac:dyDescent="0.25">
      <c r="A3259" t="s">
        <v>3761</v>
      </c>
      <c r="B3259">
        <v>2016</v>
      </c>
      <c r="C3259">
        <v>3.2</v>
      </c>
      <c r="D3259">
        <v>20.449797</v>
      </c>
      <c r="E3259">
        <v>4.9848000000000003E-2</v>
      </c>
      <c r="F3259">
        <v>0.14751690000000001</v>
      </c>
      <c r="G3259">
        <v>0</v>
      </c>
      <c r="H3259">
        <v>0.19736490000000001</v>
      </c>
      <c r="I3259" t="s">
        <v>33</v>
      </c>
      <c r="J3259" t="s">
        <v>3559</v>
      </c>
      <c r="K3259">
        <v>4883</v>
      </c>
      <c r="L3259" t="s">
        <v>15</v>
      </c>
    </row>
    <row r="3260" spans="1:12" x14ac:dyDescent="0.25">
      <c r="A3260" t="s">
        <v>3762</v>
      </c>
      <c r="B3260">
        <v>2016</v>
      </c>
      <c r="C3260">
        <v>14.2</v>
      </c>
      <c r="D3260">
        <v>90.745973000000006</v>
      </c>
      <c r="E3260">
        <v>0.22120029999999999</v>
      </c>
      <c r="F3260">
        <v>0.65460620000000003</v>
      </c>
      <c r="G3260">
        <v>0</v>
      </c>
      <c r="H3260">
        <v>0.87580659999999999</v>
      </c>
      <c r="I3260" t="s">
        <v>33</v>
      </c>
      <c r="J3260" t="s">
        <v>3559</v>
      </c>
      <c r="K3260">
        <v>4884</v>
      </c>
      <c r="L3260" t="s">
        <v>15</v>
      </c>
    </row>
    <row r="3261" spans="1:12" x14ac:dyDescent="0.25">
      <c r="A3261" t="s">
        <v>3763</v>
      </c>
      <c r="B3261">
        <v>2016</v>
      </c>
      <c r="C3261">
        <v>3.3</v>
      </c>
      <c r="D3261">
        <v>21.088854000000001</v>
      </c>
      <c r="E3261">
        <v>5.1405699999999999E-2</v>
      </c>
      <c r="F3261">
        <v>0.15212680000000001</v>
      </c>
      <c r="G3261">
        <v>0</v>
      </c>
      <c r="H3261">
        <v>0.20353250000000001</v>
      </c>
      <c r="I3261" t="s">
        <v>33</v>
      </c>
      <c r="J3261" t="s">
        <v>3559</v>
      </c>
      <c r="K3261">
        <v>4885</v>
      </c>
      <c r="L3261" t="s">
        <v>15</v>
      </c>
    </row>
    <row r="3262" spans="1:12" x14ac:dyDescent="0.25">
      <c r="A3262" t="s">
        <v>3764</v>
      </c>
      <c r="B3262">
        <v>2016</v>
      </c>
      <c r="C3262">
        <v>11.5</v>
      </c>
      <c r="D3262">
        <v>73.491456999999997</v>
      </c>
      <c r="E3262">
        <v>0.1791411</v>
      </c>
      <c r="F3262">
        <v>0.53013889999999997</v>
      </c>
      <c r="G3262">
        <v>0</v>
      </c>
      <c r="H3262">
        <v>0.70928000000000002</v>
      </c>
      <c r="I3262" t="s">
        <v>33</v>
      </c>
      <c r="J3262" t="s">
        <v>3559</v>
      </c>
      <c r="K3262">
        <v>4886</v>
      </c>
      <c r="L3262" t="s">
        <v>15</v>
      </c>
    </row>
    <row r="3263" spans="1:12" x14ac:dyDescent="0.25">
      <c r="A3263" t="s">
        <v>3765</v>
      </c>
      <c r="B3263">
        <v>2016</v>
      </c>
      <c r="C3263">
        <v>9.4</v>
      </c>
      <c r="D3263">
        <v>60.071278</v>
      </c>
      <c r="E3263">
        <v>0.14642839999999999</v>
      </c>
      <c r="F3263">
        <v>0.43333090000000002</v>
      </c>
      <c r="G3263">
        <v>0</v>
      </c>
      <c r="H3263">
        <v>0.57975929999999998</v>
      </c>
      <c r="I3263" t="s">
        <v>33</v>
      </c>
      <c r="J3263" t="s">
        <v>3559</v>
      </c>
      <c r="K3263">
        <v>4887</v>
      </c>
      <c r="L3263" t="s">
        <v>15</v>
      </c>
    </row>
    <row r="3264" spans="1:12" x14ac:dyDescent="0.25">
      <c r="A3264" t="s">
        <v>3766</v>
      </c>
      <c r="B3264">
        <v>2016</v>
      </c>
      <c r="C3264">
        <v>8.8000000000000007</v>
      </c>
      <c r="D3264">
        <v>56.236941000000002</v>
      </c>
      <c r="E3264">
        <v>0.13708190000000001</v>
      </c>
      <c r="F3264">
        <v>0.40567150000000002</v>
      </c>
      <c r="G3264">
        <v>0</v>
      </c>
      <c r="H3264">
        <v>0.54275340000000005</v>
      </c>
      <c r="I3264" t="s">
        <v>33</v>
      </c>
      <c r="J3264" t="s">
        <v>3559</v>
      </c>
      <c r="K3264">
        <v>4888</v>
      </c>
      <c r="L3264" t="s">
        <v>15</v>
      </c>
    </row>
    <row r="3265" spans="1:12" x14ac:dyDescent="0.25">
      <c r="A3265" t="s">
        <v>3767</v>
      </c>
      <c r="B3265">
        <v>2016</v>
      </c>
      <c r="C3265">
        <v>1.8</v>
      </c>
      <c r="D3265">
        <v>11.503011000000001</v>
      </c>
      <c r="E3265">
        <v>2.8039499999999998E-2</v>
      </c>
      <c r="F3265">
        <v>8.2978300000000005E-2</v>
      </c>
      <c r="G3265">
        <v>0</v>
      </c>
      <c r="H3265">
        <v>0.1110177</v>
      </c>
      <c r="I3265" t="s">
        <v>33</v>
      </c>
      <c r="J3265" t="s">
        <v>3559</v>
      </c>
      <c r="K3265">
        <v>4889</v>
      </c>
      <c r="L3265" t="s">
        <v>15</v>
      </c>
    </row>
    <row r="3266" spans="1:12" x14ac:dyDescent="0.25">
      <c r="A3266" t="s">
        <v>3768</v>
      </c>
      <c r="B3266">
        <v>2016</v>
      </c>
      <c r="C3266">
        <v>6.7</v>
      </c>
      <c r="D3266">
        <v>42.816763000000002</v>
      </c>
      <c r="E3266">
        <v>0.1043692</v>
      </c>
      <c r="F3266">
        <v>0.30886350000000001</v>
      </c>
      <c r="G3266">
        <v>0</v>
      </c>
      <c r="H3266">
        <v>0.41323270000000001</v>
      </c>
      <c r="I3266" t="s">
        <v>33</v>
      </c>
      <c r="J3266" t="s">
        <v>3559</v>
      </c>
      <c r="K3266">
        <v>4890</v>
      </c>
      <c r="L3266" t="s">
        <v>15</v>
      </c>
    </row>
    <row r="3267" spans="1:12" x14ac:dyDescent="0.25">
      <c r="A3267" t="s">
        <v>3769</v>
      </c>
      <c r="B3267">
        <v>2016</v>
      </c>
      <c r="C3267">
        <v>8.6999999999999993</v>
      </c>
      <c r="D3267">
        <v>38.755887000000001</v>
      </c>
      <c r="E3267">
        <v>9.4470499999999999E-2</v>
      </c>
      <c r="F3267">
        <v>0.40106160000000002</v>
      </c>
      <c r="G3267">
        <v>0</v>
      </c>
      <c r="H3267">
        <v>0.49553199999999997</v>
      </c>
      <c r="I3267" t="s">
        <v>33</v>
      </c>
      <c r="J3267" t="s">
        <v>3559</v>
      </c>
      <c r="K3267">
        <v>4891</v>
      </c>
      <c r="L3267" t="s">
        <v>3561</v>
      </c>
    </row>
    <row r="3268" spans="1:12" x14ac:dyDescent="0.25">
      <c r="A3268" t="s">
        <v>3770</v>
      </c>
      <c r="B3268">
        <v>2016</v>
      </c>
      <c r="C3268">
        <v>5.2</v>
      </c>
      <c r="D3268">
        <v>23.164438000000001</v>
      </c>
      <c r="E3268">
        <v>5.6465099999999997E-2</v>
      </c>
      <c r="F3268">
        <v>0.23971500000000001</v>
      </c>
      <c r="G3268">
        <v>0</v>
      </c>
      <c r="H3268">
        <v>0.2961801</v>
      </c>
      <c r="I3268" t="s">
        <v>33</v>
      </c>
      <c r="J3268" t="s">
        <v>3559</v>
      </c>
      <c r="K3268">
        <v>4892</v>
      </c>
      <c r="L3268" t="s">
        <v>3561</v>
      </c>
    </row>
    <row r="3269" spans="1:12" x14ac:dyDescent="0.25">
      <c r="A3269" t="s">
        <v>3771</v>
      </c>
      <c r="B3269">
        <v>2016</v>
      </c>
      <c r="C3269">
        <v>4.3</v>
      </c>
      <c r="D3269">
        <v>19.155207000000001</v>
      </c>
      <c r="E3269">
        <v>4.6692299999999999E-2</v>
      </c>
      <c r="F3269">
        <v>0.19822580000000001</v>
      </c>
      <c r="G3269">
        <v>0</v>
      </c>
      <c r="H3269">
        <v>0.2449181</v>
      </c>
      <c r="I3269" t="s">
        <v>33</v>
      </c>
      <c r="J3269" t="s">
        <v>3559</v>
      </c>
      <c r="K3269">
        <v>4893</v>
      </c>
      <c r="L3269" t="s">
        <v>3561</v>
      </c>
    </row>
    <row r="3270" spans="1:12" x14ac:dyDescent="0.25">
      <c r="A3270" t="s">
        <v>3772</v>
      </c>
      <c r="B3270">
        <v>2016</v>
      </c>
      <c r="C3270">
        <v>24.3</v>
      </c>
      <c r="D3270">
        <v>108.2492</v>
      </c>
      <c r="E3270">
        <v>0.26386579999999998</v>
      </c>
      <c r="F3270">
        <v>1.1202065000000001</v>
      </c>
      <c r="G3270">
        <v>0</v>
      </c>
      <c r="H3270">
        <v>1.3840722000000001</v>
      </c>
      <c r="I3270" t="s">
        <v>33</v>
      </c>
      <c r="J3270" t="s">
        <v>3559</v>
      </c>
      <c r="K3270">
        <v>4894</v>
      </c>
      <c r="L3270" t="s">
        <v>3561</v>
      </c>
    </row>
    <row r="3271" spans="1:12" x14ac:dyDescent="0.25">
      <c r="A3271" t="s">
        <v>3773</v>
      </c>
      <c r="B3271">
        <v>2016</v>
      </c>
      <c r="C3271">
        <v>10.7</v>
      </c>
      <c r="D3271">
        <v>47.665286999999999</v>
      </c>
      <c r="E3271">
        <v>0.11618779999999999</v>
      </c>
      <c r="F3271">
        <v>0.49325960000000002</v>
      </c>
      <c r="G3271">
        <v>0</v>
      </c>
      <c r="H3271">
        <v>0.60944750000000003</v>
      </c>
      <c r="I3271" t="s">
        <v>33</v>
      </c>
      <c r="J3271" t="s">
        <v>3559</v>
      </c>
      <c r="K3271">
        <v>4895</v>
      </c>
      <c r="L3271" t="s">
        <v>3561</v>
      </c>
    </row>
    <row r="3272" spans="1:12" x14ac:dyDescent="0.25">
      <c r="A3272" t="s">
        <v>3774</v>
      </c>
      <c r="B3272">
        <v>2016</v>
      </c>
      <c r="C3272">
        <v>4.5999999999999996</v>
      </c>
      <c r="D3272">
        <v>20.491619</v>
      </c>
      <c r="E3272">
        <v>4.9949899999999998E-2</v>
      </c>
      <c r="F3272">
        <v>0.21205550000000001</v>
      </c>
      <c r="G3272">
        <v>0</v>
      </c>
      <c r="H3272">
        <v>0.2620054</v>
      </c>
      <c r="I3272" t="s">
        <v>33</v>
      </c>
      <c r="J3272" t="s">
        <v>3559</v>
      </c>
      <c r="K3272">
        <v>4896</v>
      </c>
      <c r="L3272" t="s">
        <v>3561</v>
      </c>
    </row>
    <row r="3273" spans="1:12" x14ac:dyDescent="0.25">
      <c r="A3273" t="s">
        <v>3780</v>
      </c>
      <c r="B3273">
        <v>2016</v>
      </c>
      <c r="C3273">
        <v>250</v>
      </c>
      <c r="D3273">
        <v>584.35500999999999</v>
      </c>
      <c r="E3273">
        <v>25.254335000000001</v>
      </c>
      <c r="F3273">
        <v>39.083710000000004</v>
      </c>
      <c r="G3273">
        <v>0</v>
      </c>
      <c r="H3273">
        <v>64.338044999999994</v>
      </c>
      <c r="I3273" t="s">
        <v>33</v>
      </c>
      <c r="J3273" t="s">
        <v>3559</v>
      </c>
      <c r="K3273">
        <v>11606</v>
      </c>
      <c r="L3273" t="s">
        <v>3561</v>
      </c>
    </row>
    <row r="3274" spans="1:12" x14ac:dyDescent="0.25">
      <c r="A3274" t="s">
        <v>3781</v>
      </c>
      <c r="B3274">
        <v>2016</v>
      </c>
      <c r="C3274">
        <v>94</v>
      </c>
      <c r="D3274">
        <v>0</v>
      </c>
      <c r="E3274">
        <v>0</v>
      </c>
      <c r="F3274">
        <v>15.694504</v>
      </c>
      <c r="G3274">
        <v>0</v>
      </c>
      <c r="H3274">
        <v>15.694504</v>
      </c>
      <c r="I3274" t="s">
        <v>33</v>
      </c>
      <c r="J3274" t="s">
        <v>3559</v>
      </c>
      <c r="K3274">
        <v>11620</v>
      </c>
      <c r="L3274" t="s">
        <v>3561</v>
      </c>
    </row>
    <row r="3275" spans="1:12" x14ac:dyDescent="0.25">
      <c r="A3275" t="s">
        <v>3782</v>
      </c>
      <c r="B3275">
        <v>2016</v>
      </c>
      <c r="C3275">
        <v>170</v>
      </c>
      <c r="D3275">
        <v>0</v>
      </c>
      <c r="E3275">
        <v>0</v>
      </c>
      <c r="F3275">
        <v>16.089151999999999</v>
      </c>
      <c r="G3275">
        <v>0</v>
      </c>
      <c r="H3275">
        <v>16.089151999999999</v>
      </c>
      <c r="I3275" t="s">
        <v>33</v>
      </c>
      <c r="J3275" t="s">
        <v>3559</v>
      </c>
      <c r="K3275">
        <v>11642</v>
      </c>
      <c r="L3275" t="s">
        <v>3561</v>
      </c>
    </row>
    <row r="3276" spans="1:12" x14ac:dyDescent="0.25">
      <c r="A3276" t="s">
        <v>3783</v>
      </c>
      <c r="B3276">
        <v>2016</v>
      </c>
      <c r="C3276">
        <v>1178</v>
      </c>
      <c r="D3276">
        <v>4515.3045000000002</v>
      </c>
      <c r="E3276">
        <v>144.01760999999999</v>
      </c>
      <c r="F3276">
        <v>28.608622</v>
      </c>
      <c r="G3276">
        <v>0</v>
      </c>
      <c r="H3276">
        <v>172.62622999999999</v>
      </c>
      <c r="I3276" t="s">
        <v>33</v>
      </c>
      <c r="J3276" t="s">
        <v>3784</v>
      </c>
      <c r="K3276">
        <v>3503</v>
      </c>
      <c r="L3276" t="s">
        <v>3278</v>
      </c>
    </row>
    <row r="3277" spans="1:12" x14ac:dyDescent="0.25">
      <c r="A3277" t="s">
        <v>3785</v>
      </c>
      <c r="B3277">
        <v>2016</v>
      </c>
      <c r="C3277">
        <v>500</v>
      </c>
      <c r="D3277">
        <v>851.8587</v>
      </c>
      <c r="E3277">
        <v>28.941821000000001</v>
      </c>
      <c r="F3277">
        <v>12.779512</v>
      </c>
      <c r="G3277">
        <v>0</v>
      </c>
      <c r="H3277">
        <v>41.721331999999997</v>
      </c>
      <c r="I3277" t="s">
        <v>33</v>
      </c>
      <c r="J3277" t="s">
        <v>3786</v>
      </c>
      <c r="K3277">
        <v>3220</v>
      </c>
      <c r="L3277" t="s">
        <v>1399</v>
      </c>
    </row>
    <row r="3278" spans="1:12" x14ac:dyDescent="0.25">
      <c r="A3278" t="s">
        <v>3787</v>
      </c>
      <c r="B3278">
        <v>2016</v>
      </c>
      <c r="C3278">
        <v>136</v>
      </c>
      <c r="D3278">
        <v>73.167828</v>
      </c>
      <c r="E3278">
        <v>2.8809065</v>
      </c>
      <c r="F3278">
        <v>3.3029853999999998</v>
      </c>
      <c r="G3278">
        <v>0</v>
      </c>
      <c r="H3278">
        <v>6.1838918999999999</v>
      </c>
      <c r="I3278" t="s">
        <v>33</v>
      </c>
      <c r="J3278" t="s">
        <v>3786</v>
      </c>
      <c r="K3278">
        <v>3221</v>
      </c>
      <c r="L3278" t="s">
        <v>1399</v>
      </c>
    </row>
    <row r="3279" spans="1:12" x14ac:dyDescent="0.25">
      <c r="A3279" t="s">
        <v>3788</v>
      </c>
      <c r="B3279">
        <v>2016</v>
      </c>
      <c r="C3279">
        <v>130</v>
      </c>
      <c r="D3279">
        <v>69.939835000000002</v>
      </c>
      <c r="E3279">
        <v>2.7629369000000001</v>
      </c>
      <c r="F3279">
        <v>3.3227899999999999</v>
      </c>
      <c r="G3279">
        <v>0</v>
      </c>
      <c r="H3279">
        <v>6.0857269000000001</v>
      </c>
      <c r="I3279" t="s">
        <v>33</v>
      </c>
      <c r="J3279" t="s">
        <v>3786</v>
      </c>
      <c r="K3279">
        <v>3222</v>
      </c>
      <c r="L3279" t="s">
        <v>1399</v>
      </c>
    </row>
    <row r="3280" spans="1:12" x14ac:dyDescent="0.25">
      <c r="A3280" t="s">
        <v>3789</v>
      </c>
      <c r="B3280">
        <v>2016</v>
      </c>
      <c r="C3280">
        <v>614</v>
      </c>
      <c r="D3280">
        <v>1046.0825</v>
      </c>
      <c r="E3280">
        <v>36.031877999999999</v>
      </c>
      <c r="F3280">
        <v>15.693239999999999</v>
      </c>
      <c r="G3280">
        <v>0</v>
      </c>
      <c r="H3280">
        <v>51.725118000000002</v>
      </c>
      <c r="I3280" t="s">
        <v>33</v>
      </c>
      <c r="J3280" t="s">
        <v>3786</v>
      </c>
      <c r="K3280">
        <v>3223</v>
      </c>
      <c r="L3280" t="s">
        <v>1399</v>
      </c>
    </row>
    <row r="3281" spans="1:12" x14ac:dyDescent="0.25">
      <c r="A3281" t="s">
        <v>3790</v>
      </c>
      <c r="B3281">
        <v>2016</v>
      </c>
      <c r="C3281">
        <v>143</v>
      </c>
      <c r="D3281">
        <v>1088.0369000000001</v>
      </c>
      <c r="E3281">
        <v>30.621426</v>
      </c>
      <c r="F3281">
        <v>3.6549402999999998</v>
      </c>
      <c r="G3281">
        <v>0</v>
      </c>
      <c r="H3281">
        <v>34.276366000000003</v>
      </c>
      <c r="I3281" t="s">
        <v>33</v>
      </c>
      <c r="J3281" t="s">
        <v>3786</v>
      </c>
      <c r="K3281">
        <v>3224</v>
      </c>
      <c r="L3281" t="s">
        <v>3791</v>
      </c>
    </row>
    <row r="3282" spans="1:12" x14ac:dyDescent="0.25">
      <c r="A3282" t="s">
        <v>3792</v>
      </c>
      <c r="B3282">
        <v>2016</v>
      </c>
      <c r="C3282">
        <v>100</v>
      </c>
      <c r="D3282">
        <v>760.86500000000001</v>
      </c>
      <c r="E3282">
        <v>21.413584</v>
      </c>
      <c r="F3282">
        <v>2.5559023000000001</v>
      </c>
      <c r="G3282">
        <v>0</v>
      </c>
      <c r="H3282">
        <v>23.969487000000001</v>
      </c>
      <c r="I3282" t="s">
        <v>33</v>
      </c>
      <c r="J3282" t="s">
        <v>3786</v>
      </c>
      <c r="K3282">
        <v>3225</v>
      </c>
      <c r="L3282" t="s">
        <v>3791</v>
      </c>
    </row>
    <row r="3283" spans="1:12" x14ac:dyDescent="0.25">
      <c r="A3283" t="s">
        <v>3793</v>
      </c>
      <c r="B3283">
        <v>2016</v>
      </c>
      <c r="C3283">
        <v>108</v>
      </c>
      <c r="D3283">
        <v>51.729832000000002</v>
      </c>
      <c r="E3283">
        <v>2.1455739</v>
      </c>
      <c r="F3283">
        <v>1.9884326999999999</v>
      </c>
      <c r="G3283">
        <v>0</v>
      </c>
      <c r="H3283">
        <v>4.1340066000000002</v>
      </c>
      <c r="I3283" t="s">
        <v>33</v>
      </c>
      <c r="J3283" t="s">
        <v>3786</v>
      </c>
      <c r="K3283">
        <v>1463</v>
      </c>
      <c r="L3283" t="s">
        <v>3791</v>
      </c>
    </row>
    <row r="3284" spans="1:12" x14ac:dyDescent="0.25">
      <c r="A3284" t="s">
        <v>3794</v>
      </c>
      <c r="B3284">
        <v>2016</v>
      </c>
      <c r="C3284">
        <v>104</v>
      </c>
      <c r="D3284">
        <v>3.4670016000000001</v>
      </c>
      <c r="E3284">
        <v>0.23880409999999999</v>
      </c>
      <c r="F3284">
        <v>2.0550080999999998</v>
      </c>
      <c r="G3284">
        <v>0</v>
      </c>
      <c r="H3284">
        <v>2.2938122000000001</v>
      </c>
      <c r="I3284" t="s">
        <v>33</v>
      </c>
      <c r="J3284" t="s">
        <v>3786</v>
      </c>
      <c r="K3284">
        <v>1464</v>
      </c>
      <c r="L3284" t="s">
        <v>3791</v>
      </c>
    </row>
    <row r="3285" spans="1:12" x14ac:dyDescent="0.25">
      <c r="A3285" t="s">
        <v>3795</v>
      </c>
      <c r="B3285">
        <v>2016</v>
      </c>
      <c r="C3285">
        <v>75</v>
      </c>
      <c r="D3285">
        <v>0</v>
      </c>
      <c r="E3285">
        <v>0</v>
      </c>
      <c r="F3285">
        <v>1.2351008000000001</v>
      </c>
      <c r="G3285">
        <v>0</v>
      </c>
      <c r="H3285">
        <v>1.2351008000000001</v>
      </c>
      <c r="I3285" t="s">
        <v>33</v>
      </c>
      <c r="J3285" t="s">
        <v>3786</v>
      </c>
      <c r="K3285">
        <v>1465</v>
      </c>
      <c r="L3285" t="s">
        <v>3791</v>
      </c>
    </row>
    <row r="3286" spans="1:12" x14ac:dyDescent="0.25">
      <c r="A3286" t="s">
        <v>3796</v>
      </c>
      <c r="B3286">
        <v>2016</v>
      </c>
      <c r="C3286" s="4">
        <v>310</v>
      </c>
      <c r="D3286">
        <v>0</v>
      </c>
      <c r="E3286">
        <v>0</v>
      </c>
      <c r="F3286">
        <v>5.1050833000000004</v>
      </c>
      <c r="G3286">
        <v>0</v>
      </c>
      <c r="H3286">
        <v>5.1050833000000004</v>
      </c>
      <c r="I3286" t="s">
        <v>33</v>
      </c>
      <c r="J3286" t="s">
        <v>3786</v>
      </c>
      <c r="K3286">
        <v>1466</v>
      </c>
      <c r="L3286" t="s">
        <v>3791</v>
      </c>
    </row>
    <row r="3287" spans="1:12" x14ac:dyDescent="0.25">
      <c r="A3287" t="s">
        <v>3797</v>
      </c>
      <c r="B3287">
        <v>2016</v>
      </c>
      <c r="C3287">
        <v>344</v>
      </c>
      <c r="D3287">
        <v>57.412314000000002</v>
      </c>
      <c r="E3287">
        <v>3.2306192</v>
      </c>
      <c r="F3287">
        <v>5.6649957000000004</v>
      </c>
      <c r="G3287">
        <v>0</v>
      </c>
      <c r="H3287">
        <v>8.8956149</v>
      </c>
      <c r="I3287" t="s">
        <v>33</v>
      </c>
      <c r="J3287" t="s">
        <v>3786</v>
      </c>
      <c r="K3287">
        <v>1467</v>
      </c>
      <c r="L3287" t="s">
        <v>3791</v>
      </c>
    </row>
    <row r="3288" spans="1:12" x14ac:dyDescent="0.25">
      <c r="A3288" t="s">
        <v>3798</v>
      </c>
      <c r="B3288">
        <v>2016</v>
      </c>
      <c r="C3288">
        <v>319</v>
      </c>
      <c r="D3288">
        <v>54.058000999999997</v>
      </c>
      <c r="E3288">
        <v>3.0450759000000001</v>
      </c>
      <c r="F3288">
        <v>5.2532953999999998</v>
      </c>
      <c r="G3288">
        <v>0</v>
      </c>
      <c r="H3288">
        <v>8.2983712999999995</v>
      </c>
      <c r="I3288" t="s">
        <v>33</v>
      </c>
      <c r="J3288" t="s">
        <v>3786</v>
      </c>
      <c r="K3288">
        <v>1468</v>
      </c>
      <c r="L3288" t="s">
        <v>3791</v>
      </c>
    </row>
    <row r="3289" spans="1:12" x14ac:dyDescent="0.25">
      <c r="A3289" t="s">
        <v>3799</v>
      </c>
      <c r="B3289">
        <v>2016</v>
      </c>
      <c r="C3289">
        <v>11.1</v>
      </c>
      <c r="D3289">
        <v>0</v>
      </c>
      <c r="E3289">
        <v>0</v>
      </c>
      <c r="F3289">
        <v>0.21933259999999999</v>
      </c>
      <c r="G3289">
        <v>0</v>
      </c>
      <c r="H3289">
        <v>0.21933259999999999</v>
      </c>
      <c r="I3289" t="s">
        <v>33</v>
      </c>
      <c r="J3289" t="s">
        <v>3786</v>
      </c>
      <c r="K3289">
        <v>1469</v>
      </c>
      <c r="L3289" t="s">
        <v>3791</v>
      </c>
    </row>
    <row r="3290" spans="1:12" x14ac:dyDescent="0.25">
      <c r="A3290" t="s">
        <v>3800</v>
      </c>
      <c r="B3290">
        <v>2016</v>
      </c>
      <c r="C3290">
        <v>14</v>
      </c>
      <c r="D3290">
        <v>0</v>
      </c>
      <c r="E3290">
        <v>0</v>
      </c>
      <c r="F3290">
        <v>0.27663569999999998</v>
      </c>
      <c r="G3290">
        <v>0</v>
      </c>
      <c r="H3290">
        <v>0.27663569999999998</v>
      </c>
      <c r="I3290" t="s">
        <v>33</v>
      </c>
      <c r="J3290" t="s">
        <v>3786</v>
      </c>
      <c r="K3290">
        <v>1470</v>
      </c>
      <c r="L3290" t="s">
        <v>3791</v>
      </c>
    </row>
    <row r="3291" spans="1:12" x14ac:dyDescent="0.25">
      <c r="A3291" t="s">
        <v>3801</v>
      </c>
      <c r="B3291">
        <v>2016</v>
      </c>
      <c r="C3291">
        <v>12.8</v>
      </c>
      <c r="D3291">
        <v>0</v>
      </c>
      <c r="E3291">
        <v>0</v>
      </c>
      <c r="F3291">
        <v>0.21079049999999999</v>
      </c>
      <c r="G3291">
        <v>0</v>
      </c>
      <c r="H3291">
        <v>0.21079049999999999</v>
      </c>
      <c r="I3291" t="s">
        <v>33</v>
      </c>
      <c r="J3291" t="s">
        <v>3786</v>
      </c>
      <c r="K3291">
        <v>1471</v>
      </c>
      <c r="L3291" t="s">
        <v>3791</v>
      </c>
    </row>
    <row r="3292" spans="1:12" x14ac:dyDescent="0.25">
      <c r="A3292" t="s">
        <v>3802</v>
      </c>
      <c r="B3292">
        <v>2016</v>
      </c>
      <c r="C3292">
        <v>2</v>
      </c>
      <c r="D3292">
        <v>0</v>
      </c>
      <c r="E3292">
        <v>0</v>
      </c>
      <c r="F3292">
        <v>3.2936E-2</v>
      </c>
      <c r="G3292">
        <v>0</v>
      </c>
      <c r="H3292">
        <v>3.2936E-2</v>
      </c>
      <c r="I3292" t="s">
        <v>33</v>
      </c>
      <c r="J3292" t="s">
        <v>3786</v>
      </c>
      <c r="K3292">
        <v>1472</v>
      </c>
      <c r="L3292" t="s">
        <v>3791</v>
      </c>
    </row>
    <row r="3293" spans="1:12" x14ac:dyDescent="0.25">
      <c r="A3293" t="s">
        <v>3803</v>
      </c>
      <c r="B3293">
        <v>2016</v>
      </c>
      <c r="C3293">
        <v>15.8</v>
      </c>
      <c r="D3293">
        <v>0</v>
      </c>
      <c r="E3293">
        <v>0</v>
      </c>
      <c r="F3293">
        <v>0.31220320000000001</v>
      </c>
      <c r="G3293">
        <v>0</v>
      </c>
      <c r="H3293">
        <v>0.31220320000000001</v>
      </c>
      <c r="I3293" t="s">
        <v>33</v>
      </c>
      <c r="J3293" t="s">
        <v>3786</v>
      </c>
      <c r="K3293">
        <v>1473</v>
      </c>
      <c r="L3293" t="s">
        <v>3791</v>
      </c>
    </row>
    <row r="3294" spans="1:12" x14ac:dyDescent="0.25">
      <c r="A3294" t="s">
        <v>3804</v>
      </c>
      <c r="B3294">
        <v>2016</v>
      </c>
      <c r="C3294">
        <v>267</v>
      </c>
      <c r="D3294">
        <v>8.8079211999999991</v>
      </c>
      <c r="E3294">
        <v>0.61455709999999997</v>
      </c>
      <c r="F3294">
        <v>5.2758380999999996</v>
      </c>
      <c r="G3294">
        <v>0</v>
      </c>
      <c r="H3294">
        <v>5.8903952000000004</v>
      </c>
      <c r="I3294" t="s">
        <v>33</v>
      </c>
      <c r="J3294" t="s">
        <v>3786</v>
      </c>
      <c r="K3294">
        <v>1474</v>
      </c>
      <c r="L3294" t="s">
        <v>1399</v>
      </c>
    </row>
    <row r="3295" spans="1:12" x14ac:dyDescent="0.25">
      <c r="A3295" t="s">
        <v>3805</v>
      </c>
      <c r="B3295">
        <v>2016</v>
      </c>
      <c r="C3295">
        <v>96</v>
      </c>
      <c r="D3295">
        <v>0</v>
      </c>
      <c r="E3295">
        <v>0</v>
      </c>
      <c r="F3295">
        <v>1.580929</v>
      </c>
      <c r="G3295">
        <v>0</v>
      </c>
      <c r="H3295">
        <v>1.580929</v>
      </c>
      <c r="I3295" t="s">
        <v>33</v>
      </c>
      <c r="J3295" t="s">
        <v>3786</v>
      </c>
      <c r="K3295">
        <v>1475</v>
      </c>
      <c r="L3295" t="s">
        <v>1399</v>
      </c>
    </row>
    <row r="3296" spans="1:12" x14ac:dyDescent="0.25">
      <c r="A3296" t="s">
        <v>3806</v>
      </c>
      <c r="B3296">
        <v>2016</v>
      </c>
      <c r="C3296">
        <v>1.6</v>
      </c>
      <c r="D3296">
        <v>0</v>
      </c>
      <c r="E3296">
        <v>0</v>
      </c>
      <c r="F3296">
        <v>2.6348799999999999E-2</v>
      </c>
      <c r="G3296">
        <v>0</v>
      </c>
      <c r="H3296">
        <v>2.6348799999999999E-2</v>
      </c>
      <c r="I3296" t="s">
        <v>33</v>
      </c>
      <c r="J3296" t="s">
        <v>3786</v>
      </c>
      <c r="K3296">
        <v>1476</v>
      </c>
      <c r="L3296" t="s">
        <v>3791</v>
      </c>
    </row>
    <row r="3297" spans="1:12" x14ac:dyDescent="0.25">
      <c r="A3297" t="s">
        <v>3807</v>
      </c>
      <c r="B3297">
        <v>2016</v>
      </c>
      <c r="C3297">
        <v>20</v>
      </c>
      <c r="D3297">
        <v>0</v>
      </c>
      <c r="E3297">
        <v>0</v>
      </c>
      <c r="F3297">
        <v>0.32936019999999999</v>
      </c>
      <c r="G3297">
        <v>0</v>
      </c>
      <c r="H3297">
        <v>0.32936019999999999</v>
      </c>
      <c r="I3297" t="s">
        <v>33</v>
      </c>
      <c r="J3297" t="s">
        <v>3786</v>
      </c>
      <c r="K3297">
        <v>1477</v>
      </c>
      <c r="L3297" t="s">
        <v>3791</v>
      </c>
    </row>
    <row r="3298" spans="1:12" x14ac:dyDescent="0.25">
      <c r="A3298" t="s">
        <v>3808</v>
      </c>
      <c r="B3298">
        <v>2016</v>
      </c>
      <c r="C3298">
        <v>3.9</v>
      </c>
      <c r="D3298">
        <v>0</v>
      </c>
      <c r="E3298">
        <v>0</v>
      </c>
      <c r="F3298">
        <v>7.7062800000000001E-2</v>
      </c>
      <c r="G3298">
        <v>0</v>
      </c>
      <c r="H3298">
        <v>7.7062800000000001E-2</v>
      </c>
      <c r="I3298" t="s">
        <v>33</v>
      </c>
      <c r="J3298" t="s">
        <v>3786</v>
      </c>
      <c r="K3298">
        <v>1478</v>
      </c>
      <c r="L3298" t="s">
        <v>3791</v>
      </c>
    </row>
    <row r="3299" spans="1:12" x14ac:dyDescent="0.25">
      <c r="A3299" t="s">
        <v>3809</v>
      </c>
      <c r="B3299">
        <v>2016</v>
      </c>
      <c r="C3299">
        <v>20</v>
      </c>
      <c r="D3299">
        <v>0</v>
      </c>
      <c r="E3299">
        <v>0</v>
      </c>
      <c r="F3299">
        <v>0.32936019999999999</v>
      </c>
      <c r="G3299">
        <v>0</v>
      </c>
      <c r="H3299">
        <v>0.32936019999999999</v>
      </c>
      <c r="I3299" t="s">
        <v>33</v>
      </c>
      <c r="J3299" t="s">
        <v>3786</v>
      </c>
      <c r="K3299">
        <v>1479</v>
      </c>
      <c r="L3299" t="s">
        <v>3791</v>
      </c>
    </row>
    <row r="3300" spans="1:12" x14ac:dyDescent="0.25">
      <c r="A3300" t="s">
        <v>3810</v>
      </c>
      <c r="B3300">
        <v>2016</v>
      </c>
      <c r="C3300">
        <v>8.6</v>
      </c>
      <c r="D3300">
        <v>0</v>
      </c>
      <c r="E3300">
        <v>0</v>
      </c>
      <c r="F3300">
        <v>0.1416249</v>
      </c>
      <c r="G3300">
        <v>0</v>
      </c>
      <c r="H3300">
        <v>0.1416249</v>
      </c>
      <c r="I3300" t="s">
        <v>33</v>
      </c>
      <c r="J3300" t="s">
        <v>3786</v>
      </c>
      <c r="K3300">
        <v>1480</v>
      </c>
      <c r="L3300" t="s">
        <v>3791</v>
      </c>
    </row>
    <row r="3301" spans="1:12" x14ac:dyDescent="0.25">
      <c r="A3301" t="s">
        <v>3811</v>
      </c>
      <c r="B3301">
        <v>2016</v>
      </c>
      <c r="C3301">
        <v>3.2</v>
      </c>
      <c r="D3301">
        <v>0</v>
      </c>
      <c r="E3301">
        <v>0</v>
      </c>
      <c r="F3301">
        <v>5.2697599999999997E-2</v>
      </c>
      <c r="G3301">
        <v>0</v>
      </c>
      <c r="H3301">
        <v>5.2697599999999997E-2</v>
      </c>
      <c r="I3301" t="s">
        <v>33</v>
      </c>
      <c r="J3301" t="s">
        <v>3786</v>
      </c>
      <c r="K3301">
        <v>1481</v>
      </c>
      <c r="L3301" t="s">
        <v>3791</v>
      </c>
    </row>
    <row r="3302" spans="1:12" x14ac:dyDescent="0.25">
      <c r="A3302" t="s">
        <v>3812</v>
      </c>
      <c r="B3302">
        <v>2016</v>
      </c>
      <c r="C3302">
        <v>1.6</v>
      </c>
      <c r="D3302">
        <v>0</v>
      </c>
      <c r="E3302">
        <v>0</v>
      </c>
      <c r="F3302">
        <v>2.6348799999999999E-2</v>
      </c>
      <c r="G3302">
        <v>0</v>
      </c>
      <c r="H3302">
        <v>2.6348799999999999E-2</v>
      </c>
      <c r="I3302" t="s">
        <v>33</v>
      </c>
      <c r="J3302" t="s">
        <v>3786</v>
      </c>
      <c r="K3302">
        <v>1482</v>
      </c>
      <c r="L3302" t="s">
        <v>3791</v>
      </c>
    </row>
    <row r="3303" spans="1:12" x14ac:dyDescent="0.25">
      <c r="A3303" t="s">
        <v>3813</v>
      </c>
      <c r="B3303">
        <v>2016</v>
      </c>
      <c r="C3303">
        <v>406</v>
      </c>
      <c r="D3303">
        <v>0</v>
      </c>
      <c r="E3303">
        <v>0</v>
      </c>
      <c r="F3303">
        <v>8.0224355000000003</v>
      </c>
      <c r="G3303">
        <v>0</v>
      </c>
      <c r="H3303">
        <v>8.0224355000000003</v>
      </c>
      <c r="I3303" t="s">
        <v>33</v>
      </c>
      <c r="J3303" t="s">
        <v>3786</v>
      </c>
      <c r="K3303">
        <v>1483</v>
      </c>
      <c r="L3303" t="s">
        <v>1399</v>
      </c>
    </row>
    <row r="3304" spans="1:12" x14ac:dyDescent="0.25">
      <c r="A3304" t="s">
        <v>3814</v>
      </c>
      <c r="B3304">
        <v>2016</v>
      </c>
      <c r="C3304">
        <v>30</v>
      </c>
      <c r="D3304">
        <v>0</v>
      </c>
      <c r="E3304">
        <v>0</v>
      </c>
      <c r="F3304">
        <v>0.59279079999999995</v>
      </c>
      <c r="G3304">
        <v>0</v>
      </c>
      <c r="H3304">
        <v>0.59279079999999995</v>
      </c>
      <c r="I3304" t="s">
        <v>33</v>
      </c>
      <c r="J3304" t="s">
        <v>3786</v>
      </c>
      <c r="K3304">
        <v>1484</v>
      </c>
      <c r="L3304" t="s">
        <v>1399</v>
      </c>
    </row>
    <row r="3305" spans="1:12" x14ac:dyDescent="0.25">
      <c r="A3305" t="s">
        <v>3815</v>
      </c>
      <c r="B3305">
        <v>2016</v>
      </c>
      <c r="C3305">
        <v>38</v>
      </c>
      <c r="D3305">
        <v>0</v>
      </c>
      <c r="E3305">
        <v>0</v>
      </c>
      <c r="F3305">
        <v>0.75086830000000004</v>
      </c>
      <c r="G3305">
        <v>0</v>
      </c>
      <c r="H3305">
        <v>0.75086830000000004</v>
      </c>
      <c r="I3305" t="s">
        <v>33</v>
      </c>
      <c r="J3305" t="s">
        <v>3786</v>
      </c>
      <c r="K3305">
        <v>1485</v>
      </c>
      <c r="L3305" t="s">
        <v>1399</v>
      </c>
    </row>
    <row r="3306" spans="1:12" x14ac:dyDescent="0.25">
      <c r="A3306" t="s">
        <v>3816</v>
      </c>
      <c r="B3306">
        <v>2016</v>
      </c>
      <c r="C3306">
        <v>2</v>
      </c>
      <c r="D3306">
        <v>0</v>
      </c>
      <c r="E3306">
        <v>0</v>
      </c>
      <c r="F3306">
        <v>3.9519400000000003E-2</v>
      </c>
      <c r="G3306">
        <v>0</v>
      </c>
      <c r="H3306">
        <v>3.9519400000000003E-2</v>
      </c>
      <c r="I3306" t="s">
        <v>33</v>
      </c>
      <c r="J3306" t="s">
        <v>3786</v>
      </c>
      <c r="K3306">
        <v>1486</v>
      </c>
      <c r="L3306" t="s">
        <v>1399</v>
      </c>
    </row>
    <row r="3307" spans="1:12" x14ac:dyDescent="0.25">
      <c r="A3307" t="s">
        <v>3817</v>
      </c>
      <c r="B3307">
        <v>2016</v>
      </c>
      <c r="C3307">
        <v>5.2</v>
      </c>
      <c r="D3307">
        <v>0</v>
      </c>
      <c r="E3307">
        <v>0</v>
      </c>
      <c r="F3307">
        <v>0.10275040000000001</v>
      </c>
      <c r="G3307">
        <v>0</v>
      </c>
      <c r="H3307">
        <v>0.10275040000000001</v>
      </c>
      <c r="I3307" t="s">
        <v>33</v>
      </c>
      <c r="J3307" t="s">
        <v>3786</v>
      </c>
      <c r="K3307">
        <v>1487</v>
      </c>
      <c r="L3307" t="s">
        <v>1399</v>
      </c>
    </row>
    <row r="3308" spans="1:12" x14ac:dyDescent="0.25">
      <c r="A3308" t="s">
        <v>3818</v>
      </c>
      <c r="B3308">
        <v>2016</v>
      </c>
      <c r="C3308">
        <v>52</v>
      </c>
      <c r="D3308">
        <v>0</v>
      </c>
      <c r="E3308">
        <v>0</v>
      </c>
      <c r="F3308">
        <v>1.0275041</v>
      </c>
      <c r="G3308">
        <v>0</v>
      </c>
      <c r="H3308">
        <v>1.0275041</v>
      </c>
      <c r="I3308" t="s">
        <v>33</v>
      </c>
      <c r="J3308" t="s">
        <v>3786</v>
      </c>
      <c r="K3308">
        <v>1488</v>
      </c>
      <c r="L3308" t="s">
        <v>3791</v>
      </c>
    </row>
    <row r="3309" spans="1:12" x14ac:dyDescent="0.25">
      <c r="A3309" t="s">
        <v>3819</v>
      </c>
      <c r="B3309">
        <v>2016</v>
      </c>
      <c r="C3309">
        <v>42</v>
      </c>
      <c r="D3309">
        <v>0</v>
      </c>
      <c r="E3309">
        <v>0</v>
      </c>
      <c r="F3309">
        <v>0.69165639999999995</v>
      </c>
      <c r="G3309">
        <v>0</v>
      </c>
      <c r="H3309">
        <v>0.69165639999999995</v>
      </c>
      <c r="I3309" t="s">
        <v>33</v>
      </c>
      <c r="J3309" t="s">
        <v>3786</v>
      </c>
      <c r="K3309">
        <v>1489</v>
      </c>
      <c r="L3309" t="s">
        <v>3791</v>
      </c>
    </row>
    <row r="3310" spans="1:12" x14ac:dyDescent="0.25">
      <c r="A3310" t="s">
        <v>3820</v>
      </c>
      <c r="B3310">
        <v>2016</v>
      </c>
      <c r="C3310">
        <v>8</v>
      </c>
      <c r="D3310">
        <v>0</v>
      </c>
      <c r="E3310">
        <v>0</v>
      </c>
      <c r="F3310">
        <v>0.15807750000000001</v>
      </c>
      <c r="G3310">
        <v>0</v>
      </c>
      <c r="H3310">
        <v>0.15807750000000001</v>
      </c>
      <c r="I3310" t="s">
        <v>33</v>
      </c>
      <c r="J3310" t="s">
        <v>3786</v>
      </c>
      <c r="K3310">
        <v>1490</v>
      </c>
      <c r="L3310" t="s">
        <v>3791</v>
      </c>
    </row>
    <row r="3311" spans="1:12" x14ac:dyDescent="0.25">
      <c r="A3311" t="s">
        <v>3821</v>
      </c>
      <c r="B3311">
        <v>2016</v>
      </c>
      <c r="C3311">
        <v>104</v>
      </c>
      <c r="D3311">
        <v>0</v>
      </c>
      <c r="E3311">
        <v>0</v>
      </c>
      <c r="F3311">
        <v>2.0550080999999998</v>
      </c>
      <c r="G3311">
        <v>0</v>
      </c>
      <c r="H3311">
        <v>2.0550080999999998</v>
      </c>
      <c r="I3311" t="s">
        <v>33</v>
      </c>
      <c r="J3311" t="s">
        <v>3786</v>
      </c>
      <c r="K3311">
        <v>1491</v>
      </c>
      <c r="L3311" t="s">
        <v>3791</v>
      </c>
    </row>
    <row r="3312" spans="1:12" x14ac:dyDescent="0.25">
      <c r="A3312" t="s">
        <v>3822</v>
      </c>
      <c r="B3312">
        <v>2016</v>
      </c>
      <c r="C3312">
        <v>79</v>
      </c>
      <c r="D3312">
        <v>0</v>
      </c>
      <c r="E3312">
        <v>0</v>
      </c>
      <c r="F3312">
        <v>1.3009728</v>
      </c>
      <c r="G3312">
        <v>0</v>
      </c>
      <c r="H3312">
        <v>1.3009728</v>
      </c>
      <c r="I3312" t="s">
        <v>33</v>
      </c>
      <c r="J3312" t="s">
        <v>3786</v>
      </c>
      <c r="K3312">
        <v>1492</v>
      </c>
      <c r="L3312" t="s">
        <v>3791</v>
      </c>
    </row>
    <row r="3313" spans="1:12" x14ac:dyDescent="0.25">
      <c r="A3313" t="s">
        <v>3823</v>
      </c>
      <c r="B3313">
        <v>2016</v>
      </c>
      <c r="C3313">
        <v>28</v>
      </c>
      <c r="D3313">
        <v>0</v>
      </c>
      <c r="E3313">
        <v>0</v>
      </c>
      <c r="F3313">
        <v>0.46110430000000002</v>
      </c>
      <c r="G3313">
        <v>0</v>
      </c>
      <c r="H3313">
        <v>0.46110430000000002</v>
      </c>
      <c r="I3313" t="s">
        <v>33</v>
      </c>
      <c r="J3313" t="s">
        <v>3786</v>
      </c>
      <c r="K3313">
        <v>1493</v>
      </c>
      <c r="L3313" t="s">
        <v>3791</v>
      </c>
    </row>
    <row r="3314" spans="1:12" x14ac:dyDescent="0.25">
      <c r="A3314" t="s">
        <v>3824</v>
      </c>
      <c r="B3314">
        <v>2016</v>
      </c>
      <c r="C3314">
        <v>21</v>
      </c>
      <c r="D3314">
        <v>0</v>
      </c>
      <c r="E3314">
        <v>0</v>
      </c>
      <c r="F3314">
        <v>0.34582819999999997</v>
      </c>
      <c r="G3314">
        <v>0</v>
      </c>
      <c r="H3314">
        <v>0.34582819999999997</v>
      </c>
      <c r="I3314" t="s">
        <v>33</v>
      </c>
      <c r="J3314" t="s">
        <v>3786</v>
      </c>
      <c r="K3314">
        <v>1494</v>
      </c>
      <c r="L3314" t="s">
        <v>3791</v>
      </c>
    </row>
    <row r="3315" spans="1:12" x14ac:dyDescent="0.25">
      <c r="A3315" t="s">
        <v>3825</v>
      </c>
      <c r="B3315">
        <v>2016</v>
      </c>
      <c r="C3315">
        <v>2.2000000000000002</v>
      </c>
      <c r="D3315">
        <v>0</v>
      </c>
      <c r="E3315">
        <v>0</v>
      </c>
      <c r="F3315">
        <v>4.3471299999999997E-2</v>
      </c>
      <c r="G3315">
        <v>0</v>
      </c>
      <c r="H3315">
        <v>4.3471299999999997E-2</v>
      </c>
      <c r="I3315" t="s">
        <v>33</v>
      </c>
      <c r="J3315" t="s">
        <v>3786</v>
      </c>
      <c r="K3315">
        <v>1495</v>
      </c>
      <c r="L3315" t="s">
        <v>3791</v>
      </c>
    </row>
    <row r="3316" spans="1:12" x14ac:dyDescent="0.25">
      <c r="A3316" t="s">
        <v>3826</v>
      </c>
      <c r="B3316">
        <v>2016</v>
      </c>
      <c r="C3316">
        <v>1.5</v>
      </c>
      <c r="D3316">
        <v>0</v>
      </c>
      <c r="E3316">
        <v>0</v>
      </c>
      <c r="F3316">
        <v>2.4702000000000002E-2</v>
      </c>
      <c r="G3316">
        <v>0</v>
      </c>
      <c r="H3316">
        <v>2.4702000000000002E-2</v>
      </c>
      <c r="I3316" t="s">
        <v>33</v>
      </c>
      <c r="J3316" t="s">
        <v>3786</v>
      </c>
      <c r="K3316">
        <v>1496</v>
      </c>
      <c r="L3316" t="s">
        <v>3791</v>
      </c>
    </row>
    <row r="3317" spans="1:12" x14ac:dyDescent="0.25">
      <c r="A3317" t="s">
        <v>3827</v>
      </c>
      <c r="B3317">
        <v>2016</v>
      </c>
      <c r="C3317">
        <v>14.5</v>
      </c>
      <c r="D3317">
        <v>0</v>
      </c>
      <c r="E3317">
        <v>0</v>
      </c>
      <c r="F3317">
        <v>0.28651559999999998</v>
      </c>
      <c r="G3317">
        <v>0</v>
      </c>
      <c r="H3317">
        <v>0.28651559999999998</v>
      </c>
      <c r="I3317" t="s">
        <v>33</v>
      </c>
      <c r="J3317" t="s">
        <v>3786</v>
      </c>
      <c r="K3317">
        <v>1497</v>
      </c>
      <c r="L3317" t="s">
        <v>3791</v>
      </c>
    </row>
    <row r="3318" spans="1:12" x14ac:dyDescent="0.25">
      <c r="A3318" t="s">
        <v>3828</v>
      </c>
      <c r="B3318">
        <v>2016</v>
      </c>
      <c r="C3318">
        <v>0.7</v>
      </c>
      <c r="D3318">
        <v>0</v>
      </c>
      <c r="E3318">
        <v>0</v>
      </c>
      <c r="F3318">
        <v>1.38318E-2</v>
      </c>
      <c r="G3318">
        <v>0</v>
      </c>
      <c r="H3318">
        <v>1.38318E-2</v>
      </c>
      <c r="I3318" t="s">
        <v>33</v>
      </c>
      <c r="J3318" t="s">
        <v>3786</v>
      </c>
      <c r="K3318">
        <v>1498</v>
      </c>
      <c r="L3318" t="s">
        <v>3791</v>
      </c>
    </row>
    <row r="3319" spans="1:12" x14ac:dyDescent="0.25">
      <c r="A3319" t="s">
        <v>3829</v>
      </c>
      <c r="B3319">
        <v>2016</v>
      </c>
      <c r="C3319">
        <v>1</v>
      </c>
      <c r="D3319">
        <v>0</v>
      </c>
      <c r="E3319">
        <v>0</v>
      </c>
      <c r="F3319">
        <v>1.9759700000000002E-2</v>
      </c>
      <c r="G3319">
        <v>0</v>
      </c>
      <c r="H3319">
        <v>1.9759700000000002E-2</v>
      </c>
      <c r="I3319" t="s">
        <v>33</v>
      </c>
      <c r="J3319" t="s">
        <v>3786</v>
      </c>
      <c r="K3319">
        <v>1499</v>
      </c>
      <c r="L3319" t="s">
        <v>3791</v>
      </c>
    </row>
    <row r="3320" spans="1:12" x14ac:dyDescent="0.25">
      <c r="A3320" t="s">
        <v>3830</v>
      </c>
      <c r="B3320">
        <v>2016</v>
      </c>
      <c r="C3320">
        <v>2</v>
      </c>
      <c r="D3320">
        <v>0</v>
      </c>
      <c r="E3320">
        <v>0</v>
      </c>
      <c r="F3320">
        <v>3.2936E-2</v>
      </c>
      <c r="G3320">
        <v>0</v>
      </c>
      <c r="H3320">
        <v>3.2936E-2</v>
      </c>
      <c r="I3320" t="s">
        <v>33</v>
      </c>
      <c r="J3320" t="s">
        <v>3786</v>
      </c>
      <c r="K3320">
        <v>1500</v>
      </c>
      <c r="L3320" t="s">
        <v>3791</v>
      </c>
    </row>
    <row r="3321" spans="1:12" x14ac:dyDescent="0.25">
      <c r="A3321" t="s">
        <v>3831</v>
      </c>
      <c r="B3321">
        <v>2016</v>
      </c>
      <c r="C3321">
        <v>4.7</v>
      </c>
      <c r="D3321">
        <v>0</v>
      </c>
      <c r="E3321">
        <v>0</v>
      </c>
      <c r="F3321">
        <v>9.2870599999999998E-2</v>
      </c>
      <c r="G3321">
        <v>0</v>
      </c>
      <c r="H3321">
        <v>9.2870599999999998E-2</v>
      </c>
      <c r="I3321" t="s">
        <v>33</v>
      </c>
      <c r="J3321" t="s">
        <v>3786</v>
      </c>
      <c r="K3321">
        <v>1501</v>
      </c>
      <c r="L3321" t="s">
        <v>3791</v>
      </c>
    </row>
    <row r="3322" spans="1:12" x14ac:dyDescent="0.25">
      <c r="A3322" t="s">
        <v>3832</v>
      </c>
      <c r="B3322">
        <v>2016</v>
      </c>
      <c r="C3322">
        <v>1.3</v>
      </c>
      <c r="D3322">
        <v>0</v>
      </c>
      <c r="E3322">
        <v>0</v>
      </c>
      <c r="F3322">
        <v>2.5687600000000001E-2</v>
      </c>
      <c r="G3322">
        <v>0</v>
      </c>
      <c r="H3322">
        <v>2.5687600000000001E-2</v>
      </c>
      <c r="I3322" t="s">
        <v>33</v>
      </c>
      <c r="J3322" t="s">
        <v>3786</v>
      </c>
      <c r="K3322">
        <v>1502</v>
      </c>
      <c r="L3322" t="s">
        <v>3791</v>
      </c>
    </row>
    <row r="3323" spans="1:12" x14ac:dyDescent="0.25">
      <c r="A3323" t="s">
        <v>3833</v>
      </c>
      <c r="B3323">
        <v>2016</v>
      </c>
      <c r="C3323">
        <v>1.6</v>
      </c>
      <c r="D3323">
        <v>0</v>
      </c>
      <c r="E3323">
        <v>0</v>
      </c>
      <c r="F3323">
        <v>2.6348799999999999E-2</v>
      </c>
      <c r="G3323">
        <v>0</v>
      </c>
      <c r="H3323">
        <v>2.6348799999999999E-2</v>
      </c>
      <c r="I3323" t="s">
        <v>33</v>
      </c>
      <c r="J3323" t="s">
        <v>3786</v>
      </c>
      <c r="K3323">
        <v>1503</v>
      </c>
      <c r="L3323" t="s">
        <v>3791</v>
      </c>
    </row>
    <row r="3324" spans="1:12" x14ac:dyDescent="0.25">
      <c r="A3324" t="s">
        <v>3834</v>
      </c>
      <c r="B3324">
        <v>2016</v>
      </c>
      <c r="C3324">
        <v>2.1</v>
      </c>
      <c r="D3324">
        <v>0</v>
      </c>
      <c r="E3324">
        <v>0</v>
      </c>
      <c r="F3324">
        <v>4.1495400000000002E-2</v>
      </c>
      <c r="G3324">
        <v>0</v>
      </c>
      <c r="H3324">
        <v>4.1495400000000002E-2</v>
      </c>
      <c r="I3324" t="s">
        <v>33</v>
      </c>
      <c r="J3324" t="s">
        <v>3786</v>
      </c>
      <c r="K3324">
        <v>1504</v>
      </c>
      <c r="L3324" t="s">
        <v>3791</v>
      </c>
    </row>
    <row r="3325" spans="1:12" x14ac:dyDescent="0.25">
      <c r="A3325" t="s">
        <v>3835</v>
      </c>
      <c r="B3325">
        <v>2016</v>
      </c>
      <c r="C3325">
        <v>4</v>
      </c>
      <c r="D3325">
        <v>0</v>
      </c>
      <c r="E3325">
        <v>0</v>
      </c>
      <c r="F3325">
        <v>6.5872E-2</v>
      </c>
      <c r="G3325">
        <v>0</v>
      </c>
      <c r="H3325">
        <v>6.5872E-2</v>
      </c>
      <c r="I3325" t="s">
        <v>33</v>
      </c>
      <c r="J3325" t="s">
        <v>3786</v>
      </c>
      <c r="K3325">
        <v>1505</v>
      </c>
      <c r="L3325" t="s">
        <v>3791</v>
      </c>
    </row>
    <row r="3326" spans="1:12" x14ac:dyDescent="0.25">
      <c r="A3326" t="s">
        <v>3836</v>
      </c>
      <c r="B3326">
        <v>2016</v>
      </c>
      <c r="C3326">
        <v>11.4</v>
      </c>
      <c r="D3326">
        <v>0</v>
      </c>
      <c r="E3326">
        <v>0</v>
      </c>
      <c r="F3326">
        <v>0.18773529999999999</v>
      </c>
      <c r="G3326">
        <v>0</v>
      </c>
      <c r="H3326">
        <v>0.18773529999999999</v>
      </c>
      <c r="I3326" t="s">
        <v>33</v>
      </c>
      <c r="J3326" t="s">
        <v>3786</v>
      </c>
      <c r="K3326">
        <v>1506</v>
      </c>
      <c r="L3326" t="s">
        <v>3791</v>
      </c>
    </row>
    <row r="3327" spans="1:12" x14ac:dyDescent="0.25">
      <c r="A3327" t="s">
        <v>3837</v>
      </c>
      <c r="B3327">
        <v>2016</v>
      </c>
      <c r="C3327">
        <v>0.7</v>
      </c>
      <c r="D3327">
        <v>0</v>
      </c>
      <c r="E3327">
        <v>0</v>
      </c>
      <c r="F3327">
        <v>1.38318E-2</v>
      </c>
      <c r="G3327">
        <v>0</v>
      </c>
      <c r="H3327">
        <v>1.38318E-2</v>
      </c>
      <c r="I3327" t="s">
        <v>33</v>
      </c>
      <c r="J3327" t="s">
        <v>3786</v>
      </c>
      <c r="K3327">
        <v>1507</v>
      </c>
      <c r="L3327" t="s">
        <v>3791</v>
      </c>
    </row>
    <row r="3328" spans="1:12" x14ac:dyDescent="0.25">
      <c r="A3328" t="s">
        <v>3838</v>
      </c>
      <c r="B3328">
        <v>2016</v>
      </c>
      <c r="C3328">
        <v>10</v>
      </c>
      <c r="D3328">
        <v>0</v>
      </c>
      <c r="E3328">
        <v>0</v>
      </c>
      <c r="F3328">
        <v>0.1646801</v>
      </c>
      <c r="G3328">
        <v>0</v>
      </c>
      <c r="H3328">
        <v>0.1646801</v>
      </c>
      <c r="I3328" t="s">
        <v>33</v>
      </c>
      <c r="J3328" t="s">
        <v>3786</v>
      </c>
      <c r="K3328">
        <v>1508</v>
      </c>
      <c r="L3328" t="s">
        <v>3791</v>
      </c>
    </row>
    <row r="3329" spans="1:12" x14ac:dyDescent="0.25">
      <c r="A3329" t="s">
        <v>3839</v>
      </c>
      <c r="B3329">
        <v>2016</v>
      </c>
      <c r="C3329">
        <v>2.2000000000000002</v>
      </c>
      <c r="D3329">
        <v>0</v>
      </c>
      <c r="E3329">
        <v>0</v>
      </c>
      <c r="F3329">
        <v>4.3471299999999997E-2</v>
      </c>
      <c r="G3329">
        <v>0</v>
      </c>
      <c r="H3329">
        <v>4.3471299999999997E-2</v>
      </c>
      <c r="I3329" t="s">
        <v>33</v>
      </c>
      <c r="J3329" t="s">
        <v>3786</v>
      </c>
      <c r="K3329">
        <v>1509</v>
      </c>
      <c r="L3329" t="s">
        <v>3791</v>
      </c>
    </row>
    <row r="3330" spans="1:12" x14ac:dyDescent="0.25">
      <c r="A3330" t="s">
        <v>3840</v>
      </c>
      <c r="B3330">
        <v>2016</v>
      </c>
      <c r="C3330">
        <v>2.1</v>
      </c>
      <c r="D3330">
        <v>0</v>
      </c>
      <c r="E3330">
        <v>0</v>
      </c>
      <c r="F3330">
        <v>4.1495400000000002E-2</v>
      </c>
      <c r="G3330">
        <v>0</v>
      </c>
      <c r="H3330">
        <v>4.1495400000000002E-2</v>
      </c>
      <c r="I3330" t="s">
        <v>33</v>
      </c>
      <c r="J3330" t="s">
        <v>3786</v>
      </c>
      <c r="K3330">
        <v>1510</v>
      </c>
      <c r="L3330" t="s">
        <v>3791</v>
      </c>
    </row>
    <row r="3331" spans="1:12" x14ac:dyDescent="0.25">
      <c r="A3331" t="s">
        <v>3841</v>
      </c>
      <c r="B3331">
        <v>2016</v>
      </c>
      <c r="C3331">
        <v>1.4</v>
      </c>
      <c r="D3331">
        <v>0</v>
      </c>
      <c r="E3331">
        <v>0</v>
      </c>
      <c r="F3331">
        <v>2.3055200000000001E-2</v>
      </c>
      <c r="G3331">
        <v>0</v>
      </c>
      <c r="H3331">
        <v>2.3055200000000001E-2</v>
      </c>
      <c r="I3331" t="s">
        <v>33</v>
      </c>
      <c r="J3331" t="s">
        <v>3786</v>
      </c>
      <c r="K3331">
        <v>1511</v>
      </c>
      <c r="L3331" t="s">
        <v>3791</v>
      </c>
    </row>
    <row r="3332" spans="1:12" x14ac:dyDescent="0.25">
      <c r="A3332" t="s">
        <v>3842</v>
      </c>
      <c r="B3332">
        <v>2016</v>
      </c>
      <c r="C3332">
        <v>1.5</v>
      </c>
      <c r="D3332">
        <v>0</v>
      </c>
      <c r="E3332">
        <v>0</v>
      </c>
      <c r="F3332">
        <v>2.9639499999999999E-2</v>
      </c>
      <c r="G3332">
        <v>0</v>
      </c>
      <c r="H3332">
        <v>2.9639499999999999E-2</v>
      </c>
      <c r="I3332" t="s">
        <v>33</v>
      </c>
      <c r="J3332" t="s">
        <v>3786</v>
      </c>
      <c r="K3332">
        <v>1512</v>
      </c>
      <c r="L3332" t="s">
        <v>3791</v>
      </c>
    </row>
    <row r="3333" spans="1:12" x14ac:dyDescent="0.25">
      <c r="A3333" t="s">
        <v>3843</v>
      </c>
      <c r="B3333">
        <v>2016</v>
      </c>
      <c r="C3333">
        <v>5</v>
      </c>
      <c r="D3333">
        <v>0</v>
      </c>
      <c r="E3333">
        <v>0</v>
      </c>
      <c r="F3333">
        <v>9.8798499999999997E-2</v>
      </c>
      <c r="G3333">
        <v>0</v>
      </c>
      <c r="H3333">
        <v>9.8798499999999997E-2</v>
      </c>
      <c r="I3333" t="s">
        <v>33</v>
      </c>
      <c r="J3333" t="s">
        <v>3786</v>
      </c>
      <c r="K3333">
        <v>1513</v>
      </c>
      <c r="L3333" t="s">
        <v>3791</v>
      </c>
    </row>
    <row r="3334" spans="1:12" x14ac:dyDescent="0.25">
      <c r="A3334" t="s">
        <v>3844</v>
      </c>
      <c r="B3334">
        <v>2016</v>
      </c>
      <c r="C3334">
        <v>0.9</v>
      </c>
      <c r="D3334">
        <v>0</v>
      </c>
      <c r="E3334">
        <v>0</v>
      </c>
      <c r="F3334">
        <v>1.77837E-2</v>
      </c>
      <c r="G3334">
        <v>0</v>
      </c>
      <c r="H3334">
        <v>1.77837E-2</v>
      </c>
      <c r="I3334" t="s">
        <v>33</v>
      </c>
      <c r="J3334" t="s">
        <v>3786</v>
      </c>
      <c r="K3334">
        <v>1514</v>
      </c>
      <c r="L3334" t="s">
        <v>3791</v>
      </c>
    </row>
    <row r="3335" spans="1:12" x14ac:dyDescent="0.25">
      <c r="A3335" t="s">
        <v>3845</v>
      </c>
      <c r="B3335">
        <v>2016</v>
      </c>
      <c r="C3335">
        <v>2.5</v>
      </c>
      <c r="D3335">
        <v>0</v>
      </c>
      <c r="E3335">
        <v>0</v>
      </c>
      <c r="F3335">
        <v>4.9399199999999997E-2</v>
      </c>
      <c r="G3335">
        <v>0</v>
      </c>
      <c r="H3335">
        <v>4.9399199999999997E-2</v>
      </c>
      <c r="I3335" t="s">
        <v>33</v>
      </c>
      <c r="J3335" t="s">
        <v>3786</v>
      </c>
      <c r="K3335">
        <v>1515</v>
      </c>
      <c r="L3335" t="s">
        <v>3791</v>
      </c>
    </row>
    <row r="3336" spans="1:12" x14ac:dyDescent="0.25">
      <c r="A3336" t="s">
        <v>3846</v>
      </c>
      <c r="B3336">
        <v>2016</v>
      </c>
      <c r="C3336">
        <v>4</v>
      </c>
      <c r="D3336">
        <v>0</v>
      </c>
      <c r="E3336">
        <v>0</v>
      </c>
      <c r="F3336">
        <v>6.5872E-2</v>
      </c>
      <c r="G3336">
        <v>0</v>
      </c>
      <c r="H3336">
        <v>6.5872E-2</v>
      </c>
      <c r="I3336" t="s">
        <v>33</v>
      </c>
      <c r="J3336" t="s">
        <v>3786</v>
      </c>
      <c r="K3336">
        <v>1516</v>
      </c>
      <c r="L3336" t="s">
        <v>3791</v>
      </c>
    </row>
    <row r="3337" spans="1:12" x14ac:dyDescent="0.25">
      <c r="A3337" t="s">
        <v>3847</v>
      </c>
      <c r="B3337">
        <v>2016</v>
      </c>
      <c r="C3337">
        <v>10</v>
      </c>
      <c r="D3337">
        <v>1.5936969000000001</v>
      </c>
      <c r="E3337">
        <v>8.7861700000000001E-2</v>
      </c>
      <c r="F3337">
        <v>0.1646801</v>
      </c>
      <c r="G3337">
        <v>0</v>
      </c>
      <c r="H3337">
        <v>0.25254179999999998</v>
      </c>
      <c r="I3337" t="s">
        <v>33</v>
      </c>
      <c r="J3337" t="s">
        <v>3786</v>
      </c>
      <c r="K3337">
        <v>1517</v>
      </c>
      <c r="L3337" t="s">
        <v>3791</v>
      </c>
    </row>
    <row r="3338" spans="1:12" x14ac:dyDescent="0.25">
      <c r="A3338" t="s">
        <v>3848</v>
      </c>
      <c r="B3338">
        <v>2016</v>
      </c>
      <c r="C3338">
        <v>1.7</v>
      </c>
      <c r="D3338">
        <v>0.27092840000000001</v>
      </c>
      <c r="E3338">
        <v>1.49365E-2</v>
      </c>
      <c r="F3338">
        <v>2.7995599999999999E-2</v>
      </c>
      <c r="G3338">
        <v>0</v>
      </c>
      <c r="H3338">
        <v>4.2932100000000001E-2</v>
      </c>
      <c r="I3338" t="s">
        <v>33</v>
      </c>
      <c r="J3338" t="s">
        <v>3786</v>
      </c>
      <c r="K3338">
        <v>1518</v>
      </c>
      <c r="L3338" t="s">
        <v>3791</v>
      </c>
    </row>
    <row r="3339" spans="1:12" x14ac:dyDescent="0.25">
      <c r="A3339" t="s">
        <v>3849</v>
      </c>
      <c r="B3339">
        <v>2016</v>
      </c>
      <c r="C3339">
        <v>0.5</v>
      </c>
      <c r="D3339">
        <v>7.96848E-2</v>
      </c>
      <c r="E3339">
        <v>4.3930999999999996E-3</v>
      </c>
      <c r="F3339">
        <v>8.234E-3</v>
      </c>
      <c r="G3339">
        <v>0</v>
      </c>
      <c r="H3339">
        <v>1.26271E-2</v>
      </c>
      <c r="I3339" t="s">
        <v>33</v>
      </c>
      <c r="J3339" t="s">
        <v>3786</v>
      </c>
      <c r="K3339">
        <v>1519</v>
      </c>
      <c r="L3339" t="s">
        <v>3791</v>
      </c>
    </row>
    <row r="3340" spans="1:12" x14ac:dyDescent="0.25">
      <c r="A3340" t="s">
        <v>3850</v>
      </c>
      <c r="B3340">
        <v>2016</v>
      </c>
      <c r="C3340">
        <v>1.1000000000000001</v>
      </c>
      <c r="D3340">
        <v>3.4486599999999999E-2</v>
      </c>
      <c r="E3340">
        <v>2.3551000000000002E-3</v>
      </c>
      <c r="F3340">
        <v>1.81148E-2</v>
      </c>
      <c r="G3340">
        <v>0</v>
      </c>
      <c r="H3340">
        <v>2.0469899999999999E-2</v>
      </c>
      <c r="I3340" t="s">
        <v>33</v>
      </c>
      <c r="J3340" t="s">
        <v>3786</v>
      </c>
      <c r="K3340">
        <v>1520</v>
      </c>
      <c r="L3340" t="s">
        <v>3791</v>
      </c>
    </row>
    <row r="3341" spans="1:12" x14ac:dyDescent="0.25">
      <c r="A3341" t="s">
        <v>3851</v>
      </c>
      <c r="B3341">
        <v>2016</v>
      </c>
      <c r="C3341">
        <v>3.6</v>
      </c>
      <c r="D3341">
        <v>0.57373079999999999</v>
      </c>
      <c r="E3341">
        <v>3.2462699999999997E-2</v>
      </c>
      <c r="F3341">
        <v>7.1134900000000001E-2</v>
      </c>
      <c r="G3341">
        <v>0</v>
      </c>
      <c r="H3341">
        <v>0.1035976</v>
      </c>
      <c r="I3341" t="s">
        <v>33</v>
      </c>
      <c r="J3341" t="s">
        <v>3786</v>
      </c>
      <c r="K3341">
        <v>1521</v>
      </c>
      <c r="L3341" t="s">
        <v>3791</v>
      </c>
    </row>
    <row r="3342" spans="1:12" x14ac:dyDescent="0.25">
      <c r="A3342" t="s">
        <v>3852</v>
      </c>
      <c r="B3342">
        <v>2016</v>
      </c>
      <c r="C3342">
        <v>9.5</v>
      </c>
      <c r="D3342">
        <v>1.5140121</v>
      </c>
      <c r="E3342">
        <v>8.58844E-2</v>
      </c>
      <c r="F3342">
        <v>0.1877171</v>
      </c>
      <c r="G3342">
        <v>0</v>
      </c>
      <c r="H3342">
        <v>0.2736015</v>
      </c>
      <c r="I3342" t="s">
        <v>33</v>
      </c>
      <c r="J3342" t="s">
        <v>3786</v>
      </c>
      <c r="K3342">
        <v>1522</v>
      </c>
      <c r="L3342" t="s">
        <v>3791</v>
      </c>
    </row>
    <row r="3343" spans="1:12" x14ac:dyDescent="0.25">
      <c r="A3343" t="s">
        <v>3853</v>
      </c>
      <c r="B3343">
        <v>2016</v>
      </c>
      <c r="C3343">
        <v>5.9</v>
      </c>
      <c r="D3343">
        <v>0.94028109999999998</v>
      </c>
      <c r="E3343">
        <v>5.18384E-2</v>
      </c>
      <c r="F3343">
        <v>0.1165822</v>
      </c>
      <c r="G3343">
        <v>0</v>
      </c>
      <c r="H3343">
        <v>0.1684206</v>
      </c>
      <c r="I3343" t="s">
        <v>33</v>
      </c>
      <c r="J3343" t="s">
        <v>3786</v>
      </c>
      <c r="K3343">
        <v>1523</v>
      </c>
      <c r="L3343" t="s">
        <v>3791</v>
      </c>
    </row>
    <row r="3344" spans="1:12" x14ac:dyDescent="0.25">
      <c r="A3344" t="s">
        <v>3854</v>
      </c>
      <c r="B3344">
        <v>2016</v>
      </c>
      <c r="C3344">
        <v>1.3</v>
      </c>
      <c r="D3344">
        <v>4.0756800000000003E-2</v>
      </c>
      <c r="E3344">
        <v>2.8170999999999999E-3</v>
      </c>
      <c r="F3344">
        <v>2.5687600000000001E-2</v>
      </c>
      <c r="G3344">
        <v>0</v>
      </c>
      <c r="H3344">
        <v>2.8504700000000001E-2</v>
      </c>
      <c r="I3344" t="s">
        <v>33</v>
      </c>
      <c r="J3344" t="s">
        <v>3786</v>
      </c>
      <c r="K3344">
        <v>1524</v>
      </c>
      <c r="L3344" t="s">
        <v>3791</v>
      </c>
    </row>
    <row r="3345" spans="1:12" x14ac:dyDescent="0.25">
      <c r="A3345" t="s">
        <v>3855</v>
      </c>
      <c r="B3345">
        <v>2016</v>
      </c>
      <c r="C3345">
        <v>8.5</v>
      </c>
      <c r="D3345">
        <v>0</v>
      </c>
      <c r="E3345">
        <v>0</v>
      </c>
      <c r="F3345">
        <v>0.16795740000000001</v>
      </c>
      <c r="G3345">
        <v>0</v>
      </c>
      <c r="H3345">
        <v>0.16795740000000001</v>
      </c>
      <c r="I3345" t="s">
        <v>33</v>
      </c>
      <c r="J3345" t="s">
        <v>3786</v>
      </c>
      <c r="K3345">
        <v>1525</v>
      </c>
      <c r="L3345" t="s">
        <v>3791</v>
      </c>
    </row>
    <row r="3346" spans="1:12" x14ac:dyDescent="0.25">
      <c r="A3346" t="s">
        <v>3856</v>
      </c>
      <c r="B3346">
        <v>2016</v>
      </c>
      <c r="C3346">
        <v>0.9</v>
      </c>
      <c r="D3346">
        <v>0</v>
      </c>
      <c r="E3346">
        <v>0</v>
      </c>
      <c r="F3346">
        <v>1.77837E-2</v>
      </c>
      <c r="G3346">
        <v>0</v>
      </c>
      <c r="H3346">
        <v>1.77837E-2</v>
      </c>
      <c r="I3346" t="s">
        <v>33</v>
      </c>
      <c r="J3346" t="s">
        <v>3786</v>
      </c>
      <c r="K3346">
        <v>1526</v>
      </c>
      <c r="L3346" t="s">
        <v>3791</v>
      </c>
    </row>
    <row r="3347" spans="1:12" x14ac:dyDescent="0.25">
      <c r="A3347" t="s">
        <v>3857</v>
      </c>
      <c r="B3347">
        <v>2016</v>
      </c>
      <c r="C3347">
        <v>9.4</v>
      </c>
      <c r="D3347">
        <v>0</v>
      </c>
      <c r="E3347">
        <v>0</v>
      </c>
      <c r="F3347">
        <v>0.18574109999999999</v>
      </c>
      <c r="G3347">
        <v>0</v>
      </c>
      <c r="H3347">
        <v>0.18574109999999999</v>
      </c>
      <c r="I3347" t="s">
        <v>33</v>
      </c>
      <c r="J3347" t="s">
        <v>3786</v>
      </c>
      <c r="K3347">
        <v>1527</v>
      </c>
      <c r="L3347" t="s">
        <v>3791</v>
      </c>
    </row>
    <row r="3348" spans="1:12" x14ac:dyDescent="0.25">
      <c r="A3348" t="s">
        <v>3858</v>
      </c>
      <c r="B3348">
        <v>2016</v>
      </c>
      <c r="C3348">
        <v>21.7</v>
      </c>
      <c r="D3348">
        <v>0</v>
      </c>
      <c r="E3348">
        <v>0</v>
      </c>
      <c r="F3348">
        <v>0.42878529999999998</v>
      </c>
      <c r="G3348">
        <v>0</v>
      </c>
      <c r="H3348">
        <v>0.42878529999999998</v>
      </c>
      <c r="I3348" t="s">
        <v>33</v>
      </c>
      <c r="J3348" t="s">
        <v>3786</v>
      </c>
      <c r="K3348">
        <v>1528</v>
      </c>
      <c r="L3348" t="s">
        <v>3791</v>
      </c>
    </row>
    <row r="3349" spans="1:12" x14ac:dyDescent="0.25">
      <c r="A3349" t="s">
        <v>3859</v>
      </c>
      <c r="B3349">
        <v>2016</v>
      </c>
      <c r="C3349">
        <v>6.9</v>
      </c>
      <c r="D3349">
        <v>0</v>
      </c>
      <c r="E3349">
        <v>0</v>
      </c>
      <c r="F3349">
        <v>0.13634189999999999</v>
      </c>
      <c r="G3349">
        <v>0</v>
      </c>
      <c r="H3349">
        <v>0.13634189999999999</v>
      </c>
      <c r="I3349" t="s">
        <v>33</v>
      </c>
      <c r="J3349" t="s">
        <v>3786</v>
      </c>
      <c r="K3349">
        <v>1529</v>
      </c>
      <c r="L3349" t="s">
        <v>3791</v>
      </c>
    </row>
    <row r="3350" spans="1:12" x14ac:dyDescent="0.25">
      <c r="A3350" t="s">
        <v>3860</v>
      </c>
      <c r="B3350">
        <v>2016</v>
      </c>
      <c r="C3350">
        <v>5.5</v>
      </c>
      <c r="D3350">
        <v>0</v>
      </c>
      <c r="E3350">
        <v>0</v>
      </c>
      <c r="F3350">
        <v>0.10867830000000001</v>
      </c>
      <c r="G3350">
        <v>0</v>
      </c>
      <c r="H3350">
        <v>0.10867830000000001</v>
      </c>
      <c r="I3350" t="s">
        <v>33</v>
      </c>
      <c r="J3350" t="s">
        <v>3786</v>
      </c>
      <c r="K3350">
        <v>1530</v>
      </c>
      <c r="L3350" t="s">
        <v>3791</v>
      </c>
    </row>
    <row r="3351" spans="1:12" x14ac:dyDescent="0.25">
      <c r="A3351" t="s">
        <v>3861</v>
      </c>
      <c r="B3351">
        <v>2016</v>
      </c>
      <c r="C3351">
        <v>6.2</v>
      </c>
      <c r="D3351">
        <v>0</v>
      </c>
      <c r="E3351">
        <v>0</v>
      </c>
      <c r="F3351">
        <v>0.1225101</v>
      </c>
      <c r="G3351">
        <v>0</v>
      </c>
      <c r="H3351">
        <v>0.1225101</v>
      </c>
      <c r="I3351" t="s">
        <v>33</v>
      </c>
      <c r="J3351" t="s">
        <v>3786</v>
      </c>
      <c r="K3351">
        <v>1531</v>
      </c>
      <c r="L3351" t="s">
        <v>3791</v>
      </c>
    </row>
    <row r="3352" spans="1:12" x14ac:dyDescent="0.25">
      <c r="A3352" t="s">
        <v>3862</v>
      </c>
      <c r="B3352">
        <v>2016</v>
      </c>
      <c r="C3352">
        <v>13</v>
      </c>
      <c r="D3352">
        <v>0</v>
      </c>
      <c r="E3352">
        <v>0</v>
      </c>
      <c r="F3352">
        <v>0.25687599999999999</v>
      </c>
      <c r="G3352">
        <v>0</v>
      </c>
      <c r="H3352">
        <v>0.25687599999999999</v>
      </c>
      <c r="I3352" t="s">
        <v>33</v>
      </c>
      <c r="J3352" t="s">
        <v>3786</v>
      </c>
      <c r="K3352">
        <v>1532</v>
      </c>
      <c r="L3352" t="s">
        <v>3791</v>
      </c>
    </row>
    <row r="3353" spans="1:12" x14ac:dyDescent="0.25">
      <c r="A3353" t="s">
        <v>3863</v>
      </c>
      <c r="B3353">
        <v>2016</v>
      </c>
      <c r="C3353">
        <v>5.2</v>
      </c>
      <c r="D3353">
        <v>0</v>
      </c>
      <c r="E3353">
        <v>0</v>
      </c>
      <c r="F3353">
        <v>0.10275040000000001</v>
      </c>
      <c r="G3353">
        <v>0</v>
      </c>
      <c r="H3353">
        <v>0.10275040000000001</v>
      </c>
      <c r="I3353" t="s">
        <v>33</v>
      </c>
      <c r="J3353" t="s">
        <v>3786</v>
      </c>
      <c r="K3353">
        <v>1533</v>
      </c>
      <c r="L3353" t="s">
        <v>3791</v>
      </c>
    </row>
    <row r="3354" spans="1:12" x14ac:dyDescent="0.25">
      <c r="A3354" t="s">
        <v>3864</v>
      </c>
      <c r="B3354">
        <v>2016</v>
      </c>
      <c r="C3354">
        <v>18</v>
      </c>
      <c r="D3354">
        <v>0</v>
      </c>
      <c r="E3354">
        <v>0</v>
      </c>
      <c r="F3354">
        <v>0.3556745</v>
      </c>
      <c r="G3354">
        <v>0</v>
      </c>
      <c r="H3354">
        <v>0.3556745</v>
      </c>
      <c r="I3354" t="s">
        <v>33</v>
      </c>
      <c r="J3354" t="s">
        <v>3786</v>
      </c>
      <c r="K3354">
        <v>1534</v>
      </c>
      <c r="L3354" t="s">
        <v>3791</v>
      </c>
    </row>
    <row r="3355" spans="1:12" x14ac:dyDescent="0.25">
      <c r="A3355" t="s">
        <v>3865</v>
      </c>
      <c r="B3355">
        <v>2016</v>
      </c>
      <c r="C3355">
        <v>20.6</v>
      </c>
      <c r="D3355">
        <v>0</v>
      </c>
      <c r="E3355">
        <v>0</v>
      </c>
      <c r="F3355">
        <v>0.40704970000000001</v>
      </c>
      <c r="G3355">
        <v>0</v>
      </c>
      <c r="H3355">
        <v>0.40704970000000001</v>
      </c>
      <c r="I3355" t="s">
        <v>33</v>
      </c>
      <c r="J3355" t="s">
        <v>3786</v>
      </c>
      <c r="K3355">
        <v>1535</v>
      </c>
      <c r="L3355" t="s">
        <v>3791</v>
      </c>
    </row>
    <row r="3356" spans="1:12" x14ac:dyDescent="0.25">
      <c r="A3356" t="s">
        <v>3866</v>
      </c>
      <c r="B3356">
        <v>2016</v>
      </c>
      <c r="C3356">
        <v>15.2</v>
      </c>
      <c r="D3356">
        <v>0</v>
      </c>
      <c r="E3356">
        <v>0</v>
      </c>
      <c r="F3356">
        <v>0.25031379999999998</v>
      </c>
      <c r="G3356">
        <v>0</v>
      </c>
      <c r="H3356">
        <v>0.25031379999999998</v>
      </c>
      <c r="I3356" t="s">
        <v>33</v>
      </c>
      <c r="J3356" t="s">
        <v>3786</v>
      </c>
      <c r="K3356">
        <v>1536</v>
      </c>
      <c r="L3356" t="s">
        <v>3791</v>
      </c>
    </row>
    <row r="3357" spans="1:12" x14ac:dyDescent="0.25">
      <c r="A3357" t="s">
        <v>3867</v>
      </c>
      <c r="B3357">
        <v>2016</v>
      </c>
      <c r="C3357">
        <v>6.2</v>
      </c>
      <c r="D3357">
        <v>0</v>
      </c>
      <c r="E3357">
        <v>0</v>
      </c>
      <c r="F3357">
        <v>0.1021017</v>
      </c>
      <c r="G3357">
        <v>0</v>
      </c>
      <c r="H3357">
        <v>0.1021017</v>
      </c>
      <c r="I3357" t="s">
        <v>33</v>
      </c>
      <c r="J3357" t="s">
        <v>3786</v>
      </c>
      <c r="K3357">
        <v>1537</v>
      </c>
      <c r="L3357" t="s">
        <v>3791</v>
      </c>
    </row>
    <row r="3358" spans="1:12" x14ac:dyDescent="0.25">
      <c r="A3358" t="s">
        <v>3868</v>
      </c>
      <c r="B3358">
        <v>2016</v>
      </c>
      <c r="C3358">
        <v>11.1</v>
      </c>
      <c r="D3358">
        <v>1.7690035</v>
      </c>
      <c r="E3358">
        <v>9.7526500000000002E-2</v>
      </c>
      <c r="F3358">
        <v>0.21933259999999999</v>
      </c>
      <c r="G3358">
        <v>0</v>
      </c>
      <c r="H3358">
        <v>0.3168591</v>
      </c>
      <c r="I3358" t="s">
        <v>33</v>
      </c>
      <c r="J3358" t="s">
        <v>3786</v>
      </c>
      <c r="K3358">
        <v>1538</v>
      </c>
      <c r="L3358" t="s">
        <v>3791</v>
      </c>
    </row>
    <row r="3359" spans="1:12" x14ac:dyDescent="0.25">
      <c r="A3359" t="s">
        <v>3869</v>
      </c>
      <c r="B3359">
        <v>2016</v>
      </c>
      <c r="C3359">
        <v>17.7</v>
      </c>
      <c r="D3359">
        <v>2.8208433999999998</v>
      </c>
      <c r="E3359">
        <v>0.1555153</v>
      </c>
      <c r="F3359">
        <v>0.34974660000000002</v>
      </c>
      <c r="G3359">
        <v>0</v>
      </c>
      <c r="H3359">
        <v>0.50526190000000004</v>
      </c>
      <c r="I3359" t="s">
        <v>33</v>
      </c>
      <c r="J3359" t="s">
        <v>3786</v>
      </c>
      <c r="K3359">
        <v>1539</v>
      </c>
      <c r="L3359" t="s">
        <v>3791</v>
      </c>
    </row>
    <row r="3360" spans="1:12" x14ac:dyDescent="0.25">
      <c r="A3360" t="s">
        <v>3870</v>
      </c>
      <c r="B3360">
        <v>2016</v>
      </c>
      <c r="C3360">
        <v>3.6</v>
      </c>
      <c r="D3360">
        <v>0.57373079999999999</v>
      </c>
      <c r="E3360">
        <v>3.2859300000000001E-2</v>
      </c>
      <c r="F3360">
        <v>7.1134900000000001E-2</v>
      </c>
      <c r="G3360">
        <v>0</v>
      </c>
      <c r="H3360">
        <v>0.10399419999999999</v>
      </c>
      <c r="I3360" t="s">
        <v>33</v>
      </c>
      <c r="J3360" t="s">
        <v>3786</v>
      </c>
      <c r="K3360">
        <v>1540</v>
      </c>
      <c r="L3360" t="s">
        <v>3791</v>
      </c>
    </row>
    <row r="3361" spans="1:12" x14ac:dyDescent="0.25">
      <c r="A3361" t="s">
        <v>3871</v>
      </c>
      <c r="B3361">
        <v>2016</v>
      </c>
      <c r="C3361">
        <v>1.4</v>
      </c>
      <c r="D3361">
        <v>0.2231176</v>
      </c>
      <c r="E3361">
        <v>1.23006E-2</v>
      </c>
      <c r="F3361">
        <v>2.76636E-2</v>
      </c>
      <c r="G3361">
        <v>0</v>
      </c>
      <c r="H3361">
        <v>3.9964199999999998E-2</v>
      </c>
      <c r="I3361" t="s">
        <v>33</v>
      </c>
      <c r="J3361" t="s">
        <v>3786</v>
      </c>
      <c r="K3361">
        <v>1541</v>
      </c>
      <c r="L3361" t="s">
        <v>3791</v>
      </c>
    </row>
    <row r="3362" spans="1:12" x14ac:dyDescent="0.25">
      <c r="A3362" t="s">
        <v>3872</v>
      </c>
      <c r="B3362">
        <v>2016</v>
      </c>
      <c r="C3362">
        <v>18</v>
      </c>
      <c r="D3362">
        <v>2.8686544</v>
      </c>
      <c r="E3362">
        <v>0.15815109999999999</v>
      </c>
      <c r="F3362">
        <v>0.3556745</v>
      </c>
      <c r="G3362">
        <v>0</v>
      </c>
      <c r="H3362">
        <v>0.51382559999999999</v>
      </c>
      <c r="I3362" t="s">
        <v>33</v>
      </c>
      <c r="J3362" t="s">
        <v>3786</v>
      </c>
      <c r="K3362">
        <v>1542</v>
      </c>
      <c r="L3362" t="s">
        <v>3791</v>
      </c>
    </row>
    <row r="3363" spans="1:12" x14ac:dyDescent="0.25">
      <c r="A3363" t="s">
        <v>3873</v>
      </c>
      <c r="B3363">
        <v>2016</v>
      </c>
      <c r="C3363">
        <v>6.8</v>
      </c>
      <c r="D3363">
        <v>1.0837139</v>
      </c>
      <c r="E3363">
        <v>6.0014999999999999E-2</v>
      </c>
      <c r="F3363">
        <v>0.13436590000000001</v>
      </c>
      <c r="G3363">
        <v>0</v>
      </c>
      <c r="H3363">
        <v>0.1943809</v>
      </c>
      <c r="I3363" t="s">
        <v>33</v>
      </c>
      <c r="J3363" t="s">
        <v>3786</v>
      </c>
      <c r="K3363">
        <v>1543</v>
      </c>
      <c r="L3363" t="s">
        <v>3791</v>
      </c>
    </row>
    <row r="3364" spans="1:12" x14ac:dyDescent="0.25">
      <c r="A3364" t="s">
        <v>3874</v>
      </c>
      <c r="B3364">
        <v>2016</v>
      </c>
      <c r="C3364">
        <v>2.8</v>
      </c>
      <c r="D3364">
        <v>0.4462351</v>
      </c>
      <c r="E3364">
        <v>2.46013E-2</v>
      </c>
      <c r="F3364">
        <v>5.5327099999999997E-2</v>
      </c>
      <c r="G3364">
        <v>0</v>
      </c>
      <c r="H3364">
        <v>7.9928399999999997E-2</v>
      </c>
      <c r="I3364" t="s">
        <v>33</v>
      </c>
      <c r="J3364" t="s">
        <v>3786</v>
      </c>
      <c r="K3364">
        <v>1544</v>
      </c>
      <c r="L3364" t="s">
        <v>3791</v>
      </c>
    </row>
    <row r="3365" spans="1:12" x14ac:dyDescent="0.25">
      <c r="A3365" t="s">
        <v>3875</v>
      </c>
      <c r="B3365">
        <v>2016</v>
      </c>
      <c r="C3365">
        <v>4.3</v>
      </c>
      <c r="D3365">
        <v>0.68528960000000005</v>
      </c>
      <c r="E3365">
        <v>3.7780500000000002E-2</v>
      </c>
      <c r="F3365">
        <v>8.4966700000000006E-2</v>
      </c>
      <c r="G3365">
        <v>0</v>
      </c>
      <c r="H3365">
        <v>0.1227472</v>
      </c>
      <c r="I3365" t="s">
        <v>33</v>
      </c>
      <c r="J3365" t="s">
        <v>3786</v>
      </c>
      <c r="K3365">
        <v>1545</v>
      </c>
      <c r="L3365" t="s">
        <v>3791</v>
      </c>
    </row>
    <row r="3366" spans="1:12" x14ac:dyDescent="0.25">
      <c r="A3366" t="s">
        <v>3876</v>
      </c>
      <c r="B3366">
        <v>2016</v>
      </c>
      <c r="C3366">
        <v>16.8</v>
      </c>
      <c r="D3366">
        <v>2.6774108000000001</v>
      </c>
      <c r="E3366">
        <v>0.14760770000000001</v>
      </c>
      <c r="F3366">
        <v>0.3319628</v>
      </c>
      <c r="G3366">
        <v>0</v>
      </c>
      <c r="H3366">
        <v>0.47957060000000001</v>
      </c>
      <c r="I3366" t="s">
        <v>33</v>
      </c>
      <c r="J3366" t="s">
        <v>3786</v>
      </c>
      <c r="K3366">
        <v>1546</v>
      </c>
      <c r="L3366" t="s">
        <v>3791</v>
      </c>
    </row>
    <row r="3367" spans="1:12" x14ac:dyDescent="0.25">
      <c r="A3367" t="s">
        <v>3877</v>
      </c>
      <c r="B3367">
        <v>2016</v>
      </c>
      <c r="C3367">
        <v>20.7</v>
      </c>
      <c r="D3367">
        <v>3.2989525</v>
      </c>
      <c r="E3367">
        <v>0.1897722</v>
      </c>
      <c r="F3367">
        <v>0.40902569999999999</v>
      </c>
      <c r="G3367">
        <v>0</v>
      </c>
      <c r="H3367">
        <v>0.59879789999999999</v>
      </c>
      <c r="I3367" t="s">
        <v>33</v>
      </c>
      <c r="J3367" t="s">
        <v>3786</v>
      </c>
      <c r="K3367">
        <v>1547</v>
      </c>
      <c r="L3367" t="s">
        <v>3791</v>
      </c>
    </row>
    <row r="3368" spans="1:12" x14ac:dyDescent="0.25">
      <c r="A3368" t="s">
        <v>3878</v>
      </c>
      <c r="B3368">
        <v>2016</v>
      </c>
      <c r="C3368">
        <v>4.0999999999999996</v>
      </c>
      <c r="D3368">
        <v>0.65341579999999999</v>
      </c>
      <c r="E3368">
        <v>3.6023300000000001E-2</v>
      </c>
      <c r="F3368">
        <v>6.7518800000000004E-2</v>
      </c>
      <c r="G3368">
        <v>0</v>
      </c>
      <c r="H3368">
        <v>0.1035422</v>
      </c>
      <c r="I3368" t="s">
        <v>33</v>
      </c>
      <c r="J3368" t="s">
        <v>3786</v>
      </c>
      <c r="K3368">
        <v>1548</v>
      </c>
      <c r="L3368" t="s">
        <v>3791</v>
      </c>
    </row>
    <row r="3369" spans="1:12" x14ac:dyDescent="0.25">
      <c r="A3369" t="s">
        <v>3879</v>
      </c>
      <c r="B3369">
        <v>2016</v>
      </c>
      <c r="C3369">
        <v>2.8</v>
      </c>
      <c r="D3369">
        <v>0</v>
      </c>
      <c r="E3369">
        <v>0</v>
      </c>
      <c r="F3369">
        <v>5.5327099999999997E-2</v>
      </c>
      <c r="G3369">
        <v>0</v>
      </c>
      <c r="H3369">
        <v>5.5327099999999997E-2</v>
      </c>
      <c r="I3369" t="s">
        <v>33</v>
      </c>
      <c r="J3369" t="s">
        <v>3786</v>
      </c>
      <c r="K3369">
        <v>1549</v>
      </c>
      <c r="L3369" t="s">
        <v>3791</v>
      </c>
    </row>
    <row r="3370" spans="1:12" x14ac:dyDescent="0.25">
      <c r="A3370" t="s">
        <v>3880</v>
      </c>
      <c r="B3370">
        <v>2016</v>
      </c>
      <c r="C3370">
        <v>4</v>
      </c>
      <c r="D3370">
        <v>0.12540560000000001</v>
      </c>
      <c r="E3370">
        <v>8.8705999999999993E-3</v>
      </c>
      <c r="F3370">
        <v>7.9038800000000006E-2</v>
      </c>
      <c r="G3370">
        <v>0</v>
      </c>
      <c r="H3370">
        <v>8.7909399999999999E-2</v>
      </c>
      <c r="I3370" t="s">
        <v>33</v>
      </c>
      <c r="J3370" t="s">
        <v>3786</v>
      </c>
      <c r="K3370">
        <v>1550</v>
      </c>
      <c r="L3370" t="s">
        <v>3791</v>
      </c>
    </row>
    <row r="3371" spans="1:12" x14ac:dyDescent="0.25">
      <c r="A3371" t="s">
        <v>3881</v>
      </c>
      <c r="B3371">
        <v>2016</v>
      </c>
      <c r="C3371">
        <v>15.4</v>
      </c>
      <c r="D3371">
        <v>0</v>
      </c>
      <c r="E3371">
        <v>0</v>
      </c>
      <c r="F3371">
        <v>0.30429929999999999</v>
      </c>
      <c r="G3371">
        <v>0</v>
      </c>
      <c r="H3371">
        <v>0.30429929999999999</v>
      </c>
      <c r="I3371" t="s">
        <v>33</v>
      </c>
      <c r="J3371" t="s">
        <v>3786</v>
      </c>
      <c r="K3371">
        <v>1551</v>
      </c>
      <c r="L3371" t="s">
        <v>3791</v>
      </c>
    </row>
    <row r="3372" spans="1:12" x14ac:dyDescent="0.25">
      <c r="A3372" t="s">
        <v>3882</v>
      </c>
      <c r="B3372">
        <v>2016</v>
      </c>
      <c r="C3372">
        <v>19.399999999999999</v>
      </c>
      <c r="D3372">
        <v>0.60821740000000002</v>
      </c>
      <c r="E3372">
        <v>4.3135600000000003E-2</v>
      </c>
      <c r="F3372">
        <v>0.38333810000000001</v>
      </c>
      <c r="G3372">
        <v>0</v>
      </c>
      <c r="H3372">
        <v>0.42647360000000001</v>
      </c>
      <c r="I3372" t="s">
        <v>33</v>
      </c>
      <c r="J3372" t="s">
        <v>3786</v>
      </c>
      <c r="K3372">
        <v>1552</v>
      </c>
      <c r="L3372" t="s">
        <v>3791</v>
      </c>
    </row>
    <row r="3373" spans="1:12" x14ac:dyDescent="0.25">
      <c r="A3373" t="s">
        <v>3883</v>
      </c>
      <c r="B3373">
        <v>2016</v>
      </c>
      <c r="C3373">
        <v>1.5</v>
      </c>
      <c r="D3373">
        <v>0</v>
      </c>
      <c r="E3373">
        <v>0</v>
      </c>
      <c r="F3373">
        <v>2.9639499999999999E-2</v>
      </c>
      <c r="G3373">
        <v>0</v>
      </c>
      <c r="H3373">
        <v>2.9639499999999999E-2</v>
      </c>
      <c r="I3373" t="s">
        <v>33</v>
      </c>
      <c r="J3373" t="s">
        <v>3786</v>
      </c>
      <c r="K3373">
        <v>1553</v>
      </c>
      <c r="L3373" t="s">
        <v>3791</v>
      </c>
    </row>
    <row r="3374" spans="1:12" x14ac:dyDescent="0.25">
      <c r="A3374" t="s">
        <v>3884</v>
      </c>
      <c r="B3374">
        <v>2016</v>
      </c>
      <c r="C3374">
        <v>6</v>
      </c>
      <c r="D3374">
        <v>0</v>
      </c>
      <c r="E3374">
        <v>0</v>
      </c>
      <c r="F3374">
        <v>0.1185582</v>
      </c>
      <c r="G3374">
        <v>0</v>
      </c>
      <c r="H3374">
        <v>0.1185582</v>
      </c>
      <c r="I3374" t="s">
        <v>33</v>
      </c>
      <c r="J3374" t="s">
        <v>3786</v>
      </c>
      <c r="K3374">
        <v>1554</v>
      </c>
      <c r="L3374" t="s">
        <v>3791</v>
      </c>
    </row>
    <row r="3375" spans="1:12" x14ac:dyDescent="0.25">
      <c r="A3375" t="s">
        <v>3885</v>
      </c>
      <c r="B3375">
        <v>2016</v>
      </c>
      <c r="C3375">
        <v>9.1</v>
      </c>
      <c r="D3375">
        <v>0</v>
      </c>
      <c r="E3375">
        <v>0</v>
      </c>
      <c r="F3375">
        <v>0.17981320000000001</v>
      </c>
      <c r="G3375">
        <v>0</v>
      </c>
      <c r="H3375">
        <v>0.17981320000000001</v>
      </c>
      <c r="I3375" t="s">
        <v>33</v>
      </c>
      <c r="J3375" t="s">
        <v>3786</v>
      </c>
      <c r="K3375">
        <v>1555</v>
      </c>
      <c r="L3375" t="s">
        <v>3791</v>
      </c>
    </row>
    <row r="3376" spans="1:12" x14ac:dyDescent="0.25">
      <c r="A3376" t="s">
        <v>3886</v>
      </c>
      <c r="B3376">
        <v>2016</v>
      </c>
      <c r="C3376">
        <v>6.7</v>
      </c>
      <c r="D3376">
        <v>0.21005450000000001</v>
      </c>
      <c r="E3376">
        <v>1.47549E-2</v>
      </c>
      <c r="F3376">
        <v>0.1323899</v>
      </c>
      <c r="G3376">
        <v>0</v>
      </c>
      <c r="H3376">
        <v>0.14714479999999999</v>
      </c>
      <c r="I3376" t="s">
        <v>33</v>
      </c>
      <c r="J3376" t="s">
        <v>3786</v>
      </c>
      <c r="K3376">
        <v>1556</v>
      </c>
      <c r="L3376" t="s">
        <v>3791</v>
      </c>
    </row>
    <row r="3377" spans="1:12" x14ac:dyDescent="0.25">
      <c r="A3377" t="s">
        <v>3887</v>
      </c>
      <c r="B3377">
        <v>2016</v>
      </c>
      <c r="C3377">
        <v>4.3</v>
      </c>
      <c r="D3377">
        <v>0.13481109999999999</v>
      </c>
      <c r="E3377">
        <v>9.5662999999999998E-3</v>
      </c>
      <c r="F3377">
        <v>8.4966700000000006E-2</v>
      </c>
      <c r="G3377">
        <v>0</v>
      </c>
      <c r="H3377">
        <v>9.4533000000000006E-2</v>
      </c>
      <c r="I3377" t="s">
        <v>33</v>
      </c>
      <c r="J3377" t="s">
        <v>3786</v>
      </c>
      <c r="K3377">
        <v>1557</v>
      </c>
      <c r="L3377" t="s">
        <v>3791</v>
      </c>
    </row>
    <row r="3378" spans="1:12" x14ac:dyDescent="0.25">
      <c r="A3378" t="s">
        <v>3888</v>
      </c>
      <c r="B3378">
        <v>2016</v>
      </c>
      <c r="C3378">
        <v>8.1999999999999993</v>
      </c>
      <c r="D3378">
        <v>0</v>
      </c>
      <c r="E3378">
        <v>0</v>
      </c>
      <c r="F3378">
        <v>0.16202949999999999</v>
      </c>
      <c r="G3378">
        <v>0</v>
      </c>
      <c r="H3378">
        <v>0.16202949999999999</v>
      </c>
      <c r="I3378" t="s">
        <v>33</v>
      </c>
      <c r="J3378" t="s">
        <v>3786</v>
      </c>
      <c r="K3378">
        <v>1558</v>
      </c>
      <c r="L3378" t="s">
        <v>3791</v>
      </c>
    </row>
    <row r="3379" spans="1:12" x14ac:dyDescent="0.25">
      <c r="A3379" t="s">
        <v>3889</v>
      </c>
      <c r="B3379">
        <v>2016</v>
      </c>
      <c r="C3379">
        <v>2.8</v>
      </c>
      <c r="D3379">
        <v>8.7783899999999998E-2</v>
      </c>
      <c r="E3379">
        <v>5.9351999999999999E-3</v>
      </c>
      <c r="F3379">
        <v>5.5327099999999997E-2</v>
      </c>
      <c r="G3379">
        <v>0</v>
      </c>
      <c r="H3379">
        <v>6.1262299999999999E-2</v>
      </c>
      <c r="I3379" t="s">
        <v>33</v>
      </c>
      <c r="J3379" t="s">
        <v>3786</v>
      </c>
      <c r="K3379">
        <v>1559</v>
      </c>
      <c r="L3379" t="s">
        <v>3791</v>
      </c>
    </row>
    <row r="3380" spans="1:12" x14ac:dyDescent="0.25">
      <c r="A3380" t="s">
        <v>3890</v>
      </c>
      <c r="B3380">
        <v>2016</v>
      </c>
      <c r="C3380">
        <v>9.4</v>
      </c>
      <c r="D3380">
        <v>0</v>
      </c>
      <c r="E3380">
        <v>0</v>
      </c>
      <c r="F3380">
        <v>0.18574109999999999</v>
      </c>
      <c r="G3380">
        <v>0</v>
      </c>
      <c r="H3380">
        <v>0.18574109999999999</v>
      </c>
      <c r="I3380" t="s">
        <v>33</v>
      </c>
      <c r="J3380" t="s">
        <v>3786</v>
      </c>
      <c r="K3380">
        <v>1560</v>
      </c>
      <c r="L3380" t="s">
        <v>3791</v>
      </c>
    </row>
    <row r="3381" spans="1:12" x14ac:dyDescent="0.25">
      <c r="A3381" t="s">
        <v>3891</v>
      </c>
      <c r="B3381">
        <v>2016</v>
      </c>
      <c r="C3381">
        <v>15.9</v>
      </c>
      <c r="D3381">
        <v>0</v>
      </c>
      <c r="E3381">
        <v>0</v>
      </c>
      <c r="F3381">
        <v>0.31417909999999999</v>
      </c>
      <c r="G3381">
        <v>0</v>
      </c>
      <c r="H3381">
        <v>0.31417909999999999</v>
      </c>
      <c r="I3381" t="s">
        <v>33</v>
      </c>
      <c r="J3381" t="s">
        <v>3786</v>
      </c>
      <c r="K3381">
        <v>1561</v>
      </c>
      <c r="L3381" t="s">
        <v>3791</v>
      </c>
    </row>
    <row r="3382" spans="1:12" x14ac:dyDescent="0.25">
      <c r="A3382" t="s">
        <v>3892</v>
      </c>
      <c r="B3382">
        <v>2016</v>
      </c>
      <c r="C3382">
        <v>2.9</v>
      </c>
      <c r="D3382">
        <v>0</v>
      </c>
      <c r="E3382">
        <v>0</v>
      </c>
      <c r="F3382">
        <v>5.7303100000000003E-2</v>
      </c>
      <c r="G3382">
        <v>0</v>
      </c>
      <c r="H3382">
        <v>5.7303100000000003E-2</v>
      </c>
      <c r="I3382" t="s">
        <v>33</v>
      </c>
      <c r="J3382" t="s">
        <v>3786</v>
      </c>
      <c r="K3382">
        <v>1562</v>
      </c>
      <c r="L3382" t="s">
        <v>3791</v>
      </c>
    </row>
    <row r="3383" spans="1:12" x14ac:dyDescent="0.25">
      <c r="A3383" t="s">
        <v>3893</v>
      </c>
      <c r="B3383">
        <v>2016</v>
      </c>
      <c r="C3383">
        <v>8.3000000000000007</v>
      </c>
      <c r="D3383">
        <v>0</v>
      </c>
      <c r="E3383">
        <v>0</v>
      </c>
      <c r="F3383">
        <v>0.1640055</v>
      </c>
      <c r="G3383">
        <v>0</v>
      </c>
      <c r="H3383">
        <v>0.1640055</v>
      </c>
      <c r="I3383" t="s">
        <v>33</v>
      </c>
      <c r="J3383" t="s">
        <v>3786</v>
      </c>
      <c r="K3383">
        <v>1563</v>
      </c>
      <c r="L3383" t="s">
        <v>3791</v>
      </c>
    </row>
    <row r="3384" spans="1:12" x14ac:dyDescent="0.25">
      <c r="A3384" t="s">
        <v>3894</v>
      </c>
      <c r="B3384">
        <v>2016</v>
      </c>
      <c r="C3384">
        <v>5.4</v>
      </c>
      <c r="D3384">
        <v>0</v>
      </c>
      <c r="E3384">
        <v>0</v>
      </c>
      <c r="F3384">
        <v>0.1067023</v>
      </c>
      <c r="G3384">
        <v>0</v>
      </c>
      <c r="H3384">
        <v>0.1067023</v>
      </c>
      <c r="I3384" t="s">
        <v>33</v>
      </c>
      <c r="J3384" t="s">
        <v>3786</v>
      </c>
      <c r="K3384">
        <v>1564</v>
      </c>
      <c r="L3384" t="s">
        <v>3791</v>
      </c>
    </row>
    <row r="3385" spans="1:12" x14ac:dyDescent="0.25">
      <c r="A3385" t="s">
        <v>3895</v>
      </c>
      <c r="B3385">
        <v>2016</v>
      </c>
      <c r="C3385" s="4">
        <v>11.6</v>
      </c>
      <c r="D3385">
        <v>0</v>
      </c>
      <c r="E3385">
        <v>0</v>
      </c>
      <c r="F3385">
        <v>0.22921240000000001</v>
      </c>
      <c r="G3385">
        <v>0</v>
      </c>
      <c r="H3385">
        <v>0.22921240000000001</v>
      </c>
      <c r="I3385" t="s">
        <v>33</v>
      </c>
      <c r="J3385" t="s">
        <v>3786</v>
      </c>
      <c r="K3385">
        <v>1565</v>
      </c>
      <c r="L3385" t="s">
        <v>3791</v>
      </c>
    </row>
    <row r="3386" spans="1:12" x14ac:dyDescent="0.25">
      <c r="A3386" t="s">
        <v>3896</v>
      </c>
      <c r="B3386">
        <v>2016</v>
      </c>
      <c r="C3386">
        <v>6.5</v>
      </c>
      <c r="D3386">
        <v>0.2037842</v>
      </c>
      <c r="E3386">
        <v>1.38531E-2</v>
      </c>
      <c r="F3386">
        <v>0.128438</v>
      </c>
      <c r="G3386">
        <v>0</v>
      </c>
      <c r="H3386">
        <v>0.1422911</v>
      </c>
      <c r="I3386" t="s">
        <v>33</v>
      </c>
      <c r="J3386" t="s">
        <v>3786</v>
      </c>
      <c r="K3386">
        <v>1566</v>
      </c>
      <c r="L3386" t="s">
        <v>3791</v>
      </c>
    </row>
    <row r="3387" spans="1:12" x14ac:dyDescent="0.25">
      <c r="A3387" t="s">
        <v>3897</v>
      </c>
      <c r="B3387">
        <v>2016</v>
      </c>
      <c r="C3387">
        <v>4.5</v>
      </c>
      <c r="D3387">
        <v>0.1410814</v>
      </c>
      <c r="E3387">
        <v>9.6287000000000005E-3</v>
      </c>
      <c r="F3387">
        <v>8.89186E-2</v>
      </c>
      <c r="G3387">
        <v>0</v>
      </c>
      <c r="H3387">
        <v>9.8547300000000004E-2</v>
      </c>
      <c r="I3387" t="s">
        <v>33</v>
      </c>
      <c r="J3387" t="s">
        <v>3786</v>
      </c>
      <c r="K3387">
        <v>1567</v>
      </c>
      <c r="L3387" t="s">
        <v>3791</v>
      </c>
    </row>
    <row r="3388" spans="1:12" x14ac:dyDescent="0.25">
      <c r="A3388" t="s">
        <v>3898</v>
      </c>
      <c r="B3388">
        <v>2016</v>
      </c>
      <c r="C3388">
        <v>1.9</v>
      </c>
      <c r="D3388">
        <v>0.30280240000000003</v>
      </c>
      <c r="E3388">
        <v>1.6693699999999999E-2</v>
      </c>
      <c r="F3388">
        <v>3.1289200000000003E-2</v>
      </c>
      <c r="G3388">
        <v>0</v>
      </c>
      <c r="H3388">
        <v>4.7982999999999998E-2</v>
      </c>
      <c r="I3388" t="s">
        <v>33</v>
      </c>
      <c r="J3388" t="s">
        <v>3786</v>
      </c>
      <c r="K3388">
        <v>1568</v>
      </c>
      <c r="L3388" t="s">
        <v>3791</v>
      </c>
    </row>
    <row r="3389" spans="1:12" x14ac:dyDescent="0.25">
      <c r="A3389" t="s">
        <v>3899</v>
      </c>
      <c r="B3389">
        <v>2016</v>
      </c>
      <c r="C3389">
        <v>2.9</v>
      </c>
      <c r="D3389">
        <v>0.46217219999999998</v>
      </c>
      <c r="E3389">
        <v>2.54799E-2</v>
      </c>
      <c r="F3389">
        <v>4.77572E-2</v>
      </c>
      <c r="G3389">
        <v>0</v>
      </c>
      <c r="H3389">
        <v>7.3237099999999999E-2</v>
      </c>
      <c r="I3389" t="s">
        <v>33</v>
      </c>
      <c r="J3389" t="s">
        <v>3786</v>
      </c>
      <c r="K3389">
        <v>1569</v>
      </c>
      <c r="L3389" t="s">
        <v>3791</v>
      </c>
    </row>
    <row r="3390" spans="1:12" x14ac:dyDescent="0.25">
      <c r="A3390" t="s">
        <v>3900</v>
      </c>
      <c r="B3390">
        <v>2016</v>
      </c>
      <c r="C3390">
        <v>66</v>
      </c>
      <c r="D3390">
        <v>0</v>
      </c>
      <c r="E3390">
        <v>0</v>
      </c>
      <c r="F3390">
        <v>1.3041398</v>
      </c>
      <c r="G3390">
        <v>0</v>
      </c>
      <c r="H3390">
        <v>1.3041398</v>
      </c>
      <c r="I3390" t="s">
        <v>33</v>
      </c>
      <c r="J3390" t="s">
        <v>3786</v>
      </c>
      <c r="K3390">
        <v>1570</v>
      </c>
      <c r="L3390" t="s">
        <v>3791</v>
      </c>
    </row>
    <row r="3391" spans="1:12" x14ac:dyDescent="0.25">
      <c r="A3391" t="s">
        <v>3901</v>
      </c>
      <c r="B3391">
        <v>2016</v>
      </c>
      <c r="C3391">
        <v>154</v>
      </c>
      <c r="D3391">
        <v>0</v>
      </c>
      <c r="E3391">
        <v>0</v>
      </c>
      <c r="F3391">
        <v>2.5360735999999999</v>
      </c>
      <c r="G3391">
        <v>0</v>
      </c>
      <c r="H3391">
        <v>2.5360735999999999</v>
      </c>
      <c r="I3391" t="s">
        <v>33</v>
      </c>
      <c r="J3391" t="s">
        <v>3786</v>
      </c>
      <c r="K3391">
        <v>1571</v>
      </c>
      <c r="L3391" t="s">
        <v>1399</v>
      </c>
    </row>
    <row r="3392" spans="1:12" x14ac:dyDescent="0.25">
      <c r="A3392" t="s">
        <v>3902</v>
      </c>
      <c r="B3392">
        <v>2016</v>
      </c>
      <c r="C3392">
        <v>71</v>
      </c>
      <c r="D3392">
        <v>0</v>
      </c>
      <c r="E3392">
        <v>0</v>
      </c>
      <c r="F3392">
        <v>1.4029381999999999</v>
      </c>
      <c r="G3392">
        <v>0</v>
      </c>
      <c r="H3392">
        <v>1.4029381999999999</v>
      </c>
      <c r="I3392" t="s">
        <v>33</v>
      </c>
      <c r="J3392" t="s">
        <v>3786</v>
      </c>
      <c r="K3392">
        <v>1572</v>
      </c>
      <c r="L3392" t="s">
        <v>1399</v>
      </c>
    </row>
    <row r="3393" spans="1:12" x14ac:dyDescent="0.25">
      <c r="A3393" t="s">
        <v>3903</v>
      </c>
      <c r="B3393">
        <v>2016</v>
      </c>
      <c r="C3393">
        <v>297</v>
      </c>
      <c r="D3393">
        <v>9.9009566000000007</v>
      </c>
      <c r="E3393">
        <v>0.67084739999999998</v>
      </c>
      <c r="F3393">
        <v>4.8909992000000004</v>
      </c>
      <c r="G3393">
        <v>0</v>
      </c>
      <c r="H3393">
        <v>5.5618466</v>
      </c>
      <c r="I3393" t="s">
        <v>33</v>
      </c>
      <c r="J3393" t="s">
        <v>3786</v>
      </c>
      <c r="K3393">
        <v>1573</v>
      </c>
      <c r="L3393" t="s">
        <v>1399</v>
      </c>
    </row>
    <row r="3394" spans="1:12" x14ac:dyDescent="0.25">
      <c r="A3394" t="s">
        <v>3904</v>
      </c>
      <c r="B3394">
        <v>2016</v>
      </c>
      <c r="C3394">
        <v>8.5</v>
      </c>
      <c r="D3394">
        <v>0</v>
      </c>
      <c r="E3394">
        <v>0</v>
      </c>
      <c r="F3394">
        <v>0.13997809999999999</v>
      </c>
      <c r="G3394">
        <v>0</v>
      </c>
      <c r="H3394">
        <v>0.13997809999999999</v>
      </c>
      <c r="I3394" t="s">
        <v>33</v>
      </c>
      <c r="J3394" t="s">
        <v>3786</v>
      </c>
      <c r="K3394">
        <v>1574</v>
      </c>
      <c r="L3394" t="s">
        <v>1399</v>
      </c>
    </row>
    <row r="3395" spans="1:12" x14ac:dyDescent="0.25">
      <c r="A3395" t="s">
        <v>3905</v>
      </c>
      <c r="B3395">
        <v>2016</v>
      </c>
      <c r="C3395">
        <v>20.6</v>
      </c>
      <c r="D3395">
        <v>0</v>
      </c>
      <c r="E3395">
        <v>0</v>
      </c>
      <c r="F3395">
        <v>0.33924100000000001</v>
      </c>
      <c r="G3395">
        <v>0</v>
      </c>
      <c r="H3395">
        <v>0.33924100000000001</v>
      </c>
      <c r="I3395" t="s">
        <v>33</v>
      </c>
      <c r="J3395" t="s">
        <v>3786</v>
      </c>
      <c r="K3395">
        <v>1575</v>
      </c>
      <c r="L3395" t="s">
        <v>1399</v>
      </c>
    </row>
    <row r="3396" spans="1:12" x14ac:dyDescent="0.25">
      <c r="A3396" t="s">
        <v>3906</v>
      </c>
      <c r="B3396">
        <v>2016</v>
      </c>
      <c r="C3396">
        <v>20.8</v>
      </c>
      <c r="D3396">
        <v>0</v>
      </c>
      <c r="E3396">
        <v>0</v>
      </c>
      <c r="F3396">
        <v>0.34253460000000002</v>
      </c>
      <c r="G3396">
        <v>0</v>
      </c>
      <c r="H3396">
        <v>0.34253460000000002</v>
      </c>
      <c r="I3396" t="s">
        <v>33</v>
      </c>
      <c r="J3396" t="s">
        <v>3786</v>
      </c>
      <c r="K3396">
        <v>1576</v>
      </c>
      <c r="L3396" t="s">
        <v>1399</v>
      </c>
    </row>
    <row r="3397" spans="1:12" x14ac:dyDescent="0.25">
      <c r="A3397" t="s">
        <v>3907</v>
      </c>
      <c r="B3397">
        <v>2016</v>
      </c>
      <c r="C3397">
        <v>67</v>
      </c>
      <c r="D3397">
        <v>0</v>
      </c>
      <c r="E3397">
        <v>0</v>
      </c>
      <c r="F3397">
        <v>1.3238995</v>
      </c>
      <c r="G3397">
        <v>0</v>
      </c>
      <c r="H3397">
        <v>1.3238995</v>
      </c>
      <c r="I3397" t="s">
        <v>33</v>
      </c>
      <c r="J3397" t="s">
        <v>3786</v>
      </c>
      <c r="K3397">
        <v>1577</v>
      </c>
      <c r="L3397" t="s">
        <v>1399</v>
      </c>
    </row>
    <row r="3398" spans="1:12" x14ac:dyDescent="0.25">
      <c r="A3398" t="s">
        <v>3908</v>
      </c>
      <c r="B3398">
        <v>2016</v>
      </c>
      <c r="C3398">
        <v>14</v>
      </c>
      <c r="D3398">
        <v>0</v>
      </c>
      <c r="E3398">
        <v>0</v>
      </c>
      <c r="F3398">
        <v>0.27663569999999998</v>
      </c>
      <c r="G3398">
        <v>0</v>
      </c>
      <c r="H3398">
        <v>0.27663569999999998</v>
      </c>
      <c r="I3398" t="s">
        <v>33</v>
      </c>
      <c r="J3398" t="s">
        <v>3786</v>
      </c>
      <c r="K3398">
        <v>1578</v>
      </c>
      <c r="L3398" t="s">
        <v>1399</v>
      </c>
    </row>
    <row r="3399" spans="1:12" x14ac:dyDescent="0.25">
      <c r="A3399" t="s">
        <v>3909</v>
      </c>
      <c r="B3399">
        <v>2016</v>
      </c>
      <c r="C3399">
        <v>2.7</v>
      </c>
      <c r="D3399">
        <v>0</v>
      </c>
      <c r="E3399">
        <v>0</v>
      </c>
      <c r="F3399">
        <v>4.4463599999999999E-2</v>
      </c>
      <c r="G3399">
        <v>0</v>
      </c>
      <c r="H3399">
        <v>4.4463599999999999E-2</v>
      </c>
      <c r="I3399" t="s">
        <v>33</v>
      </c>
      <c r="J3399" t="s">
        <v>3786</v>
      </c>
      <c r="K3399">
        <v>1579</v>
      </c>
      <c r="L3399" t="s">
        <v>1399</v>
      </c>
    </row>
    <row r="3400" spans="1:12" x14ac:dyDescent="0.25">
      <c r="A3400" t="s">
        <v>3910</v>
      </c>
      <c r="B3400">
        <v>2016</v>
      </c>
      <c r="C3400">
        <v>12.6</v>
      </c>
      <c r="D3400">
        <v>2.0080581</v>
      </c>
      <c r="E3400">
        <v>0.1124165</v>
      </c>
      <c r="F3400">
        <v>0.20749690000000001</v>
      </c>
      <c r="G3400">
        <v>0</v>
      </c>
      <c r="H3400">
        <v>0.31991340000000001</v>
      </c>
      <c r="I3400" t="s">
        <v>33</v>
      </c>
      <c r="J3400" t="s">
        <v>3786</v>
      </c>
      <c r="K3400">
        <v>1580</v>
      </c>
      <c r="L3400" t="s">
        <v>1399</v>
      </c>
    </row>
    <row r="3401" spans="1:12" x14ac:dyDescent="0.25">
      <c r="A3401" t="s">
        <v>3911</v>
      </c>
      <c r="B3401">
        <v>2016</v>
      </c>
      <c r="C3401">
        <v>62</v>
      </c>
      <c r="D3401">
        <v>0</v>
      </c>
      <c r="E3401">
        <v>0</v>
      </c>
      <c r="F3401">
        <v>1.225101</v>
      </c>
      <c r="G3401">
        <v>0</v>
      </c>
      <c r="H3401">
        <v>1.225101</v>
      </c>
      <c r="I3401" t="s">
        <v>33</v>
      </c>
      <c r="J3401" t="s">
        <v>3786</v>
      </c>
      <c r="K3401">
        <v>1581</v>
      </c>
      <c r="L3401" t="s">
        <v>3791</v>
      </c>
    </row>
    <row r="3402" spans="1:12" x14ac:dyDescent="0.25">
      <c r="A3402" t="s">
        <v>3912</v>
      </c>
      <c r="B3402">
        <v>2016</v>
      </c>
      <c r="C3402">
        <v>295</v>
      </c>
      <c r="D3402">
        <v>9.8342834999999997</v>
      </c>
      <c r="E3402">
        <v>0.66794949999999997</v>
      </c>
      <c r="F3402">
        <v>4.8580632000000001</v>
      </c>
      <c r="G3402">
        <v>0</v>
      </c>
      <c r="H3402">
        <v>5.5260126999999999</v>
      </c>
      <c r="I3402" t="s">
        <v>33</v>
      </c>
      <c r="J3402" t="s">
        <v>3786</v>
      </c>
      <c r="K3402">
        <v>1582</v>
      </c>
      <c r="L3402" t="s">
        <v>3791</v>
      </c>
    </row>
    <row r="3403" spans="1:12" x14ac:dyDescent="0.25">
      <c r="A3403" t="s">
        <v>3913</v>
      </c>
      <c r="B3403">
        <v>2016</v>
      </c>
      <c r="C3403" s="4">
        <v>168</v>
      </c>
      <c r="D3403">
        <v>0</v>
      </c>
      <c r="E3403">
        <v>0</v>
      </c>
      <c r="F3403">
        <v>3.3196284999999999</v>
      </c>
      <c r="G3403">
        <v>0</v>
      </c>
      <c r="H3403">
        <v>3.3196284999999999</v>
      </c>
      <c r="I3403" t="s">
        <v>33</v>
      </c>
      <c r="J3403" t="s">
        <v>3786</v>
      </c>
      <c r="K3403">
        <v>1583</v>
      </c>
      <c r="L3403" t="s">
        <v>3791</v>
      </c>
    </row>
    <row r="3404" spans="1:12" x14ac:dyDescent="0.25">
      <c r="A3404" t="s">
        <v>3914</v>
      </c>
      <c r="B3404">
        <v>2016</v>
      </c>
      <c r="C3404" s="4">
        <v>3</v>
      </c>
      <c r="D3404">
        <v>0</v>
      </c>
      <c r="E3404">
        <v>0</v>
      </c>
      <c r="F3404">
        <v>5.9279100000000001E-2</v>
      </c>
      <c r="G3404">
        <v>0</v>
      </c>
      <c r="H3404">
        <v>5.9279100000000001E-2</v>
      </c>
      <c r="I3404" t="s">
        <v>33</v>
      </c>
      <c r="J3404" t="s">
        <v>3786</v>
      </c>
      <c r="K3404">
        <v>1584</v>
      </c>
      <c r="L3404" t="s">
        <v>3791</v>
      </c>
    </row>
    <row r="3405" spans="1:12" x14ac:dyDescent="0.25">
      <c r="A3405" t="s">
        <v>3915</v>
      </c>
      <c r="B3405">
        <v>2016</v>
      </c>
      <c r="C3405">
        <v>3</v>
      </c>
      <c r="D3405">
        <v>0</v>
      </c>
      <c r="E3405">
        <v>0</v>
      </c>
      <c r="F3405">
        <v>5.9279100000000001E-2</v>
      </c>
      <c r="G3405">
        <v>0</v>
      </c>
      <c r="H3405">
        <v>5.9279100000000001E-2</v>
      </c>
      <c r="I3405" t="s">
        <v>33</v>
      </c>
      <c r="J3405" t="s">
        <v>3786</v>
      </c>
      <c r="K3405">
        <v>1585</v>
      </c>
      <c r="L3405" t="s">
        <v>3791</v>
      </c>
    </row>
    <row r="3406" spans="1:12" x14ac:dyDescent="0.25">
      <c r="A3406" t="s">
        <v>3916</v>
      </c>
      <c r="B3406">
        <v>2016</v>
      </c>
      <c r="C3406">
        <v>76</v>
      </c>
      <c r="D3406">
        <v>0</v>
      </c>
      <c r="E3406">
        <v>0</v>
      </c>
      <c r="F3406">
        <v>1.2515688</v>
      </c>
      <c r="G3406">
        <v>0</v>
      </c>
      <c r="H3406">
        <v>1.2515688</v>
      </c>
      <c r="I3406" t="s">
        <v>33</v>
      </c>
      <c r="J3406" t="s">
        <v>3786</v>
      </c>
      <c r="K3406">
        <v>1586</v>
      </c>
      <c r="L3406" t="s">
        <v>3791</v>
      </c>
    </row>
    <row r="3407" spans="1:12" x14ac:dyDescent="0.25">
      <c r="A3407" t="s">
        <v>3917</v>
      </c>
      <c r="B3407">
        <v>2016</v>
      </c>
      <c r="C3407">
        <v>100</v>
      </c>
      <c r="D3407">
        <v>3.3336554</v>
      </c>
      <c r="E3407">
        <v>0.22732869999999999</v>
      </c>
      <c r="F3407">
        <v>1.6468011</v>
      </c>
      <c r="G3407">
        <v>0</v>
      </c>
      <c r="H3407">
        <v>1.8741296999999999</v>
      </c>
      <c r="I3407" t="s">
        <v>33</v>
      </c>
      <c r="J3407" t="s">
        <v>3786</v>
      </c>
      <c r="K3407">
        <v>1587</v>
      </c>
      <c r="L3407" t="s">
        <v>1399</v>
      </c>
    </row>
    <row r="3408" spans="1:12" x14ac:dyDescent="0.25">
      <c r="A3408" t="s">
        <v>3918</v>
      </c>
      <c r="B3408">
        <v>2016</v>
      </c>
      <c r="C3408">
        <v>278</v>
      </c>
      <c r="D3408">
        <v>0.54352270000000003</v>
      </c>
      <c r="E3408">
        <v>3.8846100000000001E-2</v>
      </c>
      <c r="F3408">
        <v>4.5781070000000001</v>
      </c>
      <c r="G3408">
        <v>0</v>
      </c>
      <c r="H3408">
        <v>4.6169529999999996</v>
      </c>
      <c r="I3408" t="s">
        <v>33</v>
      </c>
      <c r="J3408" t="s">
        <v>3786</v>
      </c>
      <c r="K3408">
        <v>1588</v>
      </c>
      <c r="L3408" t="s">
        <v>3278</v>
      </c>
    </row>
    <row r="3409" spans="1:12" x14ac:dyDescent="0.25">
      <c r="A3409" t="s">
        <v>3919</v>
      </c>
      <c r="B3409">
        <v>2016</v>
      </c>
      <c r="C3409">
        <v>102</v>
      </c>
      <c r="D3409">
        <v>0</v>
      </c>
      <c r="E3409">
        <v>0</v>
      </c>
      <c r="F3409">
        <v>2.0154887000000001</v>
      </c>
      <c r="G3409">
        <v>0</v>
      </c>
      <c r="H3409">
        <v>2.0154887000000001</v>
      </c>
      <c r="I3409" t="s">
        <v>33</v>
      </c>
      <c r="J3409" t="s">
        <v>3786</v>
      </c>
      <c r="K3409">
        <v>1589</v>
      </c>
      <c r="L3409" t="s">
        <v>3791</v>
      </c>
    </row>
    <row r="3410" spans="1:12" x14ac:dyDescent="0.25">
      <c r="A3410" t="s">
        <v>3920</v>
      </c>
      <c r="B3410">
        <v>2016</v>
      </c>
      <c r="C3410">
        <v>13</v>
      </c>
      <c r="D3410">
        <v>0</v>
      </c>
      <c r="E3410">
        <v>0</v>
      </c>
      <c r="F3410">
        <v>0.25687599999999999</v>
      </c>
      <c r="G3410">
        <v>0</v>
      </c>
      <c r="H3410">
        <v>0.25687599999999999</v>
      </c>
      <c r="I3410" t="s">
        <v>33</v>
      </c>
      <c r="J3410" t="s">
        <v>3786</v>
      </c>
      <c r="K3410">
        <v>1590</v>
      </c>
      <c r="L3410" t="s">
        <v>3791</v>
      </c>
    </row>
    <row r="3411" spans="1:12" x14ac:dyDescent="0.25">
      <c r="A3411" t="s">
        <v>3921</v>
      </c>
      <c r="B3411">
        <v>2016</v>
      </c>
      <c r="C3411">
        <v>32</v>
      </c>
      <c r="D3411">
        <v>5.0998298999999996</v>
      </c>
      <c r="E3411">
        <v>0.28115760000000001</v>
      </c>
      <c r="F3411">
        <v>0.52697629999999995</v>
      </c>
      <c r="G3411">
        <v>0</v>
      </c>
      <c r="H3411">
        <v>0.80813389999999996</v>
      </c>
      <c r="I3411" t="s">
        <v>33</v>
      </c>
      <c r="J3411" t="s">
        <v>3786</v>
      </c>
      <c r="K3411">
        <v>1591</v>
      </c>
      <c r="L3411" t="s">
        <v>3791</v>
      </c>
    </row>
    <row r="3412" spans="1:12" x14ac:dyDescent="0.25">
      <c r="A3412" t="s">
        <v>3922</v>
      </c>
      <c r="B3412">
        <v>2016</v>
      </c>
      <c r="C3412">
        <v>4.5</v>
      </c>
      <c r="D3412">
        <v>0</v>
      </c>
      <c r="E3412">
        <v>0</v>
      </c>
      <c r="F3412">
        <v>7.4106000000000005E-2</v>
      </c>
      <c r="G3412">
        <v>0</v>
      </c>
      <c r="H3412">
        <v>7.4106000000000005E-2</v>
      </c>
      <c r="I3412" t="s">
        <v>33</v>
      </c>
      <c r="J3412" t="s">
        <v>3786</v>
      </c>
      <c r="K3412">
        <v>1592</v>
      </c>
      <c r="L3412" t="s">
        <v>3923</v>
      </c>
    </row>
    <row r="3413" spans="1:12" x14ac:dyDescent="0.25">
      <c r="A3413" t="s">
        <v>3924</v>
      </c>
      <c r="B3413">
        <v>2016</v>
      </c>
      <c r="C3413">
        <v>7.6</v>
      </c>
      <c r="D3413">
        <v>0</v>
      </c>
      <c r="E3413">
        <v>0</v>
      </c>
      <c r="F3413">
        <v>0.12515689999999999</v>
      </c>
      <c r="G3413">
        <v>0</v>
      </c>
      <c r="H3413">
        <v>0.12515689999999999</v>
      </c>
      <c r="I3413" t="s">
        <v>33</v>
      </c>
      <c r="J3413" t="s">
        <v>3786</v>
      </c>
      <c r="K3413">
        <v>1593</v>
      </c>
      <c r="L3413" t="s">
        <v>3923</v>
      </c>
    </row>
    <row r="3414" spans="1:12" x14ac:dyDescent="0.25">
      <c r="A3414" t="s">
        <v>3925</v>
      </c>
      <c r="B3414">
        <v>2016</v>
      </c>
      <c r="C3414">
        <v>155</v>
      </c>
      <c r="D3414">
        <v>0</v>
      </c>
      <c r="E3414">
        <v>0</v>
      </c>
      <c r="F3414">
        <v>2.5525416999999999</v>
      </c>
      <c r="G3414">
        <v>0</v>
      </c>
      <c r="H3414">
        <v>2.5525416999999999</v>
      </c>
      <c r="I3414" t="s">
        <v>33</v>
      </c>
      <c r="J3414" t="s">
        <v>3786</v>
      </c>
      <c r="K3414">
        <v>1594</v>
      </c>
      <c r="L3414" t="s">
        <v>1399</v>
      </c>
    </row>
    <row r="3415" spans="1:12" x14ac:dyDescent="0.25">
      <c r="A3415" t="s">
        <v>3926</v>
      </c>
      <c r="B3415">
        <v>2016</v>
      </c>
      <c r="C3415">
        <v>52</v>
      </c>
      <c r="D3415">
        <v>0</v>
      </c>
      <c r="E3415">
        <v>0</v>
      </c>
      <c r="F3415">
        <v>1.1285609999999999</v>
      </c>
      <c r="G3415">
        <v>0</v>
      </c>
      <c r="H3415">
        <v>1.1285609999999999</v>
      </c>
      <c r="I3415" t="s">
        <v>33</v>
      </c>
      <c r="J3415" t="s">
        <v>3786</v>
      </c>
      <c r="K3415">
        <v>1595</v>
      </c>
      <c r="L3415" t="s">
        <v>1399</v>
      </c>
    </row>
    <row r="3416" spans="1:12" x14ac:dyDescent="0.25">
      <c r="A3416" t="s">
        <v>3927</v>
      </c>
      <c r="B3416">
        <v>2016</v>
      </c>
      <c r="C3416">
        <v>52</v>
      </c>
      <c r="D3416">
        <v>0</v>
      </c>
      <c r="E3416">
        <v>0</v>
      </c>
      <c r="F3416">
        <v>1.0275041</v>
      </c>
      <c r="G3416">
        <v>0</v>
      </c>
      <c r="H3416">
        <v>1.0275041</v>
      </c>
      <c r="I3416" t="s">
        <v>33</v>
      </c>
      <c r="J3416" t="s">
        <v>3786</v>
      </c>
      <c r="K3416">
        <v>1596</v>
      </c>
      <c r="L3416" t="s">
        <v>1399</v>
      </c>
    </row>
    <row r="3417" spans="1:12" x14ac:dyDescent="0.25">
      <c r="A3417" t="s">
        <v>3928</v>
      </c>
      <c r="B3417">
        <v>2016</v>
      </c>
      <c r="C3417">
        <v>50</v>
      </c>
      <c r="D3417">
        <v>0</v>
      </c>
      <c r="E3417">
        <v>0</v>
      </c>
      <c r="F3417">
        <v>0.98798470000000005</v>
      </c>
      <c r="G3417">
        <v>0</v>
      </c>
      <c r="H3417">
        <v>0.98798470000000005</v>
      </c>
      <c r="I3417" t="s">
        <v>33</v>
      </c>
      <c r="J3417" t="s">
        <v>3786</v>
      </c>
      <c r="K3417">
        <v>1597</v>
      </c>
      <c r="L3417" t="s">
        <v>1399</v>
      </c>
    </row>
    <row r="3418" spans="1:12" x14ac:dyDescent="0.25">
      <c r="A3418" t="s">
        <v>3929</v>
      </c>
      <c r="B3418">
        <v>2016</v>
      </c>
      <c r="C3418">
        <v>39</v>
      </c>
      <c r="D3418">
        <v>0</v>
      </c>
      <c r="E3418">
        <v>0</v>
      </c>
      <c r="F3418">
        <v>0.77062799999999998</v>
      </c>
      <c r="G3418">
        <v>0</v>
      </c>
      <c r="H3418">
        <v>0.77062799999999998</v>
      </c>
      <c r="I3418" t="s">
        <v>33</v>
      </c>
      <c r="J3418" t="s">
        <v>3786</v>
      </c>
      <c r="K3418">
        <v>1598</v>
      </c>
      <c r="L3418" t="s">
        <v>1399</v>
      </c>
    </row>
    <row r="3419" spans="1:12" x14ac:dyDescent="0.25">
      <c r="A3419" t="s">
        <v>3930</v>
      </c>
      <c r="B3419">
        <v>2016</v>
      </c>
      <c r="C3419">
        <v>33.6</v>
      </c>
      <c r="D3419">
        <v>0</v>
      </c>
      <c r="E3419">
        <v>0</v>
      </c>
      <c r="F3419">
        <v>0.66392569999999995</v>
      </c>
      <c r="G3419">
        <v>0</v>
      </c>
      <c r="H3419">
        <v>0.66392569999999995</v>
      </c>
      <c r="I3419" t="s">
        <v>33</v>
      </c>
      <c r="J3419" t="s">
        <v>3786</v>
      </c>
      <c r="K3419">
        <v>1599</v>
      </c>
      <c r="L3419" t="s">
        <v>1399</v>
      </c>
    </row>
    <row r="3420" spans="1:12" x14ac:dyDescent="0.25">
      <c r="A3420" t="s">
        <v>3931</v>
      </c>
      <c r="B3420">
        <v>2016</v>
      </c>
      <c r="C3420">
        <v>38</v>
      </c>
      <c r="D3420">
        <v>0</v>
      </c>
      <c r="E3420">
        <v>0</v>
      </c>
      <c r="F3420">
        <v>0.62578440000000002</v>
      </c>
      <c r="G3420">
        <v>0</v>
      </c>
      <c r="H3420">
        <v>0.62578440000000002</v>
      </c>
      <c r="I3420" t="s">
        <v>33</v>
      </c>
      <c r="J3420" t="s">
        <v>3786</v>
      </c>
      <c r="K3420">
        <v>1600</v>
      </c>
      <c r="L3420" t="s">
        <v>1399</v>
      </c>
    </row>
    <row r="3421" spans="1:12" x14ac:dyDescent="0.25">
      <c r="A3421" t="s">
        <v>3932</v>
      </c>
      <c r="B3421">
        <v>2016</v>
      </c>
      <c r="C3421">
        <v>245</v>
      </c>
      <c r="D3421">
        <v>0</v>
      </c>
      <c r="E3421">
        <v>0</v>
      </c>
      <c r="F3421">
        <v>4.8411248999999996</v>
      </c>
      <c r="G3421">
        <v>0</v>
      </c>
      <c r="H3421">
        <v>4.8411248999999996</v>
      </c>
      <c r="I3421" t="s">
        <v>33</v>
      </c>
      <c r="J3421" t="s">
        <v>3786</v>
      </c>
      <c r="K3421">
        <v>1601</v>
      </c>
      <c r="L3421" t="s">
        <v>1399</v>
      </c>
    </row>
    <row r="3422" spans="1:12" x14ac:dyDescent="0.25">
      <c r="A3422" t="s">
        <v>3933</v>
      </c>
      <c r="B3422">
        <v>2016</v>
      </c>
      <c r="C3422">
        <v>8.1999999999999993</v>
      </c>
      <c r="D3422">
        <v>0</v>
      </c>
      <c r="E3422">
        <v>0</v>
      </c>
      <c r="F3422">
        <v>0.16202949999999999</v>
      </c>
      <c r="G3422">
        <v>0</v>
      </c>
      <c r="H3422">
        <v>0.16202949999999999</v>
      </c>
      <c r="I3422" t="s">
        <v>33</v>
      </c>
      <c r="J3422" t="s">
        <v>3786</v>
      </c>
      <c r="K3422">
        <v>1602</v>
      </c>
      <c r="L3422" t="s">
        <v>1399</v>
      </c>
    </row>
    <row r="3423" spans="1:12" x14ac:dyDescent="0.25">
      <c r="A3423" t="s">
        <v>3934</v>
      </c>
      <c r="B3423">
        <v>2016</v>
      </c>
      <c r="C3423">
        <v>1.8</v>
      </c>
      <c r="D3423">
        <v>0</v>
      </c>
      <c r="E3423">
        <v>0</v>
      </c>
      <c r="F3423">
        <v>2.9642399999999999E-2</v>
      </c>
      <c r="G3423">
        <v>0</v>
      </c>
      <c r="H3423">
        <v>2.9642399999999999E-2</v>
      </c>
      <c r="I3423" t="s">
        <v>33</v>
      </c>
      <c r="J3423" t="s">
        <v>3786</v>
      </c>
      <c r="K3423">
        <v>1603</v>
      </c>
      <c r="L3423" t="s">
        <v>1399</v>
      </c>
    </row>
    <row r="3424" spans="1:12" x14ac:dyDescent="0.25">
      <c r="A3424" t="s">
        <v>3935</v>
      </c>
      <c r="B3424">
        <v>2016</v>
      </c>
      <c r="C3424">
        <v>7.3</v>
      </c>
      <c r="D3424">
        <v>0</v>
      </c>
      <c r="E3424">
        <v>0</v>
      </c>
      <c r="F3424">
        <v>0.14424580000000001</v>
      </c>
      <c r="G3424">
        <v>0</v>
      </c>
      <c r="H3424">
        <v>0.14424580000000001</v>
      </c>
      <c r="I3424" t="s">
        <v>33</v>
      </c>
      <c r="J3424" t="s">
        <v>3786</v>
      </c>
      <c r="K3424">
        <v>1604</v>
      </c>
      <c r="L3424" t="s">
        <v>1399</v>
      </c>
    </row>
    <row r="3425" spans="1:12" x14ac:dyDescent="0.25">
      <c r="A3425" t="s">
        <v>3936</v>
      </c>
      <c r="B3425">
        <v>2016</v>
      </c>
      <c r="C3425">
        <v>5.2</v>
      </c>
      <c r="D3425">
        <v>0</v>
      </c>
      <c r="E3425">
        <v>0</v>
      </c>
      <c r="F3425">
        <v>0.10275040000000001</v>
      </c>
      <c r="G3425">
        <v>0</v>
      </c>
      <c r="H3425">
        <v>0.10275040000000001</v>
      </c>
      <c r="I3425" t="s">
        <v>33</v>
      </c>
      <c r="J3425" t="s">
        <v>3786</v>
      </c>
      <c r="K3425">
        <v>1605</v>
      </c>
      <c r="L3425" t="s">
        <v>1399</v>
      </c>
    </row>
    <row r="3426" spans="1:12" x14ac:dyDescent="0.25">
      <c r="A3426" t="s">
        <v>3937</v>
      </c>
      <c r="B3426">
        <v>2016</v>
      </c>
      <c r="C3426">
        <v>2.6</v>
      </c>
      <c r="D3426">
        <v>0.41436119999999999</v>
      </c>
      <c r="E3426">
        <v>2.3264099999999999E-2</v>
      </c>
      <c r="F3426">
        <v>5.1375200000000003E-2</v>
      </c>
      <c r="G3426">
        <v>0</v>
      </c>
      <c r="H3426">
        <v>7.4639300000000006E-2</v>
      </c>
      <c r="I3426" t="s">
        <v>33</v>
      </c>
      <c r="J3426" t="s">
        <v>3786</v>
      </c>
      <c r="K3426">
        <v>1606</v>
      </c>
      <c r="L3426" t="s">
        <v>1399</v>
      </c>
    </row>
    <row r="3427" spans="1:12" x14ac:dyDescent="0.25">
      <c r="A3427" t="s">
        <v>3938</v>
      </c>
      <c r="B3427">
        <v>2016</v>
      </c>
      <c r="C3427">
        <v>5.3</v>
      </c>
      <c r="D3427">
        <v>0.84465939999999995</v>
      </c>
      <c r="E3427">
        <v>4.7374899999999998E-2</v>
      </c>
      <c r="F3427">
        <v>0.1047264</v>
      </c>
      <c r="G3427">
        <v>0</v>
      </c>
      <c r="H3427">
        <v>0.15210129999999999</v>
      </c>
      <c r="I3427" t="s">
        <v>33</v>
      </c>
      <c r="J3427" t="s">
        <v>3786</v>
      </c>
      <c r="K3427">
        <v>1607</v>
      </c>
      <c r="L3427" t="s">
        <v>1399</v>
      </c>
    </row>
    <row r="3428" spans="1:12" x14ac:dyDescent="0.25">
      <c r="A3428" t="s">
        <v>3939</v>
      </c>
      <c r="B3428">
        <v>2016</v>
      </c>
      <c r="C3428">
        <v>17.7</v>
      </c>
      <c r="D3428">
        <v>0</v>
      </c>
      <c r="E3428">
        <v>0</v>
      </c>
      <c r="F3428">
        <v>0.34974660000000002</v>
      </c>
      <c r="G3428">
        <v>0</v>
      </c>
      <c r="H3428">
        <v>0.34974660000000002</v>
      </c>
      <c r="I3428" t="s">
        <v>33</v>
      </c>
      <c r="J3428" t="s">
        <v>3786</v>
      </c>
      <c r="K3428">
        <v>1608</v>
      </c>
      <c r="L3428" t="s">
        <v>1399</v>
      </c>
    </row>
    <row r="3429" spans="1:12" x14ac:dyDescent="0.25">
      <c r="A3429" t="s">
        <v>3940</v>
      </c>
      <c r="B3429">
        <v>2016</v>
      </c>
      <c r="C3429">
        <v>2.4</v>
      </c>
      <c r="D3429">
        <v>7.5243400000000002E-2</v>
      </c>
      <c r="E3429">
        <v>5.1966E-3</v>
      </c>
      <c r="F3429">
        <v>4.7423300000000002E-2</v>
      </c>
      <c r="G3429">
        <v>0</v>
      </c>
      <c r="H3429">
        <v>5.2619899999999997E-2</v>
      </c>
      <c r="I3429" t="s">
        <v>33</v>
      </c>
      <c r="J3429" t="s">
        <v>3786</v>
      </c>
      <c r="K3429">
        <v>1609</v>
      </c>
      <c r="L3429" t="s">
        <v>1399</v>
      </c>
    </row>
    <row r="3430" spans="1:12" x14ac:dyDescent="0.25">
      <c r="A3430" t="s">
        <v>3941</v>
      </c>
      <c r="B3430">
        <v>2016</v>
      </c>
      <c r="C3430">
        <v>2.8</v>
      </c>
      <c r="D3430">
        <v>0</v>
      </c>
      <c r="E3430">
        <v>0</v>
      </c>
      <c r="F3430">
        <v>5.5327099999999997E-2</v>
      </c>
      <c r="G3430">
        <v>0</v>
      </c>
      <c r="H3430">
        <v>5.5327099999999997E-2</v>
      </c>
      <c r="I3430" t="s">
        <v>33</v>
      </c>
      <c r="J3430" t="s">
        <v>3786</v>
      </c>
      <c r="K3430">
        <v>1610</v>
      </c>
      <c r="L3430" t="s">
        <v>1399</v>
      </c>
    </row>
    <row r="3431" spans="1:12" x14ac:dyDescent="0.25">
      <c r="A3431" t="s">
        <v>3942</v>
      </c>
      <c r="B3431">
        <v>2016</v>
      </c>
      <c r="C3431">
        <v>16</v>
      </c>
      <c r="D3431">
        <v>95.171227999999999</v>
      </c>
      <c r="E3431">
        <v>2.8956045000000001</v>
      </c>
      <c r="F3431">
        <v>1.1531530999999999</v>
      </c>
      <c r="G3431">
        <v>0</v>
      </c>
      <c r="H3431">
        <v>4.0487576000000001</v>
      </c>
      <c r="I3431" t="s">
        <v>33</v>
      </c>
      <c r="J3431" t="s">
        <v>3786</v>
      </c>
      <c r="K3431">
        <v>3618</v>
      </c>
      <c r="L3431" t="s">
        <v>1399</v>
      </c>
    </row>
    <row r="3432" spans="1:12" x14ac:dyDescent="0.25">
      <c r="A3432" t="s">
        <v>3943</v>
      </c>
      <c r="B3432">
        <v>2016</v>
      </c>
      <c r="C3432" s="4">
        <v>-9.9999999999999995E-8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33</v>
      </c>
      <c r="J3432" t="s">
        <v>3786</v>
      </c>
      <c r="K3432">
        <v>3620</v>
      </c>
      <c r="L3432" t="s">
        <v>1399</v>
      </c>
    </row>
    <row r="3433" spans="1:12" x14ac:dyDescent="0.25">
      <c r="A3433" t="s">
        <v>3944</v>
      </c>
      <c r="B3433">
        <v>2016</v>
      </c>
      <c r="C3433" s="4">
        <v>9.9999999999999995E-8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33</v>
      </c>
      <c r="J3433" t="s">
        <v>3786</v>
      </c>
      <c r="K3433">
        <v>3621</v>
      </c>
      <c r="L3433" t="s">
        <v>1399</v>
      </c>
    </row>
    <row r="3434" spans="1:12" x14ac:dyDescent="0.25">
      <c r="A3434" t="s">
        <v>3945</v>
      </c>
      <c r="B3434">
        <v>2016</v>
      </c>
      <c r="C3434" s="4">
        <v>9.9999999999999995E-8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33</v>
      </c>
      <c r="J3434" t="s">
        <v>3786</v>
      </c>
      <c r="K3434">
        <v>3622</v>
      </c>
      <c r="L3434" t="s">
        <v>3791</v>
      </c>
    </row>
    <row r="3435" spans="1:12" x14ac:dyDescent="0.25">
      <c r="A3435" t="s">
        <v>3946</v>
      </c>
      <c r="B3435">
        <v>2016</v>
      </c>
      <c r="C3435">
        <v>42</v>
      </c>
      <c r="D3435">
        <v>309.16199999999998</v>
      </c>
      <c r="E3435">
        <v>8.3135980000000007</v>
      </c>
      <c r="F3435">
        <v>3.1163351000000001</v>
      </c>
      <c r="G3435">
        <v>0</v>
      </c>
      <c r="H3435">
        <v>11.429933</v>
      </c>
      <c r="I3435" t="s">
        <v>33</v>
      </c>
      <c r="J3435" t="s">
        <v>3786</v>
      </c>
      <c r="K3435">
        <v>3625</v>
      </c>
      <c r="L3435" t="s">
        <v>1399</v>
      </c>
    </row>
    <row r="3436" spans="1:12" x14ac:dyDescent="0.25">
      <c r="A3436" t="s">
        <v>3947</v>
      </c>
      <c r="B3436">
        <v>2016</v>
      </c>
      <c r="C3436" s="4">
        <v>1.9999999999999999E-7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33</v>
      </c>
      <c r="J3436" t="s">
        <v>3786</v>
      </c>
      <c r="K3436">
        <v>4330</v>
      </c>
      <c r="L3436" t="s">
        <v>3791</v>
      </c>
    </row>
    <row r="3437" spans="1:12" x14ac:dyDescent="0.25">
      <c r="A3437" t="s">
        <v>3948</v>
      </c>
      <c r="B3437">
        <v>2016</v>
      </c>
      <c r="C3437" s="4">
        <v>-9.9999999999999995E-8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33</v>
      </c>
      <c r="J3437" t="s">
        <v>3786</v>
      </c>
      <c r="K3437">
        <v>4331</v>
      </c>
      <c r="L3437" t="s">
        <v>3791</v>
      </c>
    </row>
    <row r="3438" spans="1:12" x14ac:dyDescent="0.25">
      <c r="A3438" t="s">
        <v>3949</v>
      </c>
      <c r="B3438">
        <v>2016</v>
      </c>
      <c r="C3438">
        <v>359</v>
      </c>
      <c r="D3438">
        <v>2654.6758</v>
      </c>
      <c r="E3438">
        <v>64.972753999999995</v>
      </c>
      <c r="F3438">
        <v>17.504170999999999</v>
      </c>
      <c r="G3438">
        <v>0</v>
      </c>
      <c r="H3438">
        <v>82.476924999999994</v>
      </c>
      <c r="I3438" t="s">
        <v>33</v>
      </c>
      <c r="J3438" t="s">
        <v>3786</v>
      </c>
      <c r="K3438">
        <v>4285</v>
      </c>
      <c r="L3438" t="s">
        <v>3791</v>
      </c>
    </row>
    <row r="3439" spans="1:12" x14ac:dyDescent="0.25">
      <c r="A3439" t="s">
        <v>3950</v>
      </c>
      <c r="B3439">
        <v>2016</v>
      </c>
      <c r="C3439" s="4">
        <v>-9.9999999999999995E-8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33</v>
      </c>
      <c r="J3439" t="s">
        <v>3786</v>
      </c>
      <c r="K3439">
        <v>3731</v>
      </c>
      <c r="L3439" t="s">
        <v>1399</v>
      </c>
    </row>
    <row r="3440" spans="1:12" x14ac:dyDescent="0.25">
      <c r="A3440" t="s">
        <v>3951</v>
      </c>
      <c r="B3440">
        <v>2016</v>
      </c>
      <c r="C3440">
        <v>279</v>
      </c>
      <c r="D3440">
        <v>1763.4407000000001</v>
      </c>
      <c r="E3440">
        <v>52.513278</v>
      </c>
      <c r="F3440">
        <v>13.511596000000001</v>
      </c>
      <c r="G3440">
        <v>0</v>
      </c>
      <c r="H3440">
        <v>66.024872999999999</v>
      </c>
      <c r="I3440" t="s">
        <v>33</v>
      </c>
      <c r="J3440" t="s">
        <v>3786</v>
      </c>
      <c r="K3440">
        <v>4255</v>
      </c>
      <c r="L3440" t="s">
        <v>1399</v>
      </c>
    </row>
    <row r="3441" spans="1:12" x14ac:dyDescent="0.25">
      <c r="A3441" t="s">
        <v>3952</v>
      </c>
      <c r="B3441">
        <v>2016</v>
      </c>
      <c r="C3441">
        <v>108</v>
      </c>
      <c r="D3441">
        <v>759.78803000000005</v>
      </c>
      <c r="E3441">
        <v>22.006466</v>
      </c>
      <c r="F3441">
        <v>9.0234778999999996</v>
      </c>
      <c r="G3441">
        <v>0</v>
      </c>
      <c r="H3441">
        <v>31.029944</v>
      </c>
      <c r="I3441" t="s">
        <v>33</v>
      </c>
      <c r="J3441" t="s">
        <v>3786</v>
      </c>
      <c r="K3441">
        <v>4224</v>
      </c>
      <c r="L3441" t="s">
        <v>3791</v>
      </c>
    </row>
    <row r="3442" spans="1:12" x14ac:dyDescent="0.25">
      <c r="A3442" t="s">
        <v>3953</v>
      </c>
      <c r="B3442">
        <v>2016</v>
      </c>
      <c r="C3442">
        <v>371</v>
      </c>
      <c r="D3442">
        <v>2743.4114</v>
      </c>
      <c r="E3442">
        <v>76.001593999999997</v>
      </c>
      <c r="F3442">
        <v>30.365392</v>
      </c>
      <c r="G3442">
        <v>0</v>
      </c>
      <c r="H3442">
        <v>106.36699</v>
      </c>
      <c r="I3442" t="s">
        <v>33</v>
      </c>
      <c r="J3442" t="s">
        <v>3786</v>
      </c>
      <c r="K3442">
        <v>4225</v>
      </c>
      <c r="L3442" t="s">
        <v>3791</v>
      </c>
    </row>
    <row r="3443" spans="1:12" x14ac:dyDescent="0.25">
      <c r="A3443" t="s">
        <v>3954</v>
      </c>
      <c r="B3443">
        <v>2016</v>
      </c>
      <c r="C3443" s="4">
        <v>1.9999999999999999E-7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33</v>
      </c>
      <c r="J3443" t="s">
        <v>3786</v>
      </c>
      <c r="K3443">
        <v>5784</v>
      </c>
      <c r="L3443" t="s">
        <v>1399</v>
      </c>
    </row>
    <row r="3444" spans="1:12" x14ac:dyDescent="0.25">
      <c r="A3444" t="s">
        <v>3955</v>
      </c>
      <c r="B3444">
        <v>2016</v>
      </c>
      <c r="C3444">
        <v>850</v>
      </c>
      <c r="D3444">
        <v>6386.5429999999997</v>
      </c>
      <c r="E3444">
        <v>161.90768</v>
      </c>
      <c r="F3444">
        <v>39.637303000000003</v>
      </c>
      <c r="G3444">
        <v>0</v>
      </c>
      <c r="H3444">
        <v>201.54498000000001</v>
      </c>
      <c r="I3444" t="s">
        <v>33</v>
      </c>
      <c r="J3444" t="s">
        <v>3786</v>
      </c>
      <c r="K3444">
        <v>4201</v>
      </c>
      <c r="L3444" t="s">
        <v>1399</v>
      </c>
    </row>
    <row r="3445" spans="1:12" x14ac:dyDescent="0.25">
      <c r="A3445" t="s">
        <v>3956</v>
      </c>
      <c r="B3445">
        <v>2016</v>
      </c>
      <c r="C3445">
        <v>705</v>
      </c>
      <c r="D3445">
        <v>5140.2325000000001</v>
      </c>
      <c r="E3445">
        <v>130.61759000000001</v>
      </c>
      <c r="F3445">
        <v>34.374490000000002</v>
      </c>
      <c r="G3445">
        <v>0</v>
      </c>
      <c r="H3445">
        <v>164.99207999999999</v>
      </c>
      <c r="I3445" t="s">
        <v>33</v>
      </c>
      <c r="J3445" t="s">
        <v>3786</v>
      </c>
      <c r="K3445">
        <v>4202</v>
      </c>
      <c r="L3445" t="s">
        <v>1399</v>
      </c>
    </row>
    <row r="3446" spans="1:12" x14ac:dyDescent="0.25">
      <c r="A3446" t="s">
        <v>3957</v>
      </c>
      <c r="B3446">
        <v>2016</v>
      </c>
      <c r="C3446">
        <v>736</v>
      </c>
      <c r="D3446">
        <v>5366.2569999999996</v>
      </c>
      <c r="E3446">
        <v>147.26965999999999</v>
      </c>
      <c r="F3446">
        <v>60.60369</v>
      </c>
      <c r="G3446">
        <v>0</v>
      </c>
      <c r="H3446">
        <v>207.87334999999999</v>
      </c>
      <c r="I3446" t="s">
        <v>33</v>
      </c>
      <c r="J3446" t="s">
        <v>3786</v>
      </c>
      <c r="K3446">
        <v>4203</v>
      </c>
      <c r="L3446" t="s">
        <v>3791</v>
      </c>
    </row>
    <row r="3447" spans="1:12" x14ac:dyDescent="0.25">
      <c r="A3447" t="s">
        <v>3958</v>
      </c>
      <c r="B3447">
        <v>2016</v>
      </c>
      <c r="C3447">
        <v>682</v>
      </c>
      <c r="D3447">
        <v>4972.5370000000003</v>
      </c>
      <c r="E3447">
        <v>131.41803999999999</v>
      </c>
      <c r="F3447">
        <v>33.457284999999999</v>
      </c>
      <c r="G3447">
        <v>0</v>
      </c>
      <c r="H3447">
        <v>164.87532999999999</v>
      </c>
      <c r="I3447" t="s">
        <v>33</v>
      </c>
      <c r="J3447" t="s">
        <v>3786</v>
      </c>
      <c r="K3447">
        <v>4204</v>
      </c>
      <c r="L3447" t="s">
        <v>3791</v>
      </c>
    </row>
    <row r="3448" spans="1:12" x14ac:dyDescent="0.25">
      <c r="A3448" t="s">
        <v>3959</v>
      </c>
      <c r="B3448">
        <v>2016</v>
      </c>
      <c r="C3448">
        <v>723</v>
      </c>
      <c r="D3448">
        <v>5271.4724999999999</v>
      </c>
      <c r="E3448">
        <v>133.63122000000001</v>
      </c>
      <c r="F3448">
        <v>35.365136999999997</v>
      </c>
      <c r="G3448">
        <v>0</v>
      </c>
      <c r="H3448">
        <v>168.99636000000001</v>
      </c>
      <c r="I3448" t="s">
        <v>33</v>
      </c>
      <c r="J3448" t="s">
        <v>3786</v>
      </c>
      <c r="K3448">
        <v>4205</v>
      </c>
      <c r="L3448" t="s">
        <v>3791</v>
      </c>
    </row>
    <row r="3449" spans="1:12" x14ac:dyDescent="0.25">
      <c r="A3449" t="s">
        <v>3960</v>
      </c>
      <c r="B3449">
        <v>2016</v>
      </c>
      <c r="C3449">
        <v>716</v>
      </c>
      <c r="D3449">
        <v>5220.4348</v>
      </c>
      <c r="E3449">
        <v>135.19972000000001</v>
      </c>
      <c r="F3449">
        <v>35.003960999999997</v>
      </c>
      <c r="G3449">
        <v>0</v>
      </c>
      <c r="H3449">
        <v>170.20367999999999</v>
      </c>
      <c r="I3449" t="s">
        <v>33</v>
      </c>
      <c r="J3449" t="s">
        <v>3786</v>
      </c>
      <c r="K3449">
        <v>4211</v>
      </c>
      <c r="L3449" t="s">
        <v>3791</v>
      </c>
    </row>
    <row r="3450" spans="1:12" x14ac:dyDescent="0.25">
      <c r="A3450" t="s">
        <v>3961</v>
      </c>
      <c r="B3450">
        <v>2016</v>
      </c>
      <c r="C3450">
        <v>725</v>
      </c>
      <c r="D3450">
        <v>5286.0546999999997</v>
      </c>
      <c r="E3450">
        <v>136.66919999999999</v>
      </c>
      <c r="F3450">
        <v>35.443952000000003</v>
      </c>
      <c r="G3450">
        <v>0</v>
      </c>
      <c r="H3450">
        <v>172.11314999999999</v>
      </c>
      <c r="I3450" t="s">
        <v>33</v>
      </c>
      <c r="J3450" t="s">
        <v>3786</v>
      </c>
      <c r="K3450">
        <v>4212</v>
      </c>
      <c r="L3450" t="s">
        <v>3791</v>
      </c>
    </row>
    <row r="3451" spans="1:12" x14ac:dyDescent="0.25">
      <c r="A3451" t="s">
        <v>3965</v>
      </c>
      <c r="B3451">
        <v>2016</v>
      </c>
      <c r="C3451">
        <v>2</v>
      </c>
      <c r="D3451">
        <v>6.5799487000000001</v>
      </c>
      <c r="E3451">
        <v>1.6039100000000001E-2</v>
      </c>
      <c r="F3451">
        <v>9.2198100000000005E-2</v>
      </c>
      <c r="G3451">
        <v>0</v>
      </c>
      <c r="H3451">
        <v>0.10823720000000001</v>
      </c>
      <c r="I3451" t="s">
        <v>33</v>
      </c>
      <c r="J3451" t="s">
        <v>3786</v>
      </c>
      <c r="K3451">
        <v>5442</v>
      </c>
      <c r="L3451" t="s">
        <v>3791</v>
      </c>
    </row>
    <row r="3452" spans="1:12" x14ac:dyDescent="0.25">
      <c r="A3452" t="s">
        <v>3967</v>
      </c>
      <c r="B3452">
        <v>2016</v>
      </c>
      <c r="C3452">
        <v>60</v>
      </c>
      <c r="D3452">
        <v>56.266274000000003</v>
      </c>
      <c r="E3452">
        <v>2.5982514999999999</v>
      </c>
      <c r="F3452">
        <v>2.0338197</v>
      </c>
      <c r="G3452">
        <v>0</v>
      </c>
      <c r="H3452">
        <v>4.6320712999999998</v>
      </c>
      <c r="I3452" t="s">
        <v>33</v>
      </c>
      <c r="J3452" t="s">
        <v>3786</v>
      </c>
      <c r="K3452">
        <v>3987</v>
      </c>
      <c r="L3452" t="s">
        <v>3791</v>
      </c>
    </row>
    <row r="3453" spans="1:12" x14ac:dyDescent="0.25">
      <c r="A3453" t="s">
        <v>3968</v>
      </c>
      <c r="B3453">
        <v>2016</v>
      </c>
      <c r="C3453">
        <v>147</v>
      </c>
      <c r="D3453">
        <v>363.31932999999998</v>
      </c>
      <c r="E3453">
        <v>17.178170000000001</v>
      </c>
      <c r="F3453">
        <v>4.9825774999999997</v>
      </c>
      <c r="G3453">
        <v>0</v>
      </c>
      <c r="H3453">
        <v>22.160748000000002</v>
      </c>
      <c r="I3453" t="s">
        <v>33</v>
      </c>
      <c r="J3453" t="s">
        <v>3786</v>
      </c>
      <c r="K3453">
        <v>3988</v>
      </c>
      <c r="L3453" t="s">
        <v>3791</v>
      </c>
    </row>
    <row r="3454" spans="1:12" x14ac:dyDescent="0.25">
      <c r="A3454" t="s">
        <v>3969</v>
      </c>
      <c r="B3454">
        <v>2016</v>
      </c>
      <c r="C3454">
        <v>99</v>
      </c>
      <c r="D3454">
        <v>83.927661999999998</v>
      </c>
      <c r="E3454">
        <v>3.5596969999999999</v>
      </c>
      <c r="F3454">
        <v>3.3558026000000001</v>
      </c>
      <c r="G3454">
        <v>0</v>
      </c>
      <c r="H3454">
        <v>6.9154996000000004</v>
      </c>
      <c r="I3454" t="s">
        <v>33</v>
      </c>
      <c r="J3454" t="s">
        <v>3786</v>
      </c>
      <c r="K3454">
        <v>3989</v>
      </c>
      <c r="L3454" t="s">
        <v>3791</v>
      </c>
    </row>
    <row r="3455" spans="1:12" x14ac:dyDescent="0.25">
      <c r="A3455" t="s">
        <v>3970</v>
      </c>
      <c r="B3455">
        <v>2016</v>
      </c>
      <c r="C3455">
        <v>96</v>
      </c>
      <c r="D3455">
        <v>0</v>
      </c>
      <c r="E3455">
        <v>0</v>
      </c>
      <c r="F3455">
        <v>3.2539281999999998</v>
      </c>
      <c r="G3455">
        <v>0</v>
      </c>
      <c r="H3455">
        <v>3.2539281999999998</v>
      </c>
      <c r="I3455" t="s">
        <v>33</v>
      </c>
      <c r="J3455" t="s">
        <v>3786</v>
      </c>
      <c r="K3455">
        <v>3990</v>
      </c>
      <c r="L3455" t="s">
        <v>3791</v>
      </c>
    </row>
    <row r="3456" spans="1:12" x14ac:dyDescent="0.25">
      <c r="A3456" t="s">
        <v>3971</v>
      </c>
      <c r="B3456">
        <v>2016</v>
      </c>
      <c r="C3456">
        <v>5</v>
      </c>
      <c r="D3456">
        <v>0</v>
      </c>
      <c r="E3456">
        <v>0</v>
      </c>
      <c r="F3456">
        <v>0.169485</v>
      </c>
      <c r="G3456">
        <v>0</v>
      </c>
      <c r="H3456">
        <v>0.169485</v>
      </c>
      <c r="I3456" t="s">
        <v>33</v>
      </c>
      <c r="J3456" t="s">
        <v>3786</v>
      </c>
      <c r="K3456">
        <v>3991</v>
      </c>
      <c r="L3456" t="s">
        <v>3791</v>
      </c>
    </row>
    <row r="3457" spans="1:12" x14ac:dyDescent="0.25">
      <c r="A3457" t="s">
        <v>3972</v>
      </c>
      <c r="B3457">
        <v>2016</v>
      </c>
      <c r="C3457">
        <v>16</v>
      </c>
      <c r="D3457">
        <v>0</v>
      </c>
      <c r="E3457">
        <v>0</v>
      </c>
      <c r="F3457">
        <v>0.5423519</v>
      </c>
      <c r="G3457">
        <v>0</v>
      </c>
      <c r="H3457">
        <v>0.5423519</v>
      </c>
      <c r="I3457" t="s">
        <v>33</v>
      </c>
      <c r="J3457" t="s">
        <v>3786</v>
      </c>
      <c r="K3457">
        <v>3992</v>
      </c>
      <c r="L3457" t="s">
        <v>3791</v>
      </c>
    </row>
    <row r="3458" spans="1:12" x14ac:dyDescent="0.25">
      <c r="A3458" t="s">
        <v>3973</v>
      </c>
      <c r="B3458">
        <v>2016</v>
      </c>
      <c r="C3458">
        <v>19.5</v>
      </c>
      <c r="D3458">
        <v>0</v>
      </c>
      <c r="E3458">
        <v>0</v>
      </c>
      <c r="F3458">
        <v>0.66095420000000005</v>
      </c>
      <c r="G3458">
        <v>0</v>
      </c>
      <c r="H3458">
        <v>0.66095420000000005</v>
      </c>
      <c r="I3458" t="s">
        <v>33</v>
      </c>
      <c r="J3458" t="s">
        <v>3786</v>
      </c>
      <c r="K3458">
        <v>3993</v>
      </c>
      <c r="L3458" t="s">
        <v>3791</v>
      </c>
    </row>
    <row r="3459" spans="1:12" x14ac:dyDescent="0.25">
      <c r="A3459" t="s">
        <v>3974</v>
      </c>
      <c r="B3459">
        <v>2016</v>
      </c>
      <c r="C3459">
        <v>37</v>
      </c>
      <c r="D3459">
        <v>0</v>
      </c>
      <c r="E3459">
        <v>0</v>
      </c>
      <c r="F3459">
        <v>1.2541180999999999</v>
      </c>
      <c r="G3459">
        <v>0</v>
      </c>
      <c r="H3459">
        <v>1.2541180999999999</v>
      </c>
      <c r="I3459" t="s">
        <v>33</v>
      </c>
      <c r="J3459" t="s">
        <v>3786</v>
      </c>
      <c r="K3459">
        <v>3994</v>
      </c>
      <c r="L3459" t="s">
        <v>3791</v>
      </c>
    </row>
    <row r="3460" spans="1:12" x14ac:dyDescent="0.25">
      <c r="A3460" t="s">
        <v>3975</v>
      </c>
      <c r="B3460">
        <v>2016</v>
      </c>
      <c r="C3460">
        <v>26</v>
      </c>
      <c r="D3460">
        <v>0.56974190000000002</v>
      </c>
      <c r="E3460">
        <v>2.6485000000000002E-2</v>
      </c>
      <c r="F3460">
        <v>0.88127219999999995</v>
      </c>
      <c r="G3460">
        <v>0</v>
      </c>
      <c r="H3460">
        <v>0.90775720000000004</v>
      </c>
      <c r="I3460" t="s">
        <v>33</v>
      </c>
      <c r="J3460" t="s">
        <v>3786</v>
      </c>
      <c r="K3460">
        <v>3995</v>
      </c>
      <c r="L3460" t="s">
        <v>3791</v>
      </c>
    </row>
    <row r="3461" spans="1:12" x14ac:dyDescent="0.25">
      <c r="A3461" t="s">
        <v>3976</v>
      </c>
      <c r="B3461">
        <v>2016</v>
      </c>
      <c r="C3461">
        <v>3</v>
      </c>
      <c r="D3461">
        <v>0</v>
      </c>
      <c r="E3461">
        <v>0</v>
      </c>
      <c r="F3461">
        <v>0.101691</v>
      </c>
      <c r="G3461">
        <v>0</v>
      </c>
      <c r="H3461">
        <v>0.101691</v>
      </c>
      <c r="I3461" t="s">
        <v>33</v>
      </c>
      <c r="J3461" t="s">
        <v>3786</v>
      </c>
      <c r="K3461">
        <v>3996</v>
      </c>
      <c r="L3461" t="s">
        <v>3791</v>
      </c>
    </row>
    <row r="3462" spans="1:12" x14ac:dyDescent="0.25">
      <c r="A3462" t="s">
        <v>3977</v>
      </c>
      <c r="B3462">
        <v>2016</v>
      </c>
      <c r="C3462">
        <v>13</v>
      </c>
      <c r="D3462">
        <v>0</v>
      </c>
      <c r="E3462">
        <v>0</v>
      </c>
      <c r="F3462">
        <v>0.44066090000000002</v>
      </c>
      <c r="G3462">
        <v>0</v>
      </c>
      <c r="H3462">
        <v>0.44066090000000002</v>
      </c>
      <c r="I3462" t="s">
        <v>33</v>
      </c>
      <c r="J3462" t="s">
        <v>3786</v>
      </c>
      <c r="K3462">
        <v>3997</v>
      </c>
      <c r="L3462" t="s">
        <v>3791</v>
      </c>
    </row>
    <row r="3463" spans="1:12" x14ac:dyDescent="0.25">
      <c r="A3463" t="s">
        <v>3978</v>
      </c>
      <c r="B3463">
        <v>2016</v>
      </c>
      <c r="C3463">
        <v>2.7</v>
      </c>
      <c r="D3463">
        <v>0</v>
      </c>
      <c r="E3463">
        <v>0</v>
      </c>
      <c r="F3463">
        <v>5.4841099999999997E-2</v>
      </c>
      <c r="G3463">
        <v>0</v>
      </c>
      <c r="H3463">
        <v>5.4841099999999997E-2</v>
      </c>
      <c r="I3463" t="s">
        <v>33</v>
      </c>
      <c r="J3463" t="s">
        <v>3786</v>
      </c>
      <c r="K3463">
        <v>3998</v>
      </c>
      <c r="L3463" t="s">
        <v>1399</v>
      </c>
    </row>
    <row r="3464" spans="1:12" x14ac:dyDescent="0.25">
      <c r="A3464" t="s">
        <v>3979</v>
      </c>
      <c r="B3464">
        <v>2016</v>
      </c>
      <c r="C3464">
        <v>1.6</v>
      </c>
      <c r="D3464">
        <v>0</v>
      </c>
      <c r="E3464">
        <v>0</v>
      </c>
      <c r="F3464">
        <v>5.4243100000000002E-2</v>
      </c>
      <c r="G3464">
        <v>0</v>
      </c>
      <c r="H3464">
        <v>5.4243100000000002E-2</v>
      </c>
      <c r="I3464" t="s">
        <v>33</v>
      </c>
      <c r="J3464" t="s">
        <v>3786</v>
      </c>
      <c r="K3464">
        <v>3999</v>
      </c>
      <c r="L3464" t="s">
        <v>1399</v>
      </c>
    </row>
    <row r="3465" spans="1:12" x14ac:dyDescent="0.25">
      <c r="A3465" t="s">
        <v>3980</v>
      </c>
      <c r="B3465">
        <v>2016</v>
      </c>
      <c r="C3465">
        <v>33</v>
      </c>
      <c r="D3465">
        <v>0</v>
      </c>
      <c r="E3465">
        <v>0</v>
      </c>
      <c r="F3465">
        <v>1.1187631</v>
      </c>
      <c r="G3465">
        <v>0</v>
      </c>
      <c r="H3465">
        <v>1.1187631</v>
      </c>
      <c r="I3465" t="s">
        <v>33</v>
      </c>
      <c r="J3465" t="s">
        <v>3786</v>
      </c>
      <c r="K3465">
        <v>4000</v>
      </c>
      <c r="L3465" t="s">
        <v>1399</v>
      </c>
    </row>
    <row r="3466" spans="1:12" x14ac:dyDescent="0.25">
      <c r="A3466" t="s">
        <v>3981</v>
      </c>
      <c r="B3466">
        <v>2016</v>
      </c>
      <c r="C3466">
        <v>21.8</v>
      </c>
      <c r="D3466">
        <v>0</v>
      </c>
      <c r="E3466">
        <v>0</v>
      </c>
      <c r="F3466">
        <v>0.73906170000000004</v>
      </c>
      <c r="G3466">
        <v>0</v>
      </c>
      <c r="H3466">
        <v>0.73906170000000004</v>
      </c>
      <c r="I3466" t="s">
        <v>33</v>
      </c>
      <c r="J3466" t="s">
        <v>3786</v>
      </c>
      <c r="K3466">
        <v>4001</v>
      </c>
      <c r="L3466" t="s">
        <v>1399</v>
      </c>
    </row>
    <row r="3467" spans="1:12" x14ac:dyDescent="0.25">
      <c r="A3467" t="s">
        <v>3982</v>
      </c>
      <c r="B3467">
        <v>2016</v>
      </c>
      <c r="C3467">
        <v>537</v>
      </c>
      <c r="D3467">
        <v>335.85655000000003</v>
      </c>
      <c r="E3467">
        <v>16.447395</v>
      </c>
      <c r="F3467">
        <v>18.201953</v>
      </c>
      <c r="G3467">
        <v>0</v>
      </c>
      <c r="H3467">
        <v>34.649349000000001</v>
      </c>
      <c r="I3467" t="s">
        <v>33</v>
      </c>
      <c r="J3467" t="s">
        <v>3786</v>
      </c>
      <c r="K3467">
        <v>4002</v>
      </c>
      <c r="L3467" t="s">
        <v>3791</v>
      </c>
    </row>
    <row r="3468" spans="1:12" x14ac:dyDescent="0.25">
      <c r="A3468" t="s">
        <v>3983</v>
      </c>
      <c r="B3468">
        <v>2016</v>
      </c>
      <c r="C3468">
        <v>293</v>
      </c>
      <c r="D3468">
        <v>120.63862</v>
      </c>
      <c r="E3468">
        <v>6.4735741000000004</v>
      </c>
      <c r="F3468">
        <v>9.9318197000000001</v>
      </c>
      <c r="G3468">
        <v>0</v>
      </c>
      <c r="H3468">
        <v>16.405394000000001</v>
      </c>
      <c r="I3468" t="s">
        <v>33</v>
      </c>
      <c r="J3468" t="s">
        <v>3786</v>
      </c>
      <c r="K3468">
        <v>4003</v>
      </c>
      <c r="L3468" t="s">
        <v>3791</v>
      </c>
    </row>
    <row r="3469" spans="1:12" x14ac:dyDescent="0.25">
      <c r="A3469" t="s">
        <v>3984</v>
      </c>
      <c r="B3469">
        <v>2016</v>
      </c>
      <c r="C3469">
        <v>162</v>
      </c>
      <c r="D3469">
        <v>49.311742000000002</v>
      </c>
      <c r="E3469">
        <v>2.4064860000000001</v>
      </c>
      <c r="F3469">
        <v>5.4913132999999998</v>
      </c>
      <c r="G3469">
        <v>0</v>
      </c>
      <c r="H3469">
        <v>7.8977993</v>
      </c>
      <c r="I3469" t="s">
        <v>33</v>
      </c>
      <c r="J3469" t="s">
        <v>3786</v>
      </c>
      <c r="K3469">
        <v>4004</v>
      </c>
      <c r="L3469" t="s">
        <v>3791</v>
      </c>
    </row>
    <row r="3470" spans="1:12" x14ac:dyDescent="0.25">
      <c r="A3470" t="s">
        <v>3985</v>
      </c>
      <c r="B3470">
        <v>2016</v>
      </c>
      <c r="C3470">
        <v>6</v>
      </c>
      <c r="D3470">
        <v>43.6248</v>
      </c>
      <c r="E3470">
        <v>1.3197951999999999</v>
      </c>
      <c r="F3470">
        <v>0.21168110000000001</v>
      </c>
      <c r="G3470">
        <v>0</v>
      </c>
      <c r="H3470">
        <v>1.5314763</v>
      </c>
      <c r="I3470" t="s">
        <v>33</v>
      </c>
      <c r="J3470" t="s">
        <v>3786</v>
      </c>
      <c r="K3470">
        <v>103</v>
      </c>
      <c r="L3470" t="s">
        <v>3791</v>
      </c>
    </row>
    <row r="3471" spans="1:12" x14ac:dyDescent="0.25">
      <c r="A3471" t="s">
        <v>3986</v>
      </c>
      <c r="B3471">
        <v>2016</v>
      </c>
      <c r="C3471">
        <v>7.1</v>
      </c>
      <c r="D3471">
        <v>55.976399999999998</v>
      </c>
      <c r="E3471">
        <v>0.13644680000000001</v>
      </c>
      <c r="F3471">
        <v>0.32730310000000001</v>
      </c>
      <c r="G3471">
        <v>0</v>
      </c>
      <c r="H3471">
        <v>0.46374989999999999</v>
      </c>
      <c r="I3471" t="s">
        <v>33</v>
      </c>
      <c r="J3471" t="s">
        <v>3786</v>
      </c>
      <c r="K3471">
        <v>4851</v>
      </c>
      <c r="L3471" t="s">
        <v>3791</v>
      </c>
    </row>
    <row r="3472" spans="1:12" x14ac:dyDescent="0.25">
      <c r="A3472" t="s">
        <v>3987</v>
      </c>
      <c r="B3472">
        <v>2016</v>
      </c>
      <c r="C3472">
        <v>2.7</v>
      </c>
      <c r="D3472">
        <v>21.286799999999999</v>
      </c>
      <c r="E3472">
        <v>5.1888200000000002E-2</v>
      </c>
      <c r="F3472">
        <v>0.12446740000000001</v>
      </c>
      <c r="G3472">
        <v>0</v>
      </c>
      <c r="H3472">
        <v>0.1763556</v>
      </c>
      <c r="I3472" t="s">
        <v>33</v>
      </c>
      <c r="J3472" t="s">
        <v>3786</v>
      </c>
      <c r="K3472">
        <v>4852</v>
      </c>
      <c r="L3472" t="s">
        <v>3791</v>
      </c>
    </row>
    <row r="3473" spans="1:12" x14ac:dyDescent="0.25">
      <c r="A3473" t="s">
        <v>3988</v>
      </c>
      <c r="B3473">
        <v>2016</v>
      </c>
      <c r="C3473">
        <v>1.6</v>
      </c>
      <c r="D3473">
        <v>12.458408</v>
      </c>
      <c r="E3473">
        <v>3.0368300000000001E-2</v>
      </c>
      <c r="F3473">
        <v>7.3758500000000005E-2</v>
      </c>
      <c r="G3473">
        <v>0</v>
      </c>
      <c r="H3473">
        <v>0.10412680000000001</v>
      </c>
      <c r="I3473" t="s">
        <v>33</v>
      </c>
      <c r="J3473" t="s">
        <v>3786</v>
      </c>
      <c r="K3473">
        <v>4853</v>
      </c>
      <c r="L3473" t="s">
        <v>1399</v>
      </c>
    </row>
    <row r="3474" spans="1:12" x14ac:dyDescent="0.25">
      <c r="A3474" t="s">
        <v>3989</v>
      </c>
      <c r="B3474">
        <v>2016</v>
      </c>
      <c r="C3474">
        <v>3</v>
      </c>
      <c r="D3474">
        <v>23.359514999999998</v>
      </c>
      <c r="E3474">
        <v>5.6940600000000001E-2</v>
      </c>
      <c r="F3474">
        <v>0.13829710000000001</v>
      </c>
      <c r="G3474">
        <v>0</v>
      </c>
      <c r="H3474">
        <v>0.19523769999999999</v>
      </c>
      <c r="I3474" t="s">
        <v>33</v>
      </c>
      <c r="J3474" t="s">
        <v>3786</v>
      </c>
      <c r="K3474">
        <v>4854</v>
      </c>
      <c r="L3474" t="s">
        <v>1399</v>
      </c>
    </row>
    <row r="3475" spans="1:12" x14ac:dyDescent="0.25">
      <c r="A3475" t="s">
        <v>3990</v>
      </c>
      <c r="B3475">
        <v>2016</v>
      </c>
      <c r="C3475">
        <v>1.6</v>
      </c>
      <c r="D3475">
        <v>12.458408</v>
      </c>
      <c r="E3475">
        <v>3.0368300000000001E-2</v>
      </c>
      <c r="F3475">
        <v>7.3758500000000005E-2</v>
      </c>
      <c r="G3475">
        <v>0</v>
      </c>
      <c r="H3475">
        <v>0.10412680000000001</v>
      </c>
      <c r="I3475" t="s">
        <v>33</v>
      </c>
      <c r="J3475" t="s">
        <v>3786</v>
      </c>
      <c r="K3475">
        <v>4855</v>
      </c>
      <c r="L3475" t="s">
        <v>1399</v>
      </c>
    </row>
    <row r="3476" spans="1:12" x14ac:dyDescent="0.25">
      <c r="A3476" t="s">
        <v>3996</v>
      </c>
      <c r="B3476">
        <v>2016</v>
      </c>
      <c r="C3476">
        <v>158.33121</v>
      </c>
      <c r="D3476">
        <v>1178.7457999999999</v>
      </c>
      <c r="E3476">
        <v>30.699724</v>
      </c>
      <c r="F3476">
        <v>14.227675</v>
      </c>
      <c r="G3476">
        <v>0</v>
      </c>
      <c r="H3476">
        <v>44.927399000000001</v>
      </c>
      <c r="I3476" t="s">
        <v>33</v>
      </c>
      <c r="J3476" t="s">
        <v>3786</v>
      </c>
      <c r="K3476">
        <v>11319</v>
      </c>
      <c r="L3476" t="s">
        <v>1399</v>
      </c>
    </row>
    <row r="3477" spans="1:12" x14ac:dyDescent="0.25">
      <c r="A3477" t="s">
        <v>3997</v>
      </c>
      <c r="B3477">
        <v>2016</v>
      </c>
      <c r="C3477">
        <v>176.25936999999999</v>
      </c>
      <c r="D3477">
        <v>1312.2175</v>
      </c>
      <c r="E3477">
        <v>33.983094000000001</v>
      </c>
      <c r="F3477">
        <v>15.676099000000001</v>
      </c>
      <c r="G3477">
        <v>0</v>
      </c>
      <c r="H3477">
        <v>49.659193000000002</v>
      </c>
      <c r="I3477" t="s">
        <v>33</v>
      </c>
      <c r="J3477" t="s">
        <v>3786</v>
      </c>
      <c r="K3477">
        <v>11337</v>
      </c>
      <c r="L3477" t="s">
        <v>1399</v>
      </c>
    </row>
    <row r="3478" spans="1:12" x14ac:dyDescent="0.25">
      <c r="A3478" t="s">
        <v>3998</v>
      </c>
      <c r="B3478">
        <v>2016</v>
      </c>
      <c r="C3478">
        <v>228.02842999999999</v>
      </c>
      <c r="D3478">
        <v>1604.1590000000001</v>
      </c>
      <c r="E3478">
        <v>45.059758000000002</v>
      </c>
      <c r="F3478">
        <v>11.601666</v>
      </c>
      <c r="G3478">
        <v>0</v>
      </c>
      <c r="H3478">
        <v>56.661423999999997</v>
      </c>
      <c r="I3478" t="s">
        <v>33</v>
      </c>
      <c r="J3478" t="s">
        <v>3786</v>
      </c>
      <c r="K3478">
        <v>11355</v>
      </c>
      <c r="L3478" t="s">
        <v>3791</v>
      </c>
    </row>
    <row r="3479" spans="1:12" x14ac:dyDescent="0.25">
      <c r="A3479" t="s">
        <v>3999</v>
      </c>
      <c r="B3479">
        <v>2016</v>
      </c>
      <c r="C3479">
        <v>72.703147999999999</v>
      </c>
      <c r="D3479">
        <v>432.45299999999997</v>
      </c>
      <c r="E3479">
        <v>13.166584</v>
      </c>
      <c r="F3479">
        <v>7.1084234999999998</v>
      </c>
      <c r="G3479">
        <v>0</v>
      </c>
      <c r="H3479">
        <v>20.275006999999999</v>
      </c>
      <c r="I3479" t="s">
        <v>33</v>
      </c>
      <c r="J3479" t="s">
        <v>3786</v>
      </c>
      <c r="K3479">
        <v>14677</v>
      </c>
      <c r="L3479" t="s">
        <v>3791</v>
      </c>
    </row>
    <row r="3480" spans="1:12" x14ac:dyDescent="0.25">
      <c r="A3480" t="s">
        <v>4000</v>
      </c>
      <c r="B3480">
        <v>2016</v>
      </c>
      <c r="C3480">
        <v>128.48505</v>
      </c>
      <c r="D3480">
        <v>835.54364999999996</v>
      </c>
      <c r="E3480">
        <v>25.005445999999999</v>
      </c>
      <c r="F3480">
        <v>11.512499999999999</v>
      </c>
      <c r="G3480">
        <v>0</v>
      </c>
      <c r="H3480">
        <v>36.517946999999999</v>
      </c>
      <c r="I3480" t="s">
        <v>33</v>
      </c>
      <c r="J3480" t="s">
        <v>3786</v>
      </c>
      <c r="K3480">
        <v>14690</v>
      </c>
      <c r="L3480" t="s">
        <v>3791</v>
      </c>
    </row>
    <row r="3481" spans="1:12" x14ac:dyDescent="0.25">
      <c r="A3481" t="s">
        <v>4001</v>
      </c>
      <c r="B3481">
        <v>2016</v>
      </c>
      <c r="C3481">
        <v>331.56572</v>
      </c>
      <c r="D3481">
        <v>2316.5785000000001</v>
      </c>
      <c r="E3481">
        <v>65.989773</v>
      </c>
      <c r="F3481">
        <v>37.634151000000003</v>
      </c>
      <c r="G3481">
        <v>0</v>
      </c>
      <c r="H3481">
        <v>103.62392</v>
      </c>
      <c r="I3481" t="s">
        <v>33</v>
      </c>
      <c r="J3481" t="s">
        <v>3786</v>
      </c>
      <c r="K3481">
        <v>14816</v>
      </c>
      <c r="L3481" t="s">
        <v>1399</v>
      </c>
    </row>
    <row r="3482" spans="1:12" x14ac:dyDescent="0.25">
      <c r="A3482" t="s">
        <v>4002</v>
      </c>
      <c r="B3482">
        <v>2016</v>
      </c>
      <c r="C3482">
        <v>558.72434999999996</v>
      </c>
      <c r="D3482">
        <v>4008.5344</v>
      </c>
      <c r="E3482">
        <v>102.30687</v>
      </c>
      <c r="F3482">
        <v>27.032878</v>
      </c>
      <c r="G3482">
        <v>0</v>
      </c>
      <c r="H3482">
        <v>129.33974000000001</v>
      </c>
      <c r="I3482" t="s">
        <v>33</v>
      </c>
      <c r="J3482" t="s">
        <v>3786</v>
      </c>
      <c r="K3482">
        <v>12833</v>
      </c>
      <c r="L3482" t="s">
        <v>1399</v>
      </c>
    </row>
    <row r="3483" spans="1:12" x14ac:dyDescent="0.25">
      <c r="A3483" t="s">
        <v>4003</v>
      </c>
      <c r="B3483">
        <v>2016</v>
      </c>
      <c r="C3483">
        <v>185.78331</v>
      </c>
      <c r="D3483">
        <v>1208.1566</v>
      </c>
      <c r="E3483">
        <v>35.655258000000003</v>
      </c>
      <c r="F3483">
        <v>20.543906</v>
      </c>
      <c r="G3483">
        <v>0</v>
      </c>
      <c r="H3483">
        <v>56.199164000000003</v>
      </c>
      <c r="I3483" t="s">
        <v>33</v>
      </c>
      <c r="J3483" t="s">
        <v>3786</v>
      </c>
      <c r="K3483">
        <v>17210</v>
      </c>
      <c r="L3483" t="s">
        <v>1399</v>
      </c>
    </row>
    <row r="3484" spans="1:12" x14ac:dyDescent="0.25">
      <c r="A3484" t="s">
        <v>4004</v>
      </c>
      <c r="B3484">
        <v>2016</v>
      </c>
      <c r="C3484">
        <v>237</v>
      </c>
      <c r="D3484">
        <v>127.50955999999999</v>
      </c>
      <c r="E3484">
        <v>4.5899710999999996</v>
      </c>
      <c r="F3484">
        <v>6.0574884999999998</v>
      </c>
      <c r="G3484">
        <v>0</v>
      </c>
      <c r="H3484">
        <v>10.647460000000001</v>
      </c>
      <c r="I3484" t="s">
        <v>33</v>
      </c>
      <c r="J3484" t="s">
        <v>4005</v>
      </c>
      <c r="K3484">
        <v>3419</v>
      </c>
      <c r="L3484" t="s">
        <v>3923</v>
      </c>
    </row>
    <row r="3485" spans="1:12" x14ac:dyDescent="0.25">
      <c r="A3485" t="s">
        <v>4006</v>
      </c>
      <c r="B3485">
        <v>2016</v>
      </c>
      <c r="C3485">
        <v>45</v>
      </c>
      <c r="D3485">
        <v>22.309650000000001</v>
      </c>
      <c r="E3485">
        <v>0.88750510000000005</v>
      </c>
      <c r="F3485">
        <v>1.150156</v>
      </c>
      <c r="G3485">
        <v>0</v>
      </c>
      <c r="H3485">
        <v>2.0376610999999998</v>
      </c>
      <c r="I3485" t="s">
        <v>33</v>
      </c>
      <c r="J3485" t="s">
        <v>4005</v>
      </c>
      <c r="K3485">
        <v>3420</v>
      </c>
      <c r="L3485" t="s">
        <v>3923</v>
      </c>
    </row>
    <row r="3486" spans="1:12" x14ac:dyDescent="0.25">
      <c r="A3486" t="s">
        <v>4007</v>
      </c>
      <c r="B3486">
        <v>2016</v>
      </c>
      <c r="C3486">
        <v>46</v>
      </c>
      <c r="D3486">
        <v>22.805420000000002</v>
      </c>
      <c r="E3486">
        <v>0.89696489999999995</v>
      </c>
      <c r="F3486">
        <v>1.1757150999999999</v>
      </c>
      <c r="G3486">
        <v>0</v>
      </c>
      <c r="H3486">
        <v>2.0726800000000001</v>
      </c>
      <c r="I3486" t="s">
        <v>33</v>
      </c>
      <c r="J3486" t="s">
        <v>4005</v>
      </c>
      <c r="K3486">
        <v>3421</v>
      </c>
      <c r="L3486" t="s">
        <v>3923</v>
      </c>
    </row>
    <row r="3487" spans="1:12" x14ac:dyDescent="0.25">
      <c r="A3487" t="s">
        <v>4008</v>
      </c>
      <c r="B3487">
        <v>2016</v>
      </c>
      <c r="C3487">
        <v>26</v>
      </c>
      <c r="D3487">
        <v>12.89002</v>
      </c>
      <c r="E3487">
        <v>0.51278069999999998</v>
      </c>
      <c r="F3487">
        <v>0.66453459999999998</v>
      </c>
      <c r="G3487">
        <v>0</v>
      </c>
      <c r="H3487">
        <v>1.1773153000000001</v>
      </c>
      <c r="I3487" t="s">
        <v>33</v>
      </c>
      <c r="J3487" t="s">
        <v>4005</v>
      </c>
      <c r="K3487">
        <v>3422</v>
      </c>
      <c r="L3487" t="s">
        <v>3923</v>
      </c>
    </row>
    <row r="3488" spans="1:12" x14ac:dyDescent="0.25">
      <c r="A3488" t="s">
        <v>4009</v>
      </c>
      <c r="B3488">
        <v>2016</v>
      </c>
      <c r="C3488">
        <v>322</v>
      </c>
      <c r="D3488">
        <v>0</v>
      </c>
      <c r="E3488">
        <v>0</v>
      </c>
      <c r="F3488">
        <v>5.3026993999999998</v>
      </c>
      <c r="G3488">
        <v>0</v>
      </c>
      <c r="H3488">
        <v>5.3026993999999998</v>
      </c>
      <c r="I3488" t="s">
        <v>33</v>
      </c>
      <c r="J3488" t="s">
        <v>4005</v>
      </c>
      <c r="K3488">
        <v>2327</v>
      </c>
      <c r="L3488" t="s">
        <v>3923</v>
      </c>
    </row>
    <row r="3489" spans="1:12" x14ac:dyDescent="0.25">
      <c r="A3489" t="s">
        <v>4010</v>
      </c>
      <c r="B3489">
        <v>2016</v>
      </c>
      <c r="C3489">
        <v>48</v>
      </c>
      <c r="D3489">
        <v>7.9178975999999999</v>
      </c>
      <c r="E3489">
        <v>0.38762819999999998</v>
      </c>
      <c r="F3489">
        <v>0.88374790000000003</v>
      </c>
      <c r="G3489">
        <v>0</v>
      </c>
      <c r="H3489">
        <v>1.2713760999999999</v>
      </c>
      <c r="I3489" t="s">
        <v>33</v>
      </c>
      <c r="J3489" t="s">
        <v>4005</v>
      </c>
      <c r="K3489">
        <v>2328</v>
      </c>
      <c r="L3489" t="s">
        <v>3923</v>
      </c>
    </row>
    <row r="3490" spans="1:12" x14ac:dyDescent="0.25">
      <c r="A3490" t="s">
        <v>4011</v>
      </c>
      <c r="B3490">
        <v>2016</v>
      </c>
      <c r="C3490" s="4">
        <v>26</v>
      </c>
      <c r="D3490">
        <v>0</v>
      </c>
      <c r="E3490">
        <v>0</v>
      </c>
      <c r="F3490">
        <v>0.50869629999999999</v>
      </c>
      <c r="G3490">
        <v>0</v>
      </c>
      <c r="H3490">
        <v>0.50869629999999999</v>
      </c>
      <c r="I3490" t="s">
        <v>33</v>
      </c>
      <c r="J3490" t="s">
        <v>4005</v>
      </c>
      <c r="K3490">
        <v>2329</v>
      </c>
      <c r="L3490" t="s">
        <v>3923</v>
      </c>
    </row>
    <row r="3491" spans="1:12" x14ac:dyDescent="0.25">
      <c r="A3491" t="s">
        <v>4012</v>
      </c>
      <c r="B3491">
        <v>2016</v>
      </c>
      <c r="C3491">
        <v>50</v>
      </c>
      <c r="D3491">
        <v>0</v>
      </c>
      <c r="E3491">
        <v>0</v>
      </c>
      <c r="F3491">
        <v>0.97826199999999996</v>
      </c>
      <c r="G3491">
        <v>0</v>
      </c>
      <c r="H3491">
        <v>0.97826199999999996</v>
      </c>
      <c r="I3491" t="s">
        <v>33</v>
      </c>
      <c r="J3491" t="s">
        <v>4005</v>
      </c>
      <c r="K3491">
        <v>2330</v>
      </c>
      <c r="L3491" t="s">
        <v>3923</v>
      </c>
    </row>
    <row r="3492" spans="1:12" x14ac:dyDescent="0.25">
      <c r="A3492" t="s">
        <v>4013</v>
      </c>
      <c r="B3492">
        <v>2016</v>
      </c>
      <c r="C3492">
        <v>309</v>
      </c>
      <c r="D3492">
        <v>0</v>
      </c>
      <c r="E3492">
        <v>0</v>
      </c>
      <c r="F3492">
        <v>6.0456593999999999</v>
      </c>
      <c r="G3492">
        <v>0</v>
      </c>
      <c r="H3492">
        <v>6.0456593999999999</v>
      </c>
      <c r="I3492" t="s">
        <v>33</v>
      </c>
      <c r="J3492" t="s">
        <v>4005</v>
      </c>
      <c r="K3492">
        <v>2331</v>
      </c>
      <c r="L3492" t="s">
        <v>3923</v>
      </c>
    </row>
    <row r="3493" spans="1:12" x14ac:dyDescent="0.25">
      <c r="A3493" t="s">
        <v>4014</v>
      </c>
      <c r="B3493">
        <v>2016</v>
      </c>
      <c r="C3493">
        <v>234</v>
      </c>
      <c r="D3493">
        <v>0</v>
      </c>
      <c r="E3493">
        <v>0</v>
      </c>
      <c r="F3493">
        <v>4.5782663000000001</v>
      </c>
      <c r="G3493">
        <v>0</v>
      </c>
      <c r="H3493">
        <v>4.5782663000000001</v>
      </c>
      <c r="I3493" t="s">
        <v>33</v>
      </c>
      <c r="J3493" t="s">
        <v>4005</v>
      </c>
      <c r="K3493">
        <v>2332</v>
      </c>
      <c r="L3493" t="s">
        <v>3923</v>
      </c>
    </row>
    <row r="3494" spans="1:12" x14ac:dyDescent="0.25">
      <c r="A3494" t="s">
        <v>4015</v>
      </c>
      <c r="B3494">
        <v>2016</v>
      </c>
      <c r="C3494">
        <v>18</v>
      </c>
      <c r="D3494">
        <v>0</v>
      </c>
      <c r="E3494">
        <v>0</v>
      </c>
      <c r="F3494">
        <v>0.3521743</v>
      </c>
      <c r="G3494">
        <v>0</v>
      </c>
      <c r="H3494">
        <v>0.3521743</v>
      </c>
      <c r="I3494" t="s">
        <v>33</v>
      </c>
      <c r="J3494" t="s">
        <v>4005</v>
      </c>
      <c r="K3494">
        <v>2333</v>
      </c>
      <c r="L3494" t="s">
        <v>3923</v>
      </c>
    </row>
    <row r="3495" spans="1:12" x14ac:dyDescent="0.25">
      <c r="A3495" t="s">
        <v>4016</v>
      </c>
      <c r="B3495">
        <v>2016</v>
      </c>
      <c r="C3495">
        <v>4.7</v>
      </c>
      <c r="D3495">
        <v>0</v>
      </c>
      <c r="E3495">
        <v>0</v>
      </c>
      <c r="F3495">
        <v>9.1956599999999999E-2</v>
      </c>
      <c r="G3495">
        <v>0</v>
      </c>
      <c r="H3495">
        <v>9.1956599999999999E-2</v>
      </c>
      <c r="I3495" t="s">
        <v>33</v>
      </c>
      <c r="J3495" t="s">
        <v>4005</v>
      </c>
      <c r="K3495">
        <v>2334</v>
      </c>
      <c r="L3495" t="s">
        <v>3923</v>
      </c>
    </row>
    <row r="3496" spans="1:12" x14ac:dyDescent="0.25">
      <c r="A3496" t="s">
        <v>4017</v>
      </c>
      <c r="B3496">
        <v>2016</v>
      </c>
      <c r="C3496">
        <v>2.8</v>
      </c>
      <c r="D3496">
        <v>0</v>
      </c>
      <c r="E3496">
        <v>0</v>
      </c>
      <c r="F3496">
        <v>4.6110400000000003E-2</v>
      </c>
      <c r="G3496">
        <v>0</v>
      </c>
      <c r="H3496">
        <v>4.6110400000000003E-2</v>
      </c>
      <c r="I3496" t="s">
        <v>33</v>
      </c>
      <c r="J3496" t="s">
        <v>4005</v>
      </c>
      <c r="K3496">
        <v>2335</v>
      </c>
      <c r="L3496" t="s">
        <v>3923</v>
      </c>
    </row>
    <row r="3497" spans="1:12" x14ac:dyDescent="0.25">
      <c r="A3497" t="s">
        <v>4018</v>
      </c>
      <c r="B3497">
        <v>2016</v>
      </c>
      <c r="C3497">
        <v>3</v>
      </c>
      <c r="D3497">
        <v>0</v>
      </c>
      <c r="E3497">
        <v>0</v>
      </c>
      <c r="F3497">
        <v>4.9404000000000003E-2</v>
      </c>
      <c r="G3497">
        <v>0</v>
      </c>
      <c r="H3497">
        <v>4.9404000000000003E-2</v>
      </c>
      <c r="I3497" t="s">
        <v>33</v>
      </c>
      <c r="J3497" t="s">
        <v>4005</v>
      </c>
      <c r="K3497">
        <v>2336</v>
      </c>
      <c r="L3497" t="s">
        <v>3923</v>
      </c>
    </row>
    <row r="3498" spans="1:12" x14ac:dyDescent="0.25">
      <c r="A3498" t="s">
        <v>4019</v>
      </c>
      <c r="B3498">
        <v>2016</v>
      </c>
      <c r="C3498">
        <v>1.6</v>
      </c>
      <c r="D3498">
        <v>0</v>
      </c>
      <c r="E3498">
        <v>0</v>
      </c>
      <c r="F3498">
        <v>2.6348799999999999E-2</v>
      </c>
      <c r="G3498">
        <v>0</v>
      </c>
      <c r="H3498">
        <v>2.6348799999999999E-2</v>
      </c>
      <c r="I3498" t="s">
        <v>33</v>
      </c>
      <c r="J3498" t="s">
        <v>4005</v>
      </c>
      <c r="K3498">
        <v>2337</v>
      </c>
      <c r="L3498" t="s">
        <v>3923</v>
      </c>
    </row>
    <row r="3499" spans="1:12" x14ac:dyDescent="0.25">
      <c r="A3499" t="s">
        <v>4020</v>
      </c>
      <c r="B3499">
        <v>2016</v>
      </c>
      <c r="C3499">
        <v>0.5</v>
      </c>
      <c r="D3499">
        <v>0</v>
      </c>
      <c r="E3499">
        <v>0</v>
      </c>
      <c r="F3499">
        <v>9.7826000000000007E-3</v>
      </c>
      <c r="G3499">
        <v>0</v>
      </c>
      <c r="H3499">
        <v>9.7826000000000007E-3</v>
      </c>
      <c r="I3499" t="s">
        <v>33</v>
      </c>
      <c r="J3499" t="s">
        <v>4005</v>
      </c>
      <c r="K3499">
        <v>2338</v>
      </c>
      <c r="L3499" t="s">
        <v>3923</v>
      </c>
    </row>
    <row r="3500" spans="1:12" x14ac:dyDescent="0.25">
      <c r="A3500" t="s">
        <v>4021</v>
      </c>
      <c r="B3500">
        <v>2016</v>
      </c>
      <c r="C3500">
        <v>0.2</v>
      </c>
      <c r="D3500">
        <v>0</v>
      </c>
      <c r="E3500">
        <v>0</v>
      </c>
      <c r="F3500">
        <v>3.9129999999999998E-3</v>
      </c>
      <c r="G3500">
        <v>0</v>
      </c>
      <c r="H3500">
        <v>3.9129999999999998E-3</v>
      </c>
      <c r="I3500" t="s">
        <v>33</v>
      </c>
      <c r="J3500" t="s">
        <v>4005</v>
      </c>
      <c r="K3500">
        <v>2339</v>
      </c>
      <c r="L3500" t="s">
        <v>3923</v>
      </c>
    </row>
    <row r="3501" spans="1:12" x14ac:dyDescent="0.25">
      <c r="A3501" t="s">
        <v>4022</v>
      </c>
      <c r="B3501">
        <v>2016</v>
      </c>
      <c r="C3501">
        <v>1.2</v>
      </c>
      <c r="D3501">
        <v>0</v>
      </c>
      <c r="E3501">
        <v>0</v>
      </c>
      <c r="F3501">
        <v>2.3478300000000001E-2</v>
      </c>
      <c r="G3501">
        <v>0</v>
      </c>
      <c r="H3501">
        <v>2.3478300000000001E-2</v>
      </c>
      <c r="I3501" t="s">
        <v>33</v>
      </c>
      <c r="J3501" t="s">
        <v>4005</v>
      </c>
      <c r="K3501">
        <v>2340</v>
      </c>
      <c r="L3501" t="s">
        <v>3923</v>
      </c>
    </row>
    <row r="3502" spans="1:12" x14ac:dyDescent="0.25">
      <c r="A3502" t="s">
        <v>4023</v>
      </c>
      <c r="B3502">
        <v>2016</v>
      </c>
      <c r="C3502">
        <v>0.4</v>
      </c>
      <c r="D3502">
        <v>0</v>
      </c>
      <c r="E3502">
        <v>0</v>
      </c>
      <c r="F3502">
        <v>7.8261000000000008E-3</v>
      </c>
      <c r="G3502">
        <v>0</v>
      </c>
      <c r="H3502">
        <v>7.8261000000000008E-3</v>
      </c>
      <c r="I3502" t="s">
        <v>33</v>
      </c>
      <c r="J3502" t="s">
        <v>4005</v>
      </c>
      <c r="K3502">
        <v>2341</v>
      </c>
      <c r="L3502" t="s">
        <v>3923</v>
      </c>
    </row>
    <row r="3503" spans="1:12" x14ac:dyDescent="0.25">
      <c r="A3503" t="s">
        <v>4024</v>
      </c>
      <c r="B3503">
        <v>2016</v>
      </c>
      <c r="C3503">
        <v>1.5</v>
      </c>
      <c r="D3503">
        <v>0</v>
      </c>
      <c r="E3503">
        <v>0</v>
      </c>
      <c r="F3503">
        <v>2.93479E-2</v>
      </c>
      <c r="G3503">
        <v>0</v>
      </c>
      <c r="H3503">
        <v>2.93479E-2</v>
      </c>
      <c r="I3503" t="s">
        <v>33</v>
      </c>
      <c r="J3503" t="s">
        <v>4005</v>
      </c>
      <c r="K3503">
        <v>2342</v>
      </c>
      <c r="L3503" t="s">
        <v>3923</v>
      </c>
    </row>
    <row r="3504" spans="1:12" x14ac:dyDescent="0.25">
      <c r="A3504" t="s">
        <v>4025</v>
      </c>
      <c r="B3504">
        <v>2016</v>
      </c>
      <c r="C3504">
        <v>3.4</v>
      </c>
      <c r="D3504">
        <v>0</v>
      </c>
      <c r="E3504">
        <v>0</v>
      </c>
      <c r="F3504">
        <v>5.5991199999999998E-2</v>
      </c>
      <c r="G3504">
        <v>0</v>
      </c>
      <c r="H3504">
        <v>5.5991199999999998E-2</v>
      </c>
      <c r="I3504" t="s">
        <v>33</v>
      </c>
      <c r="J3504" t="s">
        <v>4005</v>
      </c>
      <c r="K3504">
        <v>2343</v>
      </c>
      <c r="L3504" t="s">
        <v>3923</v>
      </c>
    </row>
    <row r="3505" spans="1:12" x14ac:dyDescent="0.25">
      <c r="A3505" t="s">
        <v>4026</v>
      </c>
      <c r="B3505">
        <v>2016</v>
      </c>
      <c r="C3505">
        <v>0.6</v>
      </c>
      <c r="D3505">
        <v>0</v>
      </c>
      <c r="E3505">
        <v>0</v>
      </c>
      <c r="F3505">
        <v>1.1739100000000001E-2</v>
      </c>
      <c r="G3505">
        <v>0</v>
      </c>
      <c r="H3505">
        <v>1.1739100000000001E-2</v>
      </c>
      <c r="I3505" t="s">
        <v>33</v>
      </c>
      <c r="J3505" t="s">
        <v>4005</v>
      </c>
      <c r="K3505">
        <v>2344</v>
      </c>
      <c r="L3505" t="s">
        <v>3923</v>
      </c>
    </row>
    <row r="3506" spans="1:12" x14ac:dyDescent="0.25">
      <c r="A3506" t="s">
        <v>4027</v>
      </c>
      <c r="B3506">
        <v>2016</v>
      </c>
      <c r="C3506">
        <v>1.2</v>
      </c>
      <c r="D3506">
        <v>0</v>
      </c>
      <c r="E3506">
        <v>0</v>
      </c>
      <c r="F3506">
        <v>2.3478300000000001E-2</v>
      </c>
      <c r="G3506">
        <v>0</v>
      </c>
      <c r="H3506">
        <v>2.3478300000000001E-2</v>
      </c>
      <c r="I3506" t="s">
        <v>33</v>
      </c>
      <c r="J3506" t="s">
        <v>4005</v>
      </c>
      <c r="K3506">
        <v>2345</v>
      </c>
      <c r="L3506" t="s">
        <v>3923</v>
      </c>
    </row>
    <row r="3507" spans="1:12" x14ac:dyDescent="0.25">
      <c r="A3507" t="s">
        <v>4028</v>
      </c>
      <c r="B3507">
        <v>2016</v>
      </c>
      <c r="C3507">
        <v>1</v>
      </c>
      <c r="D3507">
        <v>0</v>
      </c>
      <c r="E3507">
        <v>0</v>
      </c>
      <c r="F3507">
        <v>1.6468E-2</v>
      </c>
      <c r="G3507">
        <v>0</v>
      </c>
      <c r="H3507">
        <v>1.6468E-2</v>
      </c>
      <c r="I3507" t="s">
        <v>33</v>
      </c>
      <c r="J3507" t="s">
        <v>4005</v>
      </c>
      <c r="K3507">
        <v>2346</v>
      </c>
      <c r="L3507" t="s">
        <v>3923</v>
      </c>
    </row>
    <row r="3508" spans="1:12" x14ac:dyDescent="0.25">
      <c r="A3508" t="s">
        <v>4029</v>
      </c>
      <c r="B3508">
        <v>2016</v>
      </c>
      <c r="C3508">
        <v>0.5</v>
      </c>
      <c r="D3508">
        <v>0</v>
      </c>
      <c r="E3508">
        <v>0</v>
      </c>
      <c r="F3508">
        <v>9.7826000000000007E-3</v>
      </c>
      <c r="G3508">
        <v>0</v>
      </c>
      <c r="H3508">
        <v>9.7826000000000007E-3</v>
      </c>
      <c r="I3508" t="s">
        <v>33</v>
      </c>
      <c r="J3508" t="s">
        <v>4005</v>
      </c>
      <c r="K3508">
        <v>2347</v>
      </c>
      <c r="L3508" t="s">
        <v>3923</v>
      </c>
    </row>
    <row r="3509" spans="1:12" x14ac:dyDescent="0.25">
      <c r="A3509" t="s">
        <v>4030</v>
      </c>
      <c r="B3509">
        <v>2016</v>
      </c>
      <c r="C3509">
        <v>17.5</v>
      </c>
      <c r="D3509">
        <v>0.54864970000000002</v>
      </c>
      <c r="E3509">
        <v>3.5290500000000002E-2</v>
      </c>
      <c r="F3509">
        <v>0.34239170000000002</v>
      </c>
      <c r="G3509">
        <v>0</v>
      </c>
      <c r="H3509">
        <v>0.37768220000000002</v>
      </c>
      <c r="I3509" t="s">
        <v>33</v>
      </c>
      <c r="J3509" t="s">
        <v>4005</v>
      </c>
      <c r="K3509">
        <v>2348</v>
      </c>
      <c r="L3509" t="s">
        <v>3923</v>
      </c>
    </row>
    <row r="3510" spans="1:12" x14ac:dyDescent="0.25">
      <c r="A3510" t="s">
        <v>4031</v>
      </c>
      <c r="B3510">
        <v>2016</v>
      </c>
      <c r="C3510">
        <v>4</v>
      </c>
      <c r="D3510">
        <v>0.12540560000000001</v>
      </c>
      <c r="E3510">
        <v>8.0663999999999996E-3</v>
      </c>
      <c r="F3510">
        <v>7.8260999999999997E-2</v>
      </c>
      <c r="G3510">
        <v>0</v>
      </c>
      <c r="H3510">
        <v>8.6327399999999999E-2</v>
      </c>
      <c r="I3510" t="s">
        <v>33</v>
      </c>
      <c r="J3510" t="s">
        <v>4005</v>
      </c>
      <c r="K3510">
        <v>2349</v>
      </c>
      <c r="L3510" t="s">
        <v>3923</v>
      </c>
    </row>
    <row r="3511" spans="1:12" x14ac:dyDescent="0.25">
      <c r="A3511" t="s">
        <v>4032</v>
      </c>
      <c r="B3511">
        <v>2016</v>
      </c>
      <c r="C3511">
        <v>1.6</v>
      </c>
      <c r="D3511">
        <v>5.01623E-2</v>
      </c>
      <c r="E3511">
        <v>3.2266E-3</v>
      </c>
      <c r="F3511">
        <v>3.1304400000000003E-2</v>
      </c>
      <c r="G3511">
        <v>0</v>
      </c>
      <c r="H3511">
        <v>3.4530900000000003E-2</v>
      </c>
      <c r="I3511" t="s">
        <v>33</v>
      </c>
      <c r="J3511" t="s">
        <v>4005</v>
      </c>
      <c r="K3511">
        <v>2350</v>
      </c>
      <c r="L3511" t="s">
        <v>3923</v>
      </c>
    </row>
    <row r="3512" spans="1:12" x14ac:dyDescent="0.25">
      <c r="A3512" t="s">
        <v>4033</v>
      </c>
      <c r="B3512">
        <v>2016</v>
      </c>
      <c r="C3512">
        <v>8</v>
      </c>
      <c r="D3512">
        <v>0.25081130000000001</v>
      </c>
      <c r="E3512">
        <v>1.6132799999999999E-2</v>
      </c>
      <c r="F3512">
        <v>0.15652189999999999</v>
      </c>
      <c r="G3512">
        <v>0</v>
      </c>
      <c r="H3512">
        <v>0.17265469999999999</v>
      </c>
      <c r="I3512" t="s">
        <v>33</v>
      </c>
      <c r="J3512" t="s">
        <v>4005</v>
      </c>
      <c r="K3512">
        <v>2351</v>
      </c>
      <c r="L3512" t="s">
        <v>3923</v>
      </c>
    </row>
    <row r="3513" spans="1:12" x14ac:dyDescent="0.25">
      <c r="A3513" t="s">
        <v>4034</v>
      </c>
      <c r="B3513">
        <v>2016</v>
      </c>
      <c r="C3513">
        <v>2.4</v>
      </c>
      <c r="D3513">
        <v>7.5243400000000002E-2</v>
      </c>
      <c r="E3513">
        <v>4.8652000000000001E-3</v>
      </c>
      <c r="F3513">
        <v>4.6956600000000001E-2</v>
      </c>
      <c r="G3513">
        <v>0</v>
      </c>
      <c r="H3513">
        <v>5.1821800000000001E-2</v>
      </c>
      <c r="I3513" t="s">
        <v>33</v>
      </c>
      <c r="J3513" t="s">
        <v>4005</v>
      </c>
      <c r="K3513">
        <v>2352</v>
      </c>
      <c r="L3513" t="s">
        <v>3923</v>
      </c>
    </row>
    <row r="3514" spans="1:12" x14ac:dyDescent="0.25">
      <c r="A3514" t="s">
        <v>4035</v>
      </c>
      <c r="B3514">
        <v>2016</v>
      </c>
      <c r="C3514">
        <v>13.6</v>
      </c>
      <c r="D3514">
        <v>0.42637920000000001</v>
      </c>
      <c r="E3514">
        <v>2.7439700000000001E-2</v>
      </c>
      <c r="F3514">
        <v>0.26608730000000003</v>
      </c>
      <c r="G3514">
        <v>0</v>
      </c>
      <c r="H3514">
        <v>0.29352689999999998</v>
      </c>
      <c r="I3514" t="s">
        <v>33</v>
      </c>
      <c r="J3514" t="s">
        <v>4005</v>
      </c>
      <c r="K3514">
        <v>2353</v>
      </c>
      <c r="L3514" t="s">
        <v>3923</v>
      </c>
    </row>
    <row r="3515" spans="1:12" x14ac:dyDescent="0.25">
      <c r="A3515" t="s">
        <v>4036</v>
      </c>
      <c r="B3515">
        <v>2016</v>
      </c>
      <c r="C3515">
        <v>3.2</v>
      </c>
      <c r="D3515">
        <v>0.1003245</v>
      </c>
      <c r="E3515">
        <v>6.6908000000000002E-3</v>
      </c>
      <c r="F3515">
        <v>6.2608800000000006E-2</v>
      </c>
      <c r="G3515">
        <v>0</v>
      </c>
      <c r="H3515">
        <v>6.9299600000000003E-2</v>
      </c>
      <c r="I3515" t="s">
        <v>33</v>
      </c>
      <c r="J3515" t="s">
        <v>4005</v>
      </c>
      <c r="K3515">
        <v>2354</v>
      </c>
      <c r="L3515" t="s">
        <v>3923</v>
      </c>
    </row>
    <row r="3516" spans="1:12" x14ac:dyDescent="0.25">
      <c r="A3516" t="s">
        <v>4037</v>
      </c>
      <c r="B3516">
        <v>2016</v>
      </c>
      <c r="C3516">
        <v>4.4000000000000004</v>
      </c>
      <c r="D3516">
        <v>0.13794619999999999</v>
      </c>
      <c r="E3516">
        <v>9.1736999999999999E-3</v>
      </c>
      <c r="F3516">
        <v>8.60871E-2</v>
      </c>
      <c r="G3516">
        <v>0</v>
      </c>
      <c r="H3516">
        <v>9.5260700000000004E-2</v>
      </c>
      <c r="I3516" t="s">
        <v>33</v>
      </c>
      <c r="J3516" t="s">
        <v>4005</v>
      </c>
      <c r="K3516">
        <v>2355</v>
      </c>
      <c r="L3516" t="s">
        <v>3923</v>
      </c>
    </row>
    <row r="3517" spans="1:12" x14ac:dyDescent="0.25">
      <c r="A3517" t="s">
        <v>4038</v>
      </c>
      <c r="B3517">
        <v>2016</v>
      </c>
      <c r="C3517">
        <v>0.8</v>
      </c>
      <c r="D3517">
        <v>0</v>
      </c>
      <c r="E3517">
        <v>0</v>
      </c>
      <c r="F3517">
        <v>1.5652200000000002E-2</v>
      </c>
      <c r="G3517">
        <v>0</v>
      </c>
      <c r="H3517">
        <v>1.5652200000000002E-2</v>
      </c>
      <c r="I3517" t="s">
        <v>33</v>
      </c>
      <c r="J3517" t="s">
        <v>4005</v>
      </c>
      <c r="K3517">
        <v>2356</v>
      </c>
      <c r="L3517" t="s">
        <v>3923</v>
      </c>
    </row>
    <row r="3518" spans="1:12" x14ac:dyDescent="0.25">
      <c r="A3518" t="s">
        <v>4039</v>
      </c>
      <c r="B3518">
        <v>2016</v>
      </c>
      <c r="C3518">
        <v>1.5</v>
      </c>
      <c r="D3518">
        <v>0</v>
      </c>
      <c r="E3518">
        <v>0</v>
      </c>
      <c r="F3518">
        <v>2.93479E-2</v>
      </c>
      <c r="G3518">
        <v>0</v>
      </c>
      <c r="H3518">
        <v>2.93479E-2</v>
      </c>
      <c r="I3518" t="s">
        <v>33</v>
      </c>
      <c r="J3518" t="s">
        <v>4005</v>
      </c>
      <c r="K3518">
        <v>2357</v>
      </c>
      <c r="L3518" t="s">
        <v>3923</v>
      </c>
    </row>
    <row r="3519" spans="1:12" x14ac:dyDescent="0.25">
      <c r="A3519" t="s">
        <v>4040</v>
      </c>
      <c r="B3519">
        <v>2016</v>
      </c>
      <c r="C3519">
        <v>7.2</v>
      </c>
      <c r="D3519">
        <v>0</v>
      </c>
      <c r="E3519">
        <v>0</v>
      </c>
      <c r="F3519">
        <v>0.14086969999999999</v>
      </c>
      <c r="G3519">
        <v>0</v>
      </c>
      <c r="H3519">
        <v>0.14086969999999999</v>
      </c>
      <c r="I3519" t="s">
        <v>33</v>
      </c>
      <c r="J3519" t="s">
        <v>4005</v>
      </c>
      <c r="K3519">
        <v>2358</v>
      </c>
      <c r="L3519" t="s">
        <v>3923</v>
      </c>
    </row>
    <row r="3520" spans="1:12" x14ac:dyDescent="0.25">
      <c r="A3520" t="s">
        <v>4041</v>
      </c>
      <c r="B3520">
        <v>2016</v>
      </c>
      <c r="C3520">
        <v>14.8</v>
      </c>
      <c r="D3520">
        <v>0</v>
      </c>
      <c r="E3520">
        <v>0</v>
      </c>
      <c r="F3520">
        <v>0.28956559999999998</v>
      </c>
      <c r="G3520">
        <v>0</v>
      </c>
      <c r="H3520">
        <v>0.28956559999999998</v>
      </c>
      <c r="I3520" t="s">
        <v>33</v>
      </c>
      <c r="J3520" t="s">
        <v>4005</v>
      </c>
      <c r="K3520">
        <v>2359</v>
      </c>
      <c r="L3520" t="s">
        <v>3923</v>
      </c>
    </row>
    <row r="3521" spans="1:12" x14ac:dyDescent="0.25">
      <c r="A3521" t="s">
        <v>4042</v>
      </c>
      <c r="B3521">
        <v>2016</v>
      </c>
      <c r="C3521">
        <v>3</v>
      </c>
      <c r="D3521">
        <v>0</v>
      </c>
      <c r="E3521">
        <v>0</v>
      </c>
      <c r="F3521">
        <v>5.8695700000000003E-2</v>
      </c>
      <c r="G3521">
        <v>0</v>
      </c>
      <c r="H3521">
        <v>5.8695700000000003E-2</v>
      </c>
      <c r="I3521" t="s">
        <v>33</v>
      </c>
      <c r="J3521" t="s">
        <v>4005</v>
      </c>
      <c r="K3521">
        <v>2360</v>
      </c>
      <c r="L3521" t="s">
        <v>3923</v>
      </c>
    </row>
    <row r="3522" spans="1:12" x14ac:dyDescent="0.25">
      <c r="A3522" t="s">
        <v>4043</v>
      </c>
      <c r="B3522">
        <v>2016</v>
      </c>
      <c r="C3522">
        <v>18.399999999999999</v>
      </c>
      <c r="D3522">
        <v>0</v>
      </c>
      <c r="E3522">
        <v>0</v>
      </c>
      <c r="F3522">
        <v>0.3600004</v>
      </c>
      <c r="G3522">
        <v>0</v>
      </c>
      <c r="H3522">
        <v>0.3600004</v>
      </c>
      <c r="I3522" t="s">
        <v>33</v>
      </c>
      <c r="J3522" t="s">
        <v>4005</v>
      </c>
      <c r="K3522">
        <v>2361</v>
      </c>
      <c r="L3522" t="s">
        <v>3923</v>
      </c>
    </row>
    <row r="3523" spans="1:12" x14ac:dyDescent="0.25">
      <c r="A3523" t="s">
        <v>4044</v>
      </c>
      <c r="B3523">
        <v>2016</v>
      </c>
      <c r="C3523">
        <v>3.9</v>
      </c>
      <c r="D3523">
        <v>0</v>
      </c>
      <c r="E3523">
        <v>0</v>
      </c>
      <c r="F3523">
        <v>7.6304399999999994E-2</v>
      </c>
      <c r="G3523">
        <v>0</v>
      </c>
      <c r="H3523">
        <v>7.6304399999999994E-2</v>
      </c>
      <c r="I3523" t="s">
        <v>33</v>
      </c>
      <c r="J3523" t="s">
        <v>4005</v>
      </c>
      <c r="K3523">
        <v>2362</v>
      </c>
      <c r="L3523" t="s">
        <v>3923</v>
      </c>
    </row>
    <row r="3524" spans="1:12" x14ac:dyDescent="0.25">
      <c r="A3524" t="s">
        <v>4045</v>
      </c>
      <c r="B3524">
        <v>2016</v>
      </c>
      <c r="C3524">
        <v>3.4</v>
      </c>
      <c r="D3524">
        <v>0</v>
      </c>
      <c r="E3524">
        <v>0</v>
      </c>
      <c r="F3524">
        <v>6.6521800000000006E-2</v>
      </c>
      <c r="G3524">
        <v>0</v>
      </c>
      <c r="H3524">
        <v>6.6521800000000006E-2</v>
      </c>
      <c r="I3524" t="s">
        <v>33</v>
      </c>
      <c r="J3524" t="s">
        <v>4005</v>
      </c>
      <c r="K3524">
        <v>2363</v>
      </c>
      <c r="L3524" t="s">
        <v>3923</v>
      </c>
    </row>
    <row r="3525" spans="1:12" x14ac:dyDescent="0.25">
      <c r="A3525" t="s">
        <v>4046</v>
      </c>
      <c r="B3525">
        <v>2016</v>
      </c>
      <c r="C3525">
        <v>22.6</v>
      </c>
      <c r="D3525">
        <v>0</v>
      </c>
      <c r="E3525">
        <v>0</v>
      </c>
      <c r="F3525">
        <v>0.44217440000000002</v>
      </c>
      <c r="G3525">
        <v>0</v>
      </c>
      <c r="H3525">
        <v>0.44217440000000002</v>
      </c>
      <c r="I3525" t="s">
        <v>33</v>
      </c>
      <c r="J3525" t="s">
        <v>4005</v>
      </c>
      <c r="K3525">
        <v>2364</v>
      </c>
      <c r="L3525" t="s">
        <v>3923</v>
      </c>
    </row>
    <row r="3526" spans="1:12" x14ac:dyDescent="0.25">
      <c r="A3526" t="s">
        <v>4047</v>
      </c>
      <c r="B3526">
        <v>2016</v>
      </c>
      <c r="C3526">
        <v>4</v>
      </c>
      <c r="D3526">
        <v>0</v>
      </c>
      <c r="E3526">
        <v>0</v>
      </c>
      <c r="F3526">
        <v>7.8260999999999997E-2</v>
      </c>
      <c r="G3526">
        <v>0</v>
      </c>
      <c r="H3526">
        <v>7.8260999999999997E-2</v>
      </c>
      <c r="I3526" t="s">
        <v>33</v>
      </c>
      <c r="J3526" t="s">
        <v>4005</v>
      </c>
      <c r="K3526">
        <v>2365</v>
      </c>
      <c r="L3526" t="s">
        <v>3923</v>
      </c>
    </row>
    <row r="3527" spans="1:12" x14ac:dyDescent="0.25">
      <c r="A3527" t="s">
        <v>4048</v>
      </c>
      <c r="B3527">
        <v>2016</v>
      </c>
      <c r="C3527">
        <v>3</v>
      </c>
      <c r="D3527">
        <v>0</v>
      </c>
      <c r="E3527">
        <v>0</v>
      </c>
      <c r="F3527">
        <v>5.8695700000000003E-2</v>
      </c>
      <c r="G3527">
        <v>0</v>
      </c>
      <c r="H3527">
        <v>5.8695700000000003E-2</v>
      </c>
      <c r="I3527" t="s">
        <v>33</v>
      </c>
      <c r="J3527" t="s">
        <v>4005</v>
      </c>
      <c r="K3527">
        <v>2366</v>
      </c>
      <c r="L3527" t="s">
        <v>3923</v>
      </c>
    </row>
    <row r="3528" spans="1:12" x14ac:dyDescent="0.25">
      <c r="A3528" t="s">
        <v>4049</v>
      </c>
      <c r="B3528">
        <v>2016</v>
      </c>
      <c r="C3528">
        <v>4.7</v>
      </c>
      <c r="D3528">
        <v>0</v>
      </c>
      <c r="E3528">
        <v>0</v>
      </c>
      <c r="F3528">
        <v>9.1956599999999999E-2</v>
      </c>
      <c r="G3528">
        <v>0</v>
      </c>
      <c r="H3528">
        <v>9.1956599999999999E-2</v>
      </c>
      <c r="I3528" t="s">
        <v>33</v>
      </c>
      <c r="J3528" t="s">
        <v>4005</v>
      </c>
      <c r="K3528">
        <v>2367</v>
      </c>
      <c r="L3528" t="s">
        <v>3923</v>
      </c>
    </row>
    <row r="3529" spans="1:12" x14ac:dyDescent="0.25">
      <c r="A3529" t="s">
        <v>4050</v>
      </c>
      <c r="B3529">
        <v>2016</v>
      </c>
      <c r="C3529">
        <v>5.7</v>
      </c>
      <c r="D3529">
        <v>0</v>
      </c>
      <c r="E3529">
        <v>0</v>
      </c>
      <c r="F3529">
        <v>0.11152189999999999</v>
      </c>
      <c r="G3529">
        <v>0</v>
      </c>
      <c r="H3529">
        <v>0.11152189999999999</v>
      </c>
      <c r="I3529" t="s">
        <v>33</v>
      </c>
      <c r="J3529" t="s">
        <v>4005</v>
      </c>
      <c r="K3529">
        <v>2368</v>
      </c>
      <c r="L3529" t="s">
        <v>3923</v>
      </c>
    </row>
    <row r="3530" spans="1:12" x14ac:dyDescent="0.25">
      <c r="A3530" t="s">
        <v>4051</v>
      </c>
      <c r="B3530">
        <v>2016</v>
      </c>
      <c r="C3530">
        <v>6.3</v>
      </c>
      <c r="D3530">
        <v>0</v>
      </c>
      <c r="E3530">
        <v>0</v>
      </c>
      <c r="F3530">
        <v>0.123261</v>
      </c>
      <c r="G3530">
        <v>0</v>
      </c>
      <c r="H3530">
        <v>0.123261</v>
      </c>
      <c r="I3530" t="s">
        <v>33</v>
      </c>
      <c r="J3530" t="s">
        <v>4005</v>
      </c>
      <c r="K3530">
        <v>2369</v>
      </c>
      <c r="L3530" t="s">
        <v>3923</v>
      </c>
    </row>
    <row r="3531" spans="1:12" x14ac:dyDescent="0.25">
      <c r="A3531" t="s">
        <v>4052</v>
      </c>
      <c r="B3531">
        <v>2016</v>
      </c>
      <c r="C3531">
        <v>0.7</v>
      </c>
      <c r="D3531">
        <v>0</v>
      </c>
      <c r="E3531">
        <v>0</v>
      </c>
      <c r="F3531">
        <v>1.36957E-2</v>
      </c>
      <c r="G3531">
        <v>0</v>
      </c>
      <c r="H3531">
        <v>1.36957E-2</v>
      </c>
      <c r="I3531" t="s">
        <v>33</v>
      </c>
      <c r="J3531" t="s">
        <v>4005</v>
      </c>
      <c r="K3531">
        <v>2370</v>
      </c>
      <c r="L3531" t="s">
        <v>3923</v>
      </c>
    </row>
    <row r="3532" spans="1:12" x14ac:dyDescent="0.25">
      <c r="A3532" t="s">
        <v>4053</v>
      </c>
      <c r="B3532">
        <v>2016</v>
      </c>
      <c r="C3532">
        <v>6.6</v>
      </c>
      <c r="D3532">
        <v>0</v>
      </c>
      <c r="E3532">
        <v>0</v>
      </c>
      <c r="F3532">
        <v>0.12913060000000001</v>
      </c>
      <c r="G3532">
        <v>0</v>
      </c>
      <c r="H3532">
        <v>0.12913060000000001</v>
      </c>
      <c r="I3532" t="s">
        <v>33</v>
      </c>
      <c r="J3532" t="s">
        <v>4005</v>
      </c>
      <c r="K3532">
        <v>2371</v>
      </c>
      <c r="L3532" t="s">
        <v>3923</v>
      </c>
    </row>
    <row r="3533" spans="1:12" x14ac:dyDescent="0.25">
      <c r="A3533" t="s">
        <v>4054</v>
      </c>
      <c r="B3533">
        <v>2016</v>
      </c>
      <c r="C3533">
        <v>4.0999999999999996</v>
      </c>
      <c r="D3533">
        <v>0</v>
      </c>
      <c r="E3533">
        <v>0</v>
      </c>
      <c r="F3533">
        <v>8.0217499999999997E-2</v>
      </c>
      <c r="G3533">
        <v>0</v>
      </c>
      <c r="H3533">
        <v>8.0217499999999997E-2</v>
      </c>
      <c r="I3533" t="s">
        <v>33</v>
      </c>
      <c r="J3533" t="s">
        <v>4005</v>
      </c>
      <c r="K3533">
        <v>2372</v>
      </c>
      <c r="L3533" t="s">
        <v>3923</v>
      </c>
    </row>
    <row r="3534" spans="1:12" x14ac:dyDescent="0.25">
      <c r="A3534" t="s">
        <v>4055</v>
      </c>
      <c r="B3534">
        <v>2016</v>
      </c>
      <c r="C3534">
        <v>3.6</v>
      </c>
      <c r="D3534">
        <v>0</v>
      </c>
      <c r="E3534">
        <v>0</v>
      </c>
      <c r="F3534">
        <v>7.0434899999999995E-2</v>
      </c>
      <c r="G3534">
        <v>0</v>
      </c>
      <c r="H3534">
        <v>7.0434899999999995E-2</v>
      </c>
      <c r="I3534" t="s">
        <v>33</v>
      </c>
      <c r="J3534" t="s">
        <v>4005</v>
      </c>
      <c r="K3534">
        <v>2373</v>
      </c>
      <c r="L3534" t="s">
        <v>3923</v>
      </c>
    </row>
    <row r="3535" spans="1:12" x14ac:dyDescent="0.25">
      <c r="A3535" t="s">
        <v>4056</v>
      </c>
      <c r="B3535">
        <v>2016</v>
      </c>
      <c r="C3535">
        <v>40</v>
      </c>
      <c r="D3535">
        <v>0</v>
      </c>
      <c r="E3535">
        <v>0</v>
      </c>
      <c r="F3535">
        <v>0.65872039999999998</v>
      </c>
      <c r="G3535">
        <v>0</v>
      </c>
      <c r="H3535">
        <v>0.65872039999999998</v>
      </c>
      <c r="I3535" t="s">
        <v>33</v>
      </c>
      <c r="J3535" t="s">
        <v>4005</v>
      </c>
      <c r="K3535">
        <v>2374</v>
      </c>
      <c r="L3535" t="s">
        <v>3923</v>
      </c>
    </row>
    <row r="3536" spans="1:12" x14ac:dyDescent="0.25">
      <c r="A3536" t="s">
        <v>4057</v>
      </c>
      <c r="B3536">
        <v>2016</v>
      </c>
      <c r="C3536">
        <v>51</v>
      </c>
      <c r="D3536">
        <v>0</v>
      </c>
      <c r="E3536">
        <v>0</v>
      </c>
      <c r="F3536">
        <v>0.99782729999999997</v>
      </c>
      <c r="G3536">
        <v>0</v>
      </c>
      <c r="H3536">
        <v>0.99782729999999997</v>
      </c>
      <c r="I3536" t="s">
        <v>33</v>
      </c>
      <c r="J3536" t="s">
        <v>4005</v>
      </c>
      <c r="K3536">
        <v>2375</v>
      </c>
      <c r="L3536" t="s">
        <v>3923</v>
      </c>
    </row>
    <row r="3537" spans="1:12" x14ac:dyDescent="0.25">
      <c r="A3537" t="s">
        <v>4058</v>
      </c>
      <c r="B3537">
        <v>2016</v>
      </c>
      <c r="C3537">
        <v>50</v>
      </c>
      <c r="D3537">
        <v>0</v>
      </c>
      <c r="E3537">
        <v>0</v>
      </c>
      <c r="F3537">
        <v>0.97826199999999996</v>
      </c>
      <c r="G3537">
        <v>0</v>
      </c>
      <c r="H3537">
        <v>0.97826199999999996</v>
      </c>
      <c r="I3537" t="s">
        <v>33</v>
      </c>
      <c r="J3537" t="s">
        <v>4005</v>
      </c>
      <c r="K3537">
        <v>2376</v>
      </c>
      <c r="L3537" t="s">
        <v>3923</v>
      </c>
    </row>
    <row r="3538" spans="1:12" x14ac:dyDescent="0.25">
      <c r="A3538" t="s">
        <v>4059</v>
      </c>
      <c r="B3538">
        <v>2016</v>
      </c>
      <c r="C3538">
        <v>124</v>
      </c>
      <c r="D3538">
        <v>0</v>
      </c>
      <c r="E3538">
        <v>0</v>
      </c>
      <c r="F3538">
        <v>2.4260898000000002</v>
      </c>
      <c r="G3538">
        <v>0</v>
      </c>
      <c r="H3538">
        <v>2.4260898000000002</v>
      </c>
      <c r="I3538" t="s">
        <v>33</v>
      </c>
      <c r="J3538" t="s">
        <v>4005</v>
      </c>
      <c r="K3538">
        <v>2377</v>
      </c>
      <c r="L3538" t="s">
        <v>3923</v>
      </c>
    </row>
    <row r="3539" spans="1:12" x14ac:dyDescent="0.25">
      <c r="A3539" t="s">
        <v>4060</v>
      </c>
      <c r="B3539">
        <v>2016</v>
      </c>
      <c r="C3539">
        <v>0.1</v>
      </c>
      <c r="D3539">
        <v>0</v>
      </c>
      <c r="E3539">
        <v>0</v>
      </c>
      <c r="F3539">
        <v>1.9564999999999999E-3</v>
      </c>
      <c r="G3539">
        <v>0</v>
      </c>
      <c r="H3539">
        <v>1.9564999999999999E-3</v>
      </c>
      <c r="I3539" t="s">
        <v>33</v>
      </c>
      <c r="J3539" t="s">
        <v>4005</v>
      </c>
      <c r="K3539">
        <v>2378</v>
      </c>
      <c r="L3539" t="s">
        <v>3923</v>
      </c>
    </row>
    <row r="3540" spans="1:12" x14ac:dyDescent="0.25">
      <c r="A3540" t="s">
        <v>4061</v>
      </c>
      <c r="B3540">
        <v>2016</v>
      </c>
      <c r="C3540">
        <v>0.9</v>
      </c>
      <c r="D3540">
        <v>0</v>
      </c>
      <c r="E3540">
        <v>0</v>
      </c>
      <c r="F3540">
        <v>1.7608700000000001E-2</v>
      </c>
      <c r="G3540">
        <v>0</v>
      </c>
      <c r="H3540">
        <v>1.7608700000000001E-2</v>
      </c>
      <c r="I3540" t="s">
        <v>33</v>
      </c>
      <c r="J3540" t="s">
        <v>4005</v>
      </c>
      <c r="K3540">
        <v>2379</v>
      </c>
      <c r="L3540" t="s">
        <v>3923</v>
      </c>
    </row>
    <row r="3541" spans="1:12" x14ac:dyDescent="0.25">
      <c r="A3541" t="s">
        <v>4062</v>
      </c>
      <c r="B3541">
        <v>2016</v>
      </c>
      <c r="C3541">
        <v>2.2000000000000002</v>
      </c>
      <c r="D3541">
        <v>0</v>
      </c>
      <c r="E3541">
        <v>0</v>
      </c>
      <c r="F3541">
        <v>4.3043499999999998E-2</v>
      </c>
      <c r="G3541">
        <v>0</v>
      </c>
      <c r="H3541">
        <v>4.3043499999999998E-2</v>
      </c>
      <c r="I3541" t="s">
        <v>33</v>
      </c>
      <c r="J3541" t="s">
        <v>4005</v>
      </c>
      <c r="K3541">
        <v>2380</v>
      </c>
      <c r="L3541" t="s">
        <v>3923</v>
      </c>
    </row>
    <row r="3542" spans="1:12" x14ac:dyDescent="0.25">
      <c r="A3542" t="s">
        <v>4063</v>
      </c>
      <c r="B3542">
        <v>2016</v>
      </c>
      <c r="C3542">
        <v>0.5</v>
      </c>
      <c r="D3542">
        <v>0</v>
      </c>
      <c r="E3542">
        <v>0</v>
      </c>
      <c r="F3542">
        <v>9.7826000000000007E-3</v>
      </c>
      <c r="G3542">
        <v>0</v>
      </c>
      <c r="H3542">
        <v>9.7826000000000007E-3</v>
      </c>
      <c r="I3542" t="s">
        <v>33</v>
      </c>
      <c r="J3542" t="s">
        <v>4005</v>
      </c>
      <c r="K3542">
        <v>2381</v>
      </c>
      <c r="L3542" t="s">
        <v>3923</v>
      </c>
    </row>
    <row r="3543" spans="1:12" x14ac:dyDescent="0.25">
      <c r="A3543" t="s">
        <v>4064</v>
      </c>
      <c r="B3543">
        <v>2016</v>
      </c>
      <c r="C3543">
        <v>5</v>
      </c>
      <c r="D3543">
        <v>0</v>
      </c>
      <c r="E3543">
        <v>0</v>
      </c>
      <c r="F3543">
        <v>9.7826200000000002E-2</v>
      </c>
      <c r="G3543">
        <v>0</v>
      </c>
      <c r="H3543">
        <v>9.7826200000000002E-2</v>
      </c>
      <c r="I3543" t="s">
        <v>33</v>
      </c>
      <c r="J3543" t="s">
        <v>4005</v>
      </c>
      <c r="K3543">
        <v>2382</v>
      </c>
      <c r="L3543" t="s">
        <v>3923</v>
      </c>
    </row>
    <row r="3544" spans="1:12" x14ac:dyDescent="0.25">
      <c r="A3544" t="s">
        <v>4065</v>
      </c>
      <c r="B3544">
        <v>2016</v>
      </c>
      <c r="C3544">
        <v>1.5</v>
      </c>
      <c r="D3544">
        <v>0</v>
      </c>
      <c r="E3544">
        <v>0</v>
      </c>
      <c r="F3544">
        <v>2.93479E-2</v>
      </c>
      <c r="G3544">
        <v>0</v>
      </c>
      <c r="H3544">
        <v>2.93479E-2</v>
      </c>
      <c r="I3544" t="s">
        <v>33</v>
      </c>
      <c r="J3544" t="s">
        <v>4005</v>
      </c>
      <c r="K3544">
        <v>2383</v>
      </c>
      <c r="L3544" t="s">
        <v>3923</v>
      </c>
    </row>
    <row r="3545" spans="1:12" x14ac:dyDescent="0.25">
      <c r="A3545" t="s">
        <v>4066</v>
      </c>
      <c r="B3545">
        <v>2016</v>
      </c>
      <c r="C3545">
        <v>19.3</v>
      </c>
      <c r="D3545">
        <v>0</v>
      </c>
      <c r="E3545">
        <v>0</v>
      </c>
      <c r="F3545">
        <v>0.37760909999999998</v>
      </c>
      <c r="G3545">
        <v>0</v>
      </c>
      <c r="H3545">
        <v>0.37760909999999998</v>
      </c>
      <c r="I3545" t="s">
        <v>33</v>
      </c>
      <c r="J3545" t="s">
        <v>4005</v>
      </c>
      <c r="K3545">
        <v>2384</v>
      </c>
      <c r="L3545" t="s">
        <v>3923</v>
      </c>
    </row>
    <row r="3546" spans="1:12" x14ac:dyDescent="0.25">
      <c r="A3546" t="s">
        <v>4067</v>
      </c>
      <c r="B3546">
        <v>2016</v>
      </c>
      <c r="C3546">
        <v>0.8</v>
      </c>
      <c r="D3546">
        <v>0</v>
      </c>
      <c r="E3546">
        <v>0</v>
      </c>
      <c r="F3546">
        <v>1.3174399999999999E-2</v>
      </c>
      <c r="G3546">
        <v>0</v>
      </c>
      <c r="H3546">
        <v>1.3174399999999999E-2</v>
      </c>
      <c r="I3546" t="s">
        <v>33</v>
      </c>
      <c r="J3546" t="s">
        <v>4005</v>
      </c>
      <c r="K3546">
        <v>2385</v>
      </c>
      <c r="L3546" t="s">
        <v>3923</v>
      </c>
    </row>
    <row r="3547" spans="1:12" x14ac:dyDescent="0.25">
      <c r="A3547" t="s">
        <v>4068</v>
      </c>
      <c r="B3547">
        <v>2016</v>
      </c>
      <c r="C3547">
        <v>4.0999999999999996</v>
      </c>
      <c r="D3547">
        <v>0</v>
      </c>
      <c r="E3547">
        <v>0</v>
      </c>
      <c r="F3547">
        <v>8.0217499999999997E-2</v>
      </c>
      <c r="G3547">
        <v>0</v>
      </c>
      <c r="H3547">
        <v>8.0217499999999997E-2</v>
      </c>
      <c r="I3547" t="s">
        <v>33</v>
      </c>
      <c r="J3547" t="s">
        <v>4005</v>
      </c>
      <c r="K3547">
        <v>2386</v>
      </c>
      <c r="L3547" t="s">
        <v>3923</v>
      </c>
    </row>
    <row r="3548" spans="1:12" x14ac:dyDescent="0.25">
      <c r="A3548" t="s">
        <v>4069</v>
      </c>
      <c r="B3548">
        <v>2016</v>
      </c>
      <c r="C3548">
        <v>4</v>
      </c>
      <c r="D3548">
        <v>0</v>
      </c>
      <c r="E3548">
        <v>0</v>
      </c>
      <c r="F3548">
        <v>6.5872E-2</v>
      </c>
      <c r="G3548">
        <v>0</v>
      </c>
      <c r="H3548">
        <v>6.5872E-2</v>
      </c>
      <c r="I3548" t="s">
        <v>33</v>
      </c>
      <c r="J3548" t="s">
        <v>4005</v>
      </c>
      <c r="K3548">
        <v>2387</v>
      </c>
      <c r="L3548" t="s">
        <v>3923</v>
      </c>
    </row>
    <row r="3549" spans="1:12" x14ac:dyDescent="0.25">
      <c r="A3549" t="s">
        <v>4070</v>
      </c>
      <c r="B3549">
        <v>2016</v>
      </c>
      <c r="C3549">
        <v>1.3</v>
      </c>
      <c r="D3549">
        <v>0</v>
      </c>
      <c r="E3549">
        <v>0</v>
      </c>
      <c r="F3549">
        <v>2.54348E-2</v>
      </c>
      <c r="G3549">
        <v>0</v>
      </c>
      <c r="H3549">
        <v>2.54348E-2</v>
      </c>
      <c r="I3549" t="s">
        <v>33</v>
      </c>
      <c r="J3549" t="s">
        <v>4005</v>
      </c>
      <c r="K3549">
        <v>2388</v>
      </c>
      <c r="L3549" t="s">
        <v>3923</v>
      </c>
    </row>
    <row r="3550" spans="1:12" x14ac:dyDescent="0.25">
      <c r="A3550" t="s">
        <v>4071</v>
      </c>
      <c r="B3550">
        <v>2016</v>
      </c>
      <c r="C3550">
        <v>1.1000000000000001</v>
      </c>
      <c r="D3550">
        <v>0</v>
      </c>
      <c r="E3550">
        <v>0</v>
      </c>
      <c r="F3550">
        <v>2.1521800000000001E-2</v>
      </c>
      <c r="G3550">
        <v>0</v>
      </c>
      <c r="H3550">
        <v>2.1521800000000001E-2</v>
      </c>
      <c r="I3550" t="s">
        <v>33</v>
      </c>
      <c r="J3550" t="s">
        <v>4005</v>
      </c>
      <c r="K3550">
        <v>2389</v>
      </c>
      <c r="L3550" t="s">
        <v>3923</v>
      </c>
    </row>
    <row r="3551" spans="1:12" x14ac:dyDescent="0.25">
      <c r="A3551" t="s">
        <v>4072</v>
      </c>
      <c r="B3551">
        <v>2016</v>
      </c>
      <c r="C3551">
        <v>0.6</v>
      </c>
      <c r="D3551">
        <v>0</v>
      </c>
      <c r="E3551">
        <v>0</v>
      </c>
      <c r="F3551">
        <v>1.1739100000000001E-2</v>
      </c>
      <c r="G3551">
        <v>0</v>
      </c>
      <c r="H3551">
        <v>1.1739100000000001E-2</v>
      </c>
      <c r="I3551" t="s">
        <v>33</v>
      </c>
      <c r="J3551" t="s">
        <v>4005</v>
      </c>
      <c r="K3551">
        <v>2390</v>
      </c>
      <c r="L3551" t="s">
        <v>3923</v>
      </c>
    </row>
    <row r="3552" spans="1:12" x14ac:dyDescent="0.25">
      <c r="A3552" t="s">
        <v>4073</v>
      </c>
      <c r="B3552">
        <v>2016</v>
      </c>
      <c r="C3552">
        <v>0.4</v>
      </c>
      <c r="D3552">
        <v>0</v>
      </c>
      <c r="E3552">
        <v>0</v>
      </c>
      <c r="F3552">
        <v>7.8261000000000008E-3</v>
      </c>
      <c r="G3552">
        <v>0</v>
      </c>
      <c r="H3552">
        <v>7.8261000000000008E-3</v>
      </c>
      <c r="I3552" t="s">
        <v>33</v>
      </c>
      <c r="J3552" t="s">
        <v>4005</v>
      </c>
      <c r="K3552">
        <v>2391</v>
      </c>
      <c r="L3552" t="s">
        <v>3923</v>
      </c>
    </row>
    <row r="3553" spans="1:12" x14ac:dyDescent="0.25">
      <c r="A3553" t="s">
        <v>4074</v>
      </c>
      <c r="B3553">
        <v>2016</v>
      </c>
      <c r="C3553">
        <v>1.9</v>
      </c>
      <c r="D3553">
        <v>0</v>
      </c>
      <c r="E3553">
        <v>0</v>
      </c>
      <c r="F3553">
        <v>3.7173999999999999E-2</v>
      </c>
      <c r="G3553">
        <v>0</v>
      </c>
      <c r="H3553">
        <v>3.7173999999999999E-2</v>
      </c>
      <c r="I3553" t="s">
        <v>33</v>
      </c>
      <c r="J3553" t="s">
        <v>4005</v>
      </c>
      <c r="K3553">
        <v>2392</v>
      </c>
      <c r="L3553" t="s">
        <v>3923</v>
      </c>
    </row>
    <row r="3554" spans="1:12" x14ac:dyDescent="0.25">
      <c r="A3554" t="s">
        <v>4075</v>
      </c>
      <c r="B3554">
        <v>2016</v>
      </c>
      <c r="C3554">
        <v>0.9</v>
      </c>
      <c r="D3554">
        <v>0</v>
      </c>
      <c r="E3554">
        <v>0</v>
      </c>
      <c r="F3554">
        <v>1.7608700000000001E-2</v>
      </c>
      <c r="G3554">
        <v>0</v>
      </c>
      <c r="H3554">
        <v>1.7608700000000001E-2</v>
      </c>
      <c r="I3554" t="s">
        <v>33</v>
      </c>
      <c r="J3554" t="s">
        <v>4005</v>
      </c>
      <c r="K3554">
        <v>2393</v>
      </c>
      <c r="L3554" t="s">
        <v>3923</v>
      </c>
    </row>
    <row r="3555" spans="1:12" x14ac:dyDescent="0.25">
      <c r="A3555" t="s">
        <v>4076</v>
      </c>
      <c r="B3555">
        <v>2016</v>
      </c>
      <c r="C3555">
        <v>3.1</v>
      </c>
      <c r="D3555">
        <v>0</v>
      </c>
      <c r="E3555">
        <v>0</v>
      </c>
      <c r="F3555">
        <v>6.0652200000000003E-2</v>
      </c>
      <c r="G3555">
        <v>0</v>
      </c>
      <c r="H3555">
        <v>6.0652200000000003E-2</v>
      </c>
      <c r="I3555" t="s">
        <v>33</v>
      </c>
      <c r="J3555" t="s">
        <v>4005</v>
      </c>
      <c r="K3555">
        <v>2394</v>
      </c>
      <c r="L3555" t="s">
        <v>3923</v>
      </c>
    </row>
    <row r="3556" spans="1:12" x14ac:dyDescent="0.25">
      <c r="A3556" t="s">
        <v>4077</v>
      </c>
      <c r="B3556">
        <v>2016</v>
      </c>
      <c r="C3556">
        <v>0.8</v>
      </c>
      <c r="D3556">
        <v>0</v>
      </c>
      <c r="E3556">
        <v>0</v>
      </c>
      <c r="F3556">
        <v>1.5652200000000002E-2</v>
      </c>
      <c r="G3556">
        <v>0</v>
      </c>
      <c r="H3556">
        <v>1.5652200000000002E-2</v>
      </c>
      <c r="I3556" t="s">
        <v>33</v>
      </c>
      <c r="J3556" t="s">
        <v>4005</v>
      </c>
      <c r="K3556">
        <v>2395</v>
      </c>
      <c r="L3556" t="s">
        <v>3923</v>
      </c>
    </row>
    <row r="3557" spans="1:12" x14ac:dyDescent="0.25">
      <c r="A3557" t="s">
        <v>4078</v>
      </c>
      <c r="B3557">
        <v>2016</v>
      </c>
      <c r="C3557">
        <v>3.1</v>
      </c>
      <c r="D3557">
        <v>0</v>
      </c>
      <c r="E3557">
        <v>0</v>
      </c>
      <c r="F3557">
        <v>6.0652200000000003E-2</v>
      </c>
      <c r="G3557">
        <v>0</v>
      </c>
      <c r="H3557">
        <v>6.0652200000000003E-2</v>
      </c>
      <c r="I3557" t="s">
        <v>33</v>
      </c>
      <c r="J3557" t="s">
        <v>4005</v>
      </c>
      <c r="K3557">
        <v>2396</v>
      </c>
      <c r="L3557" t="s">
        <v>3923</v>
      </c>
    </row>
    <row r="3558" spans="1:12" x14ac:dyDescent="0.25">
      <c r="A3558" t="s">
        <v>4079</v>
      </c>
      <c r="B3558">
        <v>2016</v>
      </c>
      <c r="C3558">
        <v>0.4</v>
      </c>
      <c r="D3558">
        <v>0</v>
      </c>
      <c r="E3558">
        <v>0</v>
      </c>
      <c r="F3558">
        <v>6.5871999999999997E-3</v>
      </c>
      <c r="G3558">
        <v>0</v>
      </c>
      <c r="H3558">
        <v>6.5871999999999997E-3</v>
      </c>
      <c r="I3558" t="s">
        <v>33</v>
      </c>
      <c r="J3558" t="s">
        <v>4005</v>
      </c>
      <c r="K3558">
        <v>2397</v>
      </c>
      <c r="L3558" t="s">
        <v>3923</v>
      </c>
    </row>
    <row r="3559" spans="1:12" x14ac:dyDescent="0.25">
      <c r="A3559" t="s">
        <v>4080</v>
      </c>
      <c r="B3559">
        <v>2016</v>
      </c>
      <c r="C3559">
        <v>3</v>
      </c>
      <c r="D3559">
        <v>0</v>
      </c>
      <c r="E3559">
        <v>0</v>
      </c>
      <c r="F3559">
        <v>4.9404000000000003E-2</v>
      </c>
      <c r="G3559">
        <v>0</v>
      </c>
      <c r="H3559">
        <v>4.9404000000000003E-2</v>
      </c>
      <c r="I3559" t="s">
        <v>33</v>
      </c>
      <c r="J3559" t="s">
        <v>4005</v>
      </c>
      <c r="K3559">
        <v>2398</v>
      </c>
      <c r="L3559" t="s">
        <v>3923</v>
      </c>
    </row>
    <row r="3560" spans="1:12" x14ac:dyDescent="0.25">
      <c r="A3560" t="s">
        <v>4081</v>
      </c>
      <c r="B3560">
        <v>2016</v>
      </c>
      <c r="C3560">
        <v>2.8</v>
      </c>
      <c r="D3560">
        <v>0</v>
      </c>
      <c r="E3560">
        <v>0</v>
      </c>
      <c r="F3560">
        <v>4.6110400000000003E-2</v>
      </c>
      <c r="G3560">
        <v>0</v>
      </c>
      <c r="H3560">
        <v>4.6110400000000003E-2</v>
      </c>
      <c r="I3560" t="s">
        <v>33</v>
      </c>
      <c r="J3560" t="s">
        <v>4005</v>
      </c>
      <c r="K3560">
        <v>2399</v>
      </c>
      <c r="L3560" t="s">
        <v>3791</v>
      </c>
    </row>
    <row r="3561" spans="1:12" x14ac:dyDescent="0.25">
      <c r="A3561" t="s">
        <v>4082</v>
      </c>
      <c r="B3561">
        <v>2016</v>
      </c>
      <c r="C3561">
        <v>11.5</v>
      </c>
      <c r="D3561">
        <v>0.36054130000000001</v>
      </c>
      <c r="E3561">
        <v>2.2964600000000002E-2</v>
      </c>
      <c r="F3561">
        <v>0.22500029999999999</v>
      </c>
      <c r="G3561">
        <v>0</v>
      </c>
      <c r="H3561">
        <v>0.24796489999999999</v>
      </c>
      <c r="I3561" t="s">
        <v>33</v>
      </c>
      <c r="J3561" t="s">
        <v>4005</v>
      </c>
      <c r="K3561">
        <v>2400</v>
      </c>
      <c r="L3561" t="s">
        <v>3791</v>
      </c>
    </row>
    <row r="3562" spans="1:12" x14ac:dyDescent="0.25">
      <c r="A3562" t="s">
        <v>4083</v>
      </c>
      <c r="B3562">
        <v>2016</v>
      </c>
      <c r="C3562">
        <v>68</v>
      </c>
      <c r="D3562">
        <v>0</v>
      </c>
      <c r="E3562">
        <v>0</v>
      </c>
      <c r="F3562">
        <v>1.1198246999999999</v>
      </c>
      <c r="G3562">
        <v>0</v>
      </c>
      <c r="H3562">
        <v>1.1198246999999999</v>
      </c>
      <c r="I3562" t="s">
        <v>33</v>
      </c>
      <c r="J3562" t="s">
        <v>4005</v>
      </c>
      <c r="K3562">
        <v>2401</v>
      </c>
      <c r="L3562" t="s">
        <v>3923</v>
      </c>
    </row>
    <row r="3563" spans="1:12" x14ac:dyDescent="0.25">
      <c r="A3563" t="s">
        <v>4084</v>
      </c>
      <c r="B3563">
        <v>2016</v>
      </c>
      <c r="C3563">
        <v>13.6</v>
      </c>
      <c r="D3563">
        <v>0</v>
      </c>
      <c r="E3563">
        <v>0</v>
      </c>
      <c r="F3563">
        <v>0.26608730000000003</v>
      </c>
      <c r="G3563">
        <v>0</v>
      </c>
      <c r="H3563">
        <v>0.26608730000000003</v>
      </c>
      <c r="I3563" t="s">
        <v>33</v>
      </c>
      <c r="J3563" t="s">
        <v>4005</v>
      </c>
      <c r="K3563">
        <v>2402</v>
      </c>
      <c r="L3563" t="s">
        <v>3923</v>
      </c>
    </row>
    <row r="3564" spans="1:12" x14ac:dyDescent="0.25">
      <c r="A3564" t="s">
        <v>4085</v>
      </c>
      <c r="B3564">
        <v>2016</v>
      </c>
      <c r="C3564" s="4">
        <v>9.9999999999999995E-8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33</v>
      </c>
      <c r="J3564" t="s">
        <v>4005</v>
      </c>
      <c r="K3564">
        <v>3689</v>
      </c>
      <c r="L3564" t="s">
        <v>3923</v>
      </c>
    </row>
    <row r="3565" spans="1:12" x14ac:dyDescent="0.25">
      <c r="A3565" t="s">
        <v>4086</v>
      </c>
      <c r="B3565">
        <v>2016</v>
      </c>
      <c r="C3565">
        <v>15</v>
      </c>
      <c r="D3565">
        <v>110.41500000000001</v>
      </c>
      <c r="E3565">
        <v>2.1999686999999999</v>
      </c>
      <c r="F3565">
        <v>1.0804005999999999</v>
      </c>
      <c r="G3565">
        <v>0</v>
      </c>
      <c r="H3565">
        <v>3.2803694000000001</v>
      </c>
      <c r="I3565" t="s">
        <v>33</v>
      </c>
      <c r="J3565" t="s">
        <v>4005</v>
      </c>
      <c r="K3565">
        <v>3691</v>
      </c>
      <c r="L3565" t="s">
        <v>3923</v>
      </c>
    </row>
    <row r="3566" spans="1:12" x14ac:dyDescent="0.25">
      <c r="A3566" t="s">
        <v>4087</v>
      </c>
      <c r="B3566">
        <v>2016</v>
      </c>
      <c r="C3566">
        <v>20</v>
      </c>
      <c r="D3566">
        <v>147.22</v>
      </c>
      <c r="E3566">
        <v>2.8869508000000002</v>
      </c>
      <c r="F3566">
        <v>1.4405342000000001</v>
      </c>
      <c r="G3566">
        <v>0</v>
      </c>
      <c r="H3566">
        <v>4.3274849</v>
      </c>
      <c r="I3566" t="s">
        <v>33</v>
      </c>
      <c r="J3566" t="s">
        <v>4005</v>
      </c>
      <c r="K3566">
        <v>3692</v>
      </c>
      <c r="L3566" t="s">
        <v>3923</v>
      </c>
    </row>
    <row r="3567" spans="1:12" x14ac:dyDescent="0.25">
      <c r="A3567" t="s">
        <v>4088</v>
      </c>
      <c r="B3567">
        <v>2016</v>
      </c>
      <c r="C3567" s="4">
        <v>4.9999999999999998E-7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33</v>
      </c>
      <c r="J3567" t="s">
        <v>4005</v>
      </c>
      <c r="K3567">
        <v>3693</v>
      </c>
      <c r="L3567" t="s">
        <v>3923</v>
      </c>
    </row>
    <row r="3568" spans="1:12" x14ac:dyDescent="0.25">
      <c r="A3568" t="s">
        <v>4089</v>
      </c>
      <c r="B3568">
        <v>2016</v>
      </c>
      <c r="C3568" s="4">
        <v>-3.9999999999999998E-7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33</v>
      </c>
      <c r="J3568" t="s">
        <v>4005</v>
      </c>
      <c r="K3568">
        <v>3694</v>
      </c>
      <c r="L3568" t="s">
        <v>3923</v>
      </c>
    </row>
    <row r="3569" spans="1:12" x14ac:dyDescent="0.25">
      <c r="A3569" t="s">
        <v>4090</v>
      </c>
      <c r="B3569">
        <v>2016</v>
      </c>
      <c r="C3569" s="4">
        <v>-1.9999999999999999E-7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33</v>
      </c>
      <c r="J3569" t="s">
        <v>4005</v>
      </c>
      <c r="K3569">
        <v>3695</v>
      </c>
      <c r="L3569" t="s">
        <v>3923</v>
      </c>
    </row>
    <row r="3570" spans="1:12" x14ac:dyDescent="0.25">
      <c r="A3570" t="s">
        <v>4091</v>
      </c>
      <c r="B3570">
        <v>2016</v>
      </c>
      <c r="C3570" s="4">
        <v>3.9999999999999998E-7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33</v>
      </c>
      <c r="J3570" t="s">
        <v>4005</v>
      </c>
      <c r="K3570">
        <v>3696</v>
      </c>
      <c r="L3570" t="s">
        <v>3923</v>
      </c>
    </row>
    <row r="3571" spans="1:12" x14ac:dyDescent="0.25">
      <c r="A3571" t="s">
        <v>4092</v>
      </c>
      <c r="B3571">
        <v>2016</v>
      </c>
      <c r="C3571" s="4">
        <v>3.9999999999999998E-7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33</v>
      </c>
      <c r="J3571" t="s">
        <v>4005</v>
      </c>
      <c r="K3571">
        <v>3697</v>
      </c>
      <c r="L3571" t="s">
        <v>3923</v>
      </c>
    </row>
    <row r="3572" spans="1:12" x14ac:dyDescent="0.25">
      <c r="A3572" t="s">
        <v>4093</v>
      </c>
      <c r="B3572">
        <v>2016</v>
      </c>
      <c r="C3572" s="4">
        <v>2.9999999999999999E-7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33</v>
      </c>
      <c r="J3572" t="s">
        <v>4005</v>
      </c>
      <c r="K3572">
        <v>3698</v>
      </c>
      <c r="L3572" t="s">
        <v>3923</v>
      </c>
    </row>
    <row r="3573" spans="1:12" x14ac:dyDescent="0.25">
      <c r="A3573" t="s">
        <v>4094</v>
      </c>
      <c r="B3573">
        <v>2016</v>
      </c>
      <c r="C3573" s="4">
        <v>2.9999999999999999E-7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33</v>
      </c>
      <c r="J3573" t="s">
        <v>4005</v>
      </c>
      <c r="K3573">
        <v>3699</v>
      </c>
      <c r="L3573" t="s">
        <v>3923</v>
      </c>
    </row>
    <row r="3574" spans="1:12" x14ac:dyDescent="0.25">
      <c r="A3574" t="s">
        <v>4095</v>
      </c>
      <c r="B3574">
        <v>2016</v>
      </c>
      <c r="C3574" s="4">
        <v>-9.9999999999999995E-8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33</v>
      </c>
      <c r="J3574" t="s">
        <v>4005</v>
      </c>
      <c r="K3574">
        <v>3700</v>
      </c>
      <c r="L3574" t="s">
        <v>3923</v>
      </c>
    </row>
    <row r="3575" spans="1:12" x14ac:dyDescent="0.25">
      <c r="A3575" t="s">
        <v>4096</v>
      </c>
      <c r="B3575">
        <v>2016</v>
      </c>
      <c r="C3575" s="4">
        <v>9.9999999999999995E-8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33</v>
      </c>
      <c r="J3575" t="s">
        <v>4005</v>
      </c>
      <c r="K3575">
        <v>3701</v>
      </c>
      <c r="L3575" t="s">
        <v>3923</v>
      </c>
    </row>
    <row r="3576" spans="1:12" x14ac:dyDescent="0.25">
      <c r="A3576" t="s">
        <v>4097</v>
      </c>
      <c r="B3576">
        <v>2016</v>
      </c>
      <c r="C3576">
        <v>682</v>
      </c>
      <c r="D3576">
        <v>4972.5370000000003</v>
      </c>
      <c r="E3576">
        <v>110.65465</v>
      </c>
      <c r="F3576">
        <v>32.426473999999999</v>
      </c>
      <c r="G3576">
        <v>0</v>
      </c>
      <c r="H3576">
        <v>143.08112</v>
      </c>
      <c r="I3576" t="s">
        <v>33</v>
      </c>
      <c r="J3576" t="s">
        <v>4005</v>
      </c>
      <c r="K3576">
        <v>4260</v>
      </c>
      <c r="L3576" t="s">
        <v>3923</v>
      </c>
    </row>
    <row r="3577" spans="1:12" x14ac:dyDescent="0.25">
      <c r="A3577" t="s">
        <v>4098</v>
      </c>
      <c r="B3577">
        <v>2016</v>
      </c>
      <c r="C3577">
        <v>220</v>
      </c>
      <c r="D3577">
        <v>1591.9023999999999</v>
      </c>
      <c r="E3577">
        <v>34.376621999999998</v>
      </c>
      <c r="F3577">
        <v>10.499622</v>
      </c>
      <c r="G3577">
        <v>0</v>
      </c>
      <c r="H3577">
        <v>44.876243000000002</v>
      </c>
      <c r="I3577" t="s">
        <v>33</v>
      </c>
      <c r="J3577" t="s">
        <v>4005</v>
      </c>
      <c r="K3577">
        <v>4261</v>
      </c>
      <c r="L3577" t="s">
        <v>3923</v>
      </c>
    </row>
    <row r="3578" spans="1:12" x14ac:dyDescent="0.25">
      <c r="A3578" t="s">
        <v>4099</v>
      </c>
      <c r="B3578">
        <v>2016</v>
      </c>
      <c r="C3578">
        <v>100</v>
      </c>
      <c r="D3578">
        <v>744.48099999999999</v>
      </c>
      <c r="E3578">
        <v>16.405142999999999</v>
      </c>
      <c r="F3578">
        <v>4.9040689999999998</v>
      </c>
      <c r="G3578">
        <v>0</v>
      </c>
      <c r="H3578">
        <v>21.309211000000001</v>
      </c>
      <c r="I3578" t="s">
        <v>33</v>
      </c>
      <c r="J3578" t="s">
        <v>4005</v>
      </c>
      <c r="K3578">
        <v>4232</v>
      </c>
      <c r="L3578" t="s">
        <v>3923</v>
      </c>
    </row>
    <row r="3579" spans="1:12" x14ac:dyDescent="0.25">
      <c r="A3579" t="s">
        <v>4100</v>
      </c>
      <c r="B3579">
        <v>2016</v>
      </c>
      <c r="C3579" s="4">
        <v>4.9999999999999998E-7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33</v>
      </c>
      <c r="J3579" t="s">
        <v>4005</v>
      </c>
      <c r="K3579">
        <v>3802</v>
      </c>
      <c r="L3579" t="s">
        <v>3923</v>
      </c>
    </row>
    <row r="3580" spans="1:12" x14ac:dyDescent="0.25">
      <c r="A3580" t="s">
        <v>4105</v>
      </c>
      <c r="B3580">
        <v>2016</v>
      </c>
      <c r="C3580">
        <v>18.8</v>
      </c>
      <c r="D3580">
        <v>0</v>
      </c>
      <c r="E3580">
        <v>0</v>
      </c>
      <c r="F3580">
        <v>0.61573359999999999</v>
      </c>
      <c r="G3580">
        <v>0</v>
      </c>
      <c r="H3580">
        <v>0.61573359999999999</v>
      </c>
      <c r="I3580" t="s">
        <v>33</v>
      </c>
      <c r="J3580" t="s">
        <v>4005</v>
      </c>
      <c r="K3580">
        <v>4083</v>
      </c>
      <c r="L3580" t="s">
        <v>3923</v>
      </c>
    </row>
    <row r="3581" spans="1:12" x14ac:dyDescent="0.25">
      <c r="A3581" t="s">
        <v>4106</v>
      </c>
      <c r="B3581">
        <v>2016</v>
      </c>
      <c r="C3581">
        <v>38</v>
      </c>
      <c r="D3581">
        <v>0</v>
      </c>
      <c r="E3581">
        <v>0</v>
      </c>
      <c r="F3581">
        <v>1.244524</v>
      </c>
      <c r="G3581">
        <v>0</v>
      </c>
      <c r="H3581">
        <v>1.244524</v>
      </c>
      <c r="I3581" t="s">
        <v>33</v>
      </c>
      <c r="J3581" t="s">
        <v>4005</v>
      </c>
      <c r="K3581">
        <v>4084</v>
      </c>
      <c r="L3581" t="s">
        <v>3923</v>
      </c>
    </row>
    <row r="3582" spans="1:12" x14ac:dyDescent="0.25">
      <c r="A3582" t="s">
        <v>4107</v>
      </c>
      <c r="B3582">
        <v>2016</v>
      </c>
      <c r="C3582">
        <v>38.5</v>
      </c>
      <c r="D3582">
        <v>0</v>
      </c>
      <c r="E3582">
        <v>0</v>
      </c>
      <c r="F3582">
        <v>1.2609439</v>
      </c>
      <c r="G3582">
        <v>0</v>
      </c>
      <c r="H3582">
        <v>1.2609439</v>
      </c>
      <c r="I3582" t="s">
        <v>33</v>
      </c>
      <c r="J3582" t="s">
        <v>4005</v>
      </c>
      <c r="K3582">
        <v>4085</v>
      </c>
      <c r="L3582" t="s">
        <v>3923</v>
      </c>
    </row>
    <row r="3583" spans="1:12" x14ac:dyDescent="0.25">
      <c r="A3583" t="s">
        <v>4108</v>
      </c>
      <c r="B3583">
        <v>2016</v>
      </c>
      <c r="C3583">
        <v>54</v>
      </c>
      <c r="D3583">
        <v>0</v>
      </c>
      <c r="E3583">
        <v>0</v>
      </c>
      <c r="F3583">
        <v>1.7684934000000001</v>
      </c>
      <c r="G3583">
        <v>0</v>
      </c>
      <c r="H3583">
        <v>1.7684934000000001</v>
      </c>
      <c r="I3583" t="s">
        <v>33</v>
      </c>
      <c r="J3583" t="s">
        <v>4005</v>
      </c>
      <c r="K3583">
        <v>4087</v>
      </c>
      <c r="L3583" t="s">
        <v>3923</v>
      </c>
    </row>
    <row r="3584" spans="1:12" x14ac:dyDescent="0.25">
      <c r="A3584" t="s">
        <v>4109</v>
      </c>
      <c r="B3584">
        <v>2016</v>
      </c>
      <c r="C3584">
        <v>3.2</v>
      </c>
      <c r="D3584">
        <v>25.2288</v>
      </c>
      <c r="E3584">
        <v>6.1497099999999999E-2</v>
      </c>
      <c r="F3584">
        <v>0.14751690000000001</v>
      </c>
      <c r="G3584">
        <v>0</v>
      </c>
      <c r="H3584">
        <v>0.20901400000000001</v>
      </c>
      <c r="I3584" t="s">
        <v>33</v>
      </c>
      <c r="J3584" t="s">
        <v>4005</v>
      </c>
      <c r="K3584">
        <v>4953</v>
      </c>
      <c r="L3584" t="s">
        <v>3923</v>
      </c>
    </row>
    <row r="3585" spans="1:12" x14ac:dyDescent="0.25">
      <c r="A3585" t="s">
        <v>4110</v>
      </c>
      <c r="B3585">
        <v>2016</v>
      </c>
      <c r="C3585">
        <v>2.4</v>
      </c>
      <c r="D3585">
        <v>18.921600000000002</v>
      </c>
      <c r="E3585">
        <v>4.6122900000000001E-2</v>
      </c>
      <c r="F3585">
        <v>0.11063770000000001</v>
      </c>
      <c r="G3585">
        <v>0</v>
      </c>
      <c r="H3585">
        <v>0.1567605</v>
      </c>
      <c r="I3585" t="s">
        <v>33</v>
      </c>
      <c r="J3585" t="s">
        <v>4005</v>
      </c>
      <c r="K3585">
        <v>4954</v>
      </c>
      <c r="L3585" t="s">
        <v>3923</v>
      </c>
    </row>
    <row r="3586" spans="1:12" x14ac:dyDescent="0.25">
      <c r="A3586" t="s">
        <v>4111</v>
      </c>
      <c r="B3586">
        <v>2016</v>
      </c>
      <c r="C3586">
        <v>0.8</v>
      </c>
      <c r="D3586">
        <v>6.3071999999999999</v>
      </c>
      <c r="E3586">
        <v>1.53743E-2</v>
      </c>
      <c r="F3586">
        <v>3.6879200000000001E-2</v>
      </c>
      <c r="G3586">
        <v>0</v>
      </c>
      <c r="H3586">
        <v>5.2253500000000001E-2</v>
      </c>
      <c r="I3586" t="s">
        <v>33</v>
      </c>
      <c r="J3586" t="s">
        <v>4005</v>
      </c>
      <c r="K3586">
        <v>4955</v>
      </c>
      <c r="L3586" t="s">
        <v>3923</v>
      </c>
    </row>
    <row r="3587" spans="1:12" x14ac:dyDescent="0.25">
      <c r="A3587" t="s">
        <v>4112</v>
      </c>
      <c r="B3587">
        <v>2016</v>
      </c>
      <c r="C3587">
        <v>4.8</v>
      </c>
      <c r="D3587">
        <v>37.843200000000003</v>
      </c>
      <c r="E3587">
        <v>9.22457E-2</v>
      </c>
      <c r="F3587">
        <v>0.22127540000000001</v>
      </c>
      <c r="G3587">
        <v>0</v>
      </c>
      <c r="H3587">
        <v>0.3135211</v>
      </c>
      <c r="I3587" t="s">
        <v>33</v>
      </c>
      <c r="J3587" t="s">
        <v>4005</v>
      </c>
      <c r="K3587">
        <v>4956</v>
      </c>
      <c r="L3587" t="s">
        <v>3923</v>
      </c>
    </row>
    <row r="3588" spans="1:12" x14ac:dyDescent="0.25">
      <c r="A3588" t="s">
        <v>4115</v>
      </c>
      <c r="B3588">
        <v>2016</v>
      </c>
      <c r="C3588">
        <v>697.23117999999999</v>
      </c>
      <c r="D3588">
        <v>5083.5892000000003</v>
      </c>
      <c r="E3588">
        <v>96.820918000000006</v>
      </c>
      <c r="F3588">
        <v>30.537908000000002</v>
      </c>
      <c r="G3588">
        <v>0</v>
      </c>
      <c r="H3588">
        <v>127.35883</v>
      </c>
      <c r="I3588" t="s">
        <v>33</v>
      </c>
      <c r="J3588" t="s">
        <v>4005</v>
      </c>
      <c r="K3588">
        <v>12261</v>
      </c>
      <c r="L3588" t="s">
        <v>3923</v>
      </c>
    </row>
    <row r="3589" spans="1:12" x14ac:dyDescent="0.25">
      <c r="A3589" t="s">
        <v>4116</v>
      </c>
      <c r="B3589">
        <v>2016</v>
      </c>
      <c r="C3589">
        <v>662.38491999999997</v>
      </c>
      <c r="D3589">
        <v>4829.5213000000003</v>
      </c>
      <c r="E3589">
        <v>91.468541999999999</v>
      </c>
      <c r="F3589">
        <v>29.136129</v>
      </c>
      <c r="G3589">
        <v>0</v>
      </c>
      <c r="H3589">
        <v>120.60467</v>
      </c>
      <c r="I3589" t="s">
        <v>33</v>
      </c>
      <c r="J3589" t="s">
        <v>4005</v>
      </c>
      <c r="K3589">
        <v>12279</v>
      </c>
      <c r="L3589" t="s">
        <v>3923</v>
      </c>
    </row>
    <row r="3590" spans="1:12" x14ac:dyDescent="0.25">
      <c r="A3590" t="s">
        <v>4117</v>
      </c>
      <c r="B3590">
        <v>2016</v>
      </c>
      <c r="C3590">
        <v>84.599874999999997</v>
      </c>
      <c r="D3590">
        <v>588.79702999999995</v>
      </c>
      <c r="E3590">
        <v>16.554252999999999</v>
      </c>
      <c r="F3590">
        <v>7.2753873999999996</v>
      </c>
      <c r="G3590">
        <v>0</v>
      </c>
      <c r="H3590">
        <v>23.829640000000001</v>
      </c>
      <c r="I3590" t="s">
        <v>33</v>
      </c>
      <c r="J3590" t="s">
        <v>4005</v>
      </c>
      <c r="K3590">
        <v>12300</v>
      </c>
      <c r="L3590" t="s">
        <v>3923</v>
      </c>
    </row>
    <row r="3591" spans="1:12" x14ac:dyDescent="0.25">
      <c r="A3591" t="s">
        <v>4118</v>
      </c>
      <c r="B3591">
        <v>2016</v>
      </c>
      <c r="C3591">
        <v>641.63437999999996</v>
      </c>
      <c r="D3591">
        <v>4678.2268999999997</v>
      </c>
      <c r="E3591">
        <v>104.97257999999999</v>
      </c>
      <c r="F3591">
        <v>45.211243000000003</v>
      </c>
      <c r="G3591">
        <v>0</v>
      </c>
      <c r="H3591">
        <v>150.18382</v>
      </c>
      <c r="I3591" t="s">
        <v>33</v>
      </c>
      <c r="J3591" t="s">
        <v>4005</v>
      </c>
      <c r="K3591">
        <v>12324</v>
      </c>
      <c r="L3591" t="s">
        <v>3923</v>
      </c>
    </row>
    <row r="3592" spans="1:12" x14ac:dyDescent="0.25">
      <c r="A3592" t="s">
        <v>4119</v>
      </c>
      <c r="B3592">
        <v>2016</v>
      </c>
      <c r="C3592">
        <v>76.217119999999994</v>
      </c>
      <c r="D3592">
        <v>561.03422</v>
      </c>
      <c r="E3592">
        <v>13.352707000000001</v>
      </c>
      <c r="F3592">
        <v>10.770529</v>
      </c>
      <c r="G3592">
        <v>0</v>
      </c>
      <c r="H3592">
        <v>24.123235999999999</v>
      </c>
      <c r="I3592" t="s">
        <v>33</v>
      </c>
      <c r="J3592" t="s">
        <v>4005</v>
      </c>
      <c r="K3592">
        <v>12342</v>
      </c>
      <c r="L3592" t="s">
        <v>3923</v>
      </c>
    </row>
    <row r="3593" spans="1:12" x14ac:dyDescent="0.25">
      <c r="A3593" t="s">
        <v>4120</v>
      </c>
      <c r="B3593">
        <v>2016</v>
      </c>
      <c r="C3593">
        <v>215.79541</v>
      </c>
      <c r="D3593">
        <v>1606.5559000000001</v>
      </c>
      <c r="E3593">
        <v>37.699303999999998</v>
      </c>
      <c r="F3593">
        <v>28.413995</v>
      </c>
      <c r="G3593">
        <v>0</v>
      </c>
      <c r="H3593">
        <v>66.113298999999998</v>
      </c>
      <c r="I3593" t="s">
        <v>33</v>
      </c>
      <c r="J3593" t="s">
        <v>4005</v>
      </c>
      <c r="K3593">
        <v>12368</v>
      </c>
      <c r="L3593" t="s">
        <v>3923</v>
      </c>
    </row>
    <row r="3594" spans="1:12" x14ac:dyDescent="0.25">
      <c r="A3594" t="s">
        <v>4121</v>
      </c>
      <c r="B3594">
        <v>2016</v>
      </c>
      <c r="C3594">
        <v>136.60559000000001</v>
      </c>
      <c r="D3594">
        <v>1017.0027</v>
      </c>
      <c r="E3594">
        <v>23.850959</v>
      </c>
      <c r="F3594">
        <v>17.280360999999999</v>
      </c>
      <c r="G3594">
        <v>0</v>
      </c>
      <c r="H3594">
        <v>41.131321</v>
      </c>
      <c r="I3594" t="s">
        <v>33</v>
      </c>
      <c r="J3594" t="s">
        <v>4005</v>
      </c>
      <c r="K3594">
        <v>12386</v>
      </c>
      <c r="L3594" t="s">
        <v>3923</v>
      </c>
    </row>
    <row r="3595" spans="1:12" x14ac:dyDescent="0.25">
      <c r="A3595" t="s">
        <v>4122</v>
      </c>
      <c r="B3595">
        <v>2016</v>
      </c>
      <c r="C3595" s="4">
        <v>210.82803999999999</v>
      </c>
      <c r="D3595">
        <v>1506.0706</v>
      </c>
      <c r="E3595">
        <v>36.092483000000001</v>
      </c>
      <c r="F3595">
        <v>24.801290999999999</v>
      </c>
      <c r="G3595">
        <v>0</v>
      </c>
      <c r="H3595">
        <v>60.893774000000001</v>
      </c>
      <c r="I3595" t="s">
        <v>33</v>
      </c>
      <c r="J3595" t="s">
        <v>4005</v>
      </c>
      <c r="K3595">
        <v>12404</v>
      </c>
      <c r="L3595" t="s">
        <v>3923</v>
      </c>
    </row>
    <row r="3596" spans="1:12" x14ac:dyDescent="0.25">
      <c r="A3596" t="s">
        <v>4123</v>
      </c>
      <c r="B3596">
        <v>2016</v>
      </c>
      <c r="C3596">
        <v>104.53516</v>
      </c>
      <c r="D3596">
        <v>735.4126</v>
      </c>
      <c r="E3596">
        <v>19.476696</v>
      </c>
      <c r="F3596">
        <v>9.6121552000000001</v>
      </c>
      <c r="G3596">
        <v>0</v>
      </c>
      <c r="H3596">
        <v>29.088851999999999</v>
      </c>
      <c r="I3596" t="s">
        <v>33</v>
      </c>
      <c r="J3596" t="s">
        <v>4005</v>
      </c>
      <c r="K3596">
        <v>12423</v>
      </c>
      <c r="L3596" t="s">
        <v>3923</v>
      </c>
    </row>
    <row r="3597" spans="1:12" x14ac:dyDescent="0.25">
      <c r="A3597" t="s">
        <v>4124</v>
      </c>
      <c r="B3597">
        <v>2016</v>
      </c>
      <c r="C3597">
        <v>119.46811</v>
      </c>
      <c r="D3597">
        <v>840.46700999999996</v>
      </c>
      <c r="E3597">
        <v>22.285214</v>
      </c>
      <c r="F3597">
        <v>10.935886999999999</v>
      </c>
      <c r="G3597">
        <v>0</v>
      </c>
      <c r="H3597">
        <v>33.221100999999997</v>
      </c>
      <c r="I3597" t="s">
        <v>33</v>
      </c>
      <c r="J3597" t="s">
        <v>4005</v>
      </c>
      <c r="K3597">
        <v>12441</v>
      </c>
      <c r="L3597" t="s">
        <v>3923</v>
      </c>
    </row>
    <row r="3598" spans="1:12" x14ac:dyDescent="0.25">
      <c r="A3598" t="s">
        <v>4125</v>
      </c>
      <c r="B3598">
        <v>2016</v>
      </c>
      <c r="C3598">
        <v>76.208081000000007</v>
      </c>
      <c r="D3598">
        <v>560.96767999999997</v>
      </c>
      <c r="E3598">
        <v>12.892431</v>
      </c>
      <c r="F3598">
        <v>8.3530487999999998</v>
      </c>
      <c r="G3598">
        <v>0</v>
      </c>
      <c r="H3598">
        <v>21.245480000000001</v>
      </c>
      <c r="I3598" t="s">
        <v>33</v>
      </c>
      <c r="J3598" t="s">
        <v>4005</v>
      </c>
      <c r="K3598">
        <v>12458</v>
      </c>
      <c r="L3598" t="s">
        <v>3923</v>
      </c>
    </row>
    <row r="3599" spans="1:12" x14ac:dyDescent="0.25">
      <c r="A3599" t="s">
        <v>4126</v>
      </c>
      <c r="B3599">
        <v>2016</v>
      </c>
      <c r="C3599">
        <v>59.967084</v>
      </c>
      <c r="D3599">
        <v>441.41771</v>
      </c>
      <c r="E3599">
        <v>9.0994849999999996</v>
      </c>
      <c r="F3599">
        <v>3.2295904000000002</v>
      </c>
      <c r="G3599">
        <v>0</v>
      </c>
      <c r="H3599">
        <v>12.329075</v>
      </c>
      <c r="I3599" t="s">
        <v>33</v>
      </c>
      <c r="J3599" t="s">
        <v>4005</v>
      </c>
      <c r="K3599">
        <v>13164</v>
      </c>
      <c r="L3599" t="s">
        <v>3923</v>
      </c>
    </row>
    <row r="3600" spans="1:12" x14ac:dyDescent="0.25">
      <c r="A3600" t="s">
        <v>4127</v>
      </c>
      <c r="B3600">
        <v>2016</v>
      </c>
      <c r="C3600">
        <v>90.033906999999999</v>
      </c>
      <c r="D3600">
        <v>397.61998</v>
      </c>
      <c r="E3600">
        <v>13.928081000000001</v>
      </c>
      <c r="F3600">
        <v>3.2180247999999998</v>
      </c>
      <c r="G3600">
        <v>0</v>
      </c>
      <c r="H3600">
        <v>17.146104999999999</v>
      </c>
      <c r="I3600" t="s">
        <v>33</v>
      </c>
      <c r="J3600" t="s">
        <v>4128</v>
      </c>
      <c r="K3600">
        <v>3227</v>
      </c>
      <c r="L3600" t="s">
        <v>3254</v>
      </c>
    </row>
    <row r="3601" spans="1:12" x14ac:dyDescent="0.25">
      <c r="A3601" t="s">
        <v>4129</v>
      </c>
      <c r="B3601">
        <v>2016</v>
      </c>
      <c r="C3601">
        <v>1064</v>
      </c>
      <c r="D3601">
        <v>2161.9326999999998</v>
      </c>
      <c r="E3601">
        <v>75.600531000000004</v>
      </c>
      <c r="F3601">
        <v>27.194800999999998</v>
      </c>
      <c r="G3601">
        <v>0</v>
      </c>
      <c r="H3601">
        <v>102.79533000000001</v>
      </c>
      <c r="I3601" t="s">
        <v>33</v>
      </c>
      <c r="J3601" t="s">
        <v>4128</v>
      </c>
      <c r="K3601">
        <v>3228</v>
      </c>
      <c r="L3601" t="s">
        <v>3254</v>
      </c>
    </row>
    <row r="3602" spans="1:12" x14ac:dyDescent="0.25">
      <c r="A3602" t="s">
        <v>4130</v>
      </c>
      <c r="B3602">
        <v>2016</v>
      </c>
      <c r="C3602">
        <v>79</v>
      </c>
      <c r="D3602">
        <v>601.08335</v>
      </c>
      <c r="E3602">
        <v>17.399418000000001</v>
      </c>
      <c r="F3602">
        <v>2.0191628000000001</v>
      </c>
      <c r="G3602">
        <v>0</v>
      </c>
      <c r="H3602">
        <v>19.418581</v>
      </c>
      <c r="I3602" t="s">
        <v>33</v>
      </c>
      <c r="J3602" t="s">
        <v>4128</v>
      </c>
      <c r="K3602">
        <v>3229</v>
      </c>
      <c r="L3602" t="s">
        <v>3254</v>
      </c>
    </row>
    <row r="3603" spans="1:12" x14ac:dyDescent="0.25">
      <c r="A3603" t="s">
        <v>4131</v>
      </c>
      <c r="B3603">
        <v>2016</v>
      </c>
      <c r="C3603">
        <v>96</v>
      </c>
      <c r="D3603">
        <v>0</v>
      </c>
      <c r="E3603">
        <v>0</v>
      </c>
      <c r="F3603">
        <v>1.580929</v>
      </c>
      <c r="G3603">
        <v>0</v>
      </c>
      <c r="H3603">
        <v>1.580929</v>
      </c>
      <c r="I3603" t="s">
        <v>33</v>
      </c>
      <c r="J3603" t="s">
        <v>4128</v>
      </c>
      <c r="K3603">
        <v>1611</v>
      </c>
      <c r="L3603" t="s">
        <v>3254</v>
      </c>
    </row>
    <row r="3604" spans="1:12" x14ac:dyDescent="0.25">
      <c r="A3604" t="s">
        <v>4132</v>
      </c>
      <c r="B3604">
        <v>2016</v>
      </c>
      <c r="C3604">
        <v>96</v>
      </c>
      <c r="D3604">
        <v>3.1092672000000001</v>
      </c>
      <c r="E3604">
        <v>0.20181109999999999</v>
      </c>
      <c r="F3604">
        <v>1.580929</v>
      </c>
      <c r="G3604">
        <v>0</v>
      </c>
      <c r="H3604">
        <v>1.7827401</v>
      </c>
      <c r="I3604" t="s">
        <v>33</v>
      </c>
      <c r="J3604" t="s">
        <v>4128</v>
      </c>
      <c r="K3604">
        <v>1612</v>
      </c>
      <c r="L3604" t="s">
        <v>3254</v>
      </c>
    </row>
    <row r="3605" spans="1:12" x14ac:dyDescent="0.25">
      <c r="A3605" t="s">
        <v>4133</v>
      </c>
      <c r="B3605">
        <v>2016</v>
      </c>
      <c r="C3605">
        <v>33</v>
      </c>
      <c r="D3605">
        <v>0.32184030000000002</v>
      </c>
      <c r="E3605">
        <v>2.0912900000000002E-2</v>
      </c>
      <c r="F3605">
        <v>0.54344440000000005</v>
      </c>
      <c r="G3605">
        <v>0</v>
      </c>
      <c r="H3605">
        <v>0.5643572</v>
      </c>
      <c r="I3605" t="s">
        <v>33</v>
      </c>
      <c r="J3605" t="s">
        <v>4128</v>
      </c>
      <c r="K3605">
        <v>1613</v>
      </c>
      <c r="L3605" t="s">
        <v>3254</v>
      </c>
    </row>
    <row r="3606" spans="1:12" x14ac:dyDescent="0.25">
      <c r="A3606" t="s">
        <v>4134</v>
      </c>
      <c r="B3606">
        <v>2016</v>
      </c>
      <c r="C3606">
        <v>7</v>
      </c>
      <c r="D3606">
        <v>0</v>
      </c>
      <c r="E3606">
        <v>0</v>
      </c>
      <c r="F3606">
        <v>0.1377688</v>
      </c>
      <c r="G3606">
        <v>0</v>
      </c>
      <c r="H3606">
        <v>0.1377688</v>
      </c>
      <c r="I3606" t="s">
        <v>33</v>
      </c>
      <c r="J3606" t="s">
        <v>4128</v>
      </c>
      <c r="K3606">
        <v>1614</v>
      </c>
      <c r="L3606" t="s">
        <v>3254</v>
      </c>
    </row>
    <row r="3607" spans="1:12" x14ac:dyDescent="0.25">
      <c r="A3607" t="s">
        <v>4135</v>
      </c>
      <c r="B3607">
        <v>2016</v>
      </c>
      <c r="C3607">
        <v>8</v>
      </c>
      <c r="D3607">
        <v>0</v>
      </c>
      <c r="E3607">
        <v>0</v>
      </c>
      <c r="F3607">
        <v>0.15745010000000001</v>
      </c>
      <c r="G3607">
        <v>0</v>
      </c>
      <c r="H3607">
        <v>0.15745010000000001</v>
      </c>
      <c r="I3607" t="s">
        <v>33</v>
      </c>
      <c r="J3607" t="s">
        <v>4128</v>
      </c>
      <c r="K3607">
        <v>1615</v>
      </c>
      <c r="L3607" t="s">
        <v>3254</v>
      </c>
    </row>
    <row r="3608" spans="1:12" x14ac:dyDescent="0.25">
      <c r="A3608" t="s">
        <v>4136</v>
      </c>
      <c r="B3608">
        <v>2016</v>
      </c>
      <c r="C3608">
        <v>638</v>
      </c>
      <c r="D3608">
        <v>4651.7281999999996</v>
      </c>
      <c r="E3608">
        <v>104.54785</v>
      </c>
      <c r="F3608">
        <v>29.175933000000001</v>
      </c>
      <c r="G3608">
        <v>0</v>
      </c>
      <c r="H3608">
        <v>133.72379000000001</v>
      </c>
      <c r="I3608" t="s">
        <v>33</v>
      </c>
      <c r="J3608" t="s">
        <v>4128</v>
      </c>
      <c r="K3608">
        <v>5711</v>
      </c>
      <c r="L3608" t="s">
        <v>3254</v>
      </c>
    </row>
    <row r="3609" spans="1:12" x14ac:dyDescent="0.25">
      <c r="A3609" t="s">
        <v>4137</v>
      </c>
      <c r="B3609">
        <v>2016</v>
      </c>
      <c r="C3609">
        <v>258</v>
      </c>
      <c r="D3609">
        <v>342.45105000000001</v>
      </c>
      <c r="E3609">
        <v>12.012447999999999</v>
      </c>
      <c r="F3609">
        <v>12.222137999999999</v>
      </c>
      <c r="G3609">
        <v>0</v>
      </c>
      <c r="H3609">
        <v>24.234586</v>
      </c>
      <c r="I3609" t="s">
        <v>33</v>
      </c>
      <c r="J3609" t="s">
        <v>4128</v>
      </c>
      <c r="K3609">
        <v>4703</v>
      </c>
      <c r="L3609" t="s">
        <v>3254</v>
      </c>
    </row>
    <row r="3610" spans="1:12" x14ac:dyDescent="0.25">
      <c r="A3610" t="s">
        <v>4138</v>
      </c>
      <c r="B3610">
        <v>2016</v>
      </c>
      <c r="C3610">
        <v>258</v>
      </c>
      <c r="D3610">
        <v>0</v>
      </c>
      <c r="E3610">
        <v>0</v>
      </c>
      <c r="F3610">
        <v>12.222137999999999</v>
      </c>
      <c r="G3610">
        <v>0</v>
      </c>
      <c r="H3610">
        <v>12.222137999999999</v>
      </c>
      <c r="I3610" t="s">
        <v>33</v>
      </c>
      <c r="J3610" t="s">
        <v>4128</v>
      </c>
      <c r="K3610">
        <v>4704</v>
      </c>
      <c r="L3610" t="s">
        <v>3254</v>
      </c>
    </row>
    <row r="3611" spans="1:12" x14ac:dyDescent="0.25">
      <c r="A3611" t="s">
        <v>4139</v>
      </c>
      <c r="B3611">
        <v>2016</v>
      </c>
      <c r="C3611">
        <v>20.5</v>
      </c>
      <c r="D3611">
        <v>89.183569000000006</v>
      </c>
      <c r="E3611">
        <v>0.2173918</v>
      </c>
      <c r="F3611">
        <v>0.94503009999999998</v>
      </c>
      <c r="G3611">
        <v>0</v>
      </c>
      <c r="H3611">
        <v>1.1624220000000001</v>
      </c>
      <c r="I3611" t="s">
        <v>33</v>
      </c>
      <c r="J3611" t="s">
        <v>4128</v>
      </c>
      <c r="K3611">
        <v>5443</v>
      </c>
      <c r="L3611" t="s">
        <v>3254</v>
      </c>
    </row>
    <row r="3612" spans="1:12" x14ac:dyDescent="0.25">
      <c r="A3612" t="s">
        <v>4140</v>
      </c>
      <c r="B3612">
        <v>2016</v>
      </c>
      <c r="C3612">
        <v>84</v>
      </c>
      <c r="D3612">
        <v>21.637129000000002</v>
      </c>
      <c r="E3612">
        <v>0.97453529999999999</v>
      </c>
      <c r="F3612">
        <v>2.7731378000000002</v>
      </c>
      <c r="G3612">
        <v>0</v>
      </c>
      <c r="H3612">
        <v>3.7476731999999999</v>
      </c>
      <c r="I3612" t="s">
        <v>33</v>
      </c>
      <c r="J3612" t="s">
        <v>4128</v>
      </c>
      <c r="K3612">
        <v>4009</v>
      </c>
      <c r="L3612" t="s">
        <v>3254</v>
      </c>
    </row>
    <row r="3613" spans="1:12" x14ac:dyDescent="0.25">
      <c r="A3613" t="s">
        <v>4141</v>
      </c>
      <c r="B3613">
        <v>2016</v>
      </c>
      <c r="C3613">
        <v>328</v>
      </c>
      <c r="D3613">
        <v>680.18961999999999</v>
      </c>
      <c r="E3613">
        <v>32.561624999999999</v>
      </c>
      <c r="F3613">
        <v>10.829084999999999</v>
      </c>
      <c r="G3613">
        <v>0</v>
      </c>
      <c r="H3613">
        <v>43.390709999999999</v>
      </c>
      <c r="I3613" t="s">
        <v>33</v>
      </c>
      <c r="J3613" t="s">
        <v>4128</v>
      </c>
      <c r="K3613">
        <v>4011</v>
      </c>
      <c r="L3613" t="s">
        <v>3254</v>
      </c>
    </row>
    <row r="3614" spans="1:12" x14ac:dyDescent="0.25">
      <c r="A3614" t="s">
        <v>4142</v>
      </c>
      <c r="B3614">
        <v>2016</v>
      </c>
      <c r="C3614">
        <v>422</v>
      </c>
      <c r="D3614">
        <v>548.89428999999996</v>
      </c>
      <c r="E3614">
        <v>24.906984999999999</v>
      </c>
      <c r="F3614">
        <v>13.931936</v>
      </c>
      <c r="G3614">
        <v>0</v>
      </c>
      <c r="H3614">
        <v>38.838920999999999</v>
      </c>
      <c r="I3614" t="s">
        <v>33</v>
      </c>
      <c r="J3614" t="s">
        <v>4128</v>
      </c>
      <c r="K3614">
        <v>4013</v>
      </c>
      <c r="L3614" t="s">
        <v>3254</v>
      </c>
    </row>
    <row r="3615" spans="1:12" x14ac:dyDescent="0.25">
      <c r="A3615" t="s">
        <v>4143</v>
      </c>
      <c r="B3615">
        <v>2016</v>
      </c>
      <c r="C3615">
        <v>526</v>
      </c>
      <c r="D3615">
        <v>4002.2246</v>
      </c>
      <c r="E3615">
        <v>122.63943999999999</v>
      </c>
      <c r="F3615">
        <v>13.444046</v>
      </c>
      <c r="G3615">
        <v>0</v>
      </c>
      <c r="H3615">
        <v>136.08348000000001</v>
      </c>
      <c r="I3615" t="s">
        <v>33</v>
      </c>
      <c r="J3615" t="s">
        <v>4144</v>
      </c>
      <c r="K3615">
        <v>3504</v>
      </c>
      <c r="L3615" t="s">
        <v>4145</v>
      </c>
    </row>
    <row r="3616" spans="1:12" x14ac:dyDescent="0.25">
      <c r="A3616" t="s">
        <v>4146</v>
      </c>
      <c r="B3616">
        <v>2016</v>
      </c>
      <c r="C3616">
        <v>38</v>
      </c>
      <c r="D3616">
        <v>18.838654999999999</v>
      </c>
      <c r="E3616">
        <v>0.69232150000000003</v>
      </c>
      <c r="F3616">
        <v>0.97124290000000002</v>
      </c>
      <c r="G3616">
        <v>0</v>
      </c>
      <c r="H3616">
        <v>1.6635644000000001</v>
      </c>
      <c r="I3616" t="s">
        <v>33</v>
      </c>
      <c r="J3616" t="s">
        <v>4144</v>
      </c>
      <c r="K3616">
        <v>3505</v>
      </c>
      <c r="L3616" t="s">
        <v>35</v>
      </c>
    </row>
    <row r="3617" spans="1:12" x14ac:dyDescent="0.25">
      <c r="A3617" t="s">
        <v>4147</v>
      </c>
      <c r="B3617">
        <v>2016</v>
      </c>
      <c r="C3617">
        <v>36</v>
      </c>
      <c r="D3617">
        <v>17.847147</v>
      </c>
      <c r="E3617">
        <v>0.65588349999999995</v>
      </c>
      <c r="F3617">
        <v>1.2867252</v>
      </c>
      <c r="G3617">
        <v>0</v>
      </c>
      <c r="H3617">
        <v>1.9426087000000001</v>
      </c>
      <c r="I3617" t="s">
        <v>33</v>
      </c>
      <c r="J3617" t="s">
        <v>4144</v>
      </c>
      <c r="K3617">
        <v>3506</v>
      </c>
      <c r="L3617" t="s">
        <v>35</v>
      </c>
    </row>
    <row r="3618" spans="1:12" x14ac:dyDescent="0.25">
      <c r="A3618" t="s">
        <v>4148</v>
      </c>
      <c r="B3618">
        <v>2016</v>
      </c>
      <c r="C3618">
        <v>486</v>
      </c>
      <c r="D3618">
        <v>3697.8728999999998</v>
      </c>
      <c r="E3618">
        <v>112.50059</v>
      </c>
      <c r="F3618">
        <v>11.802878</v>
      </c>
      <c r="G3618">
        <v>0</v>
      </c>
      <c r="H3618">
        <v>124.30347</v>
      </c>
      <c r="I3618" t="s">
        <v>33</v>
      </c>
      <c r="J3618" t="s">
        <v>4144</v>
      </c>
      <c r="K3618">
        <v>3507</v>
      </c>
      <c r="L3618" t="s">
        <v>35</v>
      </c>
    </row>
    <row r="3619" spans="1:12" x14ac:dyDescent="0.25">
      <c r="A3619" t="s">
        <v>4149</v>
      </c>
      <c r="B3619">
        <v>2016</v>
      </c>
      <c r="C3619">
        <v>171</v>
      </c>
      <c r="D3619">
        <v>0</v>
      </c>
      <c r="E3619">
        <v>0</v>
      </c>
      <c r="F3619">
        <v>2.8160297999999999</v>
      </c>
      <c r="G3619">
        <v>0</v>
      </c>
      <c r="H3619">
        <v>2.8160297999999999</v>
      </c>
      <c r="I3619" t="s">
        <v>33</v>
      </c>
      <c r="J3619" t="s">
        <v>4144</v>
      </c>
      <c r="K3619">
        <v>2615</v>
      </c>
      <c r="L3619" t="s">
        <v>35</v>
      </c>
    </row>
    <row r="3620" spans="1:12" x14ac:dyDescent="0.25">
      <c r="A3620" t="s">
        <v>4150</v>
      </c>
      <c r="B3620">
        <v>2016</v>
      </c>
      <c r="C3620">
        <v>187</v>
      </c>
      <c r="D3620">
        <v>0</v>
      </c>
      <c r="E3620">
        <v>0</v>
      </c>
      <c r="F3620">
        <v>3.0795180000000002</v>
      </c>
      <c r="G3620">
        <v>0</v>
      </c>
      <c r="H3620">
        <v>3.0795180000000002</v>
      </c>
      <c r="I3620" t="s">
        <v>33</v>
      </c>
      <c r="J3620" t="s">
        <v>4144</v>
      </c>
      <c r="K3620">
        <v>2616</v>
      </c>
      <c r="L3620" t="s">
        <v>35</v>
      </c>
    </row>
    <row r="3621" spans="1:12" x14ac:dyDescent="0.25">
      <c r="A3621" t="s">
        <v>4151</v>
      </c>
      <c r="B3621">
        <v>2016</v>
      </c>
      <c r="C3621">
        <v>22</v>
      </c>
      <c r="D3621">
        <v>0</v>
      </c>
      <c r="E3621">
        <v>0</v>
      </c>
      <c r="F3621">
        <v>0.43298779999999998</v>
      </c>
      <c r="G3621">
        <v>0</v>
      </c>
      <c r="H3621">
        <v>0.43298779999999998</v>
      </c>
      <c r="I3621" t="s">
        <v>33</v>
      </c>
      <c r="J3621" t="s">
        <v>4144</v>
      </c>
      <c r="K3621">
        <v>2617</v>
      </c>
      <c r="L3621" t="s">
        <v>4145</v>
      </c>
    </row>
    <row r="3622" spans="1:12" x14ac:dyDescent="0.25">
      <c r="A3622" t="s">
        <v>4152</v>
      </c>
      <c r="B3622">
        <v>2016</v>
      </c>
      <c r="C3622">
        <v>3</v>
      </c>
      <c r="D3622">
        <v>0</v>
      </c>
      <c r="E3622">
        <v>0</v>
      </c>
      <c r="F3622">
        <v>4.9404000000000003E-2</v>
      </c>
      <c r="G3622">
        <v>0</v>
      </c>
      <c r="H3622">
        <v>4.9404000000000003E-2</v>
      </c>
      <c r="I3622" t="s">
        <v>33</v>
      </c>
      <c r="J3622" t="s">
        <v>4144</v>
      </c>
      <c r="K3622">
        <v>2618</v>
      </c>
      <c r="L3622" t="s">
        <v>35</v>
      </c>
    </row>
    <row r="3623" spans="1:12" x14ac:dyDescent="0.25">
      <c r="A3623" t="s">
        <v>4153</v>
      </c>
      <c r="B3623">
        <v>2016</v>
      </c>
      <c r="C3623">
        <v>220</v>
      </c>
      <c r="D3623">
        <v>0</v>
      </c>
      <c r="E3623">
        <v>0</v>
      </c>
      <c r="F3623">
        <v>4.0505110999999996</v>
      </c>
      <c r="G3623">
        <v>0</v>
      </c>
      <c r="H3623">
        <v>4.0505110999999996</v>
      </c>
      <c r="I3623" t="s">
        <v>33</v>
      </c>
      <c r="J3623" t="s">
        <v>4144</v>
      </c>
      <c r="K3623">
        <v>2619</v>
      </c>
      <c r="L3623" t="s">
        <v>35</v>
      </c>
    </row>
    <row r="3624" spans="1:12" x14ac:dyDescent="0.25">
      <c r="A3624" t="s">
        <v>4154</v>
      </c>
      <c r="B3624">
        <v>2016</v>
      </c>
      <c r="C3624">
        <v>43.5</v>
      </c>
      <c r="D3624">
        <v>0</v>
      </c>
      <c r="E3624">
        <v>0</v>
      </c>
      <c r="F3624">
        <v>0.71635850000000001</v>
      </c>
      <c r="G3624">
        <v>0</v>
      </c>
      <c r="H3624">
        <v>0.71635850000000001</v>
      </c>
      <c r="I3624" t="s">
        <v>33</v>
      </c>
      <c r="J3624" t="s">
        <v>4144</v>
      </c>
      <c r="K3624">
        <v>2620</v>
      </c>
      <c r="L3624" t="s">
        <v>4145</v>
      </c>
    </row>
    <row r="3625" spans="1:12" x14ac:dyDescent="0.25">
      <c r="A3625" t="s">
        <v>4155</v>
      </c>
      <c r="B3625">
        <v>2016</v>
      </c>
      <c r="C3625">
        <v>111</v>
      </c>
      <c r="D3625">
        <v>0</v>
      </c>
      <c r="E3625">
        <v>0</v>
      </c>
      <c r="F3625">
        <v>1.8279491999999999</v>
      </c>
      <c r="G3625">
        <v>0</v>
      </c>
      <c r="H3625">
        <v>1.8279491999999999</v>
      </c>
      <c r="I3625" t="s">
        <v>33</v>
      </c>
      <c r="J3625" t="s">
        <v>4144</v>
      </c>
      <c r="K3625">
        <v>2621</v>
      </c>
      <c r="L3625" t="s">
        <v>4145</v>
      </c>
    </row>
    <row r="3626" spans="1:12" x14ac:dyDescent="0.25">
      <c r="A3626" t="s">
        <v>4156</v>
      </c>
      <c r="B3626">
        <v>2016</v>
      </c>
      <c r="C3626">
        <v>60</v>
      </c>
      <c r="D3626">
        <v>0</v>
      </c>
      <c r="E3626">
        <v>0</v>
      </c>
      <c r="F3626">
        <v>1.1808757000000001</v>
      </c>
      <c r="G3626">
        <v>0</v>
      </c>
      <c r="H3626">
        <v>1.1808757000000001</v>
      </c>
      <c r="I3626" t="s">
        <v>33</v>
      </c>
      <c r="J3626" t="s">
        <v>4144</v>
      </c>
      <c r="K3626">
        <v>2622</v>
      </c>
      <c r="L3626" t="s">
        <v>4145</v>
      </c>
    </row>
    <row r="3627" spans="1:12" x14ac:dyDescent="0.25">
      <c r="A3627" t="s">
        <v>4157</v>
      </c>
      <c r="B3627">
        <v>2016</v>
      </c>
      <c r="C3627">
        <v>112</v>
      </c>
      <c r="D3627">
        <v>0</v>
      </c>
      <c r="E3627">
        <v>0</v>
      </c>
      <c r="F3627">
        <v>1.8444172000000001</v>
      </c>
      <c r="G3627">
        <v>0</v>
      </c>
      <c r="H3627">
        <v>1.8444172000000001</v>
      </c>
      <c r="I3627" t="s">
        <v>33</v>
      </c>
      <c r="J3627" t="s">
        <v>4144</v>
      </c>
      <c r="K3627">
        <v>2623</v>
      </c>
      <c r="L3627" t="s">
        <v>4145</v>
      </c>
    </row>
    <row r="3628" spans="1:12" x14ac:dyDescent="0.25">
      <c r="A3628" t="s">
        <v>4158</v>
      </c>
      <c r="B3628">
        <v>2016</v>
      </c>
      <c r="C3628">
        <v>1</v>
      </c>
      <c r="D3628">
        <v>0</v>
      </c>
      <c r="E3628">
        <v>0</v>
      </c>
      <c r="F3628">
        <v>1.9681299999999999E-2</v>
      </c>
      <c r="G3628">
        <v>0</v>
      </c>
      <c r="H3628">
        <v>1.9681299999999999E-2</v>
      </c>
      <c r="I3628" t="s">
        <v>33</v>
      </c>
      <c r="J3628" t="s">
        <v>4144</v>
      </c>
      <c r="K3628">
        <v>2624</v>
      </c>
      <c r="L3628" t="s">
        <v>4145</v>
      </c>
    </row>
    <row r="3629" spans="1:12" x14ac:dyDescent="0.25">
      <c r="A3629" t="s">
        <v>4159</v>
      </c>
      <c r="B3629">
        <v>2016</v>
      </c>
      <c r="C3629">
        <v>10</v>
      </c>
      <c r="D3629">
        <v>0</v>
      </c>
      <c r="E3629">
        <v>0</v>
      </c>
      <c r="F3629">
        <v>0.1968126</v>
      </c>
      <c r="G3629">
        <v>0</v>
      </c>
      <c r="H3629">
        <v>0.1968126</v>
      </c>
      <c r="I3629" t="s">
        <v>33</v>
      </c>
      <c r="J3629" t="s">
        <v>4144</v>
      </c>
      <c r="K3629">
        <v>2625</v>
      </c>
      <c r="L3629" t="s">
        <v>4145</v>
      </c>
    </row>
    <row r="3630" spans="1:12" x14ac:dyDescent="0.25">
      <c r="A3630" t="s">
        <v>4160</v>
      </c>
      <c r="B3630">
        <v>2016</v>
      </c>
      <c r="C3630">
        <v>145</v>
      </c>
      <c r="D3630">
        <v>0</v>
      </c>
      <c r="E3630">
        <v>0</v>
      </c>
      <c r="F3630">
        <v>2.3878615000000001</v>
      </c>
      <c r="G3630">
        <v>0</v>
      </c>
      <c r="H3630">
        <v>2.3878615000000001</v>
      </c>
      <c r="I3630" t="s">
        <v>33</v>
      </c>
      <c r="J3630" t="s">
        <v>4144</v>
      </c>
      <c r="K3630">
        <v>2626</v>
      </c>
      <c r="L3630" t="s">
        <v>35</v>
      </c>
    </row>
    <row r="3631" spans="1:12" x14ac:dyDescent="0.25">
      <c r="A3631" t="s">
        <v>4161</v>
      </c>
      <c r="B3631">
        <v>2016</v>
      </c>
      <c r="C3631">
        <v>189</v>
      </c>
      <c r="D3631">
        <v>0</v>
      </c>
      <c r="E3631">
        <v>0</v>
      </c>
      <c r="F3631">
        <v>3.1124540000000001</v>
      </c>
      <c r="G3631">
        <v>0</v>
      </c>
      <c r="H3631">
        <v>3.1124540000000001</v>
      </c>
      <c r="I3631" t="s">
        <v>33</v>
      </c>
      <c r="J3631" t="s">
        <v>4144</v>
      </c>
      <c r="K3631">
        <v>2627</v>
      </c>
      <c r="L3631" t="s">
        <v>35</v>
      </c>
    </row>
    <row r="3632" spans="1:12" x14ac:dyDescent="0.25">
      <c r="A3632" t="s">
        <v>4162</v>
      </c>
      <c r="B3632">
        <v>2016</v>
      </c>
      <c r="C3632">
        <v>20</v>
      </c>
      <c r="D3632">
        <v>0</v>
      </c>
      <c r="E3632">
        <v>0</v>
      </c>
      <c r="F3632">
        <v>0.32936019999999999</v>
      </c>
      <c r="G3632">
        <v>0</v>
      </c>
      <c r="H3632">
        <v>0.32936019999999999</v>
      </c>
      <c r="I3632" t="s">
        <v>33</v>
      </c>
      <c r="J3632" t="s">
        <v>4144</v>
      </c>
      <c r="K3632">
        <v>2628</v>
      </c>
      <c r="L3632" t="s">
        <v>35</v>
      </c>
    </row>
    <row r="3633" spans="1:12" x14ac:dyDescent="0.25">
      <c r="A3633" t="s">
        <v>4163</v>
      </c>
      <c r="B3633">
        <v>2016</v>
      </c>
      <c r="C3633">
        <v>32</v>
      </c>
      <c r="D3633">
        <v>0</v>
      </c>
      <c r="E3633">
        <v>0</v>
      </c>
      <c r="F3633">
        <v>0.62980040000000004</v>
      </c>
      <c r="G3633">
        <v>0</v>
      </c>
      <c r="H3633">
        <v>0.62980040000000004</v>
      </c>
      <c r="I3633" t="s">
        <v>33</v>
      </c>
      <c r="J3633" t="s">
        <v>4144</v>
      </c>
      <c r="K3633">
        <v>2629</v>
      </c>
      <c r="L3633" t="s">
        <v>35</v>
      </c>
    </row>
    <row r="3634" spans="1:12" x14ac:dyDescent="0.25">
      <c r="A3634" t="s">
        <v>4164</v>
      </c>
      <c r="B3634">
        <v>2016</v>
      </c>
      <c r="C3634">
        <v>160.19999999999999</v>
      </c>
      <c r="D3634">
        <v>0</v>
      </c>
      <c r="E3634">
        <v>0</v>
      </c>
      <c r="F3634">
        <v>2.6381752999999999</v>
      </c>
      <c r="G3634">
        <v>0</v>
      </c>
      <c r="H3634">
        <v>2.6381752999999999</v>
      </c>
      <c r="I3634" t="s">
        <v>33</v>
      </c>
      <c r="J3634" t="s">
        <v>4144</v>
      </c>
      <c r="K3634">
        <v>2630</v>
      </c>
      <c r="L3634" t="s">
        <v>35</v>
      </c>
    </row>
    <row r="3635" spans="1:12" x14ac:dyDescent="0.25">
      <c r="A3635" t="s">
        <v>4165</v>
      </c>
      <c r="B3635">
        <v>2016</v>
      </c>
      <c r="C3635">
        <v>145</v>
      </c>
      <c r="D3635">
        <v>0</v>
      </c>
      <c r="E3635">
        <v>0</v>
      </c>
      <c r="F3635">
        <v>2.3878615000000001</v>
      </c>
      <c r="G3635">
        <v>0</v>
      </c>
      <c r="H3635">
        <v>2.3878615000000001</v>
      </c>
      <c r="I3635" t="s">
        <v>33</v>
      </c>
      <c r="J3635" t="s">
        <v>4144</v>
      </c>
      <c r="K3635">
        <v>2631</v>
      </c>
      <c r="L3635" t="s">
        <v>35</v>
      </c>
    </row>
    <row r="3636" spans="1:12" x14ac:dyDescent="0.25">
      <c r="A3636" t="s">
        <v>4166</v>
      </c>
      <c r="B3636">
        <v>2016</v>
      </c>
      <c r="C3636">
        <v>145</v>
      </c>
      <c r="D3636">
        <v>0</v>
      </c>
      <c r="E3636">
        <v>0</v>
      </c>
      <c r="F3636">
        <v>2.3878615000000001</v>
      </c>
      <c r="G3636">
        <v>0</v>
      </c>
      <c r="H3636">
        <v>2.3878615000000001</v>
      </c>
      <c r="I3636" t="s">
        <v>33</v>
      </c>
      <c r="J3636" t="s">
        <v>4144</v>
      </c>
      <c r="K3636">
        <v>2632</v>
      </c>
      <c r="L3636" t="s">
        <v>35</v>
      </c>
    </row>
    <row r="3637" spans="1:12" x14ac:dyDescent="0.25">
      <c r="A3637" t="s">
        <v>4167</v>
      </c>
      <c r="B3637">
        <v>2016</v>
      </c>
      <c r="C3637">
        <v>158.63047</v>
      </c>
      <c r="D3637">
        <v>1173.0152</v>
      </c>
      <c r="E3637">
        <v>31.678028999999999</v>
      </c>
      <c r="F3637">
        <v>6.1333345000000001</v>
      </c>
      <c r="G3637">
        <v>0</v>
      </c>
      <c r="H3637">
        <v>37.811363999999998</v>
      </c>
      <c r="I3637" t="s">
        <v>33</v>
      </c>
      <c r="J3637" t="s">
        <v>4144</v>
      </c>
      <c r="K3637">
        <v>3716</v>
      </c>
      <c r="L3637" t="s">
        <v>35</v>
      </c>
    </row>
    <row r="3638" spans="1:12" x14ac:dyDescent="0.25">
      <c r="A3638" t="s">
        <v>4168</v>
      </c>
      <c r="B3638">
        <v>2016</v>
      </c>
      <c r="C3638" s="4">
        <v>4.9999999999999998E-7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33</v>
      </c>
      <c r="J3638" t="s">
        <v>4144</v>
      </c>
      <c r="K3638">
        <v>3717</v>
      </c>
      <c r="L3638" t="s">
        <v>35</v>
      </c>
    </row>
    <row r="3639" spans="1:12" x14ac:dyDescent="0.25">
      <c r="A3639" t="s">
        <v>4169</v>
      </c>
      <c r="B3639">
        <v>2016</v>
      </c>
      <c r="C3639" s="4">
        <v>-2.9999999999999999E-7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33</v>
      </c>
      <c r="J3639" t="s">
        <v>4144</v>
      </c>
      <c r="K3639">
        <v>3718</v>
      </c>
      <c r="L3639" t="s">
        <v>35</v>
      </c>
    </row>
    <row r="3640" spans="1:12" x14ac:dyDescent="0.25">
      <c r="A3640" t="s">
        <v>4170</v>
      </c>
      <c r="B3640">
        <v>2016</v>
      </c>
      <c r="C3640">
        <v>18.8</v>
      </c>
      <c r="D3640">
        <v>68.701745000000003</v>
      </c>
      <c r="E3640">
        <v>0.1674658</v>
      </c>
      <c r="F3640">
        <v>0.86666180000000004</v>
      </c>
      <c r="G3640">
        <v>0</v>
      </c>
      <c r="H3640">
        <v>1.0341275999999999</v>
      </c>
      <c r="I3640" t="s">
        <v>33</v>
      </c>
      <c r="J3640" t="s">
        <v>4144</v>
      </c>
      <c r="K3640">
        <v>4409</v>
      </c>
      <c r="L3640" t="s">
        <v>35</v>
      </c>
    </row>
    <row r="3641" spans="1:12" x14ac:dyDescent="0.25">
      <c r="A3641" t="s">
        <v>4171</v>
      </c>
      <c r="B3641">
        <v>2016</v>
      </c>
      <c r="C3641">
        <v>32</v>
      </c>
      <c r="D3641">
        <v>116.93913999999999</v>
      </c>
      <c r="E3641">
        <v>0.28504819999999997</v>
      </c>
      <c r="F3641">
        <v>1.475169</v>
      </c>
      <c r="G3641">
        <v>0</v>
      </c>
      <c r="H3641">
        <v>1.7602172</v>
      </c>
      <c r="I3641" t="s">
        <v>33</v>
      </c>
      <c r="J3641" t="s">
        <v>4144</v>
      </c>
      <c r="K3641">
        <v>4410</v>
      </c>
      <c r="L3641" t="s">
        <v>35</v>
      </c>
    </row>
    <row r="3642" spans="1:12" x14ac:dyDescent="0.25">
      <c r="A3642" t="s">
        <v>4172</v>
      </c>
      <c r="B3642">
        <v>2016</v>
      </c>
      <c r="C3642">
        <v>2.7</v>
      </c>
      <c r="D3642">
        <v>11.746128000000001</v>
      </c>
      <c r="E3642">
        <v>2.8632100000000001E-2</v>
      </c>
      <c r="F3642">
        <v>0.12446740000000001</v>
      </c>
      <c r="G3642">
        <v>0</v>
      </c>
      <c r="H3642">
        <v>0.1530995</v>
      </c>
      <c r="I3642" t="s">
        <v>33</v>
      </c>
      <c r="J3642" t="s">
        <v>4144</v>
      </c>
      <c r="K3642">
        <v>5511</v>
      </c>
      <c r="L3642" t="s">
        <v>35</v>
      </c>
    </row>
    <row r="3643" spans="1:12" x14ac:dyDescent="0.25">
      <c r="A3643" t="s">
        <v>4173</v>
      </c>
      <c r="B3643">
        <v>2016</v>
      </c>
      <c r="C3643">
        <v>486</v>
      </c>
      <c r="D3643">
        <v>1314.4966999999999</v>
      </c>
      <c r="E3643">
        <v>50.648468999999999</v>
      </c>
      <c r="F3643">
        <v>16.044582999999999</v>
      </c>
      <c r="G3643">
        <v>0</v>
      </c>
      <c r="H3643">
        <v>66.693053000000006</v>
      </c>
      <c r="I3643" t="s">
        <v>33</v>
      </c>
      <c r="J3643" t="s">
        <v>4144</v>
      </c>
      <c r="K3643">
        <v>4136</v>
      </c>
      <c r="L3643" t="s">
        <v>35</v>
      </c>
    </row>
    <row r="3644" spans="1:12" x14ac:dyDescent="0.25">
      <c r="A3644" t="s">
        <v>4174</v>
      </c>
      <c r="B3644">
        <v>2016</v>
      </c>
      <c r="C3644">
        <v>457</v>
      </c>
      <c r="D3644">
        <v>886.49054000000001</v>
      </c>
      <c r="E3644">
        <v>34.066076000000002</v>
      </c>
      <c r="F3644">
        <v>15.087597000000001</v>
      </c>
      <c r="G3644">
        <v>0</v>
      </c>
      <c r="H3644">
        <v>49.153672999999998</v>
      </c>
      <c r="I3644" t="s">
        <v>33</v>
      </c>
      <c r="J3644" t="s">
        <v>4144</v>
      </c>
      <c r="K3644">
        <v>4137</v>
      </c>
      <c r="L3644" t="s">
        <v>35</v>
      </c>
    </row>
    <row r="3645" spans="1:12" x14ac:dyDescent="0.25">
      <c r="A3645" t="s">
        <v>4175</v>
      </c>
      <c r="B3645">
        <v>2016</v>
      </c>
      <c r="C3645">
        <v>71</v>
      </c>
      <c r="D3645">
        <v>167.04033000000001</v>
      </c>
      <c r="E3645">
        <v>6.9431535000000002</v>
      </c>
      <c r="F3645">
        <v>2.3440973999999999</v>
      </c>
      <c r="G3645">
        <v>0</v>
      </c>
      <c r="H3645">
        <v>9.2872509000000001</v>
      </c>
      <c r="I3645" t="s">
        <v>33</v>
      </c>
      <c r="J3645" t="s">
        <v>4144</v>
      </c>
      <c r="K3645">
        <v>4139</v>
      </c>
      <c r="L3645" t="s">
        <v>4145</v>
      </c>
    </row>
    <row r="3646" spans="1:12" x14ac:dyDescent="0.25">
      <c r="A3646" t="s">
        <v>4176</v>
      </c>
      <c r="B3646">
        <v>2016</v>
      </c>
      <c r="C3646">
        <v>186</v>
      </c>
      <c r="D3646">
        <v>615.08434999999997</v>
      </c>
      <c r="E3646">
        <v>23.783359999999998</v>
      </c>
      <c r="F3646">
        <v>6.1408749</v>
      </c>
      <c r="G3646">
        <v>0</v>
      </c>
      <c r="H3646">
        <v>29.924234999999999</v>
      </c>
      <c r="I3646" t="s">
        <v>33</v>
      </c>
      <c r="J3646" t="s">
        <v>4144</v>
      </c>
      <c r="K3646">
        <v>4141</v>
      </c>
      <c r="L3646" t="s">
        <v>4145</v>
      </c>
    </row>
    <row r="3647" spans="1:12" x14ac:dyDescent="0.25">
      <c r="A3647" t="s">
        <v>4177</v>
      </c>
      <c r="B3647">
        <v>2016</v>
      </c>
      <c r="C3647">
        <v>118</v>
      </c>
      <c r="D3647">
        <v>215.20396</v>
      </c>
      <c r="E3647">
        <v>8.5066514000000009</v>
      </c>
      <c r="F3647">
        <v>3.8955983999999999</v>
      </c>
      <c r="G3647">
        <v>0</v>
      </c>
      <c r="H3647">
        <v>12.40225</v>
      </c>
      <c r="I3647" t="s">
        <v>33</v>
      </c>
      <c r="J3647" t="s">
        <v>4144</v>
      </c>
      <c r="K3647">
        <v>4142</v>
      </c>
      <c r="L3647" t="s">
        <v>4145</v>
      </c>
    </row>
    <row r="3648" spans="1:12" x14ac:dyDescent="0.25">
      <c r="A3648" t="s">
        <v>4178</v>
      </c>
      <c r="B3648">
        <v>2016</v>
      </c>
      <c r="C3648">
        <v>88</v>
      </c>
      <c r="D3648">
        <v>72.121056999999993</v>
      </c>
      <c r="E3648">
        <v>3.2302887</v>
      </c>
      <c r="F3648">
        <v>2.7923925999999999</v>
      </c>
      <c r="G3648">
        <v>0</v>
      </c>
      <c r="H3648">
        <v>6.0226813000000003</v>
      </c>
      <c r="I3648" t="s">
        <v>33</v>
      </c>
      <c r="J3648" t="s">
        <v>4144</v>
      </c>
      <c r="K3648">
        <v>4143</v>
      </c>
      <c r="L3648" t="s">
        <v>35</v>
      </c>
    </row>
    <row r="3649" spans="1:12" x14ac:dyDescent="0.25">
      <c r="A3649" t="s">
        <v>4189</v>
      </c>
      <c r="B3649">
        <v>2016</v>
      </c>
      <c r="C3649">
        <v>338.57941</v>
      </c>
      <c r="D3649">
        <v>2186.9582</v>
      </c>
      <c r="E3649">
        <v>65.566546000000002</v>
      </c>
      <c r="F3649">
        <v>20.823039999999999</v>
      </c>
      <c r="G3649">
        <v>0</v>
      </c>
      <c r="H3649">
        <v>86.389585999999994</v>
      </c>
      <c r="I3649" t="s">
        <v>33</v>
      </c>
      <c r="J3649" t="s">
        <v>4144</v>
      </c>
      <c r="K3649">
        <v>12758</v>
      </c>
      <c r="L3649" t="s">
        <v>35</v>
      </c>
    </row>
    <row r="3650" spans="1:12" x14ac:dyDescent="0.25">
      <c r="A3650" t="s">
        <v>4190</v>
      </c>
      <c r="B3650">
        <v>2016</v>
      </c>
      <c r="C3650">
        <v>518.34574999999995</v>
      </c>
      <c r="D3650">
        <v>3832.9802</v>
      </c>
      <c r="E3650">
        <v>103.00569</v>
      </c>
      <c r="F3650">
        <v>24.529454999999999</v>
      </c>
      <c r="G3650">
        <v>0</v>
      </c>
      <c r="H3650">
        <v>127.53515</v>
      </c>
      <c r="I3650" t="s">
        <v>33</v>
      </c>
      <c r="J3650" t="s">
        <v>4144</v>
      </c>
      <c r="K3650">
        <v>12736</v>
      </c>
      <c r="L3650" t="s">
        <v>35</v>
      </c>
    </row>
    <row r="3651" spans="1:12" x14ac:dyDescent="0.25">
      <c r="A3651" t="s">
        <v>4191</v>
      </c>
      <c r="B3651">
        <v>2016</v>
      </c>
      <c r="C3651">
        <v>1061.0545</v>
      </c>
      <c r="D3651">
        <v>7612.4719999999998</v>
      </c>
      <c r="E3651">
        <v>211.66750999999999</v>
      </c>
      <c r="F3651">
        <v>47.494449000000003</v>
      </c>
      <c r="G3651">
        <v>0</v>
      </c>
      <c r="H3651">
        <v>259.16194999999999</v>
      </c>
      <c r="I3651" t="s">
        <v>33</v>
      </c>
      <c r="J3651" t="s">
        <v>4144</v>
      </c>
      <c r="K3651">
        <v>12772</v>
      </c>
      <c r="L3651" t="s">
        <v>35</v>
      </c>
    </row>
    <row r="3652" spans="1:12" x14ac:dyDescent="0.25">
      <c r="A3652" t="s">
        <v>4192</v>
      </c>
      <c r="B3652">
        <v>2016</v>
      </c>
      <c r="C3652">
        <v>18.8</v>
      </c>
      <c r="D3652">
        <v>10.114682</v>
      </c>
      <c r="E3652">
        <v>0.41437210000000002</v>
      </c>
      <c r="F3652">
        <v>0.64801909999999996</v>
      </c>
      <c r="G3652">
        <v>0</v>
      </c>
      <c r="H3652">
        <v>1.0623910999999999</v>
      </c>
      <c r="I3652" t="s">
        <v>33</v>
      </c>
      <c r="J3652" t="s">
        <v>4193</v>
      </c>
      <c r="K3652">
        <v>3484</v>
      </c>
      <c r="L3652" t="s">
        <v>3278</v>
      </c>
    </row>
    <row r="3653" spans="1:12" x14ac:dyDescent="0.25">
      <c r="A3653" t="s">
        <v>4194</v>
      </c>
      <c r="B3653">
        <v>2016</v>
      </c>
      <c r="C3653">
        <v>44</v>
      </c>
      <c r="D3653">
        <v>23.67266</v>
      </c>
      <c r="E3653">
        <v>0.96980690000000003</v>
      </c>
      <c r="F3653">
        <v>1.0685732999999999</v>
      </c>
      <c r="G3653">
        <v>0</v>
      </c>
      <c r="H3653">
        <v>2.0383802000000002</v>
      </c>
      <c r="I3653" t="s">
        <v>33</v>
      </c>
      <c r="J3653" t="s">
        <v>4193</v>
      </c>
      <c r="K3653">
        <v>3485</v>
      </c>
      <c r="L3653" t="s">
        <v>3278</v>
      </c>
    </row>
    <row r="3654" spans="1:12" x14ac:dyDescent="0.25">
      <c r="A3654" t="s">
        <v>4195</v>
      </c>
      <c r="B3654">
        <v>2016</v>
      </c>
      <c r="C3654">
        <v>282</v>
      </c>
      <c r="D3654">
        <v>151.71564000000001</v>
      </c>
      <c r="E3654">
        <v>5.9473634000000004</v>
      </c>
      <c r="F3654">
        <v>9.7202859999999998</v>
      </c>
      <c r="G3654">
        <v>0</v>
      </c>
      <c r="H3654">
        <v>15.66765</v>
      </c>
      <c r="I3654" t="s">
        <v>33</v>
      </c>
      <c r="J3654" t="s">
        <v>4193</v>
      </c>
      <c r="K3654">
        <v>3486</v>
      </c>
      <c r="L3654" t="s">
        <v>3278</v>
      </c>
    </row>
    <row r="3655" spans="1:12" x14ac:dyDescent="0.25">
      <c r="A3655" t="s">
        <v>4196</v>
      </c>
      <c r="B3655">
        <v>2016</v>
      </c>
      <c r="C3655">
        <v>260</v>
      </c>
      <c r="D3655">
        <v>147.00865999999999</v>
      </c>
      <c r="E3655">
        <v>5.7628963999999998</v>
      </c>
      <c r="F3655">
        <v>8.9619657999999998</v>
      </c>
      <c r="G3655">
        <v>0</v>
      </c>
      <c r="H3655">
        <v>14.724862</v>
      </c>
      <c r="I3655" t="s">
        <v>33</v>
      </c>
      <c r="J3655" t="s">
        <v>4193</v>
      </c>
      <c r="K3655">
        <v>3487</v>
      </c>
      <c r="L3655" t="s">
        <v>3278</v>
      </c>
    </row>
    <row r="3656" spans="1:12" x14ac:dyDescent="0.25">
      <c r="A3656" t="s">
        <v>4197</v>
      </c>
      <c r="B3656">
        <v>2016</v>
      </c>
      <c r="C3656">
        <v>18</v>
      </c>
      <c r="D3656">
        <v>3.7295199999999999</v>
      </c>
      <c r="E3656">
        <v>0.1797115</v>
      </c>
      <c r="F3656">
        <v>0.62046129999999999</v>
      </c>
      <c r="G3656">
        <v>0</v>
      </c>
      <c r="H3656">
        <v>0.80017269999999996</v>
      </c>
      <c r="I3656" t="s">
        <v>33</v>
      </c>
      <c r="J3656" t="s">
        <v>4193</v>
      </c>
      <c r="K3656">
        <v>3488</v>
      </c>
      <c r="L3656" t="s">
        <v>3278</v>
      </c>
    </row>
    <row r="3657" spans="1:12" x14ac:dyDescent="0.25">
      <c r="A3657" t="s">
        <v>4198</v>
      </c>
      <c r="B3657">
        <v>2016</v>
      </c>
      <c r="C3657">
        <v>209</v>
      </c>
      <c r="D3657">
        <v>43.303871000000001</v>
      </c>
      <c r="E3657">
        <v>2.0866497000000002</v>
      </c>
      <c r="F3657">
        <v>7.2042447000000003</v>
      </c>
      <c r="G3657">
        <v>0</v>
      </c>
      <c r="H3657">
        <v>9.2908944000000009</v>
      </c>
      <c r="I3657" t="s">
        <v>33</v>
      </c>
      <c r="J3657" t="s">
        <v>4193</v>
      </c>
      <c r="K3657">
        <v>3489</v>
      </c>
      <c r="L3657" t="s">
        <v>3278</v>
      </c>
    </row>
    <row r="3658" spans="1:12" x14ac:dyDescent="0.25">
      <c r="A3658" t="s">
        <v>4199</v>
      </c>
      <c r="B3658">
        <v>2016</v>
      </c>
      <c r="C3658">
        <v>359</v>
      </c>
      <c r="D3658">
        <v>193.14739</v>
      </c>
      <c r="E3658">
        <v>7.6364207999999998</v>
      </c>
      <c r="F3658">
        <v>8.7185866999999995</v>
      </c>
      <c r="G3658">
        <v>0</v>
      </c>
      <c r="H3658">
        <v>16.355007000000001</v>
      </c>
      <c r="I3658" t="s">
        <v>33</v>
      </c>
      <c r="J3658" t="s">
        <v>4193</v>
      </c>
      <c r="K3658">
        <v>3490</v>
      </c>
      <c r="L3658" t="s">
        <v>3274</v>
      </c>
    </row>
    <row r="3659" spans="1:12" x14ac:dyDescent="0.25">
      <c r="A3659" t="s">
        <v>4200</v>
      </c>
      <c r="B3659">
        <v>2016</v>
      </c>
      <c r="C3659">
        <v>189</v>
      </c>
      <c r="D3659">
        <v>39.161026999999997</v>
      </c>
      <c r="E3659">
        <v>1.6898968999999999</v>
      </c>
      <c r="F3659">
        <v>4.5900080000000001</v>
      </c>
      <c r="G3659">
        <v>0</v>
      </c>
      <c r="H3659">
        <v>6.2799050000000003</v>
      </c>
      <c r="I3659" t="s">
        <v>33</v>
      </c>
      <c r="J3659" t="s">
        <v>4193</v>
      </c>
      <c r="K3659">
        <v>3491</v>
      </c>
      <c r="L3659" t="s">
        <v>3274</v>
      </c>
    </row>
    <row r="3660" spans="1:12" x14ac:dyDescent="0.25">
      <c r="A3660" t="s">
        <v>4201</v>
      </c>
      <c r="B3660">
        <v>2016</v>
      </c>
      <c r="C3660">
        <v>507</v>
      </c>
      <c r="D3660">
        <v>3857.6574999999998</v>
      </c>
      <c r="E3660">
        <v>116.44619</v>
      </c>
      <c r="F3660">
        <v>12.958425</v>
      </c>
      <c r="G3660">
        <v>0</v>
      </c>
      <c r="H3660">
        <v>129.40461999999999</v>
      </c>
      <c r="I3660" t="s">
        <v>33</v>
      </c>
      <c r="J3660" t="s">
        <v>4193</v>
      </c>
      <c r="K3660">
        <v>3492</v>
      </c>
      <c r="L3660" t="s">
        <v>3254</v>
      </c>
    </row>
    <row r="3661" spans="1:12" x14ac:dyDescent="0.25">
      <c r="A3661" t="s">
        <v>4202</v>
      </c>
      <c r="B3661">
        <v>2016</v>
      </c>
      <c r="C3661">
        <v>513</v>
      </c>
      <c r="D3661">
        <v>364.42216999999999</v>
      </c>
      <c r="E3661">
        <v>13.200934999999999</v>
      </c>
      <c r="F3661">
        <v>13.111779</v>
      </c>
      <c r="G3661">
        <v>0</v>
      </c>
      <c r="H3661">
        <v>26.312714</v>
      </c>
      <c r="I3661" t="s">
        <v>33</v>
      </c>
      <c r="J3661" t="s">
        <v>4193</v>
      </c>
      <c r="K3661">
        <v>3493</v>
      </c>
      <c r="L3661" t="s">
        <v>35</v>
      </c>
    </row>
    <row r="3662" spans="1:12" x14ac:dyDescent="0.25">
      <c r="A3662" t="s">
        <v>4203</v>
      </c>
      <c r="B3662">
        <v>2016</v>
      </c>
      <c r="C3662">
        <v>402</v>
      </c>
      <c r="D3662">
        <v>3058.7343999999998</v>
      </c>
      <c r="E3662">
        <v>82.461907999999994</v>
      </c>
      <c r="F3662">
        <v>9.7628742000000006</v>
      </c>
      <c r="G3662">
        <v>0</v>
      </c>
      <c r="H3662">
        <v>92.224782000000005</v>
      </c>
      <c r="I3662" t="s">
        <v>33</v>
      </c>
      <c r="J3662" t="s">
        <v>4193</v>
      </c>
      <c r="K3662">
        <v>3494</v>
      </c>
      <c r="L3662" t="s">
        <v>35</v>
      </c>
    </row>
    <row r="3663" spans="1:12" x14ac:dyDescent="0.25">
      <c r="A3663" t="s">
        <v>4204</v>
      </c>
      <c r="B3663">
        <v>2016</v>
      </c>
      <c r="C3663">
        <v>165</v>
      </c>
      <c r="D3663">
        <v>34.187266000000001</v>
      </c>
      <c r="E3663">
        <v>1.448215</v>
      </c>
      <c r="F3663">
        <v>5.6881440999999997</v>
      </c>
      <c r="G3663">
        <v>0</v>
      </c>
      <c r="H3663">
        <v>7.1363591</v>
      </c>
      <c r="I3663" t="s">
        <v>33</v>
      </c>
      <c r="J3663" t="s">
        <v>4193</v>
      </c>
      <c r="K3663">
        <v>3495</v>
      </c>
      <c r="L3663" t="s">
        <v>3274</v>
      </c>
    </row>
    <row r="3664" spans="1:12" x14ac:dyDescent="0.25">
      <c r="A3664" t="s">
        <v>4205</v>
      </c>
      <c r="B3664">
        <v>2016</v>
      </c>
      <c r="C3664">
        <v>280</v>
      </c>
      <c r="D3664">
        <v>198.89993000000001</v>
      </c>
      <c r="E3664">
        <v>7.5205574000000004</v>
      </c>
      <c r="F3664">
        <v>9.6513477999999999</v>
      </c>
      <c r="G3664">
        <v>0</v>
      </c>
      <c r="H3664">
        <v>17.171904999999999</v>
      </c>
      <c r="I3664" t="s">
        <v>33</v>
      </c>
      <c r="J3664" t="s">
        <v>4193</v>
      </c>
      <c r="K3664">
        <v>3496</v>
      </c>
      <c r="L3664" t="s">
        <v>3278</v>
      </c>
    </row>
    <row r="3665" spans="1:12" x14ac:dyDescent="0.25">
      <c r="A3665" t="s">
        <v>4206</v>
      </c>
      <c r="B3665">
        <v>2016</v>
      </c>
      <c r="C3665">
        <v>149</v>
      </c>
      <c r="D3665">
        <v>105.84318</v>
      </c>
      <c r="E3665">
        <v>4.0020109000000001</v>
      </c>
      <c r="F3665">
        <v>3.6185778000000002</v>
      </c>
      <c r="G3665">
        <v>0</v>
      </c>
      <c r="H3665">
        <v>7.6205886999999999</v>
      </c>
      <c r="I3665" t="s">
        <v>33</v>
      </c>
      <c r="J3665" t="s">
        <v>4193</v>
      </c>
      <c r="K3665">
        <v>3497</v>
      </c>
      <c r="L3665" t="s">
        <v>3278</v>
      </c>
    </row>
    <row r="3666" spans="1:12" x14ac:dyDescent="0.25">
      <c r="A3666" t="s">
        <v>4207</v>
      </c>
      <c r="B3666">
        <v>2016</v>
      </c>
      <c r="C3666">
        <v>783</v>
      </c>
      <c r="D3666">
        <v>2448.5304999999998</v>
      </c>
      <c r="E3666">
        <v>81.203711999999996</v>
      </c>
      <c r="F3666">
        <v>20.012715</v>
      </c>
      <c r="G3666">
        <v>0</v>
      </c>
      <c r="H3666">
        <v>101.21643</v>
      </c>
      <c r="I3666" t="s">
        <v>33</v>
      </c>
      <c r="J3666" t="s">
        <v>4193</v>
      </c>
      <c r="K3666">
        <v>3498</v>
      </c>
      <c r="L3666" t="s">
        <v>3278</v>
      </c>
    </row>
    <row r="3667" spans="1:12" x14ac:dyDescent="0.25">
      <c r="A3667" t="s">
        <v>4208</v>
      </c>
      <c r="B3667">
        <v>2016</v>
      </c>
      <c r="C3667">
        <v>1086</v>
      </c>
      <c r="D3667">
        <v>1850.2371000000001</v>
      </c>
      <c r="E3667">
        <v>64.061779999999999</v>
      </c>
      <c r="F3667">
        <v>26.374331999999999</v>
      </c>
      <c r="G3667">
        <v>0</v>
      </c>
      <c r="H3667">
        <v>90.436111999999994</v>
      </c>
      <c r="I3667" t="s">
        <v>33</v>
      </c>
      <c r="J3667" t="s">
        <v>4193</v>
      </c>
      <c r="K3667">
        <v>3499</v>
      </c>
      <c r="L3667" t="s">
        <v>3278</v>
      </c>
    </row>
    <row r="3668" spans="1:12" x14ac:dyDescent="0.25">
      <c r="A3668" t="s">
        <v>4209</v>
      </c>
      <c r="B3668">
        <v>2016</v>
      </c>
      <c r="C3668">
        <v>1160</v>
      </c>
      <c r="D3668">
        <v>8826.1987000000008</v>
      </c>
      <c r="E3668">
        <v>270.72752000000003</v>
      </c>
      <c r="F3668">
        <v>29.648467</v>
      </c>
      <c r="G3668">
        <v>0</v>
      </c>
      <c r="H3668">
        <v>300.37598000000003</v>
      </c>
      <c r="I3668" t="s">
        <v>33</v>
      </c>
      <c r="J3668" t="s">
        <v>4193</v>
      </c>
      <c r="K3668">
        <v>3500</v>
      </c>
      <c r="L3668" t="s">
        <v>3278</v>
      </c>
    </row>
    <row r="3669" spans="1:12" x14ac:dyDescent="0.25">
      <c r="A3669" t="s">
        <v>4210</v>
      </c>
      <c r="B3669">
        <v>2016</v>
      </c>
      <c r="C3669">
        <v>111</v>
      </c>
      <c r="D3669">
        <v>189.10713000000001</v>
      </c>
      <c r="E3669">
        <v>6.5914041000000001</v>
      </c>
      <c r="F3669">
        <v>2.695719</v>
      </c>
      <c r="G3669">
        <v>0</v>
      </c>
      <c r="H3669">
        <v>9.2871231000000005</v>
      </c>
      <c r="I3669" t="s">
        <v>33</v>
      </c>
      <c r="J3669" t="s">
        <v>4193</v>
      </c>
      <c r="K3669">
        <v>3501</v>
      </c>
      <c r="L3669" t="s">
        <v>3278</v>
      </c>
    </row>
    <row r="3670" spans="1:12" x14ac:dyDescent="0.25">
      <c r="A3670" t="s">
        <v>4211</v>
      </c>
      <c r="B3670">
        <v>2016</v>
      </c>
      <c r="C3670">
        <v>449</v>
      </c>
      <c r="D3670">
        <v>3416.3476000000001</v>
      </c>
      <c r="E3670">
        <v>104.58122</v>
      </c>
      <c r="F3670">
        <v>10.904305000000001</v>
      </c>
      <c r="G3670">
        <v>0</v>
      </c>
      <c r="H3670">
        <v>115.48553</v>
      </c>
      <c r="I3670" t="s">
        <v>33</v>
      </c>
      <c r="J3670" t="s">
        <v>4193</v>
      </c>
      <c r="K3670">
        <v>3502</v>
      </c>
      <c r="L3670" t="s">
        <v>3278</v>
      </c>
    </row>
    <row r="3671" spans="1:12" x14ac:dyDescent="0.25">
      <c r="A3671" t="s">
        <v>4212</v>
      </c>
      <c r="B3671">
        <v>2016</v>
      </c>
      <c r="C3671">
        <v>35.700000000000003</v>
      </c>
      <c r="D3671">
        <v>1.1192454999999999</v>
      </c>
      <c r="E3671">
        <v>8.9621599999999996E-2</v>
      </c>
      <c r="F3671">
        <v>0.7026211</v>
      </c>
      <c r="G3671">
        <v>0</v>
      </c>
      <c r="H3671">
        <v>0.79224269999999997</v>
      </c>
      <c r="I3671" t="s">
        <v>33</v>
      </c>
      <c r="J3671" t="s">
        <v>4193</v>
      </c>
      <c r="K3671">
        <v>2565</v>
      </c>
      <c r="L3671" t="s">
        <v>1399</v>
      </c>
    </row>
    <row r="3672" spans="1:12" x14ac:dyDescent="0.25">
      <c r="A3672" t="s">
        <v>4213</v>
      </c>
      <c r="B3672">
        <v>2016</v>
      </c>
      <c r="C3672">
        <v>21.2</v>
      </c>
      <c r="D3672">
        <v>0</v>
      </c>
      <c r="E3672">
        <v>0</v>
      </c>
      <c r="F3672">
        <v>0.41724280000000002</v>
      </c>
      <c r="G3672">
        <v>0</v>
      </c>
      <c r="H3672">
        <v>0.41724280000000002</v>
      </c>
      <c r="I3672" t="s">
        <v>33</v>
      </c>
      <c r="J3672" t="s">
        <v>4193</v>
      </c>
      <c r="K3672">
        <v>2566</v>
      </c>
      <c r="L3672" t="s">
        <v>3278</v>
      </c>
    </row>
    <row r="3673" spans="1:12" x14ac:dyDescent="0.25">
      <c r="A3673" t="s">
        <v>4214</v>
      </c>
      <c r="B3673">
        <v>2016</v>
      </c>
      <c r="C3673">
        <v>6.8</v>
      </c>
      <c r="D3673">
        <v>0.21318960000000001</v>
      </c>
      <c r="E3673">
        <v>1.6273800000000001E-2</v>
      </c>
      <c r="F3673">
        <v>0.1338326</v>
      </c>
      <c r="G3673">
        <v>0</v>
      </c>
      <c r="H3673">
        <v>0.1501064</v>
      </c>
      <c r="I3673" t="s">
        <v>33</v>
      </c>
      <c r="J3673" t="s">
        <v>4193</v>
      </c>
      <c r="K3673">
        <v>2567</v>
      </c>
      <c r="L3673" t="s">
        <v>3278</v>
      </c>
    </row>
    <row r="3674" spans="1:12" x14ac:dyDescent="0.25">
      <c r="A3674" t="s">
        <v>4215</v>
      </c>
      <c r="B3674">
        <v>2016</v>
      </c>
      <c r="C3674">
        <v>158</v>
      </c>
      <c r="D3674">
        <v>5.2671755999999998</v>
      </c>
      <c r="E3674">
        <v>0.37737530000000002</v>
      </c>
      <c r="F3674">
        <v>2.6019456999999999</v>
      </c>
      <c r="G3674">
        <v>0</v>
      </c>
      <c r="H3674">
        <v>2.9793210000000001</v>
      </c>
      <c r="I3674" t="s">
        <v>33</v>
      </c>
      <c r="J3674" t="s">
        <v>4193</v>
      </c>
      <c r="K3674">
        <v>2568</v>
      </c>
      <c r="L3674" t="s">
        <v>3278</v>
      </c>
    </row>
    <row r="3675" spans="1:12" x14ac:dyDescent="0.25">
      <c r="A3675" t="s">
        <v>4216</v>
      </c>
      <c r="B3675">
        <v>2016</v>
      </c>
      <c r="C3675">
        <v>44</v>
      </c>
      <c r="D3675">
        <v>7.2441605999999998</v>
      </c>
      <c r="E3675">
        <v>0.4095936</v>
      </c>
      <c r="F3675">
        <v>0.72459249999999997</v>
      </c>
      <c r="G3675">
        <v>0</v>
      </c>
      <c r="H3675">
        <v>1.1341861</v>
      </c>
      <c r="I3675" t="s">
        <v>33</v>
      </c>
      <c r="J3675" t="s">
        <v>4193</v>
      </c>
      <c r="K3675">
        <v>2569</v>
      </c>
      <c r="L3675" t="s">
        <v>3278</v>
      </c>
    </row>
    <row r="3676" spans="1:12" x14ac:dyDescent="0.25">
      <c r="A3676" t="s">
        <v>4217</v>
      </c>
      <c r="B3676">
        <v>2016</v>
      </c>
      <c r="C3676">
        <v>6</v>
      </c>
      <c r="D3676">
        <v>0</v>
      </c>
      <c r="E3676">
        <v>0</v>
      </c>
      <c r="F3676">
        <v>9.8808099999999996E-2</v>
      </c>
      <c r="G3676">
        <v>0</v>
      </c>
      <c r="H3676">
        <v>9.8808099999999996E-2</v>
      </c>
      <c r="I3676" t="s">
        <v>33</v>
      </c>
      <c r="J3676" t="s">
        <v>4193</v>
      </c>
      <c r="K3676">
        <v>2570</v>
      </c>
      <c r="L3676" t="s">
        <v>3278</v>
      </c>
    </row>
    <row r="3677" spans="1:12" x14ac:dyDescent="0.25">
      <c r="A3677" t="s">
        <v>4218</v>
      </c>
      <c r="B3677">
        <v>2016</v>
      </c>
      <c r="C3677">
        <v>8.3000000000000007</v>
      </c>
      <c r="D3677">
        <v>0</v>
      </c>
      <c r="E3677">
        <v>0</v>
      </c>
      <c r="F3677">
        <v>0.16335450000000001</v>
      </c>
      <c r="G3677">
        <v>0</v>
      </c>
      <c r="H3677">
        <v>0.16335450000000001</v>
      </c>
      <c r="I3677" t="s">
        <v>33</v>
      </c>
      <c r="J3677" t="s">
        <v>4193</v>
      </c>
      <c r="K3677">
        <v>2571</v>
      </c>
      <c r="L3677" t="s">
        <v>3278</v>
      </c>
    </row>
    <row r="3678" spans="1:12" x14ac:dyDescent="0.25">
      <c r="A3678" t="s">
        <v>4219</v>
      </c>
      <c r="B3678">
        <v>2016</v>
      </c>
      <c r="C3678">
        <v>2.8</v>
      </c>
      <c r="D3678">
        <v>0</v>
      </c>
      <c r="E3678">
        <v>0</v>
      </c>
      <c r="F3678">
        <v>5.5107499999999997E-2</v>
      </c>
      <c r="G3678">
        <v>0</v>
      </c>
      <c r="H3678">
        <v>5.5107499999999997E-2</v>
      </c>
      <c r="I3678" t="s">
        <v>33</v>
      </c>
      <c r="J3678" t="s">
        <v>4193</v>
      </c>
      <c r="K3678">
        <v>2572</v>
      </c>
      <c r="L3678" t="s">
        <v>3278</v>
      </c>
    </row>
    <row r="3679" spans="1:12" x14ac:dyDescent="0.25">
      <c r="A3679" t="s">
        <v>4220</v>
      </c>
      <c r="B3679">
        <v>2016</v>
      </c>
      <c r="C3679">
        <v>73.8</v>
      </c>
      <c r="D3679">
        <v>11.761483</v>
      </c>
      <c r="E3679">
        <v>0.6499549</v>
      </c>
      <c r="F3679">
        <v>1.3587624</v>
      </c>
      <c r="G3679">
        <v>0</v>
      </c>
      <c r="H3679">
        <v>2.0087172</v>
      </c>
      <c r="I3679" t="s">
        <v>33</v>
      </c>
      <c r="J3679" t="s">
        <v>4193</v>
      </c>
      <c r="K3679">
        <v>2573</v>
      </c>
      <c r="L3679" t="s">
        <v>3791</v>
      </c>
    </row>
    <row r="3680" spans="1:12" x14ac:dyDescent="0.25">
      <c r="A3680" t="s">
        <v>4221</v>
      </c>
      <c r="B3680">
        <v>2016</v>
      </c>
      <c r="C3680">
        <v>13</v>
      </c>
      <c r="D3680">
        <v>0</v>
      </c>
      <c r="E3680">
        <v>0</v>
      </c>
      <c r="F3680">
        <v>0.25585639999999998</v>
      </c>
      <c r="G3680">
        <v>0</v>
      </c>
      <c r="H3680">
        <v>0.25585639999999998</v>
      </c>
      <c r="I3680" t="s">
        <v>33</v>
      </c>
      <c r="J3680" t="s">
        <v>4193</v>
      </c>
      <c r="K3680">
        <v>2574</v>
      </c>
      <c r="L3680" t="s">
        <v>3791</v>
      </c>
    </row>
    <row r="3681" spans="1:12" x14ac:dyDescent="0.25">
      <c r="A3681" t="s">
        <v>4222</v>
      </c>
      <c r="B3681">
        <v>2016</v>
      </c>
      <c r="C3681">
        <v>1.3</v>
      </c>
      <c r="D3681">
        <v>0</v>
      </c>
      <c r="E3681">
        <v>0</v>
      </c>
      <c r="F3681">
        <v>2.1408400000000001E-2</v>
      </c>
      <c r="G3681">
        <v>0</v>
      </c>
      <c r="H3681">
        <v>2.1408400000000001E-2</v>
      </c>
      <c r="I3681" t="s">
        <v>33</v>
      </c>
      <c r="J3681" t="s">
        <v>4193</v>
      </c>
      <c r="K3681">
        <v>2575</v>
      </c>
      <c r="L3681" t="s">
        <v>3791</v>
      </c>
    </row>
    <row r="3682" spans="1:12" x14ac:dyDescent="0.25">
      <c r="A3682" t="s">
        <v>4223</v>
      </c>
      <c r="B3682">
        <v>2016</v>
      </c>
      <c r="C3682">
        <v>7</v>
      </c>
      <c r="D3682">
        <v>0</v>
      </c>
      <c r="E3682">
        <v>0</v>
      </c>
      <c r="F3682">
        <v>0.1377688</v>
      </c>
      <c r="G3682">
        <v>0</v>
      </c>
      <c r="H3682">
        <v>0.1377688</v>
      </c>
      <c r="I3682" t="s">
        <v>33</v>
      </c>
      <c r="J3682" t="s">
        <v>4193</v>
      </c>
      <c r="K3682">
        <v>2576</v>
      </c>
      <c r="L3682" t="s">
        <v>3791</v>
      </c>
    </row>
    <row r="3683" spans="1:12" x14ac:dyDescent="0.25">
      <c r="A3683" t="s">
        <v>4224</v>
      </c>
      <c r="B3683">
        <v>2016</v>
      </c>
      <c r="C3683">
        <v>13.5</v>
      </c>
      <c r="D3683">
        <v>2.1514907000000001</v>
      </c>
      <c r="E3683">
        <v>0.1186133</v>
      </c>
      <c r="F3683">
        <v>0.26569700000000002</v>
      </c>
      <c r="G3683">
        <v>0</v>
      </c>
      <c r="H3683">
        <v>0.3843104</v>
      </c>
      <c r="I3683" t="s">
        <v>33</v>
      </c>
      <c r="J3683" t="s">
        <v>4193</v>
      </c>
      <c r="K3683">
        <v>2577</v>
      </c>
      <c r="L3683" t="s">
        <v>3791</v>
      </c>
    </row>
    <row r="3684" spans="1:12" x14ac:dyDescent="0.25">
      <c r="A3684" t="s">
        <v>4225</v>
      </c>
      <c r="B3684">
        <v>2016</v>
      </c>
      <c r="C3684">
        <v>4.5999999999999996</v>
      </c>
      <c r="D3684">
        <v>0</v>
      </c>
      <c r="E3684">
        <v>0</v>
      </c>
      <c r="F3684">
        <v>9.0533799999999998E-2</v>
      </c>
      <c r="G3684">
        <v>0</v>
      </c>
      <c r="H3684">
        <v>9.0533799999999998E-2</v>
      </c>
      <c r="I3684" t="s">
        <v>33</v>
      </c>
      <c r="J3684" t="s">
        <v>4193</v>
      </c>
      <c r="K3684">
        <v>2578</v>
      </c>
      <c r="L3684" t="s">
        <v>3791</v>
      </c>
    </row>
    <row r="3685" spans="1:12" x14ac:dyDescent="0.25">
      <c r="A3685" t="s">
        <v>4226</v>
      </c>
      <c r="B3685">
        <v>2016</v>
      </c>
      <c r="C3685">
        <v>3.7</v>
      </c>
      <c r="D3685">
        <v>0.1160002</v>
      </c>
      <c r="E3685">
        <v>8.8544000000000001E-3</v>
      </c>
      <c r="F3685">
        <v>7.2820700000000002E-2</v>
      </c>
      <c r="G3685">
        <v>0</v>
      </c>
      <c r="H3685">
        <v>8.16751E-2</v>
      </c>
      <c r="I3685" t="s">
        <v>33</v>
      </c>
      <c r="J3685" t="s">
        <v>4193</v>
      </c>
      <c r="K3685">
        <v>2579</v>
      </c>
      <c r="L3685" t="s">
        <v>3791</v>
      </c>
    </row>
    <row r="3686" spans="1:12" x14ac:dyDescent="0.25">
      <c r="A3686" t="s">
        <v>4227</v>
      </c>
      <c r="B3686">
        <v>2016</v>
      </c>
      <c r="C3686">
        <v>4.2</v>
      </c>
      <c r="D3686">
        <v>0.13167590000000001</v>
      </c>
      <c r="E3686">
        <v>1.1287999999999999E-2</v>
      </c>
      <c r="F3686">
        <v>8.2661299999999993E-2</v>
      </c>
      <c r="G3686">
        <v>0</v>
      </c>
      <c r="H3686">
        <v>9.3949299999999999E-2</v>
      </c>
      <c r="I3686" t="s">
        <v>33</v>
      </c>
      <c r="J3686" t="s">
        <v>4193</v>
      </c>
      <c r="K3686">
        <v>2580</v>
      </c>
      <c r="L3686" t="s">
        <v>3791</v>
      </c>
    </row>
    <row r="3687" spans="1:12" x14ac:dyDescent="0.25">
      <c r="A3687" t="s">
        <v>4228</v>
      </c>
      <c r="B3687">
        <v>2016</v>
      </c>
      <c r="C3687">
        <v>8.6999999999999993</v>
      </c>
      <c r="D3687">
        <v>0.27275729999999998</v>
      </c>
      <c r="E3687">
        <v>1.9891699999999998E-2</v>
      </c>
      <c r="F3687">
        <v>0.17122699999999999</v>
      </c>
      <c r="G3687">
        <v>0</v>
      </c>
      <c r="H3687">
        <v>0.1911187</v>
      </c>
      <c r="I3687" t="s">
        <v>33</v>
      </c>
      <c r="J3687" t="s">
        <v>4193</v>
      </c>
      <c r="K3687">
        <v>2581</v>
      </c>
      <c r="L3687" t="s">
        <v>3278</v>
      </c>
    </row>
    <row r="3688" spans="1:12" x14ac:dyDescent="0.25">
      <c r="A3688" t="s">
        <v>4229</v>
      </c>
      <c r="B3688">
        <v>2016</v>
      </c>
      <c r="C3688">
        <v>5.4</v>
      </c>
      <c r="D3688">
        <v>0.16929759999999999</v>
      </c>
      <c r="E3688">
        <v>1.2346599999999999E-2</v>
      </c>
      <c r="F3688">
        <v>0.10627880000000001</v>
      </c>
      <c r="G3688">
        <v>0</v>
      </c>
      <c r="H3688">
        <v>0.11862540000000001</v>
      </c>
      <c r="I3688" t="s">
        <v>33</v>
      </c>
      <c r="J3688" t="s">
        <v>4193</v>
      </c>
      <c r="K3688">
        <v>2582</v>
      </c>
      <c r="L3688" t="s">
        <v>3278</v>
      </c>
    </row>
    <row r="3689" spans="1:12" x14ac:dyDescent="0.25">
      <c r="A3689" t="s">
        <v>4230</v>
      </c>
      <c r="B3689">
        <v>2016</v>
      </c>
      <c r="C3689">
        <v>152</v>
      </c>
      <c r="D3689">
        <v>5.0671562000000003</v>
      </c>
      <c r="E3689">
        <v>0.33594990000000002</v>
      </c>
      <c r="F3689">
        <v>2.5031376000000001</v>
      </c>
      <c r="G3689">
        <v>0</v>
      </c>
      <c r="H3689">
        <v>2.8390875000000002</v>
      </c>
      <c r="I3689" t="s">
        <v>33</v>
      </c>
      <c r="J3689" t="s">
        <v>4193</v>
      </c>
      <c r="K3689">
        <v>2583</v>
      </c>
      <c r="L3689" t="s">
        <v>3278</v>
      </c>
    </row>
    <row r="3690" spans="1:12" x14ac:dyDescent="0.25">
      <c r="A3690" t="s">
        <v>4231</v>
      </c>
      <c r="B3690">
        <v>2016</v>
      </c>
      <c r="C3690">
        <v>135</v>
      </c>
      <c r="D3690">
        <v>22.226402</v>
      </c>
      <c r="E3690">
        <v>1.1173603999999999</v>
      </c>
      <c r="F3690">
        <v>2.2231814000000001</v>
      </c>
      <c r="G3690">
        <v>0</v>
      </c>
      <c r="H3690">
        <v>3.3405418</v>
      </c>
      <c r="I3690" t="s">
        <v>33</v>
      </c>
      <c r="J3690" t="s">
        <v>4193</v>
      </c>
      <c r="K3690">
        <v>2584</v>
      </c>
      <c r="L3690" t="s">
        <v>3278</v>
      </c>
    </row>
    <row r="3691" spans="1:12" x14ac:dyDescent="0.25">
      <c r="A3691" t="s">
        <v>4232</v>
      </c>
      <c r="B3691">
        <v>2016</v>
      </c>
      <c r="C3691">
        <v>4</v>
      </c>
      <c r="D3691">
        <v>0</v>
      </c>
      <c r="E3691">
        <v>0</v>
      </c>
      <c r="F3691">
        <v>7.8725000000000003E-2</v>
      </c>
      <c r="G3691">
        <v>0</v>
      </c>
      <c r="H3691">
        <v>7.8725000000000003E-2</v>
      </c>
      <c r="I3691" t="s">
        <v>33</v>
      </c>
      <c r="J3691" t="s">
        <v>4193</v>
      </c>
      <c r="K3691">
        <v>2585</v>
      </c>
      <c r="L3691" t="s">
        <v>3278</v>
      </c>
    </row>
    <row r="3692" spans="1:12" x14ac:dyDescent="0.25">
      <c r="A3692" t="s">
        <v>4233</v>
      </c>
      <c r="B3692">
        <v>2016</v>
      </c>
      <c r="C3692">
        <v>2</v>
      </c>
      <c r="D3692">
        <v>0</v>
      </c>
      <c r="E3692">
        <v>0</v>
      </c>
      <c r="F3692">
        <v>3.9362500000000002E-2</v>
      </c>
      <c r="G3692">
        <v>0</v>
      </c>
      <c r="H3692">
        <v>3.9362500000000002E-2</v>
      </c>
      <c r="I3692" t="s">
        <v>33</v>
      </c>
      <c r="J3692" t="s">
        <v>4193</v>
      </c>
      <c r="K3692">
        <v>2586</v>
      </c>
      <c r="L3692" t="s">
        <v>3278</v>
      </c>
    </row>
    <row r="3693" spans="1:12" x14ac:dyDescent="0.25">
      <c r="A3693" t="s">
        <v>4234</v>
      </c>
      <c r="B3693">
        <v>2016</v>
      </c>
      <c r="C3693">
        <v>17</v>
      </c>
      <c r="D3693">
        <v>0.53297399999999995</v>
      </c>
      <c r="E3693">
        <v>4.5619399999999997E-2</v>
      </c>
      <c r="F3693">
        <v>0.33458149999999998</v>
      </c>
      <c r="G3693">
        <v>0</v>
      </c>
      <c r="H3693">
        <v>0.38020090000000001</v>
      </c>
      <c r="I3693" t="s">
        <v>33</v>
      </c>
      <c r="J3693" t="s">
        <v>4193</v>
      </c>
      <c r="K3693">
        <v>2587</v>
      </c>
      <c r="L3693" t="s">
        <v>3278</v>
      </c>
    </row>
    <row r="3694" spans="1:12" x14ac:dyDescent="0.25">
      <c r="A3694" t="s">
        <v>4235</v>
      </c>
      <c r="B3694">
        <v>2016</v>
      </c>
      <c r="C3694">
        <v>92</v>
      </c>
      <c r="D3694">
        <v>15.146881</v>
      </c>
      <c r="E3694">
        <v>0.82827649999999997</v>
      </c>
      <c r="F3694">
        <v>1.5150570000000001</v>
      </c>
      <c r="G3694">
        <v>0</v>
      </c>
      <c r="H3694">
        <v>2.3433335</v>
      </c>
      <c r="I3694" t="s">
        <v>33</v>
      </c>
      <c r="J3694" t="s">
        <v>4193</v>
      </c>
      <c r="K3694">
        <v>2588</v>
      </c>
      <c r="L3694" t="s">
        <v>3278</v>
      </c>
    </row>
    <row r="3695" spans="1:12" x14ac:dyDescent="0.25">
      <c r="A3695" t="s">
        <v>4236</v>
      </c>
      <c r="B3695">
        <v>2016</v>
      </c>
      <c r="C3695">
        <v>5.4</v>
      </c>
      <c r="D3695">
        <v>0</v>
      </c>
      <c r="E3695">
        <v>0</v>
      </c>
      <c r="F3695">
        <v>8.8927300000000001E-2</v>
      </c>
      <c r="G3695">
        <v>0</v>
      </c>
      <c r="H3695">
        <v>8.8927300000000001E-2</v>
      </c>
      <c r="I3695" t="s">
        <v>33</v>
      </c>
      <c r="J3695" t="s">
        <v>4193</v>
      </c>
      <c r="K3695">
        <v>2589</v>
      </c>
      <c r="L3695" t="s">
        <v>1399</v>
      </c>
    </row>
    <row r="3696" spans="1:12" x14ac:dyDescent="0.25">
      <c r="A3696" t="s">
        <v>4237</v>
      </c>
      <c r="B3696">
        <v>2016</v>
      </c>
      <c r="C3696">
        <v>3</v>
      </c>
      <c r="D3696">
        <v>0</v>
      </c>
      <c r="E3696">
        <v>0</v>
      </c>
      <c r="F3696">
        <v>5.90438E-2</v>
      </c>
      <c r="G3696">
        <v>0</v>
      </c>
      <c r="H3696">
        <v>5.90438E-2</v>
      </c>
      <c r="I3696" t="s">
        <v>33</v>
      </c>
      <c r="J3696" t="s">
        <v>4193</v>
      </c>
      <c r="K3696">
        <v>2590</v>
      </c>
      <c r="L3696" t="s">
        <v>1399</v>
      </c>
    </row>
    <row r="3697" spans="1:12" x14ac:dyDescent="0.25">
      <c r="A3697" t="s">
        <v>4238</v>
      </c>
      <c r="B3697">
        <v>2016</v>
      </c>
      <c r="C3697">
        <v>12.8</v>
      </c>
      <c r="D3697">
        <v>0.40129809999999999</v>
      </c>
      <c r="E3697">
        <v>3.2355200000000001E-2</v>
      </c>
      <c r="F3697">
        <v>0.21079049999999999</v>
      </c>
      <c r="G3697">
        <v>0</v>
      </c>
      <c r="H3697">
        <v>0.24314569999999999</v>
      </c>
      <c r="I3697" t="s">
        <v>33</v>
      </c>
      <c r="J3697" t="s">
        <v>4193</v>
      </c>
      <c r="K3697">
        <v>2591</v>
      </c>
      <c r="L3697" t="s">
        <v>1399</v>
      </c>
    </row>
    <row r="3698" spans="1:12" x14ac:dyDescent="0.25">
      <c r="A3698" t="s">
        <v>4239</v>
      </c>
      <c r="B3698">
        <v>2016</v>
      </c>
      <c r="C3698">
        <v>10.5</v>
      </c>
      <c r="D3698">
        <v>1.6733815999999999</v>
      </c>
      <c r="E3698">
        <v>9.2898400000000006E-2</v>
      </c>
      <c r="F3698">
        <v>0.20665330000000001</v>
      </c>
      <c r="G3698">
        <v>0</v>
      </c>
      <c r="H3698">
        <v>0.29955169999999998</v>
      </c>
      <c r="I3698" t="s">
        <v>33</v>
      </c>
      <c r="J3698" t="s">
        <v>4193</v>
      </c>
      <c r="K3698">
        <v>2592</v>
      </c>
      <c r="L3698" t="s">
        <v>1399</v>
      </c>
    </row>
    <row r="3699" spans="1:12" x14ac:dyDescent="0.25">
      <c r="A3699" t="s">
        <v>4240</v>
      </c>
      <c r="B3699">
        <v>2016</v>
      </c>
      <c r="C3699">
        <v>28.7</v>
      </c>
      <c r="D3699">
        <v>0.89978550000000002</v>
      </c>
      <c r="E3699">
        <v>7.2531600000000002E-2</v>
      </c>
      <c r="F3699">
        <v>0.56485220000000003</v>
      </c>
      <c r="G3699">
        <v>0</v>
      </c>
      <c r="H3699">
        <v>0.63738379999999994</v>
      </c>
      <c r="I3699" t="s">
        <v>33</v>
      </c>
      <c r="J3699" t="s">
        <v>4193</v>
      </c>
      <c r="K3699">
        <v>2593</v>
      </c>
      <c r="L3699" t="s">
        <v>1399</v>
      </c>
    </row>
    <row r="3700" spans="1:12" x14ac:dyDescent="0.25">
      <c r="A3700" t="s">
        <v>4241</v>
      </c>
      <c r="B3700">
        <v>2016</v>
      </c>
      <c r="C3700" s="4">
        <v>33.799999999999997</v>
      </c>
      <c r="D3700">
        <v>1.0596778</v>
      </c>
      <c r="E3700">
        <v>7.4125800000000006E-2</v>
      </c>
      <c r="F3700">
        <v>0.66522669999999995</v>
      </c>
      <c r="G3700">
        <v>0</v>
      </c>
      <c r="H3700">
        <v>0.73935249999999997</v>
      </c>
      <c r="I3700" t="s">
        <v>33</v>
      </c>
      <c r="J3700" t="s">
        <v>4193</v>
      </c>
      <c r="K3700">
        <v>2594</v>
      </c>
      <c r="L3700" t="s">
        <v>1399</v>
      </c>
    </row>
    <row r="3701" spans="1:12" x14ac:dyDescent="0.25">
      <c r="A3701" t="s">
        <v>4242</v>
      </c>
      <c r="B3701">
        <v>2016</v>
      </c>
      <c r="C3701">
        <v>6.9</v>
      </c>
      <c r="D3701">
        <v>0</v>
      </c>
      <c r="E3701">
        <v>0</v>
      </c>
      <c r="F3701">
        <v>0.1358007</v>
      </c>
      <c r="G3701">
        <v>0</v>
      </c>
      <c r="H3701">
        <v>0.1358007</v>
      </c>
      <c r="I3701" t="s">
        <v>33</v>
      </c>
      <c r="J3701" t="s">
        <v>4193</v>
      </c>
      <c r="K3701">
        <v>2595</v>
      </c>
      <c r="L3701" t="s">
        <v>3254</v>
      </c>
    </row>
    <row r="3702" spans="1:12" x14ac:dyDescent="0.25">
      <c r="A3702" t="s">
        <v>4243</v>
      </c>
      <c r="B3702">
        <v>2016</v>
      </c>
      <c r="C3702">
        <v>2</v>
      </c>
      <c r="D3702">
        <v>0</v>
      </c>
      <c r="E3702">
        <v>0</v>
      </c>
      <c r="F3702">
        <v>3.9362500000000002E-2</v>
      </c>
      <c r="G3702">
        <v>0</v>
      </c>
      <c r="H3702">
        <v>3.9362500000000002E-2</v>
      </c>
      <c r="I3702" t="s">
        <v>33</v>
      </c>
      <c r="J3702" t="s">
        <v>4193</v>
      </c>
      <c r="K3702">
        <v>2596</v>
      </c>
      <c r="L3702" t="s">
        <v>3254</v>
      </c>
    </row>
    <row r="3703" spans="1:12" x14ac:dyDescent="0.25">
      <c r="A3703" t="s">
        <v>4244</v>
      </c>
      <c r="B3703">
        <v>2016</v>
      </c>
      <c r="C3703">
        <v>153</v>
      </c>
      <c r="D3703">
        <v>25.927505</v>
      </c>
      <c r="E3703">
        <v>1.4161904000000001</v>
      </c>
      <c r="F3703">
        <v>2.5196055999999998</v>
      </c>
      <c r="G3703">
        <v>0</v>
      </c>
      <c r="H3703">
        <v>3.9357959999999999</v>
      </c>
      <c r="I3703" t="s">
        <v>33</v>
      </c>
      <c r="J3703" t="s">
        <v>4193</v>
      </c>
      <c r="K3703">
        <v>2597</v>
      </c>
      <c r="L3703" t="s">
        <v>3274</v>
      </c>
    </row>
    <row r="3704" spans="1:12" x14ac:dyDescent="0.25">
      <c r="A3704" t="s">
        <v>4245</v>
      </c>
      <c r="B3704">
        <v>2016</v>
      </c>
      <c r="C3704">
        <v>64</v>
      </c>
      <c r="D3704">
        <v>2.0728447999999999</v>
      </c>
      <c r="E3704">
        <v>0.1603482</v>
      </c>
      <c r="F3704">
        <v>1.2596008000000001</v>
      </c>
      <c r="G3704">
        <v>0</v>
      </c>
      <c r="H3704">
        <v>1.4199489999999999</v>
      </c>
      <c r="I3704" t="s">
        <v>33</v>
      </c>
      <c r="J3704" t="s">
        <v>4193</v>
      </c>
      <c r="K3704">
        <v>2598</v>
      </c>
      <c r="L3704" t="s">
        <v>3278</v>
      </c>
    </row>
    <row r="3705" spans="1:12" x14ac:dyDescent="0.25">
      <c r="A3705" t="s">
        <v>4246</v>
      </c>
      <c r="B3705">
        <v>2016</v>
      </c>
      <c r="C3705">
        <v>0.8</v>
      </c>
      <c r="D3705">
        <v>0</v>
      </c>
      <c r="E3705">
        <v>0</v>
      </c>
      <c r="F3705">
        <v>1.3174399999999999E-2</v>
      </c>
      <c r="G3705">
        <v>0</v>
      </c>
      <c r="H3705">
        <v>1.3174399999999999E-2</v>
      </c>
      <c r="I3705" t="s">
        <v>33</v>
      </c>
      <c r="J3705" t="s">
        <v>4193</v>
      </c>
      <c r="K3705">
        <v>2599</v>
      </c>
      <c r="L3705" t="s">
        <v>3278</v>
      </c>
    </row>
    <row r="3706" spans="1:12" x14ac:dyDescent="0.25">
      <c r="A3706" t="s">
        <v>4247</v>
      </c>
      <c r="B3706">
        <v>2016</v>
      </c>
      <c r="C3706">
        <v>1.6</v>
      </c>
      <c r="D3706">
        <v>0.25499149999999998</v>
      </c>
      <c r="E3706">
        <v>1.39437E-2</v>
      </c>
      <c r="F3706">
        <v>2.6348799999999999E-2</v>
      </c>
      <c r="G3706">
        <v>0</v>
      </c>
      <c r="H3706">
        <v>4.0292500000000002E-2</v>
      </c>
      <c r="I3706" t="s">
        <v>33</v>
      </c>
      <c r="J3706" t="s">
        <v>4193</v>
      </c>
      <c r="K3706">
        <v>2600</v>
      </c>
      <c r="L3706" t="s">
        <v>3278</v>
      </c>
    </row>
    <row r="3707" spans="1:12" x14ac:dyDescent="0.25">
      <c r="A3707" t="s">
        <v>4248</v>
      </c>
      <c r="B3707">
        <v>2016</v>
      </c>
      <c r="C3707">
        <v>163</v>
      </c>
      <c r="D3707">
        <v>10.308414000000001</v>
      </c>
      <c r="E3707">
        <v>0.62039310000000003</v>
      </c>
      <c r="F3707">
        <v>3.2080457999999998</v>
      </c>
      <c r="G3707">
        <v>0</v>
      </c>
      <c r="H3707">
        <v>3.8284389000000001</v>
      </c>
      <c r="I3707" t="s">
        <v>33</v>
      </c>
      <c r="J3707" t="s">
        <v>4193</v>
      </c>
      <c r="K3707">
        <v>2601</v>
      </c>
      <c r="L3707" t="s">
        <v>3278</v>
      </c>
    </row>
    <row r="3708" spans="1:12" x14ac:dyDescent="0.25">
      <c r="A3708" t="s">
        <v>4249</v>
      </c>
      <c r="B3708">
        <v>2016</v>
      </c>
      <c r="C3708">
        <v>4</v>
      </c>
      <c r="D3708">
        <v>0</v>
      </c>
      <c r="E3708">
        <v>0</v>
      </c>
      <c r="F3708">
        <v>7.8725000000000003E-2</v>
      </c>
      <c r="G3708">
        <v>0</v>
      </c>
      <c r="H3708">
        <v>7.8725000000000003E-2</v>
      </c>
      <c r="I3708" t="s">
        <v>33</v>
      </c>
      <c r="J3708" t="s">
        <v>4193</v>
      </c>
      <c r="K3708">
        <v>2602</v>
      </c>
      <c r="L3708" t="s">
        <v>3278</v>
      </c>
    </row>
    <row r="3709" spans="1:12" x14ac:dyDescent="0.25">
      <c r="A3709" t="s">
        <v>4250</v>
      </c>
      <c r="B3709">
        <v>2016</v>
      </c>
      <c r="C3709">
        <v>4</v>
      </c>
      <c r="D3709">
        <v>0</v>
      </c>
      <c r="E3709">
        <v>0</v>
      </c>
      <c r="F3709">
        <v>7.8725000000000003E-2</v>
      </c>
      <c r="G3709">
        <v>0</v>
      </c>
      <c r="H3709">
        <v>7.8725000000000003E-2</v>
      </c>
      <c r="I3709" t="s">
        <v>33</v>
      </c>
      <c r="J3709" t="s">
        <v>4193</v>
      </c>
      <c r="K3709">
        <v>2603</v>
      </c>
      <c r="L3709" t="s">
        <v>3278</v>
      </c>
    </row>
    <row r="3710" spans="1:12" x14ac:dyDescent="0.25">
      <c r="A3710" t="s">
        <v>4251</v>
      </c>
      <c r="B3710">
        <v>2016</v>
      </c>
      <c r="C3710">
        <v>13.6</v>
      </c>
      <c r="D3710">
        <v>0.42637920000000001</v>
      </c>
      <c r="E3710">
        <v>3.2482299999999999E-2</v>
      </c>
      <c r="F3710">
        <v>0.22396489999999999</v>
      </c>
      <c r="G3710">
        <v>0</v>
      </c>
      <c r="H3710">
        <v>0.25644719999999999</v>
      </c>
      <c r="I3710" t="s">
        <v>33</v>
      </c>
      <c r="J3710" t="s">
        <v>4193</v>
      </c>
      <c r="K3710">
        <v>2604</v>
      </c>
      <c r="L3710" t="s">
        <v>3274</v>
      </c>
    </row>
    <row r="3711" spans="1:12" x14ac:dyDescent="0.25">
      <c r="A3711" t="s">
        <v>4252</v>
      </c>
      <c r="B3711">
        <v>2016</v>
      </c>
      <c r="C3711">
        <v>0.2</v>
      </c>
      <c r="D3711">
        <v>0</v>
      </c>
      <c r="E3711">
        <v>0</v>
      </c>
      <c r="F3711">
        <v>3.2935999999999998E-3</v>
      </c>
      <c r="G3711">
        <v>0</v>
      </c>
      <c r="H3711">
        <v>3.2935999999999998E-3</v>
      </c>
      <c r="I3711" t="s">
        <v>33</v>
      </c>
      <c r="J3711" t="s">
        <v>4193</v>
      </c>
      <c r="K3711">
        <v>2605</v>
      </c>
      <c r="L3711" t="s">
        <v>3274</v>
      </c>
    </row>
    <row r="3712" spans="1:12" x14ac:dyDescent="0.25">
      <c r="A3712" t="s">
        <v>4253</v>
      </c>
      <c r="B3712">
        <v>2016</v>
      </c>
      <c r="C3712">
        <v>122</v>
      </c>
      <c r="D3712">
        <v>20.674219999999998</v>
      </c>
      <c r="E3712">
        <v>1.0876949</v>
      </c>
      <c r="F3712">
        <v>2.0090973000000001</v>
      </c>
      <c r="G3712">
        <v>0</v>
      </c>
      <c r="H3712">
        <v>3.0967921999999999</v>
      </c>
      <c r="I3712" t="s">
        <v>33</v>
      </c>
      <c r="J3712" t="s">
        <v>4193</v>
      </c>
      <c r="K3712">
        <v>2606</v>
      </c>
      <c r="L3712" t="s">
        <v>3278</v>
      </c>
    </row>
    <row r="3713" spans="1:12" x14ac:dyDescent="0.25">
      <c r="A3713" t="s">
        <v>4254</v>
      </c>
      <c r="B3713">
        <v>2016</v>
      </c>
      <c r="C3713">
        <v>294</v>
      </c>
      <c r="D3713">
        <v>9.8009468999999996</v>
      </c>
      <c r="E3713">
        <v>0.72374000000000005</v>
      </c>
      <c r="F3713">
        <v>4.8415951000000002</v>
      </c>
      <c r="G3713">
        <v>0</v>
      </c>
      <c r="H3713">
        <v>5.5653351000000004</v>
      </c>
      <c r="I3713" t="s">
        <v>33</v>
      </c>
      <c r="J3713" t="s">
        <v>4193</v>
      </c>
      <c r="K3713">
        <v>2607</v>
      </c>
      <c r="L3713" t="s">
        <v>3274</v>
      </c>
    </row>
    <row r="3714" spans="1:12" x14ac:dyDescent="0.25">
      <c r="A3714" t="s">
        <v>4255</v>
      </c>
      <c r="B3714">
        <v>2016</v>
      </c>
      <c r="C3714">
        <v>20</v>
      </c>
      <c r="D3714">
        <v>3.2928003000000001</v>
      </c>
      <c r="E3714">
        <v>0.18178929999999999</v>
      </c>
      <c r="F3714">
        <v>0.32936019999999999</v>
      </c>
      <c r="G3714">
        <v>0</v>
      </c>
      <c r="H3714">
        <v>0.51114950000000003</v>
      </c>
      <c r="I3714" t="s">
        <v>33</v>
      </c>
      <c r="J3714" t="s">
        <v>4193</v>
      </c>
      <c r="K3714">
        <v>2608</v>
      </c>
      <c r="L3714" t="s">
        <v>3274</v>
      </c>
    </row>
    <row r="3715" spans="1:12" x14ac:dyDescent="0.25">
      <c r="A3715" t="s">
        <v>4256</v>
      </c>
      <c r="B3715">
        <v>2016</v>
      </c>
      <c r="C3715">
        <v>40</v>
      </c>
      <c r="D3715">
        <v>1.295528</v>
      </c>
      <c r="E3715">
        <v>9.6397899999999995E-2</v>
      </c>
      <c r="F3715">
        <v>0.65872039999999998</v>
      </c>
      <c r="G3715">
        <v>0</v>
      </c>
      <c r="H3715">
        <v>0.75511830000000002</v>
      </c>
      <c r="I3715" t="s">
        <v>33</v>
      </c>
      <c r="J3715" t="s">
        <v>4193</v>
      </c>
      <c r="K3715">
        <v>2609</v>
      </c>
      <c r="L3715" t="s">
        <v>3274</v>
      </c>
    </row>
    <row r="3716" spans="1:12" x14ac:dyDescent="0.25">
      <c r="A3716" t="s">
        <v>4257</v>
      </c>
      <c r="B3716">
        <v>2016</v>
      </c>
      <c r="C3716">
        <v>4</v>
      </c>
      <c r="D3716">
        <v>0</v>
      </c>
      <c r="E3716">
        <v>0</v>
      </c>
      <c r="F3716">
        <v>7.8725000000000003E-2</v>
      </c>
      <c r="G3716">
        <v>0</v>
      </c>
      <c r="H3716">
        <v>7.8725000000000003E-2</v>
      </c>
      <c r="I3716" t="s">
        <v>33</v>
      </c>
      <c r="J3716" t="s">
        <v>4193</v>
      </c>
      <c r="K3716">
        <v>2610</v>
      </c>
      <c r="L3716" t="s">
        <v>3791</v>
      </c>
    </row>
    <row r="3717" spans="1:12" x14ac:dyDescent="0.25">
      <c r="A3717" t="s">
        <v>4258</v>
      </c>
      <c r="B3717">
        <v>2016</v>
      </c>
      <c r="C3717">
        <v>2</v>
      </c>
      <c r="D3717">
        <v>0</v>
      </c>
      <c r="E3717">
        <v>0</v>
      </c>
      <c r="F3717">
        <v>3.2936E-2</v>
      </c>
      <c r="G3717">
        <v>0</v>
      </c>
      <c r="H3717">
        <v>3.2936E-2</v>
      </c>
      <c r="I3717" t="s">
        <v>33</v>
      </c>
      <c r="J3717" t="s">
        <v>4193</v>
      </c>
      <c r="K3717">
        <v>2611</v>
      </c>
      <c r="L3717" t="s">
        <v>3278</v>
      </c>
    </row>
    <row r="3718" spans="1:12" x14ac:dyDescent="0.25">
      <c r="A3718" t="s">
        <v>4259</v>
      </c>
      <c r="B3718">
        <v>2016</v>
      </c>
      <c r="C3718">
        <v>4</v>
      </c>
      <c r="D3718">
        <v>0</v>
      </c>
      <c r="E3718">
        <v>0</v>
      </c>
      <c r="F3718">
        <v>6.5872E-2</v>
      </c>
      <c r="G3718">
        <v>0</v>
      </c>
      <c r="H3718">
        <v>6.5872E-2</v>
      </c>
      <c r="I3718" t="s">
        <v>33</v>
      </c>
      <c r="J3718" t="s">
        <v>4193</v>
      </c>
      <c r="K3718">
        <v>2612</v>
      </c>
      <c r="L3718" t="s">
        <v>3278</v>
      </c>
    </row>
    <row r="3719" spans="1:12" x14ac:dyDescent="0.25">
      <c r="A3719" t="s">
        <v>4260</v>
      </c>
      <c r="B3719">
        <v>2016</v>
      </c>
      <c r="C3719">
        <v>90</v>
      </c>
      <c r="D3719">
        <v>14.817601</v>
      </c>
      <c r="E3719">
        <v>0.8119632</v>
      </c>
      <c r="F3719">
        <v>1.482121</v>
      </c>
      <c r="G3719">
        <v>0</v>
      </c>
      <c r="H3719">
        <v>2.2940841000000001</v>
      </c>
      <c r="I3719" t="s">
        <v>33</v>
      </c>
      <c r="J3719" t="s">
        <v>4193</v>
      </c>
      <c r="K3719">
        <v>2613</v>
      </c>
      <c r="L3719" t="s">
        <v>3278</v>
      </c>
    </row>
    <row r="3720" spans="1:12" x14ac:dyDescent="0.25">
      <c r="A3720" t="s">
        <v>4261</v>
      </c>
      <c r="B3720">
        <v>2016</v>
      </c>
      <c r="C3720">
        <v>6.2</v>
      </c>
      <c r="D3720">
        <v>0.19437879999999999</v>
      </c>
      <c r="E3720">
        <v>1.32785E-2</v>
      </c>
      <c r="F3720">
        <v>0.1021017</v>
      </c>
      <c r="G3720">
        <v>0</v>
      </c>
      <c r="H3720">
        <v>0.1153802</v>
      </c>
      <c r="I3720" t="s">
        <v>33</v>
      </c>
      <c r="J3720" t="s">
        <v>4193</v>
      </c>
      <c r="K3720">
        <v>2614</v>
      </c>
      <c r="L3720" t="s">
        <v>3278</v>
      </c>
    </row>
    <row r="3721" spans="1:12" x14ac:dyDescent="0.25">
      <c r="A3721" t="s">
        <v>4262</v>
      </c>
      <c r="B3721">
        <v>2016</v>
      </c>
      <c r="C3721" s="4">
        <v>-1.9999999999999999E-7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33</v>
      </c>
      <c r="J3721" t="s">
        <v>4193</v>
      </c>
      <c r="K3721">
        <v>3708</v>
      </c>
      <c r="L3721" t="s">
        <v>3278</v>
      </c>
    </row>
    <row r="3722" spans="1:12" x14ac:dyDescent="0.25">
      <c r="A3722" t="s">
        <v>4263</v>
      </c>
      <c r="B3722">
        <v>2016</v>
      </c>
      <c r="C3722" s="4">
        <v>1.9999999999999999E-7</v>
      </c>
      <c r="D3722">
        <v>0</v>
      </c>
      <c r="E3722">
        <v>0</v>
      </c>
      <c r="F3722">
        <v>0</v>
      </c>
      <c r="G3722">
        <v>0</v>
      </c>
      <c r="H3722">
        <v>0</v>
      </c>
      <c r="I3722" t="s">
        <v>33</v>
      </c>
      <c r="J3722" t="s">
        <v>4193</v>
      </c>
      <c r="K3722">
        <v>3710</v>
      </c>
      <c r="L3722" t="s">
        <v>3278</v>
      </c>
    </row>
    <row r="3723" spans="1:12" x14ac:dyDescent="0.25">
      <c r="A3723" t="s">
        <v>4264</v>
      </c>
      <c r="B3723">
        <v>2016</v>
      </c>
      <c r="C3723" s="4">
        <v>-9.9999999999999995E-8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33</v>
      </c>
      <c r="J3723" t="s">
        <v>4193</v>
      </c>
      <c r="K3723">
        <v>3711</v>
      </c>
      <c r="L3723" t="s">
        <v>3278</v>
      </c>
    </row>
    <row r="3724" spans="1:12" x14ac:dyDescent="0.25">
      <c r="A3724" t="s">
        <v>4265</v>
      </c>
      <c r="B3724">
        <v>2016</v>
      </c>
      <c r="C3724" s="4">
        <v>-4.9999999999999998E-7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33</v>
      </c>
      <c r="J3724" t="s">
        <v>4193</v>
      </c>
      <c r="K3724">
        <v>3712</v>
      </c>
      <c r="L3724" t="s">
        <v>3278</v>
      </c>
    </row>
    <row r="3725" spans="1:12" x14ac:dyDescent="0.25">
      <c r="A3725" t="s">
        <v>4266</v>
      </c>
      <c r="B3725">
        <v>2016</v>
      </c>
      <c r="C3725" s="4">
        <v>9.9999999999999995E-8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33</v>
      </c>
      <c r="J3725" t="s">
        <v>4193</v>
      </c>
      <c r="K3725">
        <v>3714</v>
      </c>
      <c r="L3725" t="s">
        <v>3278</v>
      </c>
    </row>
    <row r="3726" spans="1:12" x14ac:dyDescent="0.25">
      <c r="A3726" t="s">
        <v>4267</v>
      </c>
      <c r="B3726">
        <v>2016</v>
      </c>
      <c r="C3726" s="4">
        <v>4.9999999999999998E-7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33</v>
      </c>
      <c r="J3726" t="s">
        <v>4193</v>
      </c>
      <c r="K3726">
        <v>3715</v>
      </c>
      <c r="L3726" t="s">
        <v>3278</v>
      </c>
    </row>
    <row r="3727" spans="1:12" x14ac:dyDescent="0.25">
      <c r="A3727" t="s">
        <v>4268</v>
      </c>
      <c r="B3727">
        <v>2016</v>
      </c>
      <c r="C3727" s="4">
        <v>1.9999999999999999E-7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33</v>
      </c>
      <c r="J3727" t="s">
        <v>4193</v>
      </c>
      <c r="K3727">
        <v>4337</v>
      </c>
      <c r="L3727" t="s">
        <v>35</v>
      </c>
    </row>
    <row r="3728" spans="1:12" x14ac:dyDescent="0.25">
      <c r="A3728" t="s">
        <v>4269</v>
      </c>
      <c r="B3728">
        <v>2016</v>
      </c>
      <c r="C3728" s="4">
        <v>4.9999999999999998E-7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33</v>
      </c>
      <c r="J3728" t="s">
        <v>4193</v>
      </c>
      <c r="K3728">
        <v>4338</v>
      </c>
      <c r="L3728" t="s">
        <v>35</v>
      </c>
    </row>
    <row r="3729" spans="1:12" x14ac:dyDescent="0.25">
      <c r="A3729" t="s">
        <v>4270</v>
      </c>
      <c r="B3729">
        <v>2016</v>
      </c>
      <c r="C3729">
        <v>460</v>
      </c>
      <c r="D3729">
        <v>3116.9126999999999</v>
      </c>
      <c r="E3729">
        <v>89.427744000000004</v>
      </c>
      <c r="F3729">
        <v>18.560161000000001</v>
      </c>
      <c r="G3729">
        <v>0</v>
      </c>
      <c r="H3729">
        <v>107.9879</v>
      </c>
      <c r="I3729" t="s">
        <v>33</v>
      </c>
      <c r="J3729" t="s">
        <v>4193</v>
      </c>
      <c r="K3729">
        <v>5329</v>
      </c>
      <c r="L3729" t="s">
        <v>3278</v>
      </c>
    </row>
    <row r="3730" spans="1:12" x14ac:dyDescent="0.25">
      <c r="A3730" t="s">
        <v>4271</v>
      </c>
      <c r="B3730">
        <v>2016</v>
      </c>
      <c r="C3730">
        <v>528</v>
      </c>
      <c r="D3730">
        <v>3577.6736999999998</v>
      </c>
      <c r="E3730">
        <v>101.86476</v>
      </c>
      <c r="F3730">
        <v>26.167594000000001</v>
      </c>
      <c r="G3730">
        <v>0</v>
      </c>
      <c r="H3730">
        <v>128.03235000000001</v>
      </c>
      <c r="I3730" t="s">
        <v>33</v>
      </c>
      <c r="J3730" t="s">
        <v>4193</v>
      </c>
      <c r="K3730">
        <v>4292</v>
      </c>
      <c r="L3730" t="s">
        <v>3274</v>
      </c>
    </row>
    <row r="3731" spans="1:12" x14ac:dyDescent="0.25">
      <c r="A3731" t="s">
        <v>4272</v>
      </c>
      <c r="B3731">
        <v>2016</v>
      </c>
      <c r="C3731">
        <v>609</v>
      </c>
      <c r="D3731">
        <v>3878.5898000000002</v>
      </c>
      <c r="E3731">
        <v>118.9118</v>
      </c>
      <c r="F3731">
        <v>28.770161000000002</v>
      </c>
      <c r="G3731">
        <v>0</v>
      </c>
      <c r="H3731">
        <v>147.68196</v>
      </c>
      <c r="I3731" t="s">
        <v>33</v>
      </c>
      <c r="J3731" t="s">
        <v>4193</v>
      </c>
      <c r="K3731">
        <v>4266</v>
      </c>
      <c r="L3731" t="s">
        <v>3274</v>
      </c>
    </row>
    <row r="3732" spans="1:12" x14ac:dyDescent="0.25">
      <c r="A3732" t="s">
        <v>4273</v>
      </c>
      <c r="B3732">
        <v>2016</v>
      </c>
      <c r="C3732">
        <v>721</v>
      </c>
      <c r="D3732">
        <v>5256.8903</v>
      </c>
      <c r="E3732">
        <v>147.98801</v>
      </c>
      <c r="F3732">
        <v>35.204765000000002</v>
      </c>
      <c r="G3732">
        <v>0</v>
      </c>
      <c r="H3732">
        <v>183.19278</v>
      </c>
      <c r="I3732" t="s">
        <v>33</v>
      </c>
      <c r="J3732" t="s">
        <v>4193</v>
      </c>
      <c r="K3732">
        <v>4236</v>
      </c>
      <c r="L3732" t="s">
        <v>35</v>
      </c>
    </row>
    <row r="3733" spans="1:12" x14ac:dyDescent="0.25">
      <c r="A3733" t="s">
        <v>4274</v>
      </c>
      <c r="B3733">
        <v>2016</v>
      </c>
      <c r="C3733" s="4">
        <v>-4.9999999999999998E-7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33</v>
      </c>
      <c r="J3733" t="s">
        <v>4193</v>
      </c>
      <c r="K3733">
        <v>5881</v>
      </c>
      <c r="L3733" t="s">
        <v>1399</v>
      </c>
    </row>
    <row r="3734" spans="1:12" x14ac:dyDescent="0.25">
      <c r="A3734" t="s">
        <v>4275</v>
      </c>
      <c r="B3734">
        <v>2016</v>
      </c>
      <c r="C3734">
        <v>320</v>
      </c>
      <c r="D3734">
        <v>1857.1934000000001</v>
      </c>
      <c r="E3734">
        <v>59.497843000000003</v>
      </c>
      <c r="F3734">
        <v>11.675829999999999</v>
      </c>
      <c r="G3734">
        <v>0</v>
      </c>
      <c r="H3734">
        <v>71.173672999999994</v>
      </c>
      <c r="I3734" t="s">
        <v>33</v>
      </c>
      <c r="J3734" t="s">
        <v>4193</v>
      </c>
      <c r="K3734">
        <v>3787</v>
      </c>
      <c r="L3734" t="s">
        <v>3278</v>
      </c>
    </row>
    <row r="3735" spans="1:12" x14ac:dyDescent="0.25">
      <c r="A3735" t="s">
        <v>4282</v>
      </c>
      <c r="B3735">
        <v>2016</v>
      </c>
      <c r="C3735">
        <v>122</v>
      </c>
      <c r="D3735">
        <v>8.5262963999999997</v>
      </c>
      <c r="E3735">
        <v>0.41626479999999999</v>
      </c>
      <c r="F3735">
        <v>4.0283952999999997</v>
      </c>
      <c r="G3735">
        <v>0</v>
      </c>
      <c r="H3735">
        <v>4.4446601000000001</v>
      </c>
      <c r="I3735" t="s">
        <v>33</v>
      </c>
      <c r="J3735" t="s">
        <v>4193</v>
      </c>
      <c r="K3735">
        <v>4107</v>
      </c>
      <c r="L3735" t="s">
        <v>3274</v>
      </c>
    </row>
    <row r="3736" spans="1:12" x14ac:dyDescent="0.25">
      <c r="A3736" t="s">
        <v>4283</v>
      </c>
      <c r="B3736">
        <v>2016</v>
      </c>
      <c r="C3736">
        <v>909</v>
      </c>
      <c r="D3736">
        <v>1394.9774</v>
      </c>
      <c r="E3736">
        <v>64.158745999999994</v>
      </c>
      <c r="F3736">
        <v>28.893528</v>
      </c>
      <c r="G3736">
        <v>0</v>
      </c>
      <c r="H3736">
        <v>93.052274999999995</v>
      </c>
      <c r="I3736" t="s">
        <v>33</v>
      </c>
      <c r="J3736" t="s">
        <v>4193</v>
      </c>
      <c r="K3736">
        <v>4108</v>
      </c>
      <c r="L3736" t="s">
        <v>3278</v>
      </c>
    </row>
    <row r="3737" spans="1:12" x14ac:dyDescent="0.25">
      <c r="A3737" t="s">
        <v>4284</v>
      </c>
      <c r="B3737">
        <v>2016</v>
      </c>
      <c r="C3737">
        <v>305</v>
      </c>
      <c r="D3737">
        <v>294.47512</v>
      </c>
      <c r="E3737">
        <v>17.503201000000001</v>
      </c>
      <c r="F3737">
        <v>10.070456999999999</v>
      </c>
      <c r="G3737">
        <v>0</v>
      </c>
      <c r="H3737">
        <v>27.573658000000002</v>
      </c>
      <c r="I3737" t="s">
        <v>33</v>
      </c>
      <c r="J3737" t="s">
        <v>4193</v>
      </c>
      <c r="K3737">
        <v>4110</v>
      </c>
      <c r="L3737" t="s">
        <v>3278</v>
      </c>
    </row>
    <row r="3738" spans="1:12" x14ac:dyDescent="0.25">
      <c r="A3738" t="s">
        <v>4285</v>
      </c>
      <c r="B3738">
        <v>2016</v>
      </c>
      <c r="C3738">
        <v>322</v>
      </c>
      <c r="D3738">
        <v>174.82893000000001</v>
      </c>
      <c r="E3738">
        <v>7.8501652999999996</v>
      </c>
      <c r="F3738">
        <v>10.630457</v>
      </c>
      <c r="G3738">
        <v>0</v>
      </c>
      <c r="H3738">
        <v>18.480623000000001</v>
      </c>
      <c r="I3738" t="s">
        <v>33</v>
      </c>
      <c r="J3738" t="s">
        <v>4193</v>
      </c>
      <c r="K3738">
        <v>4111</v>
      </c>
      <c r="L3738" t="s">
        <v>3278</v>
      </c>
    </row>
    <row r="3739" spans="1:12" x14ac:dyDescent="0.25">
      <c r="A3739" t="s">
        <v>4286</v>
      </c>
      <c r="B3739">
        <v>2016</v>
      </c>
      <c r="C3739">
        <v>451</v>
      </c>
      <c r="D3739">
        <v>645.61715000000004</v>
      </c>
      <c r="E3739">
        <v>29.874154999999998</v>
      </c>
      <c r="F3739">
        <v>14.89015</v>
      </c>
      <c r="G3739">
        <v>0</v>
      </c>
      <c r="H3739">
        <v>44.764305</v>
      </c>
      <c r="I3739" t="s">
        <v>33</v>
      </c>
      <c r="J3739" t="s">
        <v>4193</v>
      </c>
      <c r="K3739">
        <v>4112</v>
      </c>
      <c r="L3739" t="s">
        <v>3278</v>
      </c>
    </row>
    <row r="3740" spans="1:12" x14ac:dyDescent="0.25">
      <c r="A3740" t="s">
        <v>4287</v>
      </c>
      <c r="B3740">
        <v>2016</v>
      </c>
      <c r="C3740">
        <v>24</v>
      </c>
      <c r="D3740">
        <v>0</v>
      </c>
      <c r="E3740">
        <v>0</v>
      </c>
      <c r="F3740">
        <v>0.79237100000000005</v>
      </c>
      <c r="G3740">
        <v>0</v>
      </c>
      <c r="H3740">
        <v>0.79237100000000005</v>
      </c>
      <c r="I3740" t="s">
        <v>33</v>
      </c>
      <c r="J3740" t="s">
        <v>4193</v>
      </c>
      <c r="K3740">
        <v>4113</v>
      </c>
      <c r="L3740" t="s">
        <v>3278</v>
      </c>
    </row>
    <row r="3741" spans="1:12" x14ac:dyDescent="0.25">
      <c r="A3741" t="s">
        <v>4288</v>
      </c>
      <c r="B3741">
        <v>2016</v>
      </c>
      <c r="C3741">
        <v>44</v>
      </c>
      <c r="D3741">
        <v>0</v>
      </c>
      <c r="E3741">
        <v>0</v>
      </c>
      <c r="F3741">
        <v>1.4526801</v>
      </c>
      <c r="G3741">
        <v>0</v>
      </c>
      <c r="H3741">
        <v>1.4526801</v>
      </c>
      <c r="I3741" t="s">
        <v>33</v>
      </c>
      <c r="J3741" t="s">
        <v>4193</v>
      </c>
      <c r="K3741">
        <v>4114</v>
      </c>
      <c r="L3741" t="s">
        <v>3278</v>
      </c>
    </row>
    <row r="3742" spans="1:12" x14ac:dyDescent="0.25">
      <c r="A3742" t="s">
        <v>4289</v>
      </c>
      <c r="B3742">
        <v>2016</v>
      </c>
      <c r="C3742">
        <v>380</v>
      </c>
      <c r="D3742">
        <v>166.82253</v>
      </c>
      <c r="E3742">
        <v>7.6212942000000004</v>
      </c>
      <c r="F3742">
        <v>12.545515999999999</v>
      </c>
      <c r="G3742">
        <v>0</v>
      </c>
      <c r="H3742">
        <v>20.166810999999999</v>
      </c>
      <c r="I3742" t="s">
        <v>33</v>
      </c>
      <c r="J3742" t="s">
        <v>4193</v>
      </c>
      <c r="K3742">
        <v>4115</v>
      </c>
      <c r="L3742" t="s">
        <v>3278</v>
      </c>
    </row>
    <row r="3743" spans="1:12" x14ac:dyDescent="0.25">
      <c r="A3743" t="s">
        <v>4290</v>
      </c>
      <c r="B3743">
        <v>2016</v>
      </c>
      <c r="C3743">
        <v>985</v>
      </c>
      <c r="D3743">
        <v>1587.7396000000001</v>
      </c>
      <c r="E3743">
        <v>72.610445999999996</v>
      </c>
      <c r="F3743">
        <v>32.518838000000002</v>
      </c>
      <c r="G3743">
        <v>0</v>
      </c>
      <c r="H3743">
        <v>105.12927999999999</v>
      </c>
      <c r="I3743" t="s">
        <v>33</v>
      </c>
      <c r="J3743" t="s">
        <v>4193</v>
      </c>
      <c r="K3743">
        <v>4116</v>
      </c>
      <c r="L3743" t="s">
        <v>3278</v>
      </c>
    </row>
    <row r="3744" spans="1:12" x14ac:dyDescent="0.25">
      <c r="A3744" t="s">
        <v>4291</v>
      </c>
      <c r="B3744">
        <v>2016</v>
      </c>
      <c r="C3744">
        <v>158</v>
      </c>
      <c r="D3744">
        <v>169.94784000000001</v>
      </c>
      <c r="E3744">
        <v>7.6096054999999998</v>
      </c>
      <c r="F3744">
        <v>5.2165955000000004</v>
      </c>
      <c r="G3744">
        <v>0</v>
      </c>
      <c r="H3744">
        <v>12.826200999999999</v>
      </c>
      <c r="I3744" t="s">
        <v>33</v>
      </c>
      <c r="J3744" t="s">
        <v>4193</v>
      </c>
      <c r="K3744">
        <v>4117</v>
      </c>
      <c r="L3744" t="s">
        <v>3278</v>
      </c>
    </row>
    <row r="3745" spans="1:12" x14ac:dyDescent="0.25">
      <c r="A3745" t="s">
        <v>4292</v>
      </c>
      <c r="B3745">
        <v>2016</v>
      </c>
      <c r="C3745">
        <v>502</v>
      </c>
      <c r="D3745">
        <v>641.17861000000005</v>
      </c>
      <c r="E3745">
        <v>29.442152</v>
      </c>
      <c r="F3745">
        <v>16.573048</v>
      </c>
      <c r="G3745">
        <v>0</v>
      </c>
      <c r="H3745">
        <v>46.015199000000003</v>
      </c>
      <c r="I3745" t="s">
        <v>33</v>
      </c>
      <c r="J3745" t="s">
        <v>4193</v>
      </c>
      <c r="K3745">
        <v>4118</v>
      </c>
      <c r="L3745" t="s">
        <v>3278</v>
      </c>
    </row>
    <row r="3746" spans="1:12" x14ac:dyDescent="0.25">
      <c r="A3746" t="s">
        <v>4293</v>
      </c>
      <c r="B3746">
        <v>2016</v>
      </c>
      <c r="C3746">
        <v>25</v>
      </c>
      <c r="D3746">
        <v>0</v>
      </c>
      <c r="E3746">
        <v>0</v>
      </c>
      <c r="F3746">
        <v>0.82533860000000003</v>
      </c>
      <c r="G3746">
        <v>0</v>
      </c>
      <c r="H3746">
        <v>0.82533860000000003</v>
      </c>
      <c r="I3746" t="s">
        <v>33</v>
      </c>
      <c r="J3746" t="s">
        <v>4193</v>
      </c>
      <c r="K3746">
        <v>4119</v>
      </c>
      <c r="L3746" t="s">
        <v>3254</v>
      </c>
    </row>
    <row r="3747" spans="1:12" x14ac:dyDescent="0.25">
      <c r="A3747" t="s">
        <v>4294</v>
      </c>
      <c r="B3747">
        <v>2016</v>
      </c>
      <c r="C3747">
        <v>25</v>
      </c>
      <c r="D3747">
        <v>0</v>
      </c>
      <c r="E3747">
        <v>0</v>
      </c>
      <c r="F3747">
        <v>0.82552570000000003</v>
      </c>
      <c r="G3747">
        <v>0</v>
      </c>
      <c r="H3747">
        <v>0.82552570000000003</v>
      </c>
      <c r="I3747" t="s">
        <v>33</v>
      </c>
      <c r="J3747" t="s">
        <v>4193</v>
      </c>
      <c r="K3747">
        <v>4120</v>
      </c>
      <c r="L3747" t="s">
        <v>3254</v>
      </c>
    </row>
    <row r="3748" spans="1:12" x14ac:dyDescent="0.25">
      <c r="A3748" t="s">
        <v>4295</v>
      </c>
      <c r="B3748">
        <v>2016</v>
      </c>
      <c r="C3748">
        <v>26</v>
      </c>
      <c r="D3748">
        <v>0</v>
      </c>
      <c r="E3748">
        <v>0</v>
      </c>
      <c r="F3748">
        <v>0.85854109999999995</v>
      </c>
      <c r="G3748">
        <v>0</v>
      </c>
      <c r="H3748">
        <v>0.85854109999999995</v>
      </c>
      <c r="I3748" t="s">
        <v>33</v>
      </c>
      <c r="J3748" t="s">
        <v>4193</v>
      </c>
      <c r="K3748">
        <v>4121</v>
      </c>
      <c r="L3748" t="s">
        <v>3254</v>
      </c>
    </row>
    <row r="3749" spans="1:12" x14ac:dyDescent="0.25">
      <c r="A3749" t="s">
        <v>4296</v>
      </c>
      <c r="B3749">
        <v>2016</v>
      </c>
      <c r="C3749">
        <v>217</v>
      </c>
      <c r="D3749">
        <v>94.786582999999993</v>
      </c>
      <c r="E3749">
        <v>5.2426019000000004</v>
      </c>
      <c r="F3749">
        <v>7.1648182</v>
      </c>
      <c r="G3749">
        <v>0</v>
      </c>
      <c r="H3749">
        <v>12.40742</v>
      </c>
      <c r="I3749" t="s">
        <v>33</v>
      </c>
      <c r="J3749" t="s">
        <v>4193</v>
      </c>
      <c r="K3749">
        <v>4122</v>
      </c>
      <c r="L3749" t="s">
        <v>3254</v>
      </c>
    </row>
    <row r="3750" spans="1:12" x14ac:dyDescent="0.25">
      <c r="A3750" t="s">
        <v>4297</v>
      </c>
      <c r="B3750">
        <v>2016</v>
      </c>
      <c r="C3750">
        <v>142</v>
      </c>
      <c r="D3750">
        <v>6.2329299999999996</v>
      </c>
      <c r="E3750">
        <v>0.30600119999999997</v>
      </c>
      <c r="F3750">
        <v>4.6884763999999999</v>
      </c>
      <c r="G3750">
        <v>0</v>
      </c>
      <c r="H3750">
        <v>4.9944775999999997</v>
      </c>
      <c r="I3750" t="s">
        <v>33</v>
      </c>
      <c r="J3750" t="s">
        <v>4193</v>
      </c>
      <c r="K3750">
        <v>4124</v>
      </c>
      <c r="L3750" t="s">
        <v>35</v>
      </c>
    </row>
    <row r="3751" spans="1:12" x14ac:dyDescent="0.25">
      <c r="A3751" t="s">
        <v>4298</v>
      </c>
      <c r="B3751">
        <v>2016</v>
      </c>
      <c r="C3751">
        <v>346</v>
      </c>
      <c r="D3751">
        <v>278.60593999999998</v>
      </c>
      <c r="E3751">
        <v>13.448563999999999</v>
      </c>
      <c r="F3751">
        <v>11.423147999999999</v>
      </c>
      <c r="G3751">
        <v>0</v>
      </c>
      <c r="H3751">
        <v>24.871711999999999</v>
      </c>
      <c r="I3751" t="s">
        <v>33</v>
      </c>
      <c r="J3751" t="s">
        <v>4193</v>
      </c>
      <c r="K3751">
        <v>4125</v>
      </c>
      <c r="L3751" t="s">
        <v>35</v>
      </c>
    </row>
    <row r="3752" spans="1:12" x14ac:dyDescent="0.25">
      <c r="A3752" t="s">
        <v>4299</v>
      </c>
      <c r="B3752">
        <v>2016</v>
      </c>
      <c r="C3752">
        <v>174</v>
      </c>
      <c r="D3752">
        <v>37.430720000000001</v>
      </c>
      <c r="E3752">
        <v>1.7065758</v>
      </c>
      <c r="F3752">
        <v>5.7448386999999999</v>
      </c>
      <c r="G3752">
        <v>0</v>
      </c>
      <c r="H3752">
        <v>7.4514145999999997</v>
      </c>
      <c r="I3752" t="s">
        <v>33</v>
      </c>
      <c r="J3752" t="s">
        <v>4193</v>
      </c>
      <c r="K3752">
        <v>4126</v>
      </c>
      <c r="L3752" t="s">
        <v>35</v>
      </c>
    </row>
    <row r="3753" spans="1:12" x14ac:dyDescent="0.25">
      <c r="A3753" t="s">
        <v>4300</v>
      </c>
      <c r="B3753">
        <v>2016</v>
      </c>
      <c r="C3753">
        <v>355</v>
      </c>
      <c r="D3753">
        <v>309.97861</v>
      </c>
      <c r="E3753">
        <v>13.657037000000001</v>
      </c>
      <c r="F3753">
        <v>11.720105</v>
      </c>
      <c r="G3753">
        <v>0</v>
      </c>
      <c r="H3753">
        <v>25.377141999999999</v>
      </c>
      <c r="I3753" t="s">
        <v>33</v>
      </c>
      <c r="J3753" t="s">
        <v>4193</v>
      </c>
      <c r="K3753">
        <v>4127</v>
      </c>
      <c r="L3753" t="s">
        <v>35</v>
      </c>
    </row>
    <row r="3754" spans="1:12" x14ac:dyDescent="0.25">
      <c r="A3754" t="s">
        <v>4301</v>
      </c>
      <c r="B3754">
        <v>2016</v>
      </c>
      <c r="C3754">
        <v>354</v>
      </c>
      <c r="D3754">
        <v>539.57122000000004</v>
      </c>
      <c r="E3754">
        <v>24.233264999999999</v>
      </c>
      <c r="F3754">
        <v>11.687092</v>
      </c>
      <c r="G3754">
        <v>0</v>
      </c>
      <c r="H3754">
        <v>35.920357000000003</v>
      </c>
      <c r="I3754" t="s">
        <v>33</v>
      </c>
      <c r="J3754" t="s">
        <v>4193</v>
      </c>
      <c r="K3754">
        <v>4128</v>
      </c>
      <c r="L3754" t="s">
        <v>35</v>
      </c>
    </row>
    <row r="3755" spans="1:12" x14ac:dyDescent="0.25">
      <c r="A3755" t="s">
        <v>4302</v>
      </c>
      <c r="B3755">
        <v>2016</v>
      </c>
      <c r="C3755">
        <v>134</v>
      </c>
      <c r="D3755">
        <v>152.68331000000001</v>
      </c>
      <c r="E3755">
        <v>7.2633938000000002</v>
      </c>
      <c r="F3755">
        <v>4.4245577999999997</v>
      </c>
      <c r="G3755">
        <v>0</v>
      </c>
      <c r="H3755">
        <v>11.687951999999999</v>
      </c>
      <c r="I3755" t="s">
        <v>33</v>
      </c>
      <c r="J3755" t="s">
        <v>4193</v>
      </c>
      <c r="K3755">
        <v>4129</v>
      </c>
      <c r="L3755" t="s">
        <v>3274</v>
      </c>
    </row>
    <row r="3756" spans="1:12" x14ac:dyDescent="0.25">
      <c r="A3756" t="s">
        <v>4303</v>
      </c>
      <c r="B3756">
        <v>2016</v>
      </c>
      <c r="C3756">
        <v>116</v>
      </c>
      <c r="D3756">
        <v>31.424676000000002</v>
      </c>
      <c r="E3756">
        <v>1.7489304999999999</v>
      </c>
      <c r="F3756">
        <v>3.8305356000000002</v>
      </c>
      <c r="G3756">
        <v>0</v>
      </c>
      <c r="H3756">
        <v>5.5794661999999997</v>
      </c>
      <c r="I3756" t="s">
        <v>33</v>
      </c>
      <c r="J3756" t="s">
        <v>4193</v>
      </c>
      <c r="K3756">
        <v>4130</v>
      </c>
      <c r="L3756" t="s">
        <v>3254</v>
      </c>
    </row>
    <row r="3757" spans="1:12" x14ac:dyDescent="0.25">
      <c r="A3757" t="s">
        <v>4304</v>
      </c>
      <c r="B3757">
        <v>2016</v>
      </c>
      <c r="C3757">
        <v>467</v>
      </c>
      <c r="D3757">
        <v>180.69614999999999</v>
      </c>
      <c r="E3757">
        <v>7.7152263000000003</v>
      </c>
      <c r="F3757">
        <v>15.418960999999999</v>
      </c>
      <c r="G3757">
        <v>0</v>
      </c>
      <c r="H3757">
        <v>23.134187000000001</v>
      </c>
      <c r="I3757" t="s">
        <v>33</v>
      </c>
      <c r="J3757" t="s">
        <v>4193</v>
      </c>
      <c r="K3757">
        <v>4131</v>
      </c>
      <c r="L3757" t="s">
        <v>3278</v>
      </c>
    </row>
    <row r="3758" spans="1:12" x14ac:dyDescent="0.25">
      <c r="A3758" t="s">
        <v>4305</v>
      </c>
      <c r="B3758">
        <v>2016</v>
      </c>
      <c r="C3758">
        <v>462</v>
      </c>
      <c r="D3758">
        <v>391.61322999999999</v>
      </c>
      <c r="E3758">
        <v>16.368307999999999</v>
      </c>
      <c r="F3758">
        <v>15.252257999999999</v>
      </c>
      <c r="G3758">
        <v>0</v>
      </c>
      <c r="H3758">
        <v>31.620566</v>
      </c>
      <c r="I3758" t="s">
        <v>33</v>
      </c>
      <c r="J3758" t="s">
        <v>4193</v>
      </c>
      <c r="K3758">
        <v>4132</v>
      </c>
      <c r="L3758" t="s">
        <v>3278</v>
      </c>
    </row>
    <row r="3759" spans="1:12" x14ac:dyDescent="0.25">
      <c r="A3759" t="s">
        <v>4306</v>
      </c>
      <c r="B3759">
        <v>2016</v>
      </c>
      <c r="C3759">
        <v>34</v>
      </c>
      <c r="D3759">
        <v>0</v>
      </c>
      <c r="E3759">
        <v>0</v>
      </c>
      <c r="F3759">
        <v>0.72164499999999998</v>
      </c>
      <c r="G3759">
        <v>0</v>
      </c>
      <c r="H3759">
        <v>0.72164499999999998</v>
      </c>
      <c r="I3759" t="s">
        <v>33</v>
      </c>
      <c r="J3759" t="s">
        <v>4193</v>
      </c>
      <c r="K3759">
        <v>4133</v>
      </c>
      <c r="L3759" t="s">
        <v>3278</v>
      </c>
    </row>
    <row r="3760" spans="1:12" x14ac:dyDescent="0.25">
      <c r="A3760" t="s">
        <v>4307</v>
      </c>
      <c r="B3760">
        <v>2016</v>
      </c>
      <c r="C3760">
        <v>5</v>
      </c>
      <c r="D3760">
        <v>36.353999999999999</v>
      </c>
      <c r="E3760">
        <v>0.8009944</v>
      </c>
      <c r="F3760">
        <v>0.1764009</v>
      </c>
      <c r="G3760">
        <v>0</v>
      </c>
      <c r="H3760">
        <v>0.97739529999999997</v>
      </c>
      <c r="I3760" t="s">
        <v>33</v>
      </c>
      <c r="J3760" t="s">
        <v>4193</v>
      </c>
      <c r="K3760">
        <v>162</v>
      </c>
      <c r="L3760" t="s">
        <v>35</v>
      </c>
    </row>
    <row r="3761" spans="1:12" x14ac:dyDescent="0.25">
      <c r="A3761" t="s">
        <v>4308</v>
      </c>
      <c r="B3761">
        <v>2016</v>
      </c>
      <c r="C3761">
        <v>4</v>
      </c>
      <c r="D3761">
        <v>26.838000000000001</v>
      </c>
      <c r="E3761">
        <v>6.5419699999999997E-2</v>
      </c>
      <c r="F3761">
        <v>0.18439610000000001</v>
      </c>
      <c r="G3761">
        <v>0</v>
      </c>
      <c r="H3761">
        <v>0.2498158</v>
      </c>
      <c r="I3761" t="s">
        <v>33</v>
      </c>
      <c r="J3761" t="s">
        <v>4193</v>
      </c>
      <c r="K3761">
        <v>4988</v>
      </c>
      <c r="L3761" t="s">
        <v>3274</v>
      </c>
    </row>
    <row r="3762" spans="1:12" x14ac:dyDescent="0.25">
      <c r="A3762" t="s">
        <v>4309</v>
      </c>
      <c r="B3762">
        <v>2016</v>
      </c>
      <c r="C3762">
        <v>3.2</v>
      </c>
      <c r="D3762">
        <v>21.470399</v>
      </c>
      <c r="E3762">
        <v>5.2335800000000002E-2</v>
      </c>
      <c r="F3762">
        <v>0.14751690000000001</v>
      </c>
      <c r="G3762">
        <v>0</v>
      </c>
      <c r="H3762">
        <v>0.19985269999999999</v>
      </c>
      <c r="I3762" t="s">
        <v>33</v>
      </c>
      <c r="J3762" t="s">
        <v>4193</v>
      </c>
      <c r="K3762">
        <v>4989</v>
      </c>
      <c r="L3762" t="s">
        <v>3278</v>
      </c>
    </row>
    <row r="3763" spans="1:12" x14ac:dyDescent="0.25">
      <c r="A3763" t="s">
        <v>4316</v>
      </c>
      <c r="B3763">
        <v>2016</v>
      </c>
      <c r="C3763">
        <v>504.35806000000002</v>
      </c>
      <c r="D3763">
        <v>0</v>
      </c>
      <c r="E3763">
        <v>0</v>
      </c>
      <c r="F3763">
        <v>20.221841999999999</v>
      </c>
      <c r="G3763">
        <v>0</v>
      </c>
      <c r="H3763">
        <v>20.221841999999999</v>
      </c>
      <c r="I3763" t="s">
        <v>33</v>
      </c>
      <c r="J3763" t="s">
        <v>4193</v>
      </c>
      <c r="K3763">
        <v>12632</v>
      </c>
      <c r="L3763" t="s">
        <v>3278</v>
      </c>
    </row>
    <row r="3764" spans="1:12" x14ac:dyDescent="0.25">
      <c r="A3764" t="s">
        <v>4317</v>
      </c>
      <c r="B3764">
        <v>2016</v>
      </c>
      <c r="C3764">
        <v>516.33915000000002</v>
      </c>
      <c r="D3764">
        <v>0</v>
      </c>
      <c r="E3764">
        <v>0</v>
      </c>
      <c r="F3764">
        <v>20.689755000000002</v>
      </c>
      <c r="G3764">
        <v>0</v>
      </c>
      <c r="H3764">
        <v>20.689755000000002</v>
      </c>
      <c r="I3764" t="s">
        <v>33</v>
      </c>
      <c r="J3764" t="s">
        <v>4193</v>
      </c>
      <c r="K3764">
        <v>12650</v>
      </c>
      <c r="L3764" t="s">
        <v>3278</v>
      </c>
    </row>
    <row r="3765" spans="1:12" x14ac:dyDescent="0.25">
      <c r="A3765" t="s">
        <v>4318</v>
      </c>
      <c r="B3765">
        <v>2016</v>
      </c>
      <c r="C3765">
        <v>523.74139000000002</v>
      </c>
      <c r="D3765">
        <v>3031.6498999999999</v>
      </c>
      <c r="E3765">
        <v>97.377865999999997</v>
      </c>
      <c r="F3765">
        <v>20.864674000000001</v>
      </c>
      <c r="G3765">
        <v>0</v>
      </c>
      <c r="H3765">
        <v>118.24254000000001</v>
      </c>
      <c r="I3765" t="s">
        <v>33</v>
      </c>
      <c r="J3765" t="s">
        <v>4193</v>
      </c>
      <c r="K3765">
        <v>12704</v>
      </c>
      <c r="L3765" t="s">
        <v>3278</v>
      </c>
    </row>
    <row r="3766" spans="1:12" x14ac:dyDescent="0.25">
      <c r="A3766" t="s">
        <v>4319</v>
      </c>
      <c r="B3766">
        <v>2016</v>
      </c>
      <c r="C3766">
        <v>521.35681</v>
      </c>
      <c r="D3766">
        <v>2845.7631000000001</v>
      </c>
      <c r="E3766">
        <v>93.562370000000001</v>
      </c>
      <c r="F3766">
        <v>20.870203</v>
      </c>
      <c r="G3766">
        <v>0</v>
      </c>
      <c r="H3766">
        <v>114.43257</v>
      </c>
      <c r="I3766" t="s">
        <v>33</v>
      </c>
      <c r="J3766" t="s">
        <v>4193</v>
      </c>
      <c r="K3766">
        <v>12722</v>
      </c>
      <c r="L3766" t="s">
        <v>3278</v>
      </c>
    </row>
    <row r="3767" spans="1:12" x14ac:dyDescent="0.25">
      <c r="A3767" t="s">
        <v>4320</v>
      </c>
      <c r="B3767">
        <v>2016</v>
      </c>
      <c r="C3767">
        <v>484.89996000000002</v>
      </c>
      <c r="D3767">
        <v>3038.8067000000001</v>
      </c>
      <c r="E3767">
        <v>94.458973999999998</v>
      </c>
      <c r="F3767">
        <v>36.622844999999998</v>
      </c>
      <c r="G3767">
        <v>0</v>
      </c>
      <c r="H3767">
        <v>131.08181999999999</v>
      </c>
      <c r="I3767" t="s">
        <v>33</v>
      </c>
      <c r="J3767" t="s">
        <v>4193</v>
      </c>
      <c r="K3767">
        <v>12591</v>
      </c>
      <c r="L3767" t="s">
        <v>3278</v>
      </c>
    </row>
    <row r="3768" spans="1:12" x14ac:dyDescent="0.25">
      <c r="A3768" t="s">
        <v>4321</v>
      </c>
      <c r="B3768">
        <v>2016</v>
      </c>
      <c r="C3768">
        <v>496.96260999999998</v>
      </c>
      <c r="D3768">
        <v>3114.4016999999999</v>
      </c>
      <c r="E3768">
        <v>94.441401999999997</v>
      </c>
      <c r="F3768">
        <v>36.779972000000001</v>
      </c>
      <c r="G3768">
        <v>0</v>
      </c>
      <c r="H3768">
        <v>131.22137000000001</v>
      </c>
      <c r="I3768" t="s">
        <v>33</v>
      </c>
      <c r="J3768" t="s">
        <v>4193</v>
      </c>
      <c r="K3768">
        <v>12663</v>
      </c>
      <c r="L3768" t="s">
        <v>3278</v>
      </c>
    </row>
    <row r="3769" spans="1:12" x14ac:dyDescent="0.25">
      <c r="A3769" t="s">
        <v>4322</v>
      </c>
      <c r="B3769">
        <v>2016</v>
      </c>
      <c r="C3769">
        <v>526.15137000000004</v>
      </c>
      <c r="D3769">
        <v>63.140751999999999</v>
      </c>
      <c r="E3769">
        <v>2.2527727</v>
      </c>
      <c r="F3769">
        <v>23.345793</v>
      </c>
      <c r="G3769">
        <v>0</v>
      </c>
      <c r="H3769">
        <v>25.598565000000001</v>
      </c>
      <c r="I3769" t="s">
        <v>33</v>
      </c>
      <c r="J3769" t="s">
        <v>4193</v>
      </c>
      <c r="K3769">
        <v>14758</v>
      </c>
      <c r="L3769" t="s">
        <v>35</v>
      </c>
    </row>
    <row r="3770" spans="1:12" x14ac:dyDescent="0.25">
      <c r="A3770" t="s">
        <v>4323</v>
      </c>
      <c r="B3770">
        <v>2016</v>
      </c>
      <c r="C3770">
        <v>526.14853000000005</v>
      </c>
      <c r="D3770">
        <v>0</v>
      </c>
      <c r="E3770">
        <v>0</v>
      </c>
      <c r="F3770">
        <v>23.346838999999999</v>
      </c>
      <c r="G3770">
        <v>0</v>
      </c>
      <c r="H3770">
        <v>23.346838999999999</v>
      </c>
      <c r="I3770" t="s">
        <v>33</v>
      </c>
      <c r="J3770" t="s">
        <v>4193</v>
      </c>
      <c r="K3770">
        <v>14768</v>
      </c>
      <c r="L3770" t="s">
        <v>35</v>
      </c>
    </row>
    <row r="3771" spans="1:12" x14ac:dyDescent="0.25">
      <c r="A3771" t="s">
        <v>4324</v>
      </c>
      <c r="B3771">
        <v>2016</v>
      </c>
      <c r="C3771">
        <v>519.31453999999997</v>
      </c>
      <c r="D3771">
        <v>3254.4784</v>
      </c>
      <c r="E3771">
        <v>98.923963999999998</v>
      </c>
      <c r="F3771">
        <v>24.909617000000001</v>
      </c>
      <c r="G3771">
        <v>0</v>
      </c>
      <c r="H3771">
        <v>123.83358</v>
      </c>
      <c r="I3771" t="s">
        <v>33</v>
      </c>
      <c r="J3771" t="s">
        <v>4193</v>
      </c>
      <c r="K3771">
        <v>12996</v>
      </c>
      <c r="L3771" t="s">
        <v>3278</v>
      </c>
    </row>
    <row r="3772" spans="1:12" x14ac:dyDescent="0.25">
      <c r="A3772" t="s">
        <v>4325</v>
      </c>
      <c r="B3772">
        <v>2016</v>
      </c>
      <c r="C3772">
        <v>232.71025</v>
      </c>
      <c r="D3772">
        <v>1358.7793999999999</v>
      </c>
      <c r="E3772">
        <v>43.993212</v>
      </c>
      <c r="F3772">
        <v>12.187023</v>
      </c>
      <c r="G3772">
        <v>0</v>
      </c>
      <c r="H3772">
        <v>56.180235000000003</v>
      </c>
      <c r="I3772" t="s">
        <v>33</v>
      </c>
      <c r="J3772" t="s">
        <v>4193</v>
      </c>
      <c r="K3772">
        <v>17691</v>
      </c>
      <c r="L3772" t="s">
        <v>1399</v>
      </c>
    </row>
    <row r="3773" spans="1:12" x14ac:dyDescent="0.25">
      <c r="A3773" t="s">
        <v>4326</v>
      </c>
      <c r="B3773">
        <v>2016</v>
      </c>
      <c r="C3773">
        <v>85</v>
      </c>
      <c r="D3773">
        <v>646.74731999999995</v>
      </c>
      <c r="E3773">
        <v>21.379940000000001</v>
      </c>
      <c r="F3773">
        <v>2.172517</v>
      </c>
      <c r="G3773">
        <v>0</v>
      </c>
      <c r="H3773">
        <v>23.552457</v>
      </c>
      <c r="I3773" t="s">
        <v>33</v>
      </c>
      <c r="J3773" t="s">
        <v>4327</v>
      </c>
      <c r="K3773">
        <v>2656</v>
      </c>
      <c r="L3773" t="s">
        <v>4328</v>
      </c>
    </row>
    <row r="3774" spans="1:12" x14ac:dyDescent="0.25">
      <c r="A3774" t="s">
        <v>4329</v>
      </c>
      <c r="B3774">
        <v>2016</v>
      </c>
      <c r="C3774">
        <v>2</v>
      </c>
      <c r="D3774">
        <v>15.2173</v>
      </c>
      <c r="E3774">
        <v>0.40032329999999999</v>
      </c>
      <c r="F3774">
        <v>4.8571499999999997E-2</v>
      </c>
      <c r="G3774">
        <v>0</v>
      </c>
      <c r="H3774">
        <v>0.44889479999999998</v>
      </c>
      <c r="I3774" t="s">
        <v>33</v>
      </c>
      <c r="J3774" t="s">
        <v>4327</v>
      </c>
      <c r="K3774">
        <v>2657</v>
      </c>
      <c r="L3774" t="s">
        <v>4328</v>
      </c>
    </row>
    <row r="3775" spans="1:12" x14ac:dyDescent="0.25">
      <c r="A3775" t="s">
        <v>4330</v>
      </c>
      <c r="B3775">
        <v>2016</v>
      </c>
      <c r="C3775">
        <v>21</v>
      </c>
      <c r="D3775">
        <v>159.78165000000001</v>
      </c>
      <c r="E3775">
        <v>4.2033947999999999</v>
      </c>
      <c r="F3775">
        <v>0.51000089999999998</v>
      </c>
      <c r="G3775">
        <v>0</v>
      </c>
      <c r="H3775">
        <v>4.7133957000000004</v>
      </c>
      <c r="I3775" t="s">
        <v>33</v>
      </c>
      <c r="J3775" t="s">
        <v>4327</v>
      </c>
      <c r="K3775">
        <v>2658</v>
      </c>
      <c r="L3775" t="s">
        <v>4328</v>
      </c>
    </row>
    <row r="3776" spans="1:12" x14ac:dyDescent="0.25">
      <c r="A3776" t="s">
        <v>4331</v>
      </c>
      <c r="B3776">
        <v>2016</v>
      </c>
      <c r="C3776">
        <v>546</v>
      </c>
      <c r="D3776">
        <v>4154.4004000000004</v>
      </c>
      <c r="E3776">
        <v>137.33467999999999</v>
      </c>
      <c r="F3776">
        <v>13.955227000000001</v>
      </c>
      <c r="G3776">
        <v>0</v>
      </c>
      <c r="H3776">
        <v>151.28989999999999</v>
      </c>
      <c r="I3776" t="s">
        <v>33</v>
      </c>
      <c r="J3776" t="s">
        <v>4327</v>
      </c>
      <c r="K3776">
        <v>2660</v>
      </c>
      <c r="L3776" t="s">
        <v>4328</v>
      </c>
    </row>
    <row r="3777" spans="1:12" x14ac:dyDescent="0.25">
      <c r="A3777" t="s">
        <v>4332</v>
      </c>
      <c r="B3777">
        <v>2016</v>
      </c>
      <c r="C3777">
        <v>154</v>
      </c>
      <c r="D3777">
        <v>1171.7539999999999</v>
      </c>
      <c r="E3777">
        <v>38.735421000000002</v>
      </c>
      <c r="F3777">
        <v>3.9360895999999999</v>
      </c>
      <c r="G3777">
        <v>0</v>
      </c>
      <c r="H3777">
        <v>42.671511000000002</v>
      </c>
      <c r="I3777" t="s">
        <v>33</v>
      </c>
      <c r="J3777" t="s">
        <v>4327</v>
      </c>
      <c r="K3777">
        <v>2661</v>
      </c>
      <c r="L3777" t="s">
        <v>4328</v>
      </c>
    </row>
    <row r="3778" spans="1:12" x14ac:dyDescent="0.25">
      <c r="A3778" t="s">
        <v>4333</v>
      </c>
      <c r="B3778">
        <v>2016</v>
      </c>
      <c r="C3778">
        <v>477</v>
      </c>
      <c r="D3778">
        <v>3629.3937999999998</v>
      </c>
      <c r="E3778">
        <v>119.97919</v>
      </c>
      <c r="F3778">
        <v>12.191654</v>
      </c>
      <c r="G3778">
        <v>0</v>
      </c>
      <c r="H3778">
        <v>132.17085</v>
      </c>
      <c r="I3778" t="s">
        <v>33</v>
      </c>
      <c r="J3778" t="s">
        <v>4327</v>
      </c>
      <c r="K3778">
        <v>2663</v>
      </c>
      <c r="L3778" t="s">
        <v>4328</v>
      </c>
    </row>
    <row r="3779" spans="1:12" x14ac:dyDescent="0.25">
      <c r="A3779" t="s">
        <v>4334</v>
      </c>
      <c r="B3779">
        <v>2016</v>
      </c>
      <c r="C3779">
        <v>269</v>
      </c>
      <c r="D3779">
        <v>2046.7650000000001</v>
      </c>
      <c r="E3779">
        <v>74.278664000000006</v>
      </c>
      <c r="F3779">
        <v>6.8753772</v>
      </c>
      <c r="G3779">
        <v>0</v>
      </c>
      <c r="H3779">
        <v>81.154041000000007</v>
      </c>
      <c r="I3779" t="s">
        <v>33</v>
      </c>
      <c r="J3779" t="s">
        <v>4327</v>
      </c>
      <c r="K3779">
        <v>2664</v>
      </c>
      <c r="L3779" t="s">
        <v>4328</v>
      </c>
    </row>
    <row r="3780" spans="1:12" x14ac:dyDescent="0.25">
      <c r="A3780" t="s">
        <v>4335</v>
      </c>
      <c r="B3780">
        <v>2016</v>
      </c>
      <c r="C3780">
        <v>141</v>
      </c>
      <c r="D3780">
        <v>606.13801999999998</v>
      </c>
      <c r="E3780">
        <v>22.705774000000002</v>
      </c>
      <c r="F3780">
        <v>3.6038223</v>
      </c>
      <c r="G3780">
        <v>0</v>
      </c>
      <c r="H3780">
        <v>26.309595999999999</v>
      </c>
      <c r="I3780" t="s">
        <v>33</v>
      </c>
      <c r="J3780" t="s">
        <v>4327</v>
      </c>
      <c r="K3780">
        <v>2665</v>
      </c>
      <c r="L3780" t="s">
        <v>4328</v>
      </c>
    </row>
    <row r="3781" spans="1:12" x14ac:dyDescent="0.25">
      <c r="A3781" t="s">
        <v>4336</v>
      </c>
      <c r="B3781">
        <v>2016</v>
      </c>
      <c r="C3781">
        <v>640</v>
      </c>
      <c r="D3781">
        <v>4869.6269000000002</v>
      </c>
      <c r="E3781">
        <v>176.82646</v>
      </c>
      <c r="F3781">
        <v>16.357775</v>
      </c>
      <c r="G3781">
        <v>0</v>
      </c>
      <c r="H3781">
        <v>193.18423999999999</v>
      </c>
      <c r="I3781" t="s">
        <v>33</v>
      </c>
      <c r="J3781" t="s">
        <v>4327</v>
      </c>
      <c r="K3781">
        <v>2667</v>
      </c>
      <c r="L3781" t="s">
        <v>4328</v>
      </c>
    </row>
    <row r="3782" spans="1:12" x14ac:dyDescent="0.25">
      <c r="A3782" t="s">
        <v>4337</v>
      </c>
      <c r="B3782">
        <v>2016</v>
      </c>
      <c r="C3782">
        <v>156.19999999999999</v>
      </c>
      <c r="D3782">
        <v>1188.4711</v>
      </c>
      <c r="E3782">
        <v>39.288060999999999</v>
      </c>
      <c r="F3782">
        <v>3.9923194</v>
      </c>
      <c r="G3782">
        <v>0</v>
      </c>
      <c r="H3782">
        <v>43.280380999999998</v>
      </c>
      <c r="I3782" t="s">
        <v>33</v>
      </c>
      <c r="J3782" t="s">
        <v>4327</v>
      </c>
      <c r="K3782">
        <v>2668</v>
      </c>
      <c r="L3782" t="s">
        <v>4328</v>
      </c>
    </row>
    <row r="3783" spans="1:12" x14ac:dyDescent="0.25">
      <c r="A3783" t="s">
        <v>4338</v>
      </c>
      <c r="B3783">
        <v>2016</v>
      </c>
      <c r="C3783">
        <v>257</v>
      </c>
      <c r="D3783">
        <v>1955.423</v>
      </c>
      <c r="E3783">
        <v>64.641688000000002</v>
      </c>
      <c r="F3783">
        <v>6.5686689999999999</v>
      </c>
      <c r="G3783">
        <v>0</v>
      </c>
      <c r="H3783">
        <v>71.210357000000002</v>
      </c>
      <c r="I3783" t="s">
        <v>33</v>
      </c>
      <c r="J3783" t="s">
        <v>4327</v>
      </c>
      <c r="K3783">
        <v>2669</v>
      </c>
      <c r="L3783" t="s">
        <v>4328</v>
      </c>
    </row>
    <row r="3784" spans="1:12" x14ac:dyDescent="0.25">
      <c r="A3784" t="s">
        <v>4339</v>
      </c>
      <c r="B3784">
        <v>2016</v>
      </c>
      <c r="C3784">
        <v>12.5</v>
      </c>
      <c r="D3784">
        <v>95.108123000000006</v>
      </c>
      <c r="E3784">
        <v>3.1316364999999999</v>
      </c>
      <c r="F3784">
        <v>0.30357200000000001</v>
      </c>
      <c r="G3784">
        <v>0</v>
      </c>
      <c r="H3784">
        <v>3.4352084999999999</v>
      </c>
      <c r="I3784" t="s">
        <v>33</v>
      </c>
      <c r="J3784" t="s">
        <v>4327</v>
      </c>
      <c r="K3784">
        <v>2670</v>
      </c>
      <c r="L3784" t="s">
        <v>4328</v>
      </c>
    </row>
    <row r="3785" spans="1:12" x14ac:dyDescent="0.25">
      <c r="A3785" t="s">
        <v>4340</v>
      </c>
      <c r="B3785">
        <v>2016</v>
      </c>
      <c r="C3785">
        <v>49</v>
      </c>
      <c r="D3785">
        <v>372.83080999999999</v>
      </c>
      <c r="E3785">
        <v>12.808085999999999</v>
      </c>
      <c r="F3785">
        <v>1.1900021000000001</v>
      </c>
      <c r="G3785">
        <v>0</v>
      </c>
      <c r="H3785">
        <v>13.998087999999999</v>
      </c>
      <c r="I3785" t="s">
        <v>33</v>
      </c>
      <c r="J3785" t="s">
        <v>4327</v>
      </c>
      <c r="K3785">
        <v>2671</v>
      </c>
      <c r="L3785" t="s">
        <v>4328</v>
      </c>
    </row>
    <row r="3786" spans="1:12" x14ac:dyDescent="0.25">
      <c r="A3786" t="s">
        <v>4341</v>
      </c>
      <c r="B3786">
        <v>2016</v>
      </c>
      <c r="C3786">
        <v>567</v>
      </c>
      <c r="D3786">
        <v>4314.1850999999997</v>
      </c>
      <c r="E3786">
        <v>134.08565999999999</v>
      </c>
      <c r="F3786">
        <v>14.491966</v>
      </c>
      <c r="G3786">
        <v>0</v>
      </c>
      <c r="H3786">
        <v>148.57763</v>
      </c>
      <c r="I3786" t="s">
        <v>33</v>
      </c>
      <c r="J3786" t="s">
        <v>4327</v>
      </c>
      <c r="K3786">
        <v>2676</v>
      </c>
      <c r="L3786" t="s">
        <v>4328</v>
      </c>
    </row>
    <row r="3787" spans="1:12" x14ac:dyDescent="0.25">
      <c r="A3787" t="s">
        <v>4342</v>
      </c>
      <c r="B3787">
        <v>2016</v>
      </c>
      <c r="C3787">
        <v>530</v>
      </c>
      <c r="D3787">
        <v>4032.6597999999999</v>
      </c>
      <c r="E3787">
        <v>140.61292</v>
      </c>
      <c r="F3787">
        <v>13.546282</v>
      </c>
      <c r="G3787">
        <v>0</v>
      </c>
      <c r="H3787">
        <v>154.1592</v>
      </c>
      <c r="I3787" t="s">
        <v>33</v>
      </c>
      <c r="J3787" t="s">
        <v>4327</v>
      </c>
      <c r="K3787">
        <v>2677</v>
      </c>
      <c r="L3787" t="s">
        <v>4328</v>
      </c>
    </row>
    <row r="3788" spans="1:12" x14ac:dyDescent="0.25">
      <c r="A3788" t="s">
        <v>4343</v>
      </c>
      <c r="B3788">
        <v>2016</v>
      </c>
      <c r="C3788">
        <v>134</v>
      </c>
      <c r="D3788">
        <v>1019.5780999999999</v>
      </c>
      <c r="E3788">
        <v>36.356788999999999</v>
      </c>
      <c r="F3788">
        <v>3.4249090999999998</v>
      </c>
      <c r="G3788">
        <v>0</v>
      </c>
      <c r="H3788">
        <v>39.781697999999999</v>
      </c>
      <c r="I3788" t="s">
        <v>33</v>
      </c>
      <c r="J3788" t="s">
        <v>4327</v>
      </c>
      <c r="K3788">
        <v>2678</v>
      </c>
      <c r="L3788" t="s">
        <v>4328</v>
      </c>
    </row>
    <row r="3789" spans="1:12" x14ac:dyDescent="0.25">
      <c r="A3789" t="s">
        <v>4344</v>
      </c>
      <c r="B3789">
        <v>2016</v>
      </c>
      <c r="C3789">
        <v>8</v>
      </c>
      <c r="D3789">
        <v>60.869202999999999</v>
      </c>
      <c r="E3789">
        <v>1.7837926</v>
      </c>
      <c r="F3789">
        <v>0.19428609999999999</v>
      </c>
      <c r="G3789">
        <v>0</v>
      </c>
      <c r="H3789">
        <v>1.9780787</v>
      </c>
      <c r="I3789" t="s">
        <v>33</v>
      </c>
      <c r="J3789" t="s">
        <v>4327</v>
      </c>
      <c r="K3789">
        <v>2684</v>
      </c>
      <c r="L3789" t="s">
        <v>4328</v>
      </c>
    </row>
    <row r="3790" spans="1:12" x14ac:dyDescent="0.25">
      <c r="A3790" t="s">
        <v>4345</v>
      </c>
      <c r="B3790">
        <v>2016</v>
      </c>
      <c r="C3790">
        <v>26</v>
      </c>
      <c r="D3790">
        <v>197.82858999999999</v>
      </c>
      <c r="E3790">
        <v>5.3910261999999998</v>
      </c>
      <c r="F3790">
        <v>0.96149379999999995</v>
      </c>
      <c r="G3790">
        <v>0</v>
      </c>
      <c r="H3790">
        <v>6.3525200000000002</v>
      </c>
      <c r="I3790" t="s">
        <v>33</v>
      </c>
      <c r="J3790" t="s">
        <v>4327</v>
      </c>
      <c r="K3790">
        <v>2685</v>
      </c>
      <c r="L3790" t="s">
        <v>4328</v>
      </c>
    </row>
    <row r="3791" spans="1:12" x14ac:dyDescent="0.25">
      <c r="A3791" t="s">
        <v>4346</v>
      </c>
      <c r="B3791">
        <v>2016</v>
      </c>
      <c r="C3791">
        <v>247</v>
      </c>
      <c r="D3791">
        <v>1879.3715999999999</v>
      </c>
      <c r="E3791">
        <v>52.844175999999997</v>
      </c>
      <c r="F3791">
        <v>5.9985818999999996</v>
      </c>
      <c r="G3791">
        <v>0</v>
      </c>
      <c r="H3791">
        <v>58.842758000000003</v>
      </c>
      <c r="I3791" t="s">
        <v>33</v>
      </c>
      <c r="J3791" t="s">
        <v>4327</v>
      </c>
      <c r="K3791">
        <v>2690</v>
      </c>
      <c r="L3791" t="s">
        <v>4328</v>
      </c>
    </row>
    <row r="3792" spans="1:12" x14ac:dyDescent="0.25">
      <c r="A3792" t="s">
        <v>4347</v>
      </c>
      <c r="B3792">
        <v>2016</v>
      </c>
      <c r="C3792">
        <v>769</v>
      </c>
      <c r="D3792">
        <v>5851.1610000000001</v>
      </c>
      <c r="E3792">
        <v>200.93356</v>
      </c>
      <c r="F3792">
        <v>18.675747000000001</v>
      </c>
      <c r="G3792">
        <v>0</v>
      </c>
      <c r="H3792">
        <v>219.60930999999999</v>
      </c>
      <c r="I3792" t="s">
        <v>33</v>
      </c>
      <c r="J3792" t="s">
        <v>4327</v>
      </c>
      <c r="K3792">
        <v>2691</v>
      </c>
      <c r="L3792" t="s">
        <v>4328</v>
      </c>
    </row>
    <row r="3793" spans="1:12" x14ac:dyDescent="0.25">
      <c r="A3793" t="s">
        <v>4348</v>
      </c>
      <c r="B3793">
        <v>2016</v>
      </c>
      <c r="C3793">
        <v>42</v>
      </c>
      <c r="D3793">
        <v>319.56330000000003</v>
      </c>
      <c r="E3793">
        <v>9.3649106999999994</v>
      </c>
      <c r="F3793">
        <v>1.0200018</v>
      </c>
      <c r="G3793">
        <v>0</v>
      </c>
      <c r="H3793">
        <v>10.384912999999999</v>
      </c>
      <c r="I3793" t="s">
        <v>33</v>
      </c>
      <c r="J3793" t="s">
        <v>4327</v>
      </c>
      <c r="K3793">
        <v>2692</v>
      </c>
      <c r="L3793" t="s">
        <v>4328</v>
      </c>
    </row>
    <row r="3794" spans="1:12" x14ac:dyDescent="0.25">
      <c r="A3794" t="s">
        <v>4349</v>
      </c>
      <c r="B3794">
        <v>2016</v>
      </c>
      <c r="C3794">
        <v>111</v>
      </c>
      <c r="D3794">
        <v>844.56015000000002</v>
      </c>
      <c r="E3794">
        <v>29.605463</v>
      </c>
      <c r="F3794">
        <v>2.8370516000000001</v>
      </c>
      <c r="G3794">
        <v>0</v>
      </c>
      <c r="H3794">
        <v>32.442515</v>
      </c>
      <c r="I3794" t="s">
        <v>33</v>
      </c>
      <c r="J3794" t="s">
        <v>4327</v>
      </c>
      <c r="K3794">
        <v>2696</v>
      </c>
      <c r="L3794" t="s">
        <v>4328</v>
      </c>
    </row>
    <row r="3795" spans="1:12" x14ac:dyDescent="0.25">
      <c r="A3795" t="s">
        <v>4350</v>
      </c>
      <c r="B3795">
        <v>2016</v>
      </c>
      <c r="C3795">
        <v>1020</v>
      </c>
      <c r="D3795">
        <v>7760.8230000000003</v>
      </c>
      <c r="E3795">
        <v>235.33564000000001</v>
      </c>
      <c r="F3795">
        <v>26.070547999999999</v>
      </c>
      <c r="G3795">
        <v>0</v>
      </c>
      <c r="H3795">
        <v>261.40618999999998</v>
      </c>
      <c r="I3795" t="s">
        <v>33</v>
      </c>
      <c r="J3795" t="s">
        <v>4327</v>
      </c>
      <c r="K3795">
        <v>2697</v>
      </c>
      <c r="L3795" t="s">
        <v>4328</v>
      </c>
    </row>
    <row r="3796" spans="1:12" x14ac:dyDescent="0.25">
      <c r="A3796" t="s">
        <v>4351</v>
      </c>
      <c r="B3796">
        <v>2016</v>
      </c>
      <c r="C3796">
        <v>966</v>
      </c>
      <c r="D3796">
        <v>4152.6903000000002</v>
      </c>
      <c r="E3796">
        <v>155.35226</v>
      </c>
      <c r="F3796">
        <v>24.690016</v>
      </c>
      <c r="G3796">
        <v>0</v>
      </c>
      <c r="H3796">
        <v>180.04228000000001</v>
      </c>
      <c r="I3796" t="s">
        <v>33</v>
      </c>
      <c r="J3796" t="s">
        <v>4327</v>
      </c>
      <c r="K3796">
        <v>2698</v>
      </c>
      <c r="L3796" t="s">
        <v>4328</v>
      </c>
    </row>
    <row r="3797" spans="1:12" x14ac:dyDescent="0.25">
      <c r="A3797" t="s">
        <v>4352</v>
      </c>
      <c r="B3797">
        <v>2016</v>
      </c>
      <c r="C3797">
        <v>545</v>
      </c>
      <c r="D3797">
        <v>2342.8739</v>
      </c>
      <c r="E3797">
        <v>88.287696999999994</v>
      </c>
      <c r="F3797">
        <v>13.929667999999999</v>
      </c>
      <c r="G3797">
        <v>0</v>
      </c>
      <c r="H3797">
        <v>102.21736</v>
      </c>
      <c r="I3797" t="s">
        <v>33</v>
      </c>
      <c r="J3797" t="s">
        <v>4327</v>
      </c>
      <c r="K3797">
        <v>2699</v>
      </c>
      <c r="L3797" t="s">
        <v>4328</v>
      </c>
    </row>
    <row r="3798" spans="1:12" x14ac:dyDescent="0.25">
      <c r="A3798" t="s">
        <v>4353</v>
      </c>
      <c r="B3798">
        <v>2016</v>
      </c>
      <c r="C3798">
        <v>525</v>
      </c>
      <c r="D3798">
        <v>3994.6158</v>
      </c>
      <c r="E3798">
        <v>143.75529</v>
      </c>
      <c r="F3798">
        <v>12.750022</v>
      </c>
      <c r="G3798">
        <v>0</v>
      </c>
      <c r="H3798">
        <v>156.50532000000001</v>
      </c>
      <c r="I3798" t="s">
        <v>33</v>
      </c>
      <c r="J3798" t="s">
        <v>4327</v>
      </c>
      <c r="K3798">
        <v>2701</v>
      </c>
      <c r="L3798" t="s">
        <v>4328</v>
      </c>
    </row>
    <row r="3799" spans="1:12" x14ac:dyDescent="0.25">
      <c r="A3799" t="s">
        <v>4354</v>
      </c>
      <c r="B3799">
        <v>2016</v>
      </c>
      <c r="C3799">
        <v>6</v>
      </c>
      <c r="D3799">
        <v>0</v>
      </c>
      <c r="E3799">
        <v>0</v>
      </c>
      <c r="F3799">
        <v>9.8808099999999996E-2</v>
      </c>
      <c r="G3799">
        <v>0</v>
      </c>
      <c r="H3799">
        <v>9.8808099999999996E-2</v>
      </c>
      <c r="I3799" t="s">
        <v>33</v>
      </c>
      <c r="J3799" t="s">
        <v>4327</v>
      </c>
      <c r="K3799">
        <v>195</v>
      </c>
      <c r="L3799" t="s">
        <v>4328</v>
      </c>
    </row>
    <row r="3800" spans="1:12" x14ac:dyDescent="0.25">
      <c r="A3800" t="s">
        <v>4355</v>
      </c>
      <c r="B3800">
        <v>2016</v>
      </c>
      <c r="C3800">
        <v>49.2</v>
      </c>
      <c r="D3800">
        <v>0</v>
      </c>
      <c r="E3800">
        <v>0</v>
      </c>
      <c r="F3800">
        <v>0.81022609999999995</v>
      </c>
      <c r="G3800">
        <v>0</v>
      </c>
      <c r="H3800">
        <v>0.81022609999999995</v>
      </c>
      <c r="I3800" t="s">
        <v>33</v>
      </c>
      <c r="J3800" t="s">
        <v>4327</v>
      </c>
      <c r="K3800">
        <v>205</v>
      </c>
      <c r="L3800" t="s">
        <v>4328</v>
      </c>
    </row>
    <row r="3801" spans="1:12" x14ac:dyDescent="0.25">
      <c r="A3801" t="s">
        <v>4356</v>
      </c>
      <c r="B3801">
        <v>2016</v>
      </c>
      <c r="C3801">
        <v>150.30000000000001</v>
      </c>
      <c r="D3801">
        <v>0</v>
      </c>
      <c r="E3801">
        <v>0</v>
      </c>
      <c r="F3801">
        <v>2.475142</v>
      </c>
      <c r="G3801">
        <v>0</v>
      </c>
      <c r="H3801">
        <v>2.475142</v>
      </c>
      <c r="I3801" t="s">
        <v>33</v>
      </c>
      <c r="J3801" t="s">
        <v>4327</v>
      </c>
      <c r="K3801">
        <v>206</v>
      </c>
      <c r="L3801" t="s">
        <v>4328</v>
      </c>
    </row>
    <row r="3802" spans="1:12" x14ac:dyDescent="0.25">
      <c r="A3802" t="s">
        <v>4357</v>
      </c>
      <c r="B3802">
        <v>2016</v>
      </c>
      <c r="C3802">
        <v>16.7</v>
      </c>
      <c r="D3802">
        <v>0</v>
      </c>
      <c r="E3802">
        <v>0</v>
      </c>
      <c r="F3802">
        <v>0.27501579999999998</v>
      </c>
      <c r="G3802">
        <v>0</v>
      </c>
      <c r="H3802">
        <v>0.27501579999999998</v>
      </c>
      <c r="I3802" t="s">
        <v>33</v>
      </c>
      <c r="J3802" t="s">
        <v>4327</v>
      </c>
      <c r="K3802">
        <v>207</v>
      </c>
      <c r="L3802" t="s">
        <v>4328</v>
      </c>
    </row>
    <row r="3803" spans="1:12" x14ac:dyDescent="0.25">
      <c r="A3803" t="s">
        <v>4358</v>
      </c>
      <c r="B3803">
        <v>2016</v>
      </c>
      <c r="C3803">
        <v>44.8</v>
      </c>
      <c r="D3803">
        <v>0</v>
      </c>
      <c r="E3803">
        <v>0</v>
      </c>
      <c r="F3803">
        <v>0.7377669</v>
      </c>
      <c r="G3803">
        <v>0</v>
      </c>
      <c r="H3803">
        <v>0.7377669</v>
      </c>
      <c r="I3803" t="s">
        <v>33</v>
      </c>
      <c r="J3803" t="s">
        <v>4327</v>
      </c>
      <c r="K3803">
        <v>229</v>
      </c>
      <c r="L3803" t="s">
        <v>4328</v>
      </c>
    </row>
    <row r="3804" spans="1:12" x14ac:dyDescent="0.25">
      <c r="A3804" t="s">
        <v>4359</v>
      </c>
      <c r="B3804">
        <v>2016</v>
      </c>
      <c r="C3804">
        <v>49.6</v>
      </c>
      <c r="D3804">
        <v>0</v>
      </c>
      <c r="E3804">
        <v>0</v>
      </c>
      <c r="F3804">
        <v>0.81681329999999996</v>
      </c>
      <c r="G3804">
        <v>0</v>
      </c>
      <c r="H3804">
        <v>0.81681329999999996</v>
      </c>
      <c r="I3804" t="s">
        <v>33</v>
      </c>
      <c r="J3804" t="s">
        <v>4327</v>
      </c>
      <c r="K3804">
        <v>230</v>
      </c>
      <c r="L3804" t="s">
        <v>4328</v>
      </c>
    </row>
    <row r="3805" spans="1:12" x14ac:dyDescent="0.25">
      <c r="A3805" t="s">
        <v>4360</v>
      </c>
      <c r="B3805">
        <v>2016</v>
      </c>
      <c r="C3805" s="4">
        <v>104</v>
      </c>
      <c r="D3805">
        <v>0</v>
      </c>
      <c r="E3805">
        <v>0</v>
      </c>
      <c r="F3805">
        <v>1.9147871000000001</v>
      </c>
      <c r="G3805">
        <v>0</v>
      </c>
      <c r="H3805">
        <v>1.9147871000000001</v>
      </c>
      <c r="I3805" t="s">
        <v>33</v>
      </c>
      <c r="J3805" t="s">
        <v>4327</v>
      </c>
      <c r="K3805">
        <v>233</v>
      </c>
      <c r="L3805" t="s">
        <v>4328</v>
      </c>
    </row>
    <row r="3806" spans="1:12" x14ac:dyDescent="0.25">
      <c r="A3806" t="s">
        <v>4361</v>
      </c>
      <c r="B3806">
        <v>2016</v>
      </c>
      <c r="C3806">
        <v>4.8392720000000002</v>
      </c>
      <c r="D3806">
        <v>0</v>
      </c>
      <c r="E3806">
        <v>0</v>
      </c>
      <c r="F3806">
        <v>8.9097800000000005E-2</v>
      </c>
      <c r="G3806">
        <v>0</v>
      </c>
      <c r="H3806">
        <v>8.9097800000000005E-2</v>
      </c>
      <c r="I3806" t="s">
        <v>33</v>
      </c>
      <c r="J3806" t="s">
        <v>4327</v>
      </c>
      <c r="K3806">
        <v>234</v>
      </c>
      <c r="L3806" t="s">
        <v>4328</v>
      </c>
    </row>
    <row r="3807" spans="1:12" x14ac:dyDescent="0.25">
      <c r="A3807" t="s">
        <v>4362</v>
      </c>
      <c r="B3807">
        <v>2016</v>
      </c>
      <c r="C3807">
        <v>200</v>
      </c>
      <c r="D3807">
        <v>0</v>
      </c>
      <c r="E3807">
        <v>0</v>
      </c>
      <c r="F3807">
        <v>3.2936021000000002</v>
      </c>
      <c r="G3807">
        <v>0</v>
      </c>
      <c r="H3807">
        <v>3.2936021000000002</v>
      </c>
      <c r="I3807" t="s">
        <v>33</v>
      </c>
      <c r="J3807" t="s">
        <v>4327</v>
      </c>
      <c r="K3807">
        <v>236</v>
      </c>
      <c r="L3807" t="s">
        <v>4328</v>
      </c>
    </row>
    <row r="3808" spans="1:12" x14ac:dyDescent="0.25">
      <c r="A3808" t="s">
        <v>4363</v>
      </c>
      <c r="B3808">
        <v>2016</v>
      </c>
      <c r="C3808">
        <v>3</v>
      </c>
      <c r="D3808">
        <v>0</v>
      </c>
      <c r="E3808">
        <v>0</v>
      </c>
      <c r="F3808">
        <v>4.9404000000000003E-2</v>
      </c>
      <c r="G3808">
        <v>0</v>
      </c>
      <c r="H3808">
        <v>4.9404000000000003E-2</v>
      </c>
      <c r="I3808" t="s">
        <v>33</v>
      </c>
      <c r="J3808" t="s">
        <v>4327</v>
      </c>
      <c r="K3808">
        <v>238</v>
      </c>
      <c r="L3808" t="s">
        <v>4328</v>
      </c>
    </row>
    <row r="3809" spans="1:12" x14ac:dyDescent="0.25">
      <c r="A3809" t="s">
        <v>4364</v>
      </c>
      <c r="B3809">
        <v>2016</v>
      </c>
      <c r="C3809">
        <v>4.4000000000000004</v>
      </c>
      <c r="D3809">
        <v>0</v>
      </c>
      <c r="E3809">
        <v>0</v>
      </c>
      <c r="F3809">
        <v>7.2459200000000001E-2</v>
      </c>
      <c r="G3809">
        <v>0</v>
      </c>
      <c r="H3809">
        <v>7.2459200000000001E-2</v>
      </c>
      <c r="I3809" t="s">
        <v>33</v>
      </c>
      <c r="J3809" t="s">
        <v>4327</v>
      </c>
      <c r="K3809">
        <v>239</v>
      </c>
      <c r="L3809" t="s">
        <v>4328</v>
      </c>
    </row>
    <row r="3810" spans="1:12" x14ac:dyDescent="0.25">
      <c r="A3810" t="s">
        <v>4365</v>
      </c>
      <c r="B3810">
        <v>2016</v>
      </c>
      <c r="C3810">
        <v>4.2</v>
      </c>
      <c r="D3810">
        <v>0</v>
      </c>
      <c r="E3810">
        <v>0</v>
      </c>
      <c r="F3810">
        <v>6.9165599999999994E-2</v>
      </c>
      <c r="G3810">
        <v>0</v>
      </c>
      <c r="H3810">
        <v>6.9165599999999994E-2</v>
      </c>
      <c r="I3810" t="s">
        <v>33</v>
      </c>
      <c r="J3810" t="s">
        <v>4327</v>
      </c>
      <c r="K3810">
        <v>240</v>
      </c>
      <c r="L3810" t="s">
        <v>4328</v>
      </c>
    </row>
    <row r="3811" spans="1:12" x14ac:dyDescent="0.25">
      <c r="A3811" t="s">
        <v>4366</v>
      </c>
      <c r="B3811">
        <v>2016</v>
      </c>
      <c r="C3811">
        <v>5</v>
      </c>
      <c r="D3811">
        <v>0</v>
      </c>
      <c r="E3811">
        <v>0</v>
      </c>
      <c r="F3811">
        <v>8.2340099999999999E-2</v>
      </c>
      <c r="G3811">
        <v>0</v>
      </c>
      <c r="H3811">
        <v>8.2340099999999999E-2</v>
      </c>
      <c r="I3811" t="s">
        <v>33</v>
      </c>
      <c r="J3811" t="s">
        <v>4327</v>
      </c>
      <c r="K3811">
        <v>241</v>
      </c>
      <c r="L3811" t="s">
        <v>4328</v>
      </c>
    </row>
    <row r="3812" spans="1:12" x14ac:dyDescent="0.25">
      <c r="A3812" t="s">
        <v>4367</v>
      </c>
      <c r="B3812">
        <v>2016</v>
      </c>
      <c r="C3812">
        <v>150</v>
      </c>
      <c r="D3812">
        <v>0</v>
      </c>
      <c r="E3812">
        <v>0</v>
      </c>
      <c r="F3812">
        <v>2.4702016000000002</v>
      </c>
      <c r="G3812">
        <v>0</v>
      </c>
      <c r="H3812">
        <v>2.4702016000000002</v>
      </c>
      <c r="I3812" t="s">
        <v>33</v>
      </c>
      <c r="J3812" t="s">
        <v>4327</v>
      </c>
      <c r="K3812">
        <v>242</v>
      </c>
      <c r="L3812" t="s">
        <v>4328</v>
      </c>
    </row>
    <row r="3813" spans="1:12" x14ac:dyDescent="0.25">
      <c r="A3813" t="s">
        <v>4368</v>
      </c>
      <c r="B3813">
        <v>2016</v>
      </c>
      <c r="C3813">
        <v>788</v>
      </c>
      <c r="D3813">
        <v>0</v>
      </c>
      <c r="E3813">
        <v>0</v>
      </c>
      <c r="F3813">
        <v>12.976792</v>
      </c>
      <c r="G3813">
        <v>0</v>
      </c>
      <c r="H3813">
        <v>12.976792</v>
      </c>
      <c r="I3813" t="s">
        <v>33</v>
      </c>
      <c r="J3813" t="s">
        <v>4327</v>
      </c>
      <c r="K3813">
        <v>243</v>
      </c>
      <c r="L3813" t="s">
        <v>4328</v>
      </c>
    </row>
    <row r="3814" spans="1:12" x14ac:dyDescent="0.25">
      <c r="A3814" t="s">
        <v>4369</v>
      </c>
      <c r="B3814">
        <v>2016</v>
      </c>
      <c r="C3814">
        <v>24.731579</v>
      </c>
      <c r="D3814">
        <v>0</v>
      </c>
      <c r="E3814">
        <v>0</v>
      </c>
      <c r="F3814">
        <v>0.40727989999999997</v>
      </c>
      <c r="G3814">
        <v>0</v>
      </c>
      <c r="H3814">
        <v>0.40727989999999997</v>
      </c>
      <c r="I3814" t="s">
        <v>33</v>
      </c>
      <c r="J3814" t="s">
        <v>4327</v>
      </c>
      <c r="K3814">
        <v>244</v>
      </c>
      <c r="L3814" t="s">
        <v>4328</v>
      </c>
    </row>
    <row r="3815" spans="1:12" x14ac:dyDescent="0.25">
      <c r="A3815" t="s">
        <v>4370</v>
      </c>
      <c r="B3815">
        <v>2016</v>
      </c>
      <c r="C3815">
        <v>49</v>
      </c>
      <c r="D3815">
        <v>0</v>
      </c>
      <c r="E3815">
        <v>0</v>
      </c>
      <c r="F3815">
        <v>0.80693250000000005</v>
      </c>
      <c r="G3815">
        <v>0</v>
      </c>
      <c r="H3815">
        <v>0.80693250000000005</v>
      </c>
      <c r="I3815" t="s">
        <v>33</v>
      </c>
      <c r="J3815" t="s">
        <v>4327</v>
      </c>
      <c r="K3815">
        <v>245</v>
      </c>
      <c r="L3815" t="s">
        <v>4328</v>
      </c>
    </row>
    <row r="3816" spans="1:12" x14ac:dyDescent="0.25">
      <c r="A3816" t="s">
        <v>4371</v>
      </c>
      <c r="B3816">
        <v>2016</v>
      </c>
      <c r="C3816">
        <v>61</v>
      </c>
      <c r="D3816">
        <v>0</v>
      </c>
      <c r="E3816">
        <v>0</v>
      </c>
      <c r="F3816">
        <v>1.0045487</v>
      </c>
      <c r="G3816">
        <v>0</v>
      </c>
      <c r="H3816">
        <v>1.0045487</v>
      </c>
      <c r="I3816" t="s">
        <v>33</v>
      </c>
      <c r="J3816" t="s">
        <v>4327</v>
      </c>
      <c r="K3816">
        <v>253</v>
      </c>
      <c r="L3816" t="s">
        <v>4328</v>
      </c>
    </row>
    <row r="3817" spans="1:12" x14ac:dyDescent="0.25">
      <c r="A3817" t="s">
        <v>4372</v>
      </c>
      <c r="B3817">
        <v>2016</v>
      </c>
      <c r="C3817">
        <v>44</v>
      </c>
      <c r="D3817">
        <v>0</v>
      </c>
      <c r="E3817">
        <v>0</v>
      </c>
      <c r="F3817">
        <v>0.72459249999999997</v>
      </c>
      <c r="G3817">
        <v>0</v>
      </c>
      <c r="H3817">
        <v>0.72459249999999997</v>
      </c>
      <c r="I3817" t="s">
        <v>33</v>
      </c>
      <c r="J3817" t="s">
        <v>4327</v>
      </c>
      <c r="K3817">
        <v>258</v>
      </c>
      <c r="L3817" t="s">
        <v>4328</v>
      </c>
    </row>
    <row r="3818" spans="1:12" x14ac:dyDescent="0.25">
      <c r="A3818" t="s">
        <v>4373</v>
      </c>
      <c r="B3818">
        <v>2016</v>
      </c>
      <c r="C3818">
        <v>46</v>
      </c>
      <c r="D3818">
        <v>0</v>
      </c>
      <c r="E3818">
        <v>0</v>
      </c>
      <c r="F3818">
        <v>0.75752850000000005</v>
      </c>
      <c r="G3818">
        <v>0</v>
      </c>
      <c r="H3818">
        <v>0.75752850000000005</v>
      </c>
      <c r="I3818" t="s">
        <v>33</v>
      </c>
      <c r="J3818" t="s">
        <v>4327</v>
      </c>
      <c r="K3818">
        <v>261</v>
      </c>
      <c r="L3818" t="s">
        <v>4328</v>
      </c>
    </row>
    <row r="3819" spans="1:12" x14ac:dyDescent="0.25">
      <c r="A3819" t="s">
        <v>4374</v>
      </c>
      <c r="B3819">
        <v>2016</v>
      </c>
      <c r="C3819">
        <v>15.914761</v>
      </c>
      <c r="D3819">
        <v>0</v>
      </c>
      <c r="E3819">
        <v>0</v>
      </c>
      <c r="F3819">
        <v>0.2620845</v>
      </c>
      <c r="G3819">
        <v>0</v>
      </c>
      <c r="H3819">
        <v>0.2620845</v>
      </c>
      <c r="I3819" t="s">
        <v>33</v>
      </c>
      <c r="J3819" t="s">
        <v>4327</v>
      </c>
      <c r="K3819">
        <v>281</v>
      </c>
      <c r="L3819" t="s">
        <v>4328</v>
      </c>
    </row>
    <row r="3820" spans="1:12" x14ac:dyDescent="0.25">
      <c r="A3820" t="s">
        <v>4375</v>
      </c>
      <c r="B3820">
        <v>2016</v>
      </c>
      <c r="C3820">
        <v>17</v>
      </c>
      <c r="D3820">
        <v>125.137</v>
      </c>
      <c r="E3820">
        <v>4.1338375000000003</v>
      </c>
      <c r="F3820">
        <v>0.65642069999999997</v>
      </c>
      <c r="G3820">
        <v>0</v>
      </c>
      <c r="H3820">
        <v>4.7902582000000002</v>
      </c>
      <c r="I3820" t="s">
        <v>33</v>
      </c>
      <c r="J3820" t="s">
        <v>4327</v>
      </c>
      <c r="K3820">
        <v>3543</v>
      </c>
      <c r="L3820" t="s">
        <v>4328</v>
      </c>
    </row>
    <row r="3821" spans="1:12" x14ac:dyDescent="0.25">
      <c r="A3821" t="s">
        <v>4376</v>
      </c>
      <c r="B3821">
        <v>2016</v>
      </c>
      <c r="C3821">
        <v>54</v>
      </c>
      <c r="D3821">
        <v>397.49400000000003</v>
      </c>
      <c r="E3821">
        <v>10.688561999999999</v>
      </c>
      <c r="F3821">
        <v>2.5448559999999998</v>
      </c>
      <c r="G3821">
        <v>0</v>
      </c>
      <c r="H3821">
        <v>13.233418</v>
      </c>
      <c r="I3821" t="s">
        <v>33</v>
      </c>
      <c r="J3821" t="s">
        <v>4327</v>
      </c>
      <c r="K3821">
        <v>3735</v>
      </c>
      <c r="L3821" t="s">
        <v>4328</v>
      </c>
    </row>
    <row r="3822" spans="1:12" x14ac:dyDescent="0.25">
      <c r="A3822" t="s">
        <v>4377</v>
      </c>
      <c r="B3822">
        <v>2016</v>
      </c>
      <c r="C3822">
        <v>47.4</v>
      </c>
      <c r="D3822">
        <v>232.90096</v>
      </c>
      <c r="E3822">
        <v>0.5677141</v>
      </c>
      <c r="F3822">
        <v>2.1850941000000002</v>
      </c>
      <c r="G3822">
        <v>0</v>
      </c>
      <c r="H3822">
        <v>2.7528081000000002</v>
      </c>
      <c r="I3822" t="s">
        <v>33</v>
      </c>
      <c r="J3822" t="s">
        <v>4327</v>
      </c>
      <c r="K3822">
        <v>4388</v>
      </c>
      <c r="L3822" t="s">
        <v>4328</v>
      </c>
    </row>
    <row r="3823" spans="1:12" x14ac:dyDescent="0.25">
      <c r="A3823" t="s">
        <v>4378</v>
      </c>
      <c r="B3823">
        <v>2016</v>
      </c>
      <c r="C3823">
        <v>1.1000000000000001</v>
      </c>
      <c r="D3823">
        <v>0</v>
      </c>
      <c r="E3823">
        <v>0</v>
      </c>
      <c r="F3823">
        <v>0.40739130000000001</v>
      </c>
      <c r="G3823">
        <v>0</v>
      </c>
      <c r="H3823">
        <v>0.40739130000000001</v>
      </c>
      <c r="I3823" t="s">
        <v>33</v>
      </c>
      <c r="J3823" t="s">
        <v>4327</v>
      </c>
      <c r="K3823">
        <v>4359</v>
      </c>
      <c r="L3823" t="s">
        <v>4328</v>
      </c>
    </row>
    <row r="3824" spans="1:12" x14ac:dyDescent="0.25">
      <c r="A3824" t="s">
        <v>4379</v>
      </c>
      <c r="B3824">
        <v>2016</v>
      </c>
      <c r="C3824">
        <v>2.8</v>
      </c>
      <c r="D3824">
        <v>0</v>
      </c>
      <c r="E3824">
        <v>0</v>
      </c>
      <c r="F3824">
        <v>1.0369961000000001</v>
      </c>
      <c r="G3824">
        <v>0</v>
      </c>
      <c r="H3824">
        <v>1.0369961000000001</v>
      </c>
      <c r="I3824" t="s">
        <v>33</v>
      </c>
      <c r="J3824" t="s">
        <v>4327</v>
      </c>
      <c r="K3824">
        <v>4360</v>
      </c>
      <c r="L3824" t="s">
        <v>4328</v>
      </c>
    </row>
    <row r="3825" spans="1:12" x14ac:dyDescent="0.25">
      <c r="A3825" t="s">
        <v>4380</v>
      </c>
      <c r="B3825">
        <v>2016</v>
      </c>
      <c r="C3825">
        <v>1</v>
      </c>
      <c r="D3825">
        <v>1.7997714</v>
      </c>
      <c r="E3825">
        <v>6.4697500000000005E-2</v>
      </c>
      <c r="F3825">
        <v>0.37035580000000001</v>
      </c>
      <c r="G3825">
        <v>0</v>
      </c>
      <c r="H3825">
        <v>0.43505319999999997</v>
      </c>
      <c r="I3825" t="s">
        <v>33</v>
      </c>
      <c r="J3825" t="s">
        <v>4327</v>
      </c>
      <c r="K3825">
        <v>4361</v>
      </c>
      <c r="L3825" t="s">
        <v>4328</v>
      </c>
    </row>
    <row r="3826" spans="1:12" x14ac:dyDescent="0.25">
      <c r="A3826" t="s">
        <v>4383</v>
      </c>
      <c r="B3826">
        <v>2016</v>
      </c>
      <c r="C3826">
        <v>18</v>
      </c>
      <c r="D3826">
        <v>62.398901000000002</v>
      </c>
      <c r="E3826">
        <v>0.15210209999999999</v>
      </c>
      <c r="F3826">
        <v>0.82978260000000004</v>
      </c>
      <c r="G3826">
        <v>0</v>
      </c>
      <c r="H3826">
        <v>0.98188470000000005</v>
      </c>
      <c r="I3826" t="s">
        <v>33</v>
      </c>
      <c r="J3826" t="s">
        <v>4327</v>
      </c>
      <c r="K3826">
        <v>5331</v>
      </c>
      <c r="L3826" t="s">
        <v>4328</v>
      </c>
    </row>
    <row r="3827" spans="1:12" x14ac:dyDescent="0.25">
      <c r="A3827" t="s">
        <v>4384</v>
      </c>
      <c r="B3827">
        <v>2016</v>
      </c>
      <c r="C3827">
        <v>6</v>
      </c>
      <c r="D3827">
        <v>35.099679000000002</v>
      </c>
      <c r="E3827">
        <v>8.5558200000000001E-2</v>
      </c>
      <c r="F3827">
        <v>0.27659420000000001</v>
      </c>
      <c r="G3827">
        <v>0</v>
      </c>
      <c r="H3827">
        <v>0.36215239999999999</v>
      </c>
      <c r="I3827" t="s">
        <v>33</v>
      </c>
      <c r="J3827" t="s">
        <v>4327</v>
      </c>
      <c r="K3827">
        <v>5332</v>
      </c>
      <c r="L3827" t="s">
        <v>4328</v>
      </c>
    </row>
    <row r="3828" spans="1:12" x14ac:dyDescent="0.25">
      <c r="A3828" t="s">
        <v>4385</v>
      </c>
      <c r="B3828">
        <v>2016</v>
      </c>
      <c r="C3828">
        <v>0.7</v>
      </c>
      <c r="D3828">
        <v>4.0949631999999996</v>
      </c>
      <c r="E3828">
        <v>9.9818000000000007E-3</v>
      </c>
      <c r="F3828">
        <v>3.2269300000000001E-2</v>
      </c>
      <c r="G3828">
        <v>0</v>
      </c>
      <c r="H3828">
        <v>4.22511E-2</v>
      </c>
      <c r="I3828" t="s">
        <v>33</v>
      </c>
      <c r="J3828" t="s">
        <v>4327</v>
      </c>
      <c r="K3828">
        <v>5333</v>
      </c>
      <c r="L3828" t="s">
        <v>4328</v>
      </c>
    </row>
    <row r="3829" spans="1:12" x14ac:dyDescent="0.25">
      <c r="A3829" t="s">
        <v>4386</v>
      </c>
      <c r="B3829">
        <v>2016</v>
      </c>
      <c r="C3829">
        <v>1.5</v>
      </c>
      <c r="D3829">
        <v>8.7749178000000008</v>
      </c>
      <c r="E3829">
        <v>2.1389499999999999E-2</v>
      </c>
      <c r="F3829">
        <v>6.9148500000000002E-2</v>
      </c>
      <c r="G3829">
        <v>0</v>
      </c>
      <c r="H3829">
        <v>9.0538099999999996E-2</v>
      </c>
      <c r="I3829" t="s">
        <v>33</v>
      </c>
      <c r="J3829" t="s">
        <v>4327</v>
      </c>
      <c r="K3829">
        <v>5334</v>
      </c>
      <c r="L3829" t="s">
        <v>4328</v>
      </c>
    </row>
    <row r="3830" spans="1:12" x14ac:dyDescent="0.25">
      <c r="A3830" t="s">
        <v>4387</v>
      </c>
      <c r="B3830">
        <v>2016</v>
      </c>
      <c r="C3830">
        <v>3.8</v>
      </c>
      <c r="D3830">
        <v>22.229794999999999</v>
      </c>
      <c r="E3830">
        <v>5.41868E-2</v>
      </c>
      <c r="F3830">
        <v>0.17517630000000001</v>
      </c>
      <c r="G3830">
        <v>0</v>
      </c>
      <c r="H3830">
        <v>0.22936319999999999</v>
      </c>
      <c r="I3830" t="s">
        <v>33</v>
      </c>
      <c r="J3830" t="s">
        <v>4327</v>
      </c>
      <c r="K3830">
        <v>5335</v>
      </c>
      <c r="L3830" t="s">
        <v>4328</v>
      </c>
    </row>
    <row r="3831" spans="1:12" x14ac:dyDescent="0.25">
      <c r="A3831" t="s">
        <v>4390</v>
      </c>
      <c r="B3831">
        <v>2016</v>
      </c>
      <c r="C3831">
        <v>629</v>
      </c>
      <c r="D3831">
        <v>14.747242999999999</v>
      </c>
      <c r="E3831">
        <v>0.72160480000000005</v>
      </c>
      <c r="F3831">
        <v>22.692385999999999</v>
      </c>
      <c r="G3831">
        <v>0</v>
      </c>
      <c r="H3831">
        <v>23.413989999999998</v>
      </c>
      <c r="I3831" t="s">
        <v>33</v>
      </c>
      <c r="J3831" t="s">
        <v>4327</v>
      </c>
      <c r="K3831">
        <v>4144</v>
      </c>
      <c r="L3831" t="s">
        <v>4328</v>
      </c>
    </row>
    <row r="3832" spans="1:12" x14ac:dyDescent="0.25">
      <c r="A3832" t="s">
        <v>4391</v>
      </c>
      <c r="B3832">
        <v>2016</v>
      </c>
      <c r="C3832">
        <v>1509</v>
      </c>
      <c r="D3832">
        <v>264.78384999999997</v>
      </c>
      <c r="E3832">
        <v>10.014938000000001</v>
      </c>
      <c r="F3832">
        <v>54.436728000000002</v>
      </c>
      <c r="G3832">
        <v>0</v>
      </c>
      <c r="H3832">
        <v>64.451666000000003</v>
      </c>
      <c r="I3832" t="s">
        <v>33</v>
      </c>
      <c r="J3832" t="s">
        <v>4327</v>
      </c>
      <c r="K3832">
        <v>4145</v>
      </c>
      <c r="L3832" t="s">
        <v>4328</v>
      </c>
    </row>
    <row r="3833" spans="1:12" x14ac:dyDescent="0.25">
      <c r="A3833" t="s">
        <v>4392</v>
      </c>
      <c r="B3833">
        <v>2016</v>
      </c>
      <c r="C3833">
        <v>44.5</v>
      </c>
      <c r="D3833">
        <v>187.92527999999999</v>
      </c>
      <c r="E3833">
        <v>14.433902</v>
      </c>
      <c r="F3833">
        <v>1.5699681999999999</v>
      </c>
      <c r="G3833">
        <v>0</v>
      </c>
      <c r="H3833">
        <v>16.003869999999999</v>
      </c>
      <c r="I3833" t="s">
        <v>33</v>
      </c>
      <c r="J3833" t="s">
        <v>4327</v>
      </c>
      <c r="K3833">
        <v>2</v>
      </c>
      <c r="L3833" t="s">
        <v>4328</v>
      </c>
    </row>
    <row r="3834" spans="1:12" x14ac:dyDescent="0.25">
      <c r="A3834" t="s">
        <v>4393</v>
      </c>
      <c r="B3834">
        <v>2016</v>
      </c>
      <c r="C3834">
        <v>8.6999999999999993</v>
      </c>
      <c r="D3834">
        <v>63.255960000000002</v>
      </c>
      <c r="E3834">
        <v>4.5219747999999997</v>
      </c>
      <c r="F3834">
        <v>0.30693759999999998</v>
      </c>
      <c r="G3834">
        <v>0</v>
      </c>
      <c r="H3834">
        <v>4.8289124000000001</v>
      </c>
      <c r="I3834" t="s">
        <v>33</v>
      </c>
      <c r="J3834" t="s">
        <v>4327</v>
      </c>
      <c r="K3834">
        <v>3</v>
      </c>
      <c r="L3834" t="s">
        <v>4328</v>
      </c>
    </row>
    <row r="3835" spans="1:12" x14ac:dyDescent="0.25">
      <c r="A3835" t="s">
        <v>4394</v>
      </c>
      <c r="B3835">
        <v>2016</v>
      </c>
      <c r="C3835">
        <v>4.5999999999999996</v>
      </c>
      <c r="D3835">
        <v>33.445680000000003</v>
      </c>
      <c r="E3835">
        <v>1.2636299</v>
      </c>
      <c r="F3835">
        <v>0.16228880000000001</v>
      </c>
      <c r="G3835">
        <v>0</v>
      </c>
      <c r="H3835">
        <v>1.4259188</v>
      </c>
      <c r="I3835" t="s">
        <v>33</v>
      </c>
      <c r="J3835" t="s">
        <v>4327</v>
      </c>
      <c r="K3835">
        <v>4</v>
      </c>
      <c r="L3835" t="s">
        <v>4328</v>
      </c>
    </row>
    <row r="3836" spans="1:12" x14ac:dyDescent="0.25">
      <c r="A3836" t="s">
        <v>4395</v>
      </c>
      <c r="B3836">
        <v>2016</v>
      </c>
      <c r="C3836">
        <v>243.9</v>
      </c>
      <c r="D3836">
        <v>1773.3480999999999</v>
      </c>
      <c r="E3836">
        <v>122.82156999999999</v>
      </c>
      <c r="F3836">
        <v>8.6048369999999998</v>
      </c>
      <c r="G3836">
        <v>0</v>
      </c>
      <c r="H3836">
        <v>131.42641</v>
      </c>
      <c r="I3836" t="s">
        <v>33</v>
      </c>
      <c r="J3836" t="s">
        <v>4327</v>
      </c>
      <c r="K3836">
        <v>5</v>
      </c>
      <c r="L3836" t="s">
        <v>4328</v>
      </c>
    </row>
    <row r="3837" spans="1:12" x14ac:dyDescent="0.25">
      <c r="A3837" t="s">
        <v>4396</v>
      </c>
      <c r="B3837">
        <v>2016</v>
      </c>
      <c r="C3837">
        <v>30</v>
      </c>
      <c r="D3837">
        <v>218.124</v>
      </c>
      <c r="E3837">
        <v>13.408267</v>
      </c>
      <c r="F3837">
        <v>1.0584055000000001</v>
      </c>
      <c r="G3837">
        <v>0</v>
      </c>
      <c r="H3837">
        <v>14.466673</v>
      </c>
      <c r="I3837" t="s">
        <v>33</v>
      </c>
      <c r="J3837" t="s">
        <v>4327</v>
      </c>
      <c r="K3837">
        <v>6</v>
      </c>
      <c r="L3837" t="s">
        <v>4328</v>
      </c>
    </row>
    <row r="3838" spans="1:12" x14ac:dyDescent="0.25">
      <c r="A3838" t="s">
        <v>4397</v>
      </c>
      <c r="B3838">
        <v>2016</v>
      </c>
      <c r="C3838">
        <v>140.5</v>
      </c>
      <c r="D3838">
        <v>1021.5474</v>
      </c>
      <c r="E3838">
        <v>44.562486</v>
      </c>
      <c r="F3838">
        <v>9.1789483000000001</v>
      </c>
      <c r="G3838">
        <v>0</v>
      </c>
      <c r="H3838">
        <v>53.741435000000003</v>
      </c>
      <c r="I3838" t="s">
        <v>33</v>
      </c>
      <c r="J3838" t="s">
        <v>4327</v>
      </c>
      <c r="K3838">
        <v>7</v>
      </c>
      <c r="L3838" t="s">
        <v>4328</v>
      </c>
    </row>
    <row r="3839" spans="1:12" x14ac:dyDescent="0.25">
      <c r="A3839" t="s">
        <v>4398</v>
      </c>
      <c r="B3839">
        <v>2016</v>
      </c>
      <c r="C3839">
        <v>21</v>
      </c>
      <c r="D3839">
        <v>0</v>
      </c>
      <c r="E3839">
        <v>0</v>
      </c>
      <c r="F3839">
        <v>0.74088390000000004</v>
      </c>
      <c r="G3839">
        <v>0</v>
      </c>
      <c r="H3839">
        <v>0.74088390000000004</v>
      </c>
      <c r="I3839" t="s">
        <v>33</v>
      </c>
      <c r="J3839" t="s">
        <v>4327</v>
      </c>
      <c r="K3839">
        <v>8</v>
      </c>
      <c r="L3839" t="s">
        <v>4328</v>
      </c>
    </row>
    <row r="3840" spans="1:12" x14ac:dyDescent="0.25">
      <c r="A3840" t="s">
        <v>4399</v>
      </c>
      <c r="B3840">
        <v>2016</v>
      </c>
      <c r="C3840">
        <v>6.8</v>
      </c>
      <c r="D3840">
        <v>49.44144</v>
      </c>
      <c r="E3840">
        <v>2.7868596999999999</v>
      </c>
      <c r="F3840">
        <v>0.23990529999999999</v>
      </c>
      <c r="G3840">
        <v>0</v>
      </c>
      <c r="H3840">
        <v>3.0267648999999999</v>
      </c>
      <c r="I3840" t="s">
        <v>33</v>
      </c>
      <c r="J3840" t="s">
        <v>4327</v>
      </c>
      <c r="K3840">
        <v>9</v>
      </c>
      <c r="L3840" t="s">
        <v>4328</v>
      </c>
    </row>
    <row r="3841" spans="1:12" x14ac:dyDescent="0.25">
      <c r="A3841" t="s">
        <v>4400</v>
      </c>
      <c r="B3841">
        <v>2016</v>
      </c>
      <c r="C3841">
        <v>17.8</v>
      </c>
      <c r="D3841">
        <v>129.42024000000001</v>
      </c>
      <c r="E3841">
        <v>7.2950150000000002</v>
      </c>
      <c r="F3841">
        <v>0.62798730000000003</v>
      </c>
      <c r="G3841">
        <v>0</v>
      </c>
      <c r="H3841">
        <v>7.9230023000000003</v>
      </c>
      <c r="I3841" t="s">
        <v>33</v>
      </c>
      <c r="J3841" t="s">
        <v>4327</v>
      </c>
      <c r="K3841">
        <v>10</v>
      </c>
      <c r="L3841" t="s">
        <v>4328</v>
      </c>
    </row>
    <row r="3842" spans="1:12" x14ac:dyDescent="0.25">
      <c r="A3842" t="s">
        <v>4401</v>
      </c>
      <c r="B3842">
        <v>2016</v>
      </c>
      <c r="C3842" s="4">
        <v>44</v>
      </c>
      <c r="D3842">
        <v>319.91520000000003</v>
      </c>
      <c r="E3842">
        <v>22.435016000000001</v>
      </c>
      <c r="F3842">
        <v>1.5523281</v>
      </c>
      <c r="G3842">
        <v>0</v>
      </c>
      <c r="H3842">
        <v>23.987344</v>
      </c>
      <c r="I3842" t="s">
        <v>33</v>
      </c>
      <c r="J3842" t="s">
        <v>4327</v>
      </c>
      <c r="K3842">
        <v>11</v>
      </c>
      <c r="L3842" t="s">
        <v>4328</v>
      </c>
    </row>
    <row r="3843" spans="1:12" x14ac:dyDescent="0.25">
      <c r="A3843" t="s">
        <v>4402</v>
      </c>
      <c r="B3843">
        <v>2016</v>
      </c>
      <c r="C3843" s="4">
        <v>9</v>
      </c>
      <c r="D3843">
        <v>65.437200000000004</v>
      </c>
      <c r="E3843">
        <v>3.1703755999999998</v>
      </c>
      <c r="F3843">
        <v>0.31752170000000002</v>
      </c>
      <c r="G3843">
        <v>0</v>
      </c>
      <c r="H3843">
        <v>3.4878973000000002</v>
      </c>
      <c r="I3843" t="s">
        <v>33</v>
      </c>
      <c r="J3843" t="s">
        <v>4327</v>
      </c>
      <c r="K3843">
        <v>12</v>
      </c>
      <c r="L3843" t="s">
        <v>4328</v>
      </c>
    </row>
    <row r="3844" spans="1:12" x14ac:dyDescent="0.25">
      <c r="A3844" t="s">
        <v>4403</v>
      </c>
      <c r="B3844">
        <v>2016</v>
      </c>
      <c r="C3844" s="4">
        <v>39.200000000000003</v>
      </c>
      <c r="D3844">
        <v>214.46215000000001</v>
      </c>
      <c r="E3844">
        <v>0.52276809999999996</v>
      </c>
      <c r="F3844">
        <v>5.5034317000000001</v>
      </c>
      <c r="G3844">
        <v>0</v>
      </c>
      <c r="H3844">
        <v>6.0261997000000003</v>
      </c>
      <c r="I3844" t="s">
        <v>33</v>
      </c>
      <c r="J3844" t="s">
        <v>4327</v>
      </c>
      <c r="K3844">
        <v>4711</v>
      </c>
      <c r="L3844" t="s">
        <v>4328</v>
      </c>
    </row>
    <row r="3845" spans="1:12" x14ac:dyDescent="0.25">
      <c r="A3845" t="s">
        <v>4404</v>
      </c>
      <c r="B3845">
        <v>2016</v>
      </c>
      <c r="C3845">
        <v>1.6</v>
      </c>
      <c r="D3845">
        <v>8.7535577999999994</v>
      </c>
      <c r="E3845">
        <v>2.1337499999999999E-2</v>
      </c>
      <c r="F3845">
        <v>7.3758500000000005E-2</v>
      </c>
      <c r="G3845">
        <v>0</v>
      </c>
      <c r="H3845">
        <v>9.5095899999999997E-2</v>
      </c>
      <c r="I3845" t="s">
        <v>33</v>
      </c>
      <c r="J3845" t="s">
        <v>4327</v>
      </c>
      <c r="K3845">
        <v>4712</v>
      </c>
      <c r="L3845" t="s">
        <v>4328</v>
      </c>
    </row>
    <row r="3846" spans="1:12" x14ac:dyDescent="0.25">
      <c r="A3846" t="s">
        <v>4405</v>
      </c>
      <c r="B3846">
        <v>2016</v>
      </c>
      <c r="C3846" s="4">
        <v>1</v>
      </c>
      <c r="D3846">
        <v>5.4709725999999996</v>
      </c>
      <c r="E3846">
        <v>1.3335899999999999E-2</v>
      </c>
      <c r="F3846">
        <v>4.6099000000000001E-2</v>
      </c>
      <c r="G3846">
        <v>0</v>
      </c>
      <c r="H3846">
        <v>5.9434899999999999E-2</v>
      </c>
      <c r="I3846" t="s">
        <v>33</v>
      </c>
      <c r="J3846" t="s">
        <v>4327</v>
      </c>
      <c r="K3846">
        <v>4713</v>
      </c>
      <c r="L3846" t="s">
        <v>4328</v>
      </c>
    </row>
    <row r="3847" spans="1:12" x14ac:dyDescent="0.25">
      <c r="A3847" t="s">
        <v>4406</v>
      </c>
      <c r="B3847">
        <v>2016</v>
      </c>
      <c r="C3847" s="4">
        <v>1.4</v>
      </c>
      <c r="D3847">
        <v>7.6593637000000001</v>
      </c>
      <c r="E3847">
        <v>1.8670300000000001E-2</v>
      </c>
      <c r="F3847">
        <v>6.4538600000000002E-2</v>
      </c>
      <c r="G3847">
        <v>0</v>
      </c>
      <c r="H3847">
        <v>8.3208900000000002E-2</v>
      </c>
      <c r="I3847" t="s">
        <v>33</v>
      </c>
      <c r="J3847" t="s">
        <v>4327</v>
      </c>
      <c r="K3847">
        <v>4714</v>
      </c>
      <c r="L3847" t="s">
        <v>4328</v>
      </c>
    </row>
    <row r="3848" spans="1:12" x14ac:dyDescent="0.25">
      <c r="A3848" t="s">
        <v>4407</v>
      </c>
      <c r="B3848">
        <v>2016</v>
      </c>
      <c r="C3848">
        <v>4.3</v>
      </c>
      <c r="D3848">
        <v>23.525185</v>
      </c>
      <c r="E3848">
        <v>5.73445E-2</v>
      </c>
      <c r="F3848">
        <v>0.19822580000000001</v>
      </c>
      <c r="G3848">
        <v>0</v>
      </c>
      <c r="H3848">
        <v>0.25557029999999997</v>
      </c>
      <c r="I3848" t="s">
        <v>33</v>
      </c>
      <c r="J3848" t="s">
        <v>4327</v>
      </c>
      <c r="K3848">
        <v>4715</v>
      </c>
      <c r="L3848" t="s">
        <v>4328</v>
      </c>
    </row>
    <row r="3849" spans="1:12" x14ac:dyDescent="0.25">
      <c r="A3849" t="s">
        <v>4408</v>
      </c>
      <c r="B3849">
        <v>2016</v>
      </c>
      <c r="C3849" s="4">
        <v>4.5999999999999996</v>
      </c>
      <c r="D3849">
        <v>25.166477</v>
      </c>
      <c r="E3849">
        <v>6.1345200000000003E-2</v>
      </c>
      <c r="F3849">
        <v>0.21205550000000001</v>
      </c>
      <c r="G3849">
        <v>0</v>
      </c>
      <c r="H3849">
        <v>0.2734008</v>
      </c>
      <c r="I3849" t="s">
        <v>33</v>
      </c>
      <c r="J3849" t="s">
        <v>4327</v>
      </c>
      <c r="K3849">
        <v>4716</v>
      </c>
      <c r="L3849" t="s">
        <v>4328</v>
      </c>
    </row>
    <row r="3850" spans="1:12" x14ac:dyDescent="0.25">
      <c r="A3850" t="s">
        <v>4409</v>
      </c>
      <c r="B3850">
        <v>2016</v>
      </c>
      <c r="C3850">
        <v>6.5</v>
      </c>
      <c r="D3850">
        <v>35.561326999999999</v>
      </c>
      <c r="E3850">
        <v>8.6683499999999997E-2</v>
      </c>
      <c r="F3850">
        <v>0.29964370000000001</v>
      </c>
      <c r="G3850">
        <v>0</v>
      </c>
      <c r="H3850">
        <v>0.38632719999999998</v>
      </c>
      <c r="I3850" t="s">
        <v>33</v>
      </c>
      <c r="J3850" t="s">
        <v>4327</v>
      </c>
      <c r="K3850">
        <v>4717</v>
      </c>
      <c r="L3850" t="s">
        <v>4328</v>
      </c>
    </row>
    <row r="3851" spans="1:12" x14ac:dyDescent="0.25">
      <c r="A3851" t="s">
        <v>4410</v>
      </c>
      <c r="B3851">
        <v>2016</v>
      </c>
      <c r="C3851">
        <v>8.4</v>
      </c>
      <c r="D3851">
        <v>45.956175999999999</v>
      </c>
      <c r="E3851">
        <v>0.1120217</v>
      </c>
      <c r="F3851">
        <v>0.38723190000000002</v>
      </c>
      <c r="G3851">
        <v>0</v>
      </c>
      <c r="H3851">
        <v>0.49925360000000002</v>
      </c>
      <c r="I3851" t="s">
        <v>33</v>
      </c>
      <c r="J3851" t="s">
        <v>4327</v>
      </c>
      <c r="K3851">
        <v>4718</v>
      </c>
      <c r="L3851" t="s">
        <v>4328</v>
      </c>
    </row>
    <row r="3852" spans="1:12" x14ac:dyDescent="0.25">
      <c r="A3852" t="s">
        <v>4411</v>
      </c>
      <c r="B3852">
        <v>2016</v>
      </c>
      <c r="C3852">
        <v>2.4</v>
      </c>
      <c r="D3852">
        <v>13.130336</v>
      </c>
      <c r="E3852">
        <v>3.2006199999999999E-2</v>
      </c>
      <c r="F3852">
        <v>0.11063770000000001</v>
      </c>
      <c r="G3852">
        <v>0</v>
      </c>
      <c r="H3852">
        <v>0.14264389999999999</v>
      </c>
      <c r="I3852" t="s">
        <v>33</v>
      </c>
      <c r="J3852" t="s">
        <v>4327</v>
      </c>
      <c r="K3852">
        <v>4719</v>
      </c>
      <c r="L3852" t="s">
        <v>4328</v>
      </c>
    </row>
    <row r="3853" spans="1:12" x14ac:dyDescent="0.25">
      <c r="A3853" t="s">
        <v>4412</v>
      </c>
      <c r="B3853">
        <v>2016</v>
      </c>
      <c r="C3853" s="4">
        <v>4.4000000000000004</v>
      </c>
      <c r="D3853">
        <v>24.072282000000001</v>
      </c>
      <c r="E3853">
        <v>5.8678000000000001E-2</v>
      </c>
      <c r="F3853">
        <v>0.20283570000000001</v>
      </c>
      <c r="G3853">
        <v>0</v>
      </c>
      <c r="H3853">
        <v>0.26151380000000002</v>
      </c>
      <c r="I3853" t="s">
        <v>33</v>
      </c>
      <c r="J3853" t="s">
        <v>4327</v>
      </c>
      <c r="K3853">
        <v>4720</v>
      </c>
      <c r="L3853" t="s">
        <v>4328</v>
      </c>
    </row>
    <row r="3854" spans="1:12" x14ac:dyDescent="0.25">
      <c r="A3854" t="s">
        <v>4413</v>
      </c>
      <c r="B3854">
        <v>2016</v>
      </c>
      <c r="C3854">
        <v>1089.2</v>
      </c>
      <c r="D3854">
        <v>7011.8627999999999</v>
      </c>
      <c r="E3854">
        <v>20.072158999999999</v>
      </c>
      <c r="F3854">
        <v>111.93831</v>
      </c>
      <c r="G3854">
        <v>0</v>
      </c>
      <c r="H3854">
        <v>132.01047</v>
      </c>
      <c r="I3854" t="s">
        <v>33</v>
      </c>
      <c r="J3854" t="s">
        <v>4327</v>
      </c>
      <c r="K3854">
        <v>4411</v>
      </c>
      <c r="L3854" t="s">
        <v>4328</v>
      </c>
    </row>
    <row r="3855" spans="1:12" x14ac:dyDescent="0.25">
      <c r="A3855" t="s">
        <v>4421</v>
      </c>
      <c r="B3855">
        <v>2016</v>
      </c>
      <c r="C3855">
        <v>11</v>
      </c>
      <c r="D3855">
        <v>83.695153000000005</v>
      </c>
      <c r="E3855">
        <v>2.4015882999999998</v>
      </c>
      <c r="F3855">
        <v>0.26714329999999997</v>
      </c>
      <c r="G3855">
        <v>0</v>
      </c>
      <c r="H3855">
        <v>2.6687316000000001</v>
      </c>
      <c r="I3855" t="s">
        <v>33</v>
      </c>
      <c r="J3855" t="s">
        <v>4422</v>
      </c>
      <c r="K3855">
        <v>2702</v>
      </c>
      <c r="L3855" t="s">
        <v>4328</v>
      </c>
    </row>
    <row r="3856" spans="1:12" x14ac:dyDescent="0.25">
      <c r="A3856" t="s">
        <v>4423</v>
      </c>
      <c r="B3856">
        <v>2016</v>
      </c>
      <c r="C3856">
        <v>25</v>
      </c>
      <c r="D3856">
        <v>190.21625</v>
      </c>
      <c r="E3856">
        <v>5.4581549999999996</v>
      </c>
      <c r="F3856">
        <v>0.60714389999999996</v>
      </c>
      <c r="G3856">
        <v>0</v>
      </c>
      <c r="H3856">
        <v>6.0652989000000002</v>
      </c>
      <c r="I3856" t="s">
        <v>33</v>
      </c>
      <c r="J3856" t="s">
        <v>4422</v>
      </c>
      <c r="K3856">
        <v>2703</v>
      </c>
      <c r="L3856" t="s">
        <v>4328</v>
      </c>
    </row>
    <row r="3857" spans="1:12" x14ac:dyDescent="0.25">
      <c r="A3857" t="s">
        <v>4424</v>
      </c>
      <c r="B3857">
        <v>2016</v>
      </c>
      <c r="C3857">
        <v>513</v>
      </c>
      <c r="D3857">
        <v>2289.9121</v>
      </c>
      <c r="E3857">
        <v>86.977061000000006</v>
      </c>
      <c r="F3857">
        <v>13.111779</v>
      </c>
      <c r="G3857">
        <v>0</v>
      </c>
      <c r="H3857">
        <v>100.08884</v>
      </c>
      <c r="I3857" t="s">
        <v>33</v>
      </c>
      <c r="J3857" t="s">
        <v>4422</v>
      </c>
      <c r="K3857">
        <v>2705</v>
      </c>
      <c r="L3857" t="s">
        <v>4328</v>
      </c>
    </row>
    <row r="3858" spans="1:12" x14ac:dyDescent="0.25">
      <c r="A3858" t="s">
        <v>4425</v>
      </c>
      <c r="B3858">
        <v>2016</v>
      </c>
      <c r="C3858">
        <v>551</v>
      </c>
      <c r="D3858">
        <v>4192.3661000000002</v>
      </c>
      <c r="E3858">
        <v>151.41905</v>
      </c>
      <c r="F3858">
        <v>14.08329</v>
      </c>
      <c r="G3858">
        <v>0</v>
      </c>
      <c r="H3858">
        <v>165.50234</v>
      </c>
      <c r="I3858" t="s">
        <v>33</v>
      </c>
      <c r="J3858" t="s">
        <v>4422</v>
      </c>
      <c r="K3858">
        <v>2709</v>
      </c>
      <c r="L3858" t="s">
        <v>4328</v>
      </c>
    </row>
    <row r="3859" spans="1:12" x14ac:dyDescent="0.25">
      <c r="A3859" t="s">
        <v>4426</v>
      </c>
      <c r="B3859">
        <v>2016</v>
      </c>
      <c r="C3859">
        <v>301</v>
      </c>
      <c r="D3859">
        <v>1887.4136000000001</v>
      </c>
      <c r="E3859">
        <v>69.690455</v>
      </c>
      <c r="F3859">
        <v>7.6932660000000004</v>
      </c>
      <c r="G3859">
        <v>0</v>
      </c>
      <c r="H3859">
        <v>77.383719999999997</v>
      </c>
      <c r="I3859" t="s">
        <v>33</v>
      </c>
      <c r="J3859" t="s">
        <v>4422</v>
      </c>
      <c r="K3859">
        <v>2710</v>
      </c>
      <c r="L3859" t="s">
        <v>4328</v>
      </c>
    </row>
    <row r="3860" spans="1:12" x14ac:dyDescent="0.25">
      <c r="A3860" t="s">
        <v>4427</v>
      </c>
      <c r="B3860">
        <v>2016</v>
      </c>
      <c r="C3860">
        <v>510</v>
      </c>
      <c r="D3860">
        <v>3880.4115000000002</v>
      </c>
      <c r="E3860">
        <v>140.15194</v>
      </c>
      <c r="F3860">
        <v>13.035102</v>
      </c>
      <c r="G3860">
        <v>0</v>
      </c>
      <c r="H3860">
        <v>153.18704</v>
      </c>
      <c r="I3860" t="s">
        <v>33</v>
      </c>
      <c r="J3860" t="s">
        <v>4422</v>
      </c>
      <c r="K3860">
        <v>2711</v>
      </c>
      <c r="L3860" t="s">
        <v>4328</v>
      </c>
    </row>
    <row r="3861" spans="1:12" x14ac:dyDescent="0.25">
      <c r="A3861" t="s">
        <v>4428</v>
      </c>
      <c r="B3861">
        <v>2016</v>
      </c>
      <c r="C3861">
        <v>318.3</v>
      </c>
      <c r="D3861">
        <v>2421.8332999999998</v>
      </c>
      <c r="E3861">
        <v>80.406518000000005</v>
      </c>
      <c r="F3861">
        <v>8.1354371000000008</v>
      </c>
      <c r="G3861">
        <v>0</v>
      </c>
      <c r="H3861">
        <v>88.541955000000002</v>
      </c>
      <c r="I3861" t="s">
        <v>33</v>
      </c>
      <c r="J3861" t="s">
        <v>4422</v>
      </c>
      <c r="K3861">
        <v>2712</v>
      </c>
      <c r="L3861" t="s">
        <v>4328</v>
      </c>
    </row>
    <row r="3862" spans="1:12" x14ac:dyDescent="0.25">
      <c r="A3862" t="s">
        <v>4429</v>
      </c>
      <c r="B3862">
        <v>2016</v>
      </c>
      <c r="C3862">
        <v>31</v>
      </c>
      <c r="D3862">
        <v>0</v>
      </c>
      <c r="E3862">
        <v>0</v>
      </c>
      <c r="F3862">
        <v>0.57075379999999998</v>
      </c>
      <c r="G3862">
        <v>0</v>
      </c>
      <c r="H3862">
        <v>0.57075379999999998</v>
      </c>
      <c r="I3862" t="s">
        <v>33</v>
      </c>
      <c r="J3862" t="s">
        <v>4422</v>
      </c>
      <c r="K3862">
        <v>282</v>
      </c>
      <c r="L3862" t="s">
        <v>4328</v>
      </c>
    </row>
    <row r="3863" spans="1:12" x14ac:dyDescent="0.25">
      <c r="A3863" t="s">
        <v>4430</v>
      </c>
      <c r="B3863">
        <v>2016</v>
      </c>
      <c r="C3863">
        <v>235</v>
      </c>
      <c r="D3863">
        <v>0</v>
      </c>
      <c r="E3863">
        <v>0</v>
      </c>
      <c r="F3863">
        <v>4.3266822999999999</v>
      </c>
      <c r="G3863">
        <v>0</v>
      </c>
      <c r="H3863">
        <v>4.3266822999999999</v>
      </c>
      <c r="I3863" t="s">
        <v>33</v>
      </c>
      <c r="J3863" t="s">
        <v>4422</v>
      </c>
      <c r="K3863">
        <v>283</v>
      </c>
      <c r="L3863" t="s">
        <v>4328</v>
      </c>
    </row>
    <row r="3864" spans="1:12" x14ac:dyDescent="0.25">
      <c r="A3864" t="s">
        <v>4431</v>
      </c>
      <c r="B3864">
        <v>2016</v>
      </c>
      <c r="C3864">
        <v>2.2999999999999998</v>
      </c>
      <c r="D3864">
        <v>0</v>
      </c>
      <c r="E3864">
        <v>0</v>
      </c>
      <c r="F3864">
        <v>3.7876399999999998E-2</v>
      </c>
      <c r="G3864">
        <v>0</v>
      </c>
      <c r="H3864">
        <v>3.7876399999999998E-2</v>
      </c>
      <c r="I3864" t="s">
        <v>33</v>
      </c>
      <c r="J3864" t="s">
        <v>4422</v>
      </c>
      <c r="K3864">
        <v>284</v>
      </c>
      <c r="L3864" t="s">
        <v>4328</v>
      </c>
    </row>
    <row r="3865" spans="1:12" x14ac:dyDescent="0.25">
      <c r="A3865" t="s">
        <v>4432</v>
      </c>
      <c r="B3865">
        <v>2016</v>
      </c>
      <c r="C3865">
        <v>43</v>
      </c>
      <c r="D3865">
        <v>0</v>
      </c>
      <c r="E3865">
        <v>0</v>
      </c>
      <c r="F3865">
        <v>0.79169080000000003</v>
      </c>
      <c r="G3865">
        <v>0</v>
      </c>
      <c r="H3865">
        <v>0.79169080000000003</v>
      </c>
      <c r="I3865" t="s">
        <v>33</v>
      </c>
      <c r="J3865" t="s">
        <v>4422</v>
      </c>
      <c r="K3865">
        <v>285</v>
      </c>
      <c r="L3865" t="s">
        <v>4328</v>
      </c>
    </row>
    <row r="3866" spans="1:12" x14ac:dyDescent="0.25">
      <c r="A3866" t="s">
        <v>4433</v>
      </c>
      <c r="B3866">
        <v>2016</v>
      </c>
      <c r="C3866">
        <v>577.79999999999995</v>
      </c>
      <c r="D3866">
        <v>0</v>
      </c>
      <c r="E3866">
        <v>0</v>
      </c>
      <c r="F3866">
        <v>9.5152166000000005</v>
      </c>
      <c r="G3866">
        <v>0</v>
      </c>
      <c r="H3866">
        <v>9.5152166000000005</v>
      </c>
      <c r="I3866" t="s">
        <v>33</v>
      </c>
      <c r="J3866" t="s">
        <v>4422</v>
      </c>
      <c r="K3866">
        <v>286</v>
      </c>
      <c r="L3866" t="s">
        <v>4328</v>
      </c>
    </row>
    <row r="3867" spans="1:12" x14ac:dyDescent="0.25">
      <c r="A3867" t="s">
        <v>4434</v>
      </c>
      <c r="B3867">
        <v>2016</v>
      </c>
      <c r="C3867">
        <v>2.1</v>
      </c>
      <c r="D3867">
        <v>0</v>
      </c>
      <c r="E3867">
        <v>0</v>
      </c>
      <c r="F3867">
        <v>3.4582799999999997E-2</v>
      </c>
      <c r="G3867">
        <v>0</v>
      </c>
      <c r="H3867">
        <v>3.4582799999999997E-2</v>
      </c>
      <c r="I3867" t="s">
        <v>33</v>
      </c>
      <c r="J3867" t="s">
        <v>4422</v>
      </c>
      <c r="K3867">
        <v>287</v>
      </c>
      <c r="L3867" t="s">
        <v>4328</v>
      </c>
    </row>
    <row r="3868" spans="1:12" x14ac:dyDescent="0.25">
      <c r="A3868" t="s">
        <v>4435</v>
      </c>
      <c r="B3868">
        <v>2016</v>
      </c>
      <c r="C3868">
        <v>48</v>
      </c>
      <c r="D3868">
        <v>0</v>
      </c>
      <c r="E3868">
        <v>0</v>
      </c>
      <c r="F3868">
        <v>0.88374790000000003</v>
      </c>
      <c r="G3868">
        <v>0</v>
      </c>
      <c r="H3868">
        <v>0.88374790000000003</v>
      </c>
      <c r="I3868" t="s">
        <v>33</v>
      </c>
      <c r="J3868" t="s">
        <v>4422</v>
      </c>
      <c r="K3868">
        <v>288</v>
      </c>
      <c r="L3868" t="s">
        <v>4328</v>
      </c>
    </row>
    <row r="3869" spans="1:12" x14ac:dyDescent="0.25">
      <c r="A3869" t="s">
        <v>4436</v>
      </c>
      <c r="B3869">
        <v>2016</v>
      </c>
      <c r="C3869">
        <v>190</v>
      </c>
      <c r="D3869">
        <v>0</v>
      </c>
      <c r="E3869">
        <v>0</v>
      </c>
      <c r="F3869">
        <v>3.1289220000000002</v>
      </c>
      <c r="G3869">
        <v>0</v>
      </c>
      <c r="H3869">
        <v>3.1289220000000002</v>
      </c>
      <c r="I3869" t="s">
        <v>33</v>
      </c>
      <c r="J3869" t="s">
        <v>4422</v>
      </c>
      <c r="K3869">
        <v>289</v>
      </c>
      <c r="L3869" t="s">
        <v>4328</v>
      </c>
    </row>
    <row r="3870" spans="1:12" x14ac:dyDescent="0.25">
      <c r="A3870" t="s">
        <v>4437</v>
      </c>
      <c r="B3870">
        <v>2016</v>
      </c>
      <c r="C3870">
        <v>8.8000000000000007</v>
      </c>
      <c r="D3870">
        <v>0</v>
      </c>
      <c r="E3870">
        <v>0</v>
      </c>
      <c r="F3870">
        <v>0.14491850000000001</v>
      </c>
      <c r="G3870">
        <v>0</v>
      </c>
      <c r="H3870">
        <v>0.14491850000000001</v>
      </c>
      <c r="I3870" t="s">
        <v>33</v>
      </c>
      <c r="J3870" t="s">
        <v>4422</v>
      </c>
      <c r="K3870">
        <v>290</v>
      </c>
      <c r="L3870" t="s">
        <v>4328</v>
      </c>
    </row>
    <row r="3871" spans="1:12" x14ac:dyDescent="0.25">
      <c r="A3871" t="s">
        <v>4438</v>
      </c>
      <c r="B3871">
        <v>2016</v>
      </c>
      <c r="C3871">
        <v>7.1</v>
      </c>
      <c r="D3871">
        <v>0</v>
      </c>
      <c r="E3871">
        <v>0</v>
      </c>
      <c r="F3871">
        <v>0.1169229</v>
      </c>
      <c r="G3871">
        <v>0</v>
      </c>
      <c r="H3871">
        <v>0.1169229</v>
      </c>
      <c r="I3871" t="s">
        <v>33</v>
      </c>
      <c r="J3871" t="s">
        <v>4422</v>
      </c>
      <c r="K3871">
        <v>291</v>
      </c>
      <c r="L3871" t="s">
        <v>4328</v>
      </c>
    </row>
    <row r="3872" spans="1:12" x14ac:dyDescent="0.25">
      <c r="A3872" t="s">
        <v>4439</v>
      </c>
      <c r="B3872">
        <v>2016</v>
      </c>
      <c r="C3872">
        <v>480</v>
      </c>
      <c r="D3872">
        <v>0</v>
      </c>
      <c r="E3872">
        <v>0</v>
      </c>
      <c r="F3872">
        <v>7.9046450999999998</v>
      </c>
      <c r="G3872">
        <v>0</v>
      </c>
      <c r="H3872">
        <v>7.9046450999999998</v>
      </c>
      <c r="I3872" t="s">
        <v>33</v>
      </c>
      <c r="J3872" t="s">
        <v>4422</v>
      </c>
      <c r="K3872">
        <v>292</v>
      </c>
      <c r="L3872" t="s">
        <v>4328</v>
      </c>
    </row>
    <row r="3873" spans="1:12" x14ac:dyDescent="0.25">
      <c r="A3873" t="s">
        <v>4440</v>
      </c>
      <c r="B3873">
        <v>2016</v>
      </c>
      <c r="C3873">
        <v>7</v>
      </c>
      <c r="D3873">
        <v>0</v>
      </c>
      <c r="E3873">
        <v>0</v>
      </c>
      <c r="F3873">
        <v>0.14385819999999999</v>
      </c>
      <c r="G3873">
        <v>0</v>
      </c>
      <c r="H3873">
        <v>0.14385819999999999</v>
      </c>
      <c r="I3873" t="s">
        <v>33</v>
      </c>
      <c r="J3873" t="s">
        <v>4422</v>
      </c>
      <c r="K3873">
        <v>293</v>
      </c>
      <c r="L3873" t="s">
        <v>4328</v>
      </c>
    </row>
    <row r="3874" spans="1:12" x14ac:dyDescent="0.25">
      <c r="A3874" t="s">
        <v>4441</v>
      </c>
      <c r="B3874">
        <v>2016</v>
      </c>
      <c r="C3874">
        <v>2.8</v>
      </c>
      <c r="D3874">
        <v>0.20949599999999999</v>
      </c>
      <c r="E3874">
        <v>9.3764999999999994E-3</v>
      </c>
      <c r="F3874">
        <v>1.0369961000000001</v>
      </c>
      <c r="G3874">
        <v>0</v>
      </c>
      <c r="H3874">
        <v>1.0463726</v>
      </c>
      <c r="I3874" t="s">
        <v>33</v>
      </c>
      <c r="J3874" t="s">
        <v>4422</v>
      </c>
      <c r="K3874">
        <v>4362</v>
      </c>
      <c r="L3874" t="s">
        <v>4328</v>
      </c>
    </row>
    <row r="3875" spans="1:12" x14ac:dyDescent="0.25">
      <c r="A3875" t="s">
        <v>4442</v>
      </c>
      <c r="B3875">
        <v>2016</v>
      </c>
      <c r="C3875">
        <v>2</v>
      </c>
      <c r="D3875">
        <v>0.14964</v>
      </c>
      <c r="E3875">
        <v>6.6975000000000003E-3</v>
      </c>
      <c r="F3875">
        <v>0.74071149999999997</v>
      </c>
      <c r="G3875">
        <v>0</v>
      </c>
      <c r="H3875">
        <v>0.74740899999999999</v>
      </c>
      <c r="I3875" t="s">
        <v>33</v>
      </c>
      <c r="J3875" t="s">
        <v>4422</v>
      </c>
      <c r="K3875">
        <v>4363</v>
      </c>
      <c r="L3875" t="s">
        <v>4328</v>
      </c>
    </row>
    <row r="3876" spans="1:12" x14ac:dyDescent="0.25">
      <c r="A3876" t="s">
        <v>4443</v>
      </c>
      <c r="B3876">
        <v>2016</v>
      </c>
      <c r="C3876">
        <v>2.4</v>
      </c>
      <c r="D3876">
        <v>0.17956800000000001</v>
      </c>
      <c r="E3876">
        <v>8.0370000000000007E-3</v>
      </c>
      <c r="F3876">
        <v>0.88885380000000003</v>
      </c>
      <c r="G3876">
        <v>0</v>
      </c>
      <c r="H3876">
        <v>0.89689079999999999</v>
      </c>
      <c r="I3876" t="s">
        <v>33</v>
      </c>
      <c r="J3876" t="s">
        <v>4422</v>
      </c>
      <c r="K3876">
        <v>4364</v>
      </c>
      <c r="L3876" t="s">
        <v>4328</v>
      </c>
    </row>
    <row r="3877" spans="1:12" x14ac:dyDescent="0.25">
      <c r="A3877" t="s">
        <v>4445</v>
      </c>
      <c r="B3877">
        <v>2016</v>
      </c>
      <c r="C3877">
        <v>28</v>
      </c>
      <c r="D3877">
        <v>185.8364</v>
      </c>
      <c r="E3877">
        <v>0.45299060000000002</v>
      </c>
      <c r="F3877">
        <v>1.2907728999999999</v>
      </c>
      <c r="G3877">
        <v>0</v>
      </c>
      <c r="H3877">
        <v>1.7437634</v>
      </c>
      <c r="I3877" t="s">
        <v>33</v>
      </c>
      <c r="J3877" t="s">
        <v>4422</v>
      </c>
      <c r="K3877">
        <v>5336</v>
      </c>
      <c r="L3877" t="s">
        <v>4328</v>
      </c>
    </row>
    <row r="3878" spans="1:12" x14ac:dyDescent="0.25">
      <c r="A3878" t="s">
        <v>4446</v>
      </c>
      <c r="B3878">
        <v>2016</v>
      </c>
      <c r="C3878">
        <v>15.7</v>
      </c>
      <c r="D3878">
        <v>3.4914508999999998</v>
      </c>
      <c r="E3878">
        <v>0.2334048</v>
      </c>
      <c r="F3878">
        <v>0.55022740000000003</v>
      </c>
      <c r="G3878">
        <v>0</v>
      </c>
      <c r="H3878">
        <v>0.7836322</v>
      </c>
      <c r="I3878" t="s">
        <v>33</v>
      </c>
      <c r="J3878" t="s">
        <v>4422</v>
      </c>
      <c r="K3878">
        <v>3820</v>
      </c>
      <c r="L3878" t="s">
        <v>4328</v>
      </c>
    </row>
    <row r="3879" spans="1:12" x14ac:dyDescent="0.25">
      <c r="A3879" t="s">
        <v>4447</v>
      </c>
      <c r="B3879">
        <v>2016</v>
      </c>
      <c r="C3879">
        <v>26.7</v>
      </c>
      <c r="D3879">
        <v>16.007304000000001</v>
      </c>
      <c r="E3879">
        <v>1.0698209000000001</v>
      </c>
      <c r="F3879">
        <v>0.93573709999999999</v>
      </c>
      <c r="G3879">
        <v>0</v>
      </c>
      <c r="H3879">
        <v>2.0055580000000002</v>
      </c>
      <c r="I3879" t="s">
        <v>33</v>
      </c>
      <c r="J3879" t="s">
        <v>4422</v>
      </c>
      <c r="K3879">
        <v>3821</v>
      </c>
      <c r="L3879" t="s">
        <v>4328</v>
      </c>
    </row>
    <row r="3880" spans="1:12" x14ac:dyDescent="0.25">
      <c r="A3880" t="s">
        <v>4448</v>
      </c>
      <c r="B3880">
        <v>2016</v>
      </c>
      <c r="C3880">
        <v>444</v>
      </c>
      <c r="D3880">
        <v>372.95699999999999</v>
      </c>
      <c r="E3880">
        <v>17.826281999999999</v>
      </c>
      <c r="F3880">
        <v>16.018083000000001</v>
      </c>
      <c r="G3880">
        <v>0</v>
      </c>
      <c r="H3880">
        <v>33.844366000000001</v>
      </c>
      <c r="I3880" t="s">
        <v>33</v>
      </c>
      <c r="J3880" t="s">
        <v>4422</v>
      </c>
      <c r="K3880">
        <v>4146</v>
      </c>
      <c r="L3880" t="s">
        <v>4328</v>
      </c>
    </row>
    <row r="3881" spans="1:12" x14ac:dyDescent="0.25">
      <c r="A3881" t="s">
        <v>4449</v>
      </c>
      <c r="B3881">
        <v>2016</v>
      </c>
      <c r="C3881">
        <v>44</v>
      </c>
      <c r="D3881">
        <v>1.6936465000000001</v>
      </c>
      <c r="E3881">
        <v>0.1138643</v>
      </c>
      <c r="F3881">
        <v>1.5873562000000001</v>
      </c>
      <c r="G3881">
        <v>0</v>
      </c>
      <c r="H3881">
        <v>1.7012205</v>
      </c>
      <c r="I3881" t="s">
        <v>33</v>
      </c>
      <c r="J3881" t="s">
        <v>4422</v>
      </c>
      <c r="K3881">
        <v>4148</v>
      </c>
      <c r="L3881" t="s">
        <v>4328</v>
      </c>
    </row>
    <row r="3882" spans="1:12" x14ac:dyDescent="0.25">
      <c r="A3882" t="s">
        <v>4450</v>
      </c>
      <c r="B3882">
        <v>2016</v>
      </c>
      <c r="C3882">
        <v>9.9</v>
      </c>
      <c r="D3882">
        <v>33.876609999999999</v>
      </c>
      <c r="E3882">
        <v>8.2576899999999995E-2</v>
      </c>
      <c r="F3882">
        <v>1.3898972999999999</v>
      </c>
      <c r="G3882">
        <v>0</v>
      </c>
      <c r="H3882">
        <v>1.4724740999999999</v>
      </c>
      <c r="I3882" t="s">
        <v>33</v>
      </c>
      <c r="J3882" t="s">
        <v>4422</v>
      </c>
      <c r="K3882">
        <v>4721</v>
      </c>
      <c r="L3882" t="s">
        <v>4328</v>
      </c>
    </row>
    <row r="3883" spans="1:12" x14ac:dyDescent="0.25">
      <c r="A3883" t="s">
        <v>4451</v>
      </c>
      <c r="B3883">
        <v>2016</v>
      </c>
      <c r="C3883">
        <v>20</v>
      </c>
      <c r="D3883">
        <v>68.437599000000006</v>
      </c>
      <c r="E3883">
        <v>0.1668219</v>
      </c>
      <c r="F3883">
        <v>0.92198060000000004</v>
      </c>
      <c r="G3883">
        <v>0</v>
      </c>
      <c r="H3883">
        <v>1.0888026</v>
      </c>
      <c r="I3883" t="s">
        <v>33</v>
      </c>
      <c r="J3883" t="s">
        <v>4422</v>
      </c>
      <c r="K3883">
        <v>4722</v>
      </c>
      <c r="L3883" t="s">
        <v>4328</v>
      </c>
    </row>
    <row r="3884" spans="1:12" x14ac:dyDescent="0.25">
      <c r="A3884" t="s">
        <v>4456</v>
      </c>
      <c r="B3884">
        <v>2016</v>
      </c>
      <c r="C3884">
        <v>340</v>
      </c>
      <c r="D3884">
        <v>2586.9893000000002</v>
      </c>
      <c r="E3884">
        <v>94.035420000000002</v>
      </c>
      <c r="F3884">
        <v>8.6900679000000007</v>
      </c>
      <c r="G3884">
        <v>0</v>
      </c>
      <c r="H3884">
        <v>102.72548999999999</v>
      </c>
      <c r="I3884" t="s">
        <v>33</v>
      </c>
      <c r="J3884" t="s">
        <v>4457</v>
      </c>
      <c r="K3884">
        <v>3315</v>
      </c>
      <c r="L3884" t="s">
        <v>4328</v>
      </c>
    </row>
    <row r="3885" spans="1:12" x14ac:dyDescent="0.25">
      <c r="A3885" t="s">
        <v>4458</v>
      </c>
      <c r="B3885">
        <v>2016</v>
      </c>
      <c r="C3885">
        <v>222</v>
      </c>
      <c r="D3885">
        <v>1689.1518000000001</v>
      </c>
      <c r="E3885">
        <v>61.399597</v>
      </c>
      <c r="F3885">
        <v>5.6741032000000002</v>
      </c>
      <c r="G3885">
        <v>0</v>
      </c>
      <c r="H3885">
        <v>67.073701</v>
      </c>
      <c r="I3885" t="s">
        <v>33</v>
      </c>
      <c r="J3885" t="s">
        <v>4457</v>
      </c>
      <c r="K3885">
        <v>3316</v>
      </c>
      <c r="L3885" t="s">
        <v>4328</v>
      </c>
    </row>
    <row r="3886" spans="1:12" x14ac:dyDescent="0.25">
      <c r="A3886" t="s">
        <v>4459</v>
      </c>
      <c r="B3886">
        <v>2016</v>
      </c>
      <c r="C3886">
        <v>571</v>
      </c>
      <c r="D3886">
        <v>4344.6202000000003</v>
      </c>
      <c r="E3886">
        <v>160.90890999999999</v>
      </c>
      <c r="F3886">
        <v>14.594201999999999</v>
      </c>
      <c r="G3886">
        <v>0</v>
      </c>
      <c r="H3886">
        <v>175.50310999999999</v>
      </c>
      <c r="I3886" t="s">
        <v>33</v>
      </c>
      <c r="J3886" t="s">
        <v>4457</v>
      </c>
      <c r="K3886">
        <v>3317</v>
      </c>
      <c r="L3886" t="s">
        <v>4328</v>
      </c>
    </row>
    <row r="3887" spans="1:12" x14ac:dyDescent="0.25">
      <c r="A3887" t="s">
        <v>4460</v>
      </c>
      <c r="B3887">
        <v>2016</v>
      </c>
      <c r="C3887">
        <v>4.8</v>
      </c>
      <c r="D3887">
        <v>36.521518</v>
      </c>
      <c r="E3887">
        <v>1.4765950000000001</v>
      </c>
      <c r="F3887">
        <v>0.1165716</v>
      </c>
      <c r="G3887">
        <v>0</v>
      </c>
      <c r="H3887">
        <v>1.5931666</v>
      </c>
      <c r="I3887" t="s">
        <v>33</v>
      </c>
      <c r="J3887" t="s">
        <v>4457</v>
      </c>
      <c r="K3887">
        <v>3318</v>
      </c>
      <c r="L3887" t="s">
        <v>4328</v>
      </c>
    </row>
    <row r="3888" spans="1:12" x14ac:dyDescent="0.25">
      <c r="A3888" t="s">
        <v>4461</v>
      </c>
      <c r="B3888">
        <v>2016</v>
      </c>
      <c r="C3888">
        <v>30</v>
      </c>
      <c r="D3888">
        <v>2.2408619999999999</v>
      </c>
      <c r="E3888">
        <v>0.1297084</v>
      </c>
      <c r="F3888">
        <v>0.72857269999999996</v>
      </c>
      <c r="G3888">
        <v>0</v>
      </c>
      <c r="H3888">
        <v>0.85828110000000002</v>
      </c>
      <c r="I3888" t="s">
        <v>33</v>
      </c>
      <c r="J3888" t="s">
        <v>4457</v>
      </c>
      <c r="K3888">
        <v>3319</v>
      </c>
      <c r="L3888" t="s">
        <v>4328</v>
      </c>
    </row>
    <row r="3889" spans="1:12" x14ac:dyDescent="0.25">
      <c r="A3889" t="s">
        <v>4462</v>
      </c>
      <c r="B3889">
        <v>2016</v>
      </c>
      <c r="C3889">
        <v>3.5</v>
      </c>
      <c r="D3889">
        <v>26.630274</v>
      </c>
      <c r="E3889">
        <v>0.93241359999999995</v>
      </c>
      <c r="F3889">
        <v>8.9456599999999997E-2</v>
      </c>
      <c r="G3889">
        <v>0</v>
      </c>
      <c r="H3889">
        <v>1.0218702</v>
      </c>
      <c r="I3889" t="s">
        <v>33</v>
      </c>
      <c r="J3889" t="s">
        <v>4457</v>
      </c>
      <c r="K3889">
        <v>3320</v>
      </c>
      <c r="L3889" t="s">
        <v>4328</v>
      </c>
    </row>
    <row r="3890" spans="1:12" x14ac:dyDescent="0.25">
      <c r="A3890" t="s">
        <v>4463</v>
      </c>
      <c r="B3890">
        <v>2016</v>
      </c>
      <c r="C3890">
        <v>38</v>
      </c>
      <c r="D3890">
        <v>289.12869999999998</v>
      </c>
      <c r="E3890">
        <v>10.123348</v>
      </c>
      <c r="F3890">
        <v>0.97124290000000002</v>
      </c>
      <c r="G3890">
        <v>0</v>
      </c>
      <c r="H3890">
        <v>11.094590999999999</v>
      </c>
      <c r="I3890" t="s">
        <v>33</v>
      </c>
      <c r="J3890" t="s">
        <v>4457</v>
      </c>
      <c r="K3890">
        <v>3321</v>
      </c>
      <c r="L3890" t="s">
        <v>4328</v>
      </c>
    </row>
    <row r="3891" spans="1:12" x14ac:dyDescent="0.25">
      <c r="A3891" t="s">
        <v>4464</v>
      </c>
      <c r="B3891">
        <v>2016</v>
      </c>
      <c r="C3891">
        <v>23.8</v>
      </c>
      <c r="D3891">
        <v>181.08587</v>
      </c>
      <c r="E3891">
        <v>7.2476655000000001</v>
      </c>
      <c r="F3891">
        <v>0.57800099999999999</v>
      </c>
      <c r="G3891">
        <v>0</v>
      </c>
      <c r="H3891">
        <v>7.8256664999999996</v>
      </c>
      <c r="I3891" t="s">
        <v>33</v>
      </c>
      <c r="J3891" t="s">
        <v>4457</v>
      </c>
      <c r="K3891">
        <v>3322</v>
      </c>
      <c r="L3891" t="s">
        <v>4328</v>
      </c>
    </row>
    <row r="3892" spans="1:12" x14ac:dyDescent="0.25">
      <c r="A3892" t="s">
        <v>4465</v>
      </c>
      <c r="B3892">
        <v>2016</v>
      </c>
      <c r="C3892">
        <v>9.8000000000000007</v>
      </c>
      <c r="D3892">
        <v>74.564768000000001</v>
      </c>
      <c r="E3892">
        <v>3.0147148000000001</v>
      </c>
      <c r="F3892">
        <v>0.2380004</v>
      </c>
      <c r="G3892">
        <v>0</v>
      </c>
      <c r="H3892">
        <v>3.2527151999999999</v>
      </c>
      <c r="I3892" t="s">
        <v>33</v>
      </c>
      <c r="J3892" t="s">
        <v>4457</v>
      </c>
      <c r="K3892">
        <v>3323</v>
      </c>
      <c r="L3892" t="s">
        <v>4328</v>
      </c>
    </row>
    <row r="3893" spans="1:12" x14ac:dyDescent="0.25">
      <c r="A3893" t="s">
        <v>4466</v>
      </c>
      <c r="B3893">
        <v>2016</v>
      </c>
      <c r="C3893">
        <v>9.4</v>
      </c>
      <c r="D3893">
        <v>71.522644999999997</v>
      </c>
      <c r="E3893">
        <v>2.8419051999999998</v>
      </c>
      <c r="F3893">
        <v>0.22828609999999999</v>
      </c>
      <c r="G3893">
        <v>0</v>
      </c>
      <c r="H3893">
        <v>3.0701914000000001</v>
      </c>
      <c r="I3893" t="s">
        <v>33</v>
      </c>
      <c r="J3893" t="s">
        <v>4457</v>
      </c>
      <c r="K3893">
        <v>3324</v>
      </c>
      <c r="L3893" t="s">
        <v>4328</v>
      </c>
    </row>
    <row r="3894" spans="1:12" x14ac:dyDescent="0.25">
      <c r="A3894" t="s">
        <v>4467</v>
      </c>
      <c r="B3894">
        <v>2016</v>
      </c>
      <c r="C3894">
        <v>37</v>
      </c>
      <c r="D3894">
        <v>281.52005000000003</v>
      </c>
      <c r="E3894">
        <v>11.382087</v>
      </c>
      <c r="F3894">
        <v>0.89857299999999996</v>
      </c>
      <c r="G3894">
        <v>0</v>
      </c>
      <c r="H3894">
        <v>12.280659999999999</v>
      </c>
      <c r="I3894" t="s">
        <v>33</v>
      </c>
      <c r="J3894" t="s">
        <v>4457</v>
      </c>
      <c r="K3894">
        <v>3325</v>
      </c>
      <c r="L3894" t="s">
        <v>4328</v>
      </c>
    </row>
    <row r="3895" spans="1:12" x14ac:dyDescent="0.25">
      <c r="A3895" t="s">
        <v>4468</v>
      </c>
      <c r="B3895">
        <v>2016</v>
      </c>
      <c r="C3895">
        <v>40</v>
      </c>
      <c r="D3895">
        <v>304.35167999999999</v>
      </c>
      <c r="E3895">
        <v>12.093214</v>
      </c>
      <c r="F3895">
        <v>0.97143029999999997</v>
      </c>
      <c r="G3895">
        <v>0</v>
      </c>
      <c r="H3895">
        <v>13.064643999999999</v>
      </c>
      <c r="I3895" t="s">
        <v>33</v>
      </c>
      <c r="J3895" t="s">
        <v>4457</v>
      </c>
      <c r="K3895">
        <v>3326</v>
      </c>
      <c r="L3895" t="s">
        <v>4328</v>
      </c>
    </row>
    <row r="3896" spans="1:12" x14ac:dyDescent="0.25">
      <c r="A3896" t="s">
        <v>4469</v>
      </c>
      <c r="B3896">
        <v>2016</v>
      </c>
      <c r="C3896">
        <v>50</v>
      </c>
      <c r="D3896">
        <v>0</v>
      </c>
      <c r="E3896">
        <v>0</v>
      </c>
      <c r="F3896">
        <v>0.92057069999999996</v>
      </c>
      <c r="G3896">
        <v>0</v>
      </c>
      <c r="H3896">
        <v>0.92057069999999996</v>
      </c>
      <c r="I3896" t="s">
        <v>33</v>
      </c>
      <c r="J3896" t="s">
        <v>4457</v>
      </c>
      <c r="K3896">
        <v>1843</v>
      </c>
      <c r="L3896" t="s">
        <v>4328</v>
      </c>
    </row>
    <row r="3897" spans="1:12" x14ac:dyDescent="0.25">
      <c r="A3897" t="s">
        <v>4470</v>
      </c>
      <c r="B3897">
        <v>2016</v>
      </c>
      <c r="C3897">
        <v>49</v>
      </c>
      <c r="D3897">
        <v>0</v>
      </c>
      <c r="E3897">
        <v>0</v>
      </c>
      <c r="F3897">
        <v>0.9021593</v>
      </c>
      <c r="G3897">
        <v>0</v>
      </c>
      <c r="H3897">
        <v>0.9021593</v>
      </c>
      <c r="I3897" t="s">
        <v>33</v>
      </c>
      <c r="J3897" t="s">
        <v>4457</v>
      </c>
      <c r="K3897">
        <v>1844</v>
      </c>
      <c r="L3897" t="s">
        <v>4328</v>
      </c>
    </row>
    <row r="3898" spans="1:12" x14ac:dyDescent="0.25">
      <c r="A3898" t="s">
        <v>4471</v>
      </c>
      <c r="B3898">
        <v>2016</v>
      </c>
      <c r="C3898">
        <v>47</v>
      </c>
      <c r="D3898">
        <v>1.2461100000000001</v>
      </c>
      <c r="E3898">
        <v>9.3532199999999996E-2</v>
      </c>
      <c r="F3898">
        <v>0.86533649999999995</v>
      </c>
      <c r="G3898">
        <v>0</v>
      </c>
      <c r="H3898">
        <v>0.95886859999999996</v>
      </c>
      <c r="I3898" t="s">
        <v>33</v>
      </c>
      <c r="J3898" t="s">
        <v>4457</v>
      </c>
      <c r="K3898">
        <v>1845</v>
      </c>
      <c r="L3898" t="s">
        <v>4328</v>
      </c>
    </row>
    <row r="3899" spans="1:12" x14ac:dyDescent="0.25">
      <c r="A3899" t="s">
        <v>4472</v>
      </c>
      <c r="B3899">
        <v>2016</v>
      </c>
      <c r="C3899">
        <v>49</v>
      </c>
      <c r="D3899">
        <v>0</v>
      </c>
      <c r="E3899">
        <v>0</v>
      </c>
      <c r="F3899">
        <v>0.9021593</v>
      </c>
      <c r="G3899">
        <v>0</v>
      </c>
      <c r="H3899">
        <v>0.9021593</v>
      </c>
      <c r="I3899" t="s">
        <v>33</v>
      </c>
      <c r="J3899" t="s">
        <v>4457</v>
      </c>
      <c r="K3899">
        <v>1846</v>
      </c>
      <c r="L3899" t="s">
        <v>4328</v>
      </c>
    </row>
    <row r="3900" spans="1:12" x14ac:dyDescent="0.25">
      <c r="A3900" t="s">
        <v>4473</v>
      </c>
      <c r="B3900">
        <v>2016</v>
      </c>
      <c r="C3900">
        <v>34</v>
      </c>
      <c r="D3900">
        <v>0</v>
      </c>
      <c r="E3900">
        <v>0</v>
      </c>
      <c r="F3900">
        <v>0.62598810000000005</v>
      </c>
      <c r="G3900">
        <v>0</v>
      </c>
      <c r="H3900">
        <v>0.62598810000000005</v>
      </c>
      <c r="I3900" t="s">
        <v>33</v>
      </c>
      <c r="J3900" t="s">
        <v>4457</v>
      </c>
      <c r="K3900">
        <v>1847</v>
      </c>
      <c r="L3900" t="s">
        <v>4328</v>
      </c>
    </row>
    <row r="3901" spans="1:12" x14ac:dyDescent="0.25">
      <c r="A3901" t="s">
        <v>4474</v>
      </c>
      <c r="B3901">
        <v>2016</v>
      </c>
      <c r="C3901">
        <v>47</v>
      </c>
      <c r="D3901">
        <v>0</v>
      </c>
      <c r="E3901">
        <v>0</v>
      </c>
      <c r="F3901">
        <v>0.86533649999999995</v>
      </c>
      <c r="G3901">
        <v>0</v>
      </c>
      <c r="H3901">
        <v>0.86533649999999995</v>
      </c>
      <c r="I3901" t="s">
        <v>33</v>
      </c>
      <c r="J3901" t="s">
        <v>4457</v>
      </c>
      <c r="K3901">
        <v>1848</v>
      </c>
      <c r="L3901" t="s">
        <v>4328</v>
      </c>
    </row>
    <row r="3902" spans="1:12" x14ac:dyDescent="0.25">
      <c r="A3902" t="s">
        <v>4475</v>
      </c>
      <c r="B3902">
        <v>2016</v>
      </c>
      <c r="C3902">
        <v>100</v>
      </c>
      <c r="D3902">
        <v>0</v>
      </c>
      <c r="E3902">
        <v>0</v>
      </c>
      <c r="F3902">
        <v>1.8411413999999999</v>
      </c>
      <c r="G3902">
        <v>0</v>
      </c>
      <c r="H3902">
        <v>1.8411413999999999</v>
      </c>
      <c r="I3902" t="s">
        <v>33</v>
      </c>
      <c r="J3902" t="s">
        <v>4457</v>
      </c>
      <c r="K3902">
        <v>1849</v>
      </c>
      <c r="L3902" t="s">
        <v>4328</v>
      </c>
    </row>
    <row r="3903" spans="1:12" x14ac:dyDescent="0.25">
      <c r="A3903" t="s">
        <v>4476</v>
      </c>
      <c r="B3903">
        <v>2016</v>
      </c>
      <c r="C3903">
        <v>44</v>
      </c>
      <c r="D3903">
        <v>0</v>
      </c>
      <c r="E3903">
        <v>0</v>
      </c>
      <c r="F3903">
        <v>0.81010219999999999</v>
      </c>
      <c r="G3903">
        <v>0</v>
      </c>
      <c r="H3903">
        <v>0.81010219999999999</v>
      </c>
      <c r="I3903" t="s">
        <v>33</v>
      </c>
      <c r="J3903" t="s">
        <v>4457</v>
      </c>
      <c r="K3903">
        <v>1850</v>
      </c>
      <c r="L3903" t="s">
        <v>4328</v>
      </c>
    </row>
    <row r="3904" spans="1:12" x14ac:dyDescent="0.25">
      <c r="A3904" t="s">
        <v>4477</v>
      </c>
      <c r="B3904">
        <v>2016</v>
      </c>
      <c r="C3904">
        <v>2</v>
      </c>
      <c r="D3904">
        <v>0</v>
      </c>
      <c r="E3904">
        <v>0</v>
      </c>
      <c r="F3904">
        <v>3.2936E-2</v>
      </c>
      <c r="G3904">
        <v>0</v>
      </c>
      <c r="H3904">
        <v>3.2936E-2</v>
      </c>
      <c r="I3904" t="s">
        <v>33</v>
      </c>
      <c r="J3904" t="s">
        <v>4457</v>
      </c>
      <c r="K3904">
        <v>1851</v>
      </c>
      <c r="L3904" t="s">
        <v>4328</v>
      </c>
    </row>
    <row r="3905" spans="1:12" x14ac:dyDescent="0.25">
      <c r="A3905" t="s">
        <v>4478</v>
      </c>
      <c r="B3905">
        <v>2016</v>
      </c>
      <c r="C3905">
        <v>34.5</v>
      </c>
      <c r="D3905">
        <v>2.6379945</v>
      </c>
      <c r="E3905">
        <v>0.18121660000000001</v>
      </c>
      <c r="F3905">
        <v>0.56814640000000005</v>
      </c>
      <c r="G3905">
        <v>0</v>
      </c>
      <c r="H3905">
        <v>0.749363</v>
      </c>
      <c r="I3905" t="s">
        <v>33</v>
      </c>
      <c r="J3905" t="s">
        <v>4457</v>
      </c>
      <c r="K3905">
        <v>1852</v>
      </c>
      <c r="L3905" t="s">
        <v>4328</v>
      </c>
    </row>
    <row r="3906" spans="1:12" x14ac:dyDescent="0.25">
      <c r="A3906" t="s">
        <v>4479</v>
      </c>
      <c r="B3906">
        <v>2016</v>
      </c>
      <c r="C3906">
        <v>17.3</v>
      </c>
      <c r="D3906">
        <v>1.2750973000000001</v>
      </c>
      <c r="E3906">
        <v>8.1233799999999995E-2</v>
      </c>
      <c r="F3906">
        <v>0.35553509999999999</v>
      </c>
      <c r="G3906">
        <v>0</v>
      </c>
      <c r="H3906">
        <v>0.43676890000000002</v>
      </c>
      <c r="I3906" t="s">
        <v>33</v>
      </c>
      <c r="J3906" t="s">
        <v>4457</v>
      </c>
      <c r="K3906">
        <v>1853</v>
      </c>
      <c r="L3906" t="s">
        <v>4328</v>
      </c>
    </row>
    <row r="3907" spans="1:12" x14ac:dyDescent="0.25">
      <c r="A3907" t="s">
        <v>4480</v>
      </c>
      <c r="B3907">
        <v>2016</v>
      </c>
      <c r="C3907">
        <v>100</v>
      </c>
      <c r="D3907">
        <v>0</v>
      </c>
      <c r="E3907">
        <v>0</v>
      </c>
      <c r="F3907">
        <v>1.8411413999999999</v>
      </c>
      <c r="G3907">
        <v>0</v>
      </c>
      <c r="H3907">
        <v>1.8411413999999999</v>
      </c>
      <c r="I3907" t="s">
        <v>33</v>
      </c>
      <c r="J3907" t="s">
        <v>4457</v>
      </c>
      <c r="K3907">
        <v>1855</v>
      </c>
      <c r="L3907" t="s">
        <v>4328</v>
      </c>
    </row>
    <row r="3908" spans="1:12" x14ac:dyDescent="0.25">
      <c r="A3908" t="s">
        <v>4481</v>
      </c>
      <c r="B3908">
        <v>2016</v>
      </c>
      <c r="C3908">
        <v>3.5</v>
      </c>
      <c r="D3908">
        <v>0</v>
      </c>
      <c r="E3908">
        <v>0</v>
      </c>
      <c r="F3908">
        <v>5.7638000000000002E-2</v>
      </c>
      <c r="G3908">
        <v>0</v>
      </c>
      <c r="H3908">
        <v>5.7638000000000002E-2</v>
      </c>
      <c r="I3908" t="s">
        <v>33</v>
      </c>
      <c r="J3908" t="s">
        <v>4457</v>
      </c>
      <c r="K3908">
        <v>1856</v>
      </c>
      <c r="L3908" t="s">
        <v>4328</v>
      </c>
    </row>
    <row r="3909" spans="1:12" x14ac:dyDescent="0.25">
      <c r="A3909" t="s">
        <v>4482</v>
      </c>
      <c r="B3909">
        <v>2016</v>
      </c>
      <c r="C3909">
        <v>2</v>
      </c>
      <c r="D3909">
        <v>0</v>
      </c>
      <c r="E3909">
        <v>0</v>
      </c>
      <c r="F3909">
        <v>3.2936E-2</v>
      </c>
      <c r="G3909">
        <v>0</v>
      </c>
      <c r="H3909">
        <v>3.2936E-2</v>
      </c>
      <c r="I3909" t="s">
        <v>33</v>
      </c>
      <c r="J3909" t="s">
        <v>4457</v>
      </c>
      <c r="K3909">
        <v>1857</v>
      </c>
      <c r="L3909" t="s">
        <v>4328</v>
      </c>
    </row>
    <row r="3910" spans="1:12" x14ac:dyDescent="0.25">
      <c r="A3910" t="s">
        <v>4483</v>
      </c>
      <c r="B3910">
        <v>2016</v>
      </c>
      <c r="C3910">
        <v>4.5</v>
      </c>
      <c r="D3910">
        <v>0</v>
      </c>
      <c r="E3910">
        <v>0</v>
      </c>
      <c r="F3910">
        <v>7.4106000000000005E-2</v>
      </c>
      <c r="G3910">
        <v>0</v>
      </c>
      <c r="H3910">
        <v>7.4106000000000005E-2</v>
      </c>
      <c r="I3910" t="s">
        <v>33</v>
      </c>
      <c r="J3910" t="s">
        <v>4457</v>
      </c>
      <c r="K3910">
        <v>1858</v>
      </c>
      <c r="L3910" t="s">
        <v>4328</v>
      </c>
    </row>
    <row r="3911" spans="1:12" x14ac:dyDescent="0.25">
      <c r="A3911" t="s">
        <v>4484</v>
      </c>
      <c r="B3911">
        <v>2016</v>
      </c>
      <c r="C3911" s="4">
        <v>3.2</v>
      </c>
      <c r="D3911">
        <v>0</v>
      </c>
      <c r="E3911">
        <v>0</v>
      </c>
      <c r="F3911">
        <v>5.2697599999999997E-2</v>
      </c>
      <c r="G3911">
        <v>0</v>
      </c>
      <c r="H3911">
        <v>5.2697599999999997E-2</v>
      </c>
      <c r="I3911" t="s">
        <v>33</v>
      </c>
      <c r="J3911" t="s">
        <v>4457</v>
      </c>
      <c r="K3911">
        <v>1859</v>
      </c>
      <c r="L3911" t="s">
        <v>4328</v>
      </c>
    </row>
    <row r="3912" spans="1:12" x14ac:dyDescent="0.25">
      <c r="A3912" t="s">
        <v>4485</v>
      </c>
      <c r="B3912">
        <v>2016</v>
      </c>
      <c r="C3912">
        <v>6.4</v>
      </c>
      <c r="D3912">
        <v>0</v>
      </c>
      <c r="E3912">
        <v>0</v>
      </c>
      <c r="F3912">
        <v>0.1053953</v>
      </c>
      <c r="G3912">
        <v>0</v>
      </c>
      <c r="H3912">
        <v>0.1053953</v>
      </c>
      <c r="I3912" t="s">
        <v>33</v>
      </c>
      <c r="J3912" t="s">
        <v>4457</v>
      </c>
      <c r="K3912">
        <v>1860</v>
      </c>
      <c r="L3912" t="s">
        <v>4328</v>
      </c>
    </row>
    <row r="3913" spans="1:12" x14ac:dyDescent="0.25">
      <c r="A3913" t="s">
        <v>4486</v>
      </c>
      <c r="B3913">
        <v>2016</v>
      </c>
      <c r="C3913">
        <v>5.5</v>
      </c>
      <c r="D3913">
        <v>6.282705</v>
      </c>
      <c r="E3913">
        <v>0.2833734</v>
      </c>
      <c r="F3913">
        <v>2.0369567000000002</v>
      </c>
      <c r="G3913">
        <v>0</v>
      </c>
      <c r="H3913">
        <v>2.3203301000000001</v>
      </c>
      <c r="I3913" t="s">
        <v>33</v>
      </c>
      <c r="J3913" t="s">
        <v>4457</v>
      </c>
      <c r="K3913">
        <v>4380</v>
      </c>
      <c r="L3913" t="s">
        <v>4328</v>
      </c>
    </row>
    <row r="3914" spans="1:12" x14ac:dyDescent="0.25">
      <c r="A3914" t="s">
        <v>4487</v>
      </c>
      <c r="B3914">
        <v>2016</v>
      </c>
      <c r="C3914">
        <v>2.4</v>
      </c>
      <c r="D3914">
        <v>2.7415440000000002</v>
      </c>
      <c r="E3914">
        <v>0.1236539</v>
      </c>
      <c r="F3914">
        <v>0.88885380000000003</v>
      </c>
      <c r="G3914">
        <v>0</v>
      </c>
      <c r="H3914">
        <v>1.0125077</v>
      </c>
      <c r="I3914" t="s">
        <v>33</v>
      </c>
      <c r="J3914" t="s">
        <v>4457</v>
      </c>
      <c r="K3914">
        <v>4381</v>
      </c>
      <c r="L3914" t="s">
        <v>4328</v>
      </c>
    </row>
    <row r="3915" spans="1:12" x14ac:dyDescent="0.25">
      <c r="A3915" t="s">
        <v>4488</v>
      </c>
      <c r="B3915">
        <v>2016</v>
      </c>
      <c r="C3915">
        <v>2.8</v>
      </c>
      <c r="D3915">
        <v>3.1984680000000001</v>
      </c>
      <c r="E3915">
        <v>0.1442628</v>
      </c>
      <c r="F3915">
        <v>1.0369961000000001</v>
      </c>
      <c r="G3915">
        <v>0</v>
      </c>
      <c r="H3915">
        <v>1.1812590000000001</v>
      </c>
      <c r="I3915" t="s">
        <v>33</v>
      </c>
      <c r="J3915" t="s">
        <v>4457</v>
      </c>
      <c r="K3915">
        <v>4382</v>
      </c>
      <c r="L3915" t="s">
        <v>4328</v>
      </c>
    </row>
    <row r="3916" spans="1:12" x14ac:dyDescent="0.25">
      <c r="A3916" t="s">
        <v>4491</v>
      </c>
      <c r="B3916">
        <v>2016</v>
      </c>
      <c r="C3916">
        <v>4.5999999999999996</v>
      </c>
      <c r="D3916">
        <v>32.658107000000001</v>
      </c>
      <c r="E3916">
        <v>7.9606700000000002E-2</v>
      </c>
      <c r="F3916">
        <v>0.21205550000000001</v>
      </c>
      <c r="G3916">
        <v>0</v>
      </c>
      <c r="H3916">
        <v>0.29166219999999998</v>
      </c>
      <c r="I3916" t="s">
        <v>33</v>
      </c>
      <c r="J3916" t="s">
        <v>4457</v>
      </c>
      <c r="K3916">
        <v>5470</v>
      </c>
      <c r="L3916" t="s">
        <v>4328</v>
      </c>
    </row>
    <row r="3917" spans="1:12" x14ac:dyDescent="0.25">
      <c r="A3917" t="s">
        <v>4492</v>
      </c>
      <c r="B3917">
        <v>2016</v>
      </c>
      <c r="C3917">
        <v>1.5</v>
      </c>
      <c r="D3917">
        <v>10.9062</v>
      </c>
      <c r="E3917">
        <v>0.61474850000000003</v>
      </c>
      <c r="F3917">
        <v>5.2920300000000003E-2</v>
      </c>
      <c r="G3917">
        <v>0</v>
      </c>
      <c r="H3917">
        <v>0.6676687</v>
      </c>
      <c r="I3917" t="s">
        <v>33</v>
      </c>
      <c r="J3917" t="s">
        <v>4457</v>
      </c>
      <c r="K3917">
        <v>130</v>
      </c>
      <c r="L3917" t="s">
        <v>4328</v>
      </c>
    </row>
    <row r="3918" spans="1:12" x14ac:dyDescent="0.25">
      <c r="A3918" t="s">
        <v>4493</v>
      </c>
      <c r="B3918">
        <v>2016</v>
      </c>
      <c r="C3918">
        <v>15.2</v>
      </c>
      <c r="D3918">
        <v>108.63599000000001</v>
      </c>
      <c r="E3918">
        <v>0.26480860000000001</v>
      </c>
      <c r="F3918">
        <v>2.1339836999999999</v>
      </c>
      <c r="G3918">
        <v>0</v>
      </c>
      <c r="H3918">
        <v>2.3987923000000002</v>
      </c>
      <c r="I3918" t="s">
        <v>33</v>
      </c>
      <c r="J3918" t="s">
        <v>4457</v>
      </c>
      <c r="K3918">
        <v>4915</v>
      </c>
      <c r="L3918" t="s">
        <v>4328</v>
      </c>
    </row>
    <row r="3919" spans="1:12" x14ac:dyDescent="0.25">
      <c r="A3919" t="s">
        <v>4494</v>
      </c>
      <c r="B3919">
        <v>2016</v>
      </c>
      <c r="C3919">
        <v>6.4</v>
      </c>
      <c r="D3919">
        <v>45.741469000000002</v>
      </c>
      <c r="E3919">
        <v>0.1114984</v>
      </c>
      <c r="F3919">
        <v>0.29503380000000001</v>
      </c>
      <c r="G3919">
        <v>0</v>
      </c>
      <c r="H3919">
        <v>0.40653220000000001</v>
      </c>
      <c r="I3919" t="s">
        <v>33</v>
      </c>
      <c r="J3919" t="s">
        <v>4457</v>
      </c>
      <c r="K3919">
        <v>4916</v>
      </c>
      <c r="L3919" t="s">
        <v>4328</v>
      </c>
    </row>
    <row r="3920" spans="1:12" x14ac:dyDescent="0.25">
      <c r="A3920" t="s">
        <v>4495</v>
      </c>
      <c r="B3920">
        <v>2016</v>
      </c>
      <c r="C3920">
        <v>4.8</v>
      </c>
      <c r="D3920">
        <v>34.306103</v>
      </c>
      <c r="E3920">
        <v>8.3623799999999998E-2</v>
      </c>
      <c r="F3920">
        <v>0.22127540000000001</v>
      </c>
      <c r="G3920">
        <v>0</v>
      </c>
      <c r="H3920">
        <v>0.30489909999999998</v>
      </c>
      <c r="I3920" t="s">
        <v>33</v>
      </c>
      <c r="J3920" t="s">
        <v>4457</v>
      </c>
      <c r="K3920">
        <v>4917</v>
      </c>
      <c r="L3920" t="s">
        <v>4328</v>
      </c>
    </row>
    <row r="3921" spans="1:12" x14ac:dyDescent="0.25">
      <c r="A3921" t="s">
        <v>4496</v>
      </c>
      <c r="B3921">
        <v>2016</v>
      </c>
      <c r="C3921">
        <v>3.2</v>
      </c>
      <c r="D3921">
        <v>22.870735</v>
      </c>
      <c r="E3921">
        <v>5.5749199999999999E-2</v>
      </c>
      <c r="F3921">
        <v>0.14751690000000001</v>
      </c>
      <c r="G3921">
        <v>0</v>
      </c>
      <c r="H3921">
        <v>0.20326610000000001</v>
      </c>
      <c r="I3921" t="s">
        <v>33</v>
      </c>
      <c r="J3921" t="s">
        <v>4457</v>
      </c>
      <c r="K3921">
        <v>4918</v>
      </c>
      <c r="L3921" t="s">
        <v>4328</v>
      </c>
    </row>
    <row r="3922" spans="1:12" x14ac:dyDescent="0.25">
      <c r="A3922" t="s">
        <v>4497</v>
      </c>
      <c r="B3922">
        <v>2016</v>
      </c>
      <c r="C3922">
        <v>2.4</v>
      </c>
      <c r="D3922">
        <v>17.153051000000001</v>
      </c>
      <c r="E3922">
        <v>4.1811899999999999E-2</v>
      </c>
      <c r="F3922">
        <v>0.11063770000000001</v>
      </c>
      <c r="G3922">
        <v>0</v>
      </c>
      <c r="H3922">
        <v>0.15244959999999999</v>
      </c>
      <c r="I3922" t="s">
        <v>33</v>
      </c>
      <c r="J3922" t="s">
        <v>4457</v>
      </c>
      <c r="K3922">
        <v>4919</v>
      </c>
      <c r="L3922" t="s">
        <v>4328</v>
      </c>
    </row>
    <row r="3923" spans="1:12" x14ac:dyDescent="0.25">
      <c r="A3923" t="s">
        <v>4498</v>
      </c>
      <c r="B3923">
        <v>2016</v>
      </c>
      <c r="C3923">
        <v>3</v>
      </c>
      <c r="D3923">
        <v>21.441314999999999</v>
      </c>
      <c r="E3923">
        <v>5.2264900000000003E-2</v>
      </c>
      <c r="F3923">
        <v>0.13829710000000001</v>
      </c>
      <c r="G3923">
        <v>0</v>
      </c>
      <c r="H3923">
        <v>0.19056200000000001</v>
      </c>
      <c r="I3923" t="s">
        <v>33</v>
      </c>
      <c r="J3923" t="s">
        <v>4457</v>
      </c>
      <c r="K3923">
        <v>4920</v>
      </c>
      <c r="L3923" t="s">
        <v>4328</v>
      </c>
    </row>
    <row r="3924" spans="1:12" x14ac:dyDescent="0.25">
      <c r="A3924" t="s">
        <v>4505</v>
      </c>
      <c r="B3924">
        <v>2016</v>
      </c>
      <c r="C3924">
        <v>582</v>
      </c>
      <c r="D3924">
        <v>1469.3757000000001</v>
      </c>
      <c r="E3924">
        <v>48.922573</v>
      </c>
      <c r="F3924">
        <v>14.875351999999999</v>
      </c>
      <c r="G3924">
        <v>0</v>
      </c>
      <c r="H3924">
        <v>63.797924000000002</v>
      </c>
      <c r="I3924" t="s">
        <v>33</v>
      </c>
      <c r="J3924" t="s">
        <v>4506</v>
      </c>
      <c r="K3924">
        <v>2636</v>
      </c>
      <c r="L3924" t="s">
        <v>4507</v>
      </c>
    </row>
    <row r="3925" spans="1:12" x14ac:dyDescent="0.25">
      <c r="A3925" t="s">
        <v>4508</v>
      </c>
      <c r="B3925">
        <v>2016</v>
      </c>
      <c r="C3925">
        <v>277</v>
      </c>
      <c r="D3925">
        <v>699.34207000000004</v>
      </c>
      <c r="E3925">
        <v>23.284455000000001</v>
      </c>
      <c r="F3925">
        <v>7.0798493999999996</v>
      </c>
      <c r="G3925">
        <v>0</v>
      </c>
      <c r="H3925">
        <v>30.364304000000001</v>
      </c>
      <c r="I3925" t="s">
        <v>33</v>
      </c>
      <c r="J3925" t="s">
        <v>4506</v>
      </c>
      <c r="K3925">
        <v>2637</v>
      </c>
      <c r="L3925" t="s">
        <v>4507</v>
      </c>
    </row>
    <row r="3926" spans="1:12" x14ac:dyDescent="0.25">
      <c r="A3926" t="s">
        <v>4509</v>
      </c>
      <c r="B3926">
        <v>2016</v>
      </c>
      <c r="C3926">
        <v>570</v>
      </c>
      <c r="D3926">
        <v>1439.0793000000001</v>
      </c>
      <c r="E3926">
        <v>47.994425</v>
      </c>
      <c r="F3926">
        <v>14.568643</v>
      </c>
      <c r="G3926">
        <v>0</v>
      </c>
      <c r="H3926">
        <v>62.563068000000001</v>
      </c>
      <c r="I3926" t="s">
        <v>33</v>
      </c>
      <c r="J3926" t="s">
        <v>4506</v>
      </c>
      <c r="K3926">
        <v>2638</v>
      </c>
      <c r="L3926" t="s">
        <v>4507</v>
      </c>
    </row>
    <row r="3927" spans="1:12" x14ac:dyDescent="0.25">
      <c r="A3927" t="s">
        <v>4510</v>
      </c>
      <c r="B3927">
        <v>2016</v>
      </c>
      <c r="C3927">
        <v>577</v>
      </c>
      <c r="D3927">
        <v>286.05928999999998</v>
      </c>
      <c r="E3927">
        <v>10.187313</v>
      </c>
      <c r="F3927">
        <v>14.747555999999999</v>
      </c>
      <c r="G3927">
        <v>0</v>
      </c>
      <c r="H3927">
        <v>24.93487</v>
      </c>
      <c r="I3927" t="s">
        <v>33</v>
      </c>
      <c r="J3927" t="s">
        <v>4506</v>
      </c>
      <c r="K3927">
        <v>2639</v>
      </c>
      <c r="L3927" t="s">
        <v>4507</v>
      </c>
    </row>
    <row r="3928" spans="1:12" x14ac:dyDescent="0.25">
      <c r="A3928" t="s">
        <v>4511</v>
      </c>
      <c r="B3928">
        <v>2016</v>
      </c>
      <c r="C3928">
        <v>550</v>
      </c>
      <c r="D3928">
        <v>1499.1686999999999</v>
      </c>
      <c r="E3928">
        <v>49.877018</v>
      </c>
      <c r="F3928">
        <v>14.057463</v>
      </c>
      <c r="G3928">
        <v>0</v>
      </c>
      <c r="H3928">
        <v>63.934480999999998</v>
      </c>
      <c r="I3928" t="s">
        <v>33</v>
      </c>
      <c r="J3928" t="s">
        <v>4506</v>
      </c>
      <c r="K3928">
        <v>2640</v>
      </c>
      <c r="L3928" t="s">
        <v>4507</v>
      </c>
    </row>
    <row r="3929" spans="1:12" x14ac:dyDescent="0.25">
      <c r="A3929" t="s">
        <v>4512</v>
      </c>
      <c r="B3929">
        <v>2016</v>
      </c>
      <c r="C3929">
        <v>579</v>
      </c>
      <c r="D3929">
        <v>4405.4906000000001</v>
      </c>
      <c r="E3929">
        <v>142.26177999999999</v>
      </c>
      <c r="F3929">
        <v>14.798674</v>
      </c>
      <c r="G3929">
        <v>0</v>
      </c>
      <c r="H3929">
        <v>157.06046000000001</v>
      </c>
      <c r="I3929" t="s">
        <v>33</v>
      </c>
      <c r="J3929" t="s">
        <v>4506</v>
      </c>
      <c r="K3929">
        <v>2641</v>
      </c>
      <c r="L3929" t="s">
        <v>4507</v>
      </c>
    </row>
    <row r="3930" spans="1:12" x14ac:dyDescent="0.25">
      <c r="A3930" t="s">
        <v>4513</v>
      </c>
      <c r="B3930">
        <v>2016</v>
      </c>
      <c r="C3930">
        <v>2060</v>
      </c>
      <c r="D3930">
        <v>1026.3425999999999</v>
      </c>
      <c r="E3930">
        <v>36.238188000000001</v>
      </c>
      <c r="F3930">
        <v>52.651587999999997</v>
      </c>
      <c r="G3930">
        <v>0</v>
      </c>
      <c r="H3930">
        <v>88.889775999999998</v>
      </c>
      <c r="I3930" t="s">
        <v>33</v>
      </c>
      <c r="J3930" t="s">
        <v>4506</v>
      </c>
      <c r="K3930">
        <v>2642</v>
      </c>
      <c r="L3930" t="s">
        <v>4507</v>
      </c>
    </row>
    <row r="3931" spans="1:12" x14ac:dyDescent="0.25">
      <c r="A3931" t="s">
        <v>4514</v>
      </c>
      <c r="B3931">
        <v>2016</v>
      </c>
      <c r="C3931">
        <v>1054</v>
      </c>
      <c r="D3931">
        <v>3500.9917</v>
      </c>
      <c r="E3931">
        <v>117.08287</v>
      </c>
      <c r="F3931">
        <v>26.939211</v>
      </c>
      <c r="G3931">
        <v>0</v>
      </c>
      <c r="H3931">
        <v>144.02207999999999</v>
      </c>
      <c r="I3931" t="s">
        <v>33</v>
      </c>
      <c r="J3931" t="s">
        <v>4506</v>
      </c>
      <c r="K3931">
        <v>2643</v>
      </c>
      <c r="L3931" t="s">
        <v>4507</v>
      </c>
    </row>
    <row r="3932" spans="1:12" x14ac:dyDescent="0.25">
      <c r="A3932" t="s">
        <v>4515</v>
      </c>
      <c r="B3932">
        <v>2016</v>
      </c>
      <c r="C3932">
        <v>934</v>
      </c>
      <c r="D3932">
        <v>154.06908999999999</v>
      </c>
      <c r="E3932">
        <v>5.5734817000000003</v>
      </c>
      <c r="F3932">
        <v>23.872128</v>
      </c>
      <c r="G3932">
        <v>0</v>
      </c>
      <c r="H3932">
        <v>29.445609000000001</v>
      </c>
      <c r="I3932" t="s">
        <v>33</v>
      </c>
      <c r="J3932" t="s">
        <v>4506</v>
      </c>
      <c r="K3932">
        <v>2644</v>
      </c>
      <c r="L3932" t="s">
        <v>4507</v>
      </c>
    </row>
    <row r="3933" spans="1:12" x14ac:dyDescent="0.25">
      <c r="A3933" t="s">
        <v>4516</v>
      </c>
      <c r="B3933">
        <v>2016</v>
      </c>
      <c r="C3933">
        <v>1072</v>
      </c>
      <c r="D3933">
        <v>8156.625</v>
      </c>
      <c r="E3933">
        <v>264.31894999999997</v>
      </c>
      <c r="F3933">
        <v>27.399273000000001</v>
      </c>
      <c r="G3933">
        <v>0</v>
      </c>
      <c r="H3933">
        <v>291.71821999999997</v>
      </c>
      <c r="I3933" t="s">
        <v>33</v>
      </c>
      <c r="J3933" t="s">
        <v>4506</v>
      </c>
      <c r="K3933">
        <v>2645</v>
      </c>
      <c r="L3933" t="s">
        <v>4507</v>
      </c>
    </row>
    <row r="3934" spans="1:12" x14ac:dyDescent="0.25">
      <c r="A3934" t="s">
        <v>4517</v>
      </c>
      <c r="B3934">
        <v>2016</v>
      </c>
      <c r="C3934">
        <v>155.28913</v>
      </c>
      <c r="D3934">
        <v>0</v>
      </c>
      <c r="E3934">
        <v>0</v>
      </c>
      <c r="F3934">
        <v>5.5859671999999998</v>
      </c>
      <c r="G3934">
        <v>0</v>
      </c>
      <c r="H3934">
        <v>5.5859671999999998</v>
      </c>
      <c r="I3934" t="s">
        <v>33</v>
      </c>
      <c r="J3934" t="s">
        <v>4506</v>
      </c>
      <c r="K3934">
        <v>2646</v>
      </c>
      <c r="L3934" t="s">
        <v>4507</v>
      </c>
    </row>
    <row r="3935" spans="1:12" x14ac:dyDescent="0.25">
      <c r="A3935" t="s">
        <v>4518</v>
      </c>
      <c r="B3935">
        <v>2016</v>
      </c>
      <c r="C3935">
        <v>8.3000000000000007</v>
      </c>
      <c r="D3935">
        <v>1.3691365</v>
      </c>
      <c r="E3935">
        <v>5.0258700000000003E-2</v>
      </c>
      <c r="F3935">
        <v>0.2015718</v>
      </c>
      <c r="G3935">
        <v>0</v>
      </c>
      <c r="H3935">
        <v>0.25183050000000001</v>
      </c>
      <c r="I3935" t="s">
        <v>33</v>
      </c>
      <c r="J3935" t="s">
        <v>4506</v>
      </c>
      <c r="K3935">
        <v>2647</v>
      </c>
      <c r="L3935" t="s">
        <v>4507</v>
      </c>
    </row>
    <row r="3936" spans="1:12" x14ac:dyDescent="0.25">
      <c r="A3936" t="s">
        <v>4519</v>
      </c>
      <c r="B3936">
        <v>2016</v>
      </c>
      <c r="C3936">
        <v>490</v>
      </c>
      <c r="D3936">
        <v>15.900186</v>
      </c>
      <c r="E3936">
        <v>0.61961920000000004</v>
      </c>
      <c r="F3936">
        <v>12.523921</v>
      </c>
      <c r="G3936">
        <v>0</v>
      </c>
      <c r="H3936">
        <v>13.143541000000001</v>
      </c>
      <c r="I3936" t="s">
        <v>33</v>
      </c>
      <c r="J3936" t="s">
        <v>4506</v>
      </c>
      <c r="K3936">
        <v>2650</v>
      </c>
      <c r="L3936" t="s">
        <v>4507</v>
      </c>
    </row>
    <row r="3937" spans="1:12" x14ac:dyDescent="0.25">
      <c r="A3937" t="s">
        <v>4520</v>
      </c>
      <c r="B3937">
        <v>2016</v>
      </c>
      <c r="C3937">
        <v>254</v>
      </c>
      <c r="D3937">
        <v>41.897530000000003</v>
      </c>
      <c r="E3937">
        <v>1.5415909999999999</v>
      </c>
      <c r="F3937">
        <v>6.4919919000000004</v>
      </c>
      <c r="G3937">
        <v>0</v>
      </c>
      <c r="H3937">
        <v>8.0335829000000007</v>
      </c>
      <c r="I3937" t="s">
        <v>33</v>
      </c>
      <c r="J3937" t="s">
        <v>4506</v>
      </c>
      <c r="K3937">
        <v>2651</v>
      </c>
      <c r="L3937" t="s">
        <v>4507</v>
      </c>
    </row>
    <row r="3938" spans="1:12" x14ac:dyDescent="0.25">
      <c r="A3938" t="s">
        <v>4521</v>
      </c>
      <c r="B3938">
        <v>2016</v>
      </c>
      <c r="C3938">
        <v>107</v>
      </c>
      <c r="D3938">
        <v>0.13981460000000001</v>
      </c>
      <c r="E3938">
        <v>5.9281000000000004E-3</v>
      </c>
      <c r="F3938">
        <v>2.598576</v>
      </c>
      <c r="G3938">
        <v>0</v>
      </c>
      <c r="H3938">
        <v>2.6045041000000002</v>
      </c>
      <c r="I3938" t="s">
        <v>33</v>
      </c>
      <c r="J3938" t="s">
        <v>4506</v>
      </c>
      <c r="K3938">
        <v>2652</v>
      </c>
      <c r="L3938" t="s">
        <v>4507</v>
      </c>
    </row>
    <row r="3939" spans="1:12" x14ac:dyDescent="0.25">
      <c r="A3939" t="s">
        <v>4522</v>
      </c>
      <c r="B3939">
        <v>2016</v>
      </c>
      <c r="C3939">
        <v>35</v>
      </c>
      <c r="D3939">
        <v>5.7734670000000001</v>
      </c>
      <c r="E3939">
        <v>0.20938770000000001</v>
      </c>
      <c r="F3939">
        <v>0.85000149999999997</v>
      </c>
      <c r="G3939">
        <v>0</v>
      </c>
      <c r="H3939">
        <v>1.0593892</v>
      </c>
      <c r="I3939" t="s">
        <v>33</v>
      </c>
      <c r="J3939" t="s">
        <v>4506</v>
      </c>
      <c r="K3939">
        <v>2653</v>
      </c>
      <c r="L3939" t="s">
        <v>4507</v>
      </c>
    </row>
    <row r="3940" spans="1:12" x14ac:dyDescent="0.25">
      <c r="A3940" t="s">
        <v>4523</v>
      </c>
      <c r="B3940">
        <v>2016</v>
      </c>
      <c r="C3940">
        <v>17.100000000000001</v>
      </c>
      <c r="D3940">
        <v>2.820751</v>
      </c>
      <c r="E3940">
        <v>0.1023008</v>
      </c>
      <c r="F3940">
        <v>0.4152864</v>
      </c>
      <c r="G3940">
        <v>0</v>
      </c>
      <c r="H3940">
        <v>0.51758729999999997</v>
      </c>
      <c r="I3940" t="s">
        <v>33</v>
      </c>
      <c r="J3940" t="s">
        <v>4506</v>
      </c>
      <c r="K3940">
        <v>2655</v>
      </c>
      <c r="L3940" t="s">
        <v>4507</v>
      </c>
    </row>
    <row r="3941" spans="1:12" x14ac:dyDescent="0.25">
      <c r="A3941" t="s">
        <v>4524</v>
      </c>
      <c r="B3941">
        <v>2016</v>
      </c>
      <c r="C3941">
        <v>410</v>
      </c>
      <c r="D3941">
        <v>0</v>
      </c>
      <c r="E3941">
        <v>0</v>
      </c>
      <c r="F3941">
        <v>7.5486798000000004</v>
      </c>
      <c r="G3941">
        <v>0</v>
      </c>
      <c r="H3941">
        <v>7.5486798000000004</v>
      </c>
      <c r="I3941" t="s">
        <v>33</v>
      </c>
      <c r="J3941" t="s">
        <v>4506</v>
      </c>
      <c r="K3941">
        <v>167</v>
      </c>
      <c r="L3941" t="s">
        <v>4507</v>
      </c>
    </row>
    <row r="3942" spans="1:12" x14ac:dyDescent="0.25">
      <c r="A3942" t="s">
        <v>4525</v>
      </c>
      <c r="B3942">
        <v>2016</v>
      </c>
      <c r="C3942">
        <v>473</v>
      </c>
      <c r="D3942">
        <v>0</v>
      </c>
      <c r="E3942">
        <v>0</v>
      </c>
      <c r="F3942">
        <v>8.7085989000000001</v>
      </c>
      <c r="G3942">
        <v>0</v>
      </c>
      <c r="H3942">
        <v>8.7085989000000001</v>
      </c>
      <c r="I3942" t="s">
        <v>33</v>
      </c>
      <c r="J3942" t="s">
        <v>4506</v>
      </c>
      <c r="K3942">
        <v>168</v>
      </c>
      <c r="L3942" t="s">
        <v>4507</v>
      </c>
    </row>
    <row r="3943" spans="1:12" x14ac:dyDescent="0.25">
      <c r="A3943" t="s">
        <v>4526</v>
      </c>
      <c r="B3943">
        <v>2016</v>
      </c>
      <c r="C3943">
        <v>43</v>
      </c>
      <c r="D3943">
        <v>0</v>
      </c>
      <c r="E3943">
        <v>0</v>
      </c>
      <c r="F3943">
        <v>0.79169080000000003</v>
      </c>
      <c r="G3943">
        <v>0</v>
      </c>
      <c r="H3943">
        <v>0.79169080000000003</v>
      </c>
      <c r="I3943" t="s">
        <v>33</v>
      </c>
      <c r="J3943" t="s">
        <v>4506</v>
      </c>
      <c r="K3943">
        <v>169</v>
      </c>
      <c r="L3943" t="s">
        <v>4507</v>
      </c>
    </row>
    <row r="3944" spans="1:12" x14ac:dyDescent="0.25">
      <c r="A3944" t="s">
        <v>4527</v>
      </c>
      <c r="B3944">
        <v>2016</v>
      </c>
      <c r="C3944">
        <v>90</v>
      </c>
      <c r="D3944">
        <v>0</v>
      </c>
      <c r="E3944">
        <v>0</v>
      </c>
      <c r="F3944">
        <v>1.482121</v>
      </c>
      <c r="G3944">
        <v>0</v>
      </c>
      <c r="H3944">
        <v>1.482121</v>
      </c>
      <c r="I3944" t="s">
        <v>33</v>
      </c>
      <c r="J3944" t="s">
        <v>4506</v>
      </c>
      <c r="K3944">
        <v>170</v>
      </c>
      <c r="L3944" t="s">
        <v>4507</v>
      </c>
    </row>
    <row r="3945" spans="1:12" x14ac:dyDescent="0.25">
      <c r="A3945" t="s">
        <v>4528</v>
      </c>
      <c r="B3945">
        <v>2016</v>
      </c>
      <c r="C3945">
        <v>72</v>
      </c>
      <c r="D3945">
        <v>0</v>
      </c>
      <c r="E3945">
        <v>0</v>
      </c>
      <c r="F3945">
        <v>1.1856968000000001</v>
      </c>
      <c r="G3945">
        <v>0</v>
      </c>
      <c r="H3945">
        <v>1.1856968000000001</v>
      </c>
      <c r="I3945" t="s">
        <v>33</v>
      </c>
      <c r="J3945" t="s">
        <v>4506</v>
      </c>
      <c r="K3945">
        <v>171</v>
      </c>
      <c r="L3945" t="s">
        <v>4507</v>
      </c>
    </row>
    <row r="3946" spans="1:12" x14ac:dyDescent="0.25">
      <c r="A3946" t="s">
        <v>4529</v>
      </c>
      <c r="B3946">
        <v>2016</v>
      </c>
      <c r="C3946">
        <v>15</v>
      </c>
      <c r="D3946">
        <v>0</v>
      </c>
      <c r="E3946">
        <v>0</v>
      </c>
      <c r="F3946">
        <v>0.30250129999999997</v>
      </c>
      <c r="G3946">
        <v>0</v>
      </c>
      <c r="H3946">
        <v>0.30250129999999997</v>
      </c>
      <c r="I3946" t="s">
        <v>33</v>
      </c>
      <c r="J3946" t="s">
        <v>4506</v>
      </c>
      <c r="K3946">
        <v>172</v>
      </c>
      <c r="L3946" t="s">
        <v>4507</v>
      </c>
    </row>
    <row r="3947" spans="1:12" x14ac:dyDescent="0.25">
      <c r="A3947" t="s">
        <v>4530</v>
      </c>
      <c r="B3947">
        <v>2016</v>
      </c>
      <c r="C3947">
        <v>3</v>
      </c>
      <c r="D3947">
        <v>0</v>
      </c>
      <c r="E3947">
        <v>0</v>
      </c>
      <c r="F3947">
        <v>6.05003E-2</v>
      </c>
      <c r="G3947">
        <v>0</v>
      </c>
      <c r="H3947">
        <v>6.05003E-2</v>
      </c>
      <c r="I3947" t="s">
        <v>33</v>
      </c>
      <c r="J3947" t="s">
        <v>4506</v>
      </c>
      <c r="K3947">
        <v>173</v>
      </c>
      <c r="L3947" t="s">
        <v>4507</v>
      </c>
    </row>
    <row r="3948" spans="1:12" x14ac:dyDescent="0.25">
      <c r="A3948" t="s">
        <v>4531</v>
      </c>
      <c r="B3948">
        <v>2016</v>
      </c>
      <c r="C3948">
        <v>60</v>
      </c>
      <c r="D3948">
        <v>0</v>
      </c>
      <c r="E3948">
        <v>0</v>
      </c>
      <c r="F3948">
        <v>1.3266095</v>
      </c>
      <c r="G3948">
        <v>0</v>
      </c>
      <c r="H3948">
        <v>1.3266095</v>
      </c>
      <c r="I3948" t="s">
        <v>33</v>
      </c>
      <c r="J3948" t="s">
        <v>4506</v>
      </c>
      <c r="K3948">
        <v>174</v>
      </c>
      <c r="L3948" t="s">
        <v>4507</v>
      </c>
    </row>
    <row r="3949" spans="1:12" x14ac:dyDescent="0.25">
      <c r="A3949" t="s">
        <v>4532</v>
      </c>
      <c r="B3949">
        <v>2016</v>
      </c>
      <c r="C3949">
        <v>38</v>
      </c>
      <c r="D3949">
        <v>0</v>
      </c>
      <c r="E3949">
        <v>0</v>
      </c>
      <c r="F3949">
        <v>0.69963370000000003</v>
      </c>
      <c r="G3949">
        <v>0</v>
      </c>
      <c r="H3949">
        <v>0.69963370000000003</v>
      </c>
      <c r="I3949" t="s">
        <v>33</v>
      </c>
      <c r="J3949" t="s">
        <v>4506</v>
      </c>
      <c r="K3949">
        <v>175</v>
      </c>
      <c r="L3949" t="s">
        <v>4507</v>
      </c>
    </row>
    <row r="3950" spans="1:12" x14ac:dyDescent="0.25">
      <c r="A3950" t="s">
        <v>4533</v>
      </c>
      <c r="B3950">
        <v>2016</v>
      </c>
      <c r="C3950">
        <v>18.5</v>
      </c>
      <c r="D3950">
        <v>0</v>
      </c>
      <c r="E3950">
        <v>0</v>
      </c>
      <c r="F3950">
        <v>0.40903790000000001</v>
      </c>
      <c r="G3950">
        <v>0</v>
      </c>
      <c r="H3950">
        <v>0.40903790000000001</v>
      </c>
      <c r="I3950" t="s">
        <v>33</v>
      </c>
      <c r="J3950" t="s">
        <v>4506</v>
      </c>
      <c r="K3950">
        <v>176</v>
      </c>
      <c r="L3950" t="s">
        <v>4507</v>
      </c>
    </row>
    <row r="3951" spans="1:12" x14ac:dyDescent="0.25">
      <c r="A3951" t="s">
        <v>4534</v>
      </c>
      <c r="B3951">
        <v>2016</v>
      </c>
      <c r="C3951">
        <v>100</v>
      </c>
      <c r="D3951">
        <v>0</v>
      </c>
      <c r="E3951">
        <v>0</v>
      </c>
      <c r="F3951">
        <v>2.0166754999999998</v>
      </c>
      <c r="G3951">
        <v>0</v>
      </c>
      <c r="H3951">
        <v>2.0166754999999998</v>
      </c>
      <c r="I3951" t="s">
        <v>33</v>
      </c>
      <c r="J3951" t="s">
        <v>4506</v>
      </c>
      <c r="K3951">
        <v>177</v>
      </c>
      <c r="L3951" t="s">
        <v>4507</v>
      </c>
    </row>
    <row r="3952" spans="1:12" x14ac:dyDescent="0.25">
      <c r="A3952" t="s">
        <v>4535</v>
      </c>
      <c r="B3952">
        <v>2016</v>
      </c>
      <c r="C3952">
        <v>100</v>
      </c>
      <c r="D3952">
        <v>0</v>
      </c>
      <c r="E3952">
        <v>0</v>
      </c>
      <c r="F3952">
        <v>2.0166754999999998</v>
      </c>
      <c r="G3952">
        <v>0</v>
      </c>
      <c r="H3952">
        <v>2.0166754999999998</v>
      </c>
      <c r="I3952" t="s">
        <v>33</v>
      </c>
      <c r="J3952" t="s">
        <v>4506</v>
      </c>
      <c r="K3952">
        <v>178</v>
      </c>
      <c r="L3952" t="s">
        <v>4507</v>
      </c>
    </row>
    <row r="3953" spans="1:12" x14ac:dyDescent="0.25">
      <c r="A3953" t="s">
        <v>4536</v>
      </c>
      <c r="B3953">
        <v>2016</v>
      </c>
      <c r="C3953">
        <v>219</v>
      </c>
      <c r="D3953">
        <v>0</v>
      </c>
      <c r="E3953">
        <v>0</v>
      </c>
      <c r="F3953">
        <v>4.4165193</v>
      </c>
      <c r="G3953">
        <v>0</v>
      </c>
      <c r="H3953">
        <v>4.4165193</v>
      </c>
      <c r="I3953" t="s">
        <v>33</v>
      </c>
      <c r="J3953" t="s">
        <v>4506</v>
      </c>
      <c r="K3953">
        <v>179</v>
      </c>
      <c r="L3953" t="s">
        <v>4507</v>
      </c>
    </row>
    <row r="3954" spans="1:12" x14ac:dyDescent="0.25">
      <c r="A3954" t="s">
        <v>4537</v>
      </c>
      <c r="B3954">
        <v>2016</v>
      </c>
      <c r="C3954">
        <v>165</v>
      </c>
      <c r="D3954">
        <v>0</v>
      </c>
      <c r="E3954">
        <v>0</v>
      </c>
      <c r="F3954">
        <v>3.3275146000000002</v>
      </c>
      <c r="G3954">
        <v>0</v>
      </c>
      <c r="H3954">
        <v>3.3275146000000002</v>
      </c>
      <c r="I3954" t="s">
        <v>33</v>
      </c>
      <c r="J3954" t="s">
        <v>4506</v>
      </c>
      <c r="K3954">
        <v>180</v>
      </c>
      <c r="L3954" t="s">
        <v>4507</v>
      </c>
    </row>
    <row r="3955" spans="1:12" x14ac:dyDescent="0.25">
      <c r="A3955" t="s">
        <v>4538</v>
      </c>
      <c r="B3955">
        <v>2016</v>
      </c>
      <c r="C3955">
        <v>23</v>
      </c>
      <c r="D3955">
        <v>0</v>
      </c>
      <c r="E3955">
        <v>0</v>
      </c>
      <c r="F3955">
        <v>0.46383540000000001</v>
      </c>
      <c r="G3955">
        <v>0</v>
      </c>
      <c r="H3955">
        <v>0.46383540000000001</v>
      </c>
      <c r="I3955" t="s">
        <v>33</v>
      </c>
      <c r="J3955" t="s">
        <v>4506</v>
      </c>
      <c r="K3955">
        <v>181</v>
      </c>
      <c r="L3955" t="s">
        <v>4507</v>
      </c>
    </row>
    <row r="3956" spans="1:12" x14ac:dyDescent="0.25">
      <c r="A3956" t="s">
        <v>4539</v>
      </c>
      <c r="B3956">
        <v>2016</v>
      </c>
      <c r="C3956">
        <v>44.1</v>
      </c>
      <c r="D3956">
        <v>0</v>
      </c>
      <c r="E3956">
        <v>0</v>
      </c>
      <c r="F3956">
        <v>0.72623930000000003</v>
      </c>
      <c r="G3956">
        <v>0</v>
      </c>
      <c r="H3956">
        <v>0.72623930000000003</v>
      </c>
      <c r="I3956" t="s">
        <v>33</v>
      </c>
      <c r="J3956" t="s">
        <v>4506</v>
      </c>
      <c r="K3956">
        <v>182</v>
      </c>
      <c r="L3956" t="s">
        <v>4507</v>
      </c>
    </row>
    <row r="3957" spans="1:12" x14ac:dyDescent="0.25">
      <c r="A3957" t="s">
        <v>4540</v>
      </c>
      <c r="B3957">
        <v>2016</v>
      </c>
      <c r="C3957">
        <v>50</v>
      </c>
      <c r="D3957">
        <v>0</v>
      </c>
      <c r="E3957">
        <v>0</v>
      </c>
      <c r="F3957">
        <v>1.0083377</v>
      </c>
      <c r="G3957">
        <v>0</v>
      </c>
      <c r="H3957">
        <v>1.0083377</v>
      </c>
      <c r="I3957" t="s">
        <v>33</v>
      </c>
      <c r="J3957" t="s">
        <v>4506</v>
      </c>
      <c r="K3957">
        <v>183</v>
      </c>
      <c r="L3957" t="s">
        <v>4507</v>
      </c>
    </row>
    <row r="3958" spans="1:12" x14ac:dyDescent="0.25">
      <c r="A3958" t="s">
        <v>4541</v>
      </c>
      <c r="B3958">
        <v>2016</v>
      </c>
      <c r="C3958">
        <v>17</v>
      </c>
      <c r="D3958">
        <v>0</v>
      </c>
      <c r="E3958">
        <v>0</v>
      </c>
      <c r="F3958">
        <v>0.27995619999999999</v>
      </c>
      <c r="G3958">
        <v>0</v>
      </c>
      <c r="H3958">
        <v>0.27995619999999999</v>
      </c>
      <c r="I3958" t="s">
        <v>33</v>
      </c>
      <c r="J3958" t="s">
        <v>4506</v>
      </c>
      <c r="K3958">
        <v>184</v>
      </c>
      <c r="L3958" t="s">
        <v>4507</v>
      </c>
    </row>
    <row r="3959" spans="1:12" x14ac:dyDescent="0.25">
      <c r="A3959" t="s">
        <v>4542</v>
      </c>
      <c r="B3959">
        <v>2016</v>
      </c>
      <c r="C3959">
        <v>19</v>
      </c>
      <c r="D3959">
        <v>0</v>
      </c>
      <c r="E3959">
        <v>0</v>
      </c>
      <c r="F3959">
        <v>0.31289220000000001</v>
      </c>
      <c r="G3959">
        <v>0</v>
      </c>
      <c r="H3959">
        <v>0.31289220000000001</v>
      </c>
      <c r="I3959" t="s">
        <v>33</v>
      </c>
      <c r="J3959" t="s">
        <v>4506</v>
      </c>
      <c r="K3959">
        <v>185</v>
      </c>
      <c r="L3959" t="s">
        <v>4507</v>
      </c>
    </row>
    <row r="3960" spans="1:12" x14ac:dyDescent="0.25">
      <c r="A3960" t="s">
        <v>4543</v>
      </c>
      <c r="B3960">
        <v>2016</v>
      </c>
      <c r="C3960">
        <v>52</v>
      </c>
      <c r="D3960">
        <v>0</v>
      </c>
      <c r="E3960">
        <v>0</v>
      </c>
      <c r="F3960">
        <v>1.1497282</v>
      </c>
      <c r="G3960">
        <v>0</v>
      </c>
      <c r="H3960">
        <v>1.1497282</v>
      </c>
      <c r="I3960" t="s">
        <v>33</v>
      </c>
      <c r="J3960" t="s">
        <v>4506</v>
      </c>
      <c r="K3960">
        <v>186</v>
      </c>
      <c r="L3960" t="s">
        <v>4507</v>
      </c>
    </row>
    <row r="3961" spans="1:12" x14ac:dyDescent="0.25">
      <c r="A3961" t="s">
        <v>4544</v>
      </c>
      <c r="B3961">
        <v>2016</v>
      </c>
      <c r="C3961">
        <v>36</v>
      </c>
      <c r="D3961">
        <v>0</v>
      </c>
      <c r="E3961">
        <v>0</v>
      </c>
      <c r="F3961">
        <v>0.7959657</v>
      </c>
      <c r="G3961">
        <v>0</v>
      </c>
      <c r="H3961">
        <v>0.7959657</v>
      </c>
      <c r="I3961" t="s">
        <v>33</v>
      </c>
      <c r="J3961" t="s">
        <v>4506</v>
      </c>
      <c r="K3961">
        <v>187</v>
      </c>
      <c r="L3961" t="s">
        <v>4507</v>
      </c>
    </row>
    <row r="3962" spans="1:12" x14ac:dyDescent="0.25">
      <c r="A3962" t="s">
        <v>4545</v>
      </c>
      <c r="B3962">
        <v>2016</v>
      </c>
      <c r="C3962">
        <v>20</v>
      </c>
      <c r="D3962">
        <v>0</v>
      </c>
      <c r="E3962">
        <v>0</v>
      </c>
      <c r="F3962">
        <v>0.44220320000000002</v>
      </c>
      <c r="G3962">
        <v>0</v>
      </c>
      <c r="H3962">
        <v>0.44220320000000002</v>
      </c>
      <c r="I3962" t="s">
        <v>33</v>
      </c>
      <c r="J3962" t="s">
        <v>4506</v>
      </c>
      <c r="K3962">
        <v>188</v>
      </c>
      <c r="L3962" t="s">
        <v>4507</v>
      </c>
    </row>
    <row r="3963" spans="1:12" x14ac:dyDescent="0.25">
      <c r="A3963" t="s">
        <v>4546</v>
      </c>
      <c r="B3963">
        <v>2016</v>
      </c>
      <c r="C3963">
        <v>51</v>
      </c>
      <c r="D3963">
        <v>0</v>
      </c>
      <c r="E3963">
        <v>0</v>
      </c>
      <c r="F3963">
        <v>1.1276181000000001</v>
      </c>
      <c r="G3963">
        <v>0</v>
      </c>
      <c r="H3963">
        <v>1.1276181000000001</v>
      </c>
      <c r="I3963" t="s">
        <v>33</v>
      </c>
      <c r="J3963" t="s">
        <v>4506</v>
      </c>
      <c r="K3963">
        <v>189</v>
      </c>
      <c r="L3963" t="s">
        <v>4507</v>
      </c>
    </row>
    <row r="3964" spans="1:12" x14ac:dyDescent="0.25">
      <c r="A3964" t="s">
        <v>4547</v>
      </c>
      <c r="B3964">
        <v>2016</v>
      </c>
      <c r="C3964">
        <v>100</v>
      </c>
      <c r="D3964">
        <v>0</v>
      </c>
      <c r="E3964">
        <v>0</v>
      </c>
      <c r="F3964">
        <v>2.0166754999999998</v>
      </c>
      <c r="G3964">
        <v>0</v>
      </c>
      <c r="H3964">
        <v>2.0166754999999998</v>
      </c>
      <c r="I3964" t="s">
        <v>33</v>
      </c>
      <c r="J3964" t="s">
        <v>4506</v>
      </c>
      <c r="K3964">
        <v>190</v>
      </c>
      <c r="L3964" t="s">
        <v>4507</v>
      </c>
    </row>
    <row r="3965" spans="1:12" x14ac:dyDescent="0.25">
      <c r="A3965" t="s">
        <v>4548</v>
      </c>
      <c r="B3965">
        <v>2016</v>
      </c>
      <c r="C3965">
        <v>94</v>
      </c>
      <c r="D3965">
        <v>0</v>
      </c>
      <c r="E3965">
        <v>0</v>
      </c>
      <c r="F3965">
        <v>1.7306729000000001</v>
      </c>
      <c r="G3965">
        <v>0</v>
      </c>
      <c r="H3965">
        <v>1.7306729000000001</v>
      </c>
      <c r="I3965" t="s">
        <v>33</v>
      </c>
      <c r="J3965" t="s">
        <v>4506</v>
      </c>
      <c r="K3965">
        <v>191</v>
      </c>
      <c r="L3965" t="s">
        <v>4507</v>
      </c>
    </row>
    <row r="3966" spans="1:12" x14ac:dyDescent="0.25">
      <c r="A3966" t="s">
        <v>4549</v>
      </c>
      <c r="B3966">
        <v>2016</v>
      </c>
      <c r="C3966">
        <v>76</v>
      </c>
      <c r="D3966">
        <v>0</v>
      </c>
      <c r="E3966">
        <v>0</v>
      </c>
      <c r="F3966">
        <v>1.2515688</v>
      </c>
      <c r="G3966">
        <v>0</v>
      </c>
      <c r="H3966">
        <v>1.2515688</v>
      </c>
      <c r="I3966" t="s">
        <v>33</v>
      </c>
      <c r="J3966" t="s">
        <v>4506</v>
      </c>
      <c r="K3966">
        <v>192</v>
      </c>
      <c r="L3966" t="s">
        <v>4507</v>
      </c>
    </row>
    <row r="3967" spans="1:12" x14ac:dyDescent="0.25">
      <c r="A3967" t="s">
        <v>4550</v>
      </c>
      <c r="B3967">
        <v>2016</v>
      </c>
      <c r="C3967">
        <v>24</v>
      </c>
      <c r="D3967">
        <v>0</v>
      </c>
      <c r="E3967">
        <v>0</v>
      </c>
      <c r="F3967">
        <v>0.48400209999999999</v>
      </c>
      <c r="G3967">
        <v>0</v>
      </c>
      <c r="H3967">
        <v>0.48400209999999999</v>
      </c>
      <c r="I3967" t="s">
        <v>33</v>
      </c>
      <c r="J3967" t="s">
        <v>4506</v>
      </c>
      <c r="K3967">
        <v>193</v>
      </c>
      <c r="L3967" t="s">
        <v>4507</v>
      </c>
    </row>
    <row r="3968" spans="1:12" x14ac:dyDescent="0.25">
      <c r="A3968" t="s">
        <v>4551</v>
      </c>
      <c r="B3968">
        <v>2016</v>
      </c>
      <c r="C3968">
        <v>25</v>
      </c>
      <c r="D3968">
        <v>0</v>
      </c>
      <c r="E3968">
        <v>0</v>
      </c>
      <c r="F3968">
        <v>0.50416890000000003</v>
      </c>
      <c r="G3968">
        <v>0</v>
      </c>
      <c r="H3968">
        <v>0.50416890000000003</v>
      </c>
      <c r="I3968" t="s">
        <v>33</v>
      </c>
      <c r="J3968" t="s">
        <v>4506</v>
      </c>
      <c r="K3968">
        <v>194</v>
      </c>
      <c r="L3968" t="s">
        <v>4507</v>
      </c>
    </row>
    <row r="3969" spans="1:12" x14ac:dyDescent="0.25">
      <c r="A3969" t="s">
        <v>4552</v>
      </c>
      <c r="B3969">
        <v>2016</v>
      </c>
      <c r="C3969">
        <v>129.87042</v>
      </c>
      <c r="D3969">
        <v>960.34502999999995</v>
      </c>
      <c r="E3969">
        <v>24.044930999999998</v>
      </c>
      <c r="F3969">
        <v>6.2021889000000003</v>
      </c>
      <c r="G3969">
        <v>0</v>
      </c>
      <c r="H3969">
        <v>30.247119999999999</v>
      </c>
      <c r="I3969" t="s">
        <v>33</v>
      </c>
      <c r="J3969" t="s">
        <v>4506</v>
      </c>
      <c r="K3969">
        <v>3746</v>
      </c>
      <c r="L3969" t="s">
        <v>4507</v>
      </c>
    </row>
    <row r="3970" spans="1:12" x14ac:dyDescent="0.25">
      <c r="A3970" t="s">
        <v>4553</v>
      </c>
      <c r="B3970">
        <v>2016</v>
      </c>
      <c r="C3970" s="4">
        <v>-2.9999999999999999E-7</v>
      </c>
      <c r="D3970">
        <v>0</v>
      </c>
      <c r="E3970">
        <v>0</v>
      </c>
      <c r="F3970">
        <v>0</v>
      </c>
      <c r="G3970">
        <v>0</v>
      </c>
      <c r="H3970">
        <v>0</v>
      </c>
      <c r="I3970" t="s">
        <v>33</v>
      </c>
      <c r="J3970" t="s">
        <v>4506</v>
      </c>
      <c r="K3970">
        <v>3724</v>
      </c>
      <c r="L3970" t="s">
        <v>4507</v>
      </c>
    </row>
    <row r="3971" spans="1:12" x14ac:dyDescent="0.25">
      <c r="A3971" t="s">
        <v>4554</v>
      </c>
      <c r="B3971">
        <v>2016</v>
      </c>
      <c r="C3971">
        <v>415</v>
      </c>
      <c r="D3971">
        <v>2977.3926000000001</v>
      </c>
      <c r="E3971">
        <v>73.636324999999999</v>
      </c>
      <c r="F3971">
        <v>19.684494000000001</v>
      </c>
      <c r="G3971">
        <v>0</v>
      </c>
      <c r="H3971">
        <v>93.320819</v>
      </c>
      <c r="I3971" t="s">
        <v>33</v>
      </c>
      <c r="J3971" t="s">
        <v>4506</v>
      </c>
      <c r="K3971">
        <v>4251</v>
      </c>
      <c r="L3971" t="s">
        <v>4507</v>
      </c>
    </row>
    <row r="3972" spans="1:12" x14ac:dyDescent="0.25">
      <c r="A3972" t="s">
        <v>4555</v>
      </c>
      <c r="B3972">
        <v>2016</v>
      </c>
      <c r="C3972">
        <v>20.580971999999999</v>
      </c>
      <c r="D3972">
        <v>148.92225999999999</v>
      </c>
      <c r="E3972">
        <v>3.8104008</v>
      </c>
      <c r="F3972">
        <v>0.99122750000000004</v>
      </c>
      <c r="G3972">
        <v>0</v>
      </c>
      <c r="H3972">
        <v>4.8016281999999997</v>
      </c>
      <c r="I3972" t="s">
        <v>33</v>
      </c>
      <c r="J3972" t="s">
        <v>4506</v>
      </c>
      <c r="K3972">
        <v>5647</v>
      </c>
      <c r="L3972" t="s">
        <v>4507</v>
      </c>
    </row>
    <row r="3973" spans="1:12" x14ac:dyDescent="0.25">
      <c r="A3973" t="s">
        <v>4556</v>
      </c>
      <c r="B3973">
        <v>2016</v>
      </c>
      <c r="C3973" s="4">
        <v>-3.9999999999999998E-7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33</v>
      </c>
      <c r="J3973" t="s">
        <v>4506</v>
      </c>
      <c r="K3973">
        <v>5648</v>
      </c>
      <c r="L3973" t="s">
        <v>4507</v>
      </c>
    </row>
    <row r="3974" spans="1:12" x14ac:dyDescent="0.25">
      <c r="A3974" t="s">
        <v>4557</v>
      </c>
      <c r="B3974">
        <v>2016</v>
      </c>
      <c r="C3974" s="4">
        <v>-3.9999999999999998E-7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33</v>
      </c>
      <c r="J3974" t="s">
        <v>4506</v>
      </c>
      <c r="K3974">
        <v>5649</v>
      </c>
      <c r="L3974" t="s">
        <v>4507</v>
      </c>
    </row>
    <row r="3975" spans="1:12" x14ac:dyDescent="0.25">
      <c r="A3975" t="s">
        <v>4558</v>
      </c>
      <c r="B3975">
        <v>2016</v>
      </c>
      <c r="C3975" s="4">
        <v>-1.9999999999999999E-7</v>
      </c>
      <c r="D3975">
        <v>0</v>
      </c>
      <c r="E3975">
        <v>0</v>
      </c>
      <c r="F3975">
        <v>0</v>
      </c>
      <c r="G3975">
        <v>0</v>
      </c>
      <c r="H3975">
        <v>0</v>
      </c>
      <c r="I3975" t="s">
        <v>33</v>
      </c>
      <c r="J3975" t="s">
        <v>4506</v>
      </c>
      <c r="K3975">
        <v>5650</v>
      </c>
      <c r="L3975" t="s">
        <v>4507</v>
      </c>
    </row>
    <row r="3976" spans="1:12" x14ac:dyDescent="0.25">
      <c r="A3976" t="s">
        <v>4559</v>
      </c>
      <c r="B3976">
        <v>2016</v>
      </c>
      <c r="C3976" s="4">
        <v>3.9999999999999998E-7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33</v>
      </c>
      <c r="J3976" t="s">
        <v>4506</v>
      </c>
      <c r="K3976">
        <v>5651</v>
      </c>
      <c r="L3976" t="s">
        <v>4507</v>
      </c>
    </row>
    <row r="3977" spans="1:12" x14ac:dyDescent="0.25">
      <c r="A3977" t="s">
        <v>4560</v>
      </c>
      <c r="B3977">
        <v>2016</v>
      </c>
      <c r="C3977" s="4">
        <v>-3.9999999999999998E-7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33</v>
      </c>
      <c r="J3977" t="s">
        <v>4506</v>
      </c>
      <c r="K3977">
        <v>5652</v>
      </c>
      <c r="L3977" t="s">
        <v>4507</v>
      </c>
    </row>
    <row r="3978" spans="1:12" x14ac:dyDescent="0.25">
      <c r="A3978" t="s">
        <v>4561</v>
      </c>
      <c r="B3978">
        <v>2016</v>
      </c>
      <c r="C3978" s="4">
        <v>3.9999999999999998E-7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33</v>
      </c>
      <c r="J3978" t="s">
        <v>4506</v>
      </c>
      <c r="K3978">
        <v>5653</v>
      </c>
      <c r="L3978" t="s">
        <v>4507</v>
      </c>
    </row>
    <row r="3979" spans="1:12" x14ac:dyDescent="0.25">
      <c r="A3979" t="s">
        <v>4562</v>
      </c>
      <c r="B3979">
        <v>2016</v>
      </c>
      <c r="C3979">
        <v>175</v>
      </c>
      <c r="D3979">
        <v>1302.8416999999999</v>
      </c>
      <c r="E3979">
        <v>36.841011000000002</v>
      </c>
      <c r="F3979">
        <v>8.7815100000000008</v>
      </c>
      <c r="G3979">
        <v>0</v>
      </c>
      <c r="H3979">
        <v>45.622520999999999</v>
      </c>
      <c r="I3979" t="s">
        <v>33</v>
      </c>
      <c r="J3979" t="s">
        <v>4506</v>
      </c>
      <c r="K3979">
        <v>4214</v>
      </c>
      <c r="L3979" t="s">
        <v>4507</v>
      </c>
    </row>
    <row r="3980" spans="1:12" x14ac:dyDescent="0.25">
      <c r="A3980" t="s">
        <v>4563</v>
      </c>
      <c r="B3980">
        <v>2016</v>
      </c>
      <c r="C3980">
        <v>30.612676</v>
      </c>
      <c r="D3980">
        <v>227.90556000000001</v>
      </c>
      <c r="E3980">
        <v>6.5033272999999996</v>
      </c>
      <c r="F3980">
        <v>1.5361457999999999</v>
      </c>
      <c r="G3980">
        <v>0</v>
      </c>
      <c r="H3980">
        <v>8.0394731999999998</v>
      </c>
      <c r="I3980" t="s">
        <v>33</v>
      </c>
      <c r="J3980" t="s">
        <v>4506</v>
      </c>
      <c r="K3980">
        <v>4215</v>
      </c>
      <c r="L3980" t="s">
        <v>4507</v>
      </c>
    </row>
    <row r="3981" spans="1:12" x14ac:dyDescent="0.25">
      <c r="A3981" t="s">
        <v>4564</v>
      </c>
      <c r="B3981">
        <v>2016</v>
      </c>
      <c r="C3981">
        <v>372</v>
      </c>
      <c r="D3981">
        <v>2750.8060999999998</v>
      </c>
      <c r="E3981">
        <v>69.215027000000006</v>
      </c>
      <c r="F3981">
        <v>18.222897</v>
      </c>
      <c r="G3981">
        <v>0</v>
      </c>
      <c r="H3981">
        <v>87.437925000000007</v>
      </c>
      <c r="I3981" t="s">
        <v>33</v>
      </c>
      <c r="J3981" t="s">
        <v>4506</v>
      </c>
      <c r="K3981">
        <v>5729</v>
      </c>
      <c r="L3981" t="s">
        <v>4507</v>
      </c>
    </row>
    <row r="3982" spans="1:12" x14ac:dyDescent="0.25">
      <c r="A3982" t="s">
        <v>4565</v>
      </c>
      <c r="B3982">
        <v>2016</v>
      </c>
      <c r="C3982">
        <v>298.95285000000001</v>
      </c>
      <c r="D3982">
        <v>2210.6487000000002</v>
      </c>
      <c r="E3982">
        <v>55.535128999999998</v>
      </c>
      <c r="F3982">
        <v>14.644589</v>
      </c>
      <c r="G3982">
        <v>0</v>
      </c>
      <c r="H3982">
        <v>70.179717999999994</v>
      </c>
      <c r="I3982" t="s">
        <v>33</v>
      </c>
      <c r="J3982" t="s">
        <v>4506</v>
      </c>
      <c r="K3982">
        <v>5730</v>
      </c>
      <c r="L3982" t="s">
        <v>4507</v>
      </c>
    </row>
    <row r="3983" spans="1:12" x14ac:dyDescent="0.25">
      <c r="A3983" t="s">
        <v>4569</v>
      </c>
      <c r="B3983">
        <v>2016</v>
      </c>
      <c r="C3983" s="4">
        <v>0.2</v>
      </c>
      <c r="D3983">
        <v>0.87008350000000001</v>
      </c>
      <c r="E3983">
        <v>2.1209000000000002E-3</v>
      </c>
      <c r="F3983">
        <v>9.2198000000000002E-3</v>
      </c>
      <c r="G3983">
        <v>0</v>
      </c>
      <c r="H3983">
        <v>1.13407E-2</v>
      </c>
      <c r="I3983" t="s">
        <v>33</v>
      </c>
      <c r="J3983" t="s">
        <v>4506</v>
      </c>
      <c r="K3983">
        <v>5330</v>
      </c>
      <c r="L3983" t="s">
        <v>4507</v>
      </c>
    </row>
    <row r="3984" spans="1:12" x14ac:dyDescent="0.25">
      <c r="A3984" t="s">
        <v>4573</v>
      </c>
      <c r="B3984">
        <v>2016</v>
      </c>
      <c r="C3984">
        <v>106</v>
      </c>
      <c r="D3984">
        <v>0</v>
      </c>
      <c r="E3984">
        <v>0</v>
      </c>
      <c r="F3984">
        <v>3.5206841</v>
      </c>
      <c r="G3984">
        <v>0</v>
      </c>
      <c r="H3984">
        <v>3.5206841</v>
      </c>
      <c r="I3984" t="s">
        <v>33</v>
      </c>
      <c r="J3984" t="s">
        <v>4506</v>
      </c>
      <c r="K3984">
        <v>3812</v>
      </c>
      <c r="L3984" t="s">
        <v>4507</v>
      </c>
    </row>
    <row r="3985" spans="1:12" x14ac:dyDescent="0.25">
      <c r="A3985" t="s">
        <v>4574</v>
      </c>
      <c r="B3985">
        <v>2016</v>
      </c>
      <c r="C3985">
        <v>220</v>
      </c>
      <c r="D3985">
        <v>50.325313999999999</v>
      </c>
      <c r="E3985">
        <v>2.4919031</v>
      </c>
      <c r="F3985">
        <v>7.3070803</v>
      </c>
      <c r="G3985">
        <v>0</v>
      </c>
      <c r="H3985">
        <v>9.7989833999999991</v>
      </c>
      <c r="I3985" t="s">
        <v>33</v>
      </c>
      <c r="J3985" t="s">
        <v>4506</v>
      </c>
      <c r="K3985">
        <v>3813</v>
      </c>
      <c r="L3985" t="s">
        <v>4507</v>
      </c>
    </row>
    <row r="3986" spans="1:12" x14ac:dyDescent="0.25">
      <c r="A3986" t="s">
        <v>4575</v>
      </c>
      <c r="B3986">
        <v>2016</v>
      </c>
      <c r="C3986" s="4">
        <v>226</v>
      </c>
      <c r="D3986">
        <v>12.681426</v>
      </c>
      <c r="E3986">
        <v>0.69474939999999996</v>
      </c>
      <c r="F3986">
        <v>7.5063643000000004</v>
      </c>
      <c r="G3986">
        <v>0</v>
      </c>
      <c r="H3986">
        <v>8.2011135999999993</v>
      </c>
      <c r="I3986" t="s">
        <v>33</v>
      </c>
      <c r="J3986" t="s">
        <v>4506</v>
      </c>
      <c r="K3986">
        <v>3814</v>
      </c>
      <c r="L3986" t="s">
        <v>4507</v>
      </c>
    </row>
    <row r="3987" spans="1:12" x14ac:dyDescent="0.25">
      <c r="A3987" t="s">
        <v>4576</v>
      </c>
      <c r="B3987">
        <v>2016</v>
      </c>
      <c r="C3987" s="4">
        <v>181</v>
      </c>
      <c r="D3987">
        <v>11.057319</v>
      </c>
      <c r="E3987">
        <v>0.54375680000000004</v>
      </c>
      <c r="F3987">
        <v>6.0117342000000002</v>
      </c>
      <c r="G3987">
        <v>0</v>
      </c>
      <c r="H3987">
        <v>6.555491</v>
      </c>
      <c r="I3987" t="s">
        <v>33</v>
      </c>
      <c r="J3987" t="s">
        <v>4506</v>
      </c>
      <c r="K3987">
        <v>3815</v>
      </c>
      <c r="L3987" t="s">
        <v>4507</v>
      </c>
    </row>
    <row r="3988" spans="1:12" x14ac:dyDescent="0.25">
      <c r="A3988" t="s">
        <v>4577</v>
      </c>
      <c r="B3988">
        <v>2016</v>
      </c>
      <c r="C3988" s="4">
        <v>75</v>
      </c>
      <c r="D3988">
        <v>106.35234</v>
      </c>
      <c r="E3988">
        <v>4.7135509999999998</v>
      </c>
      <c r="F3988">
        <v>2.4910500999999998</v>
      </c>
      <c r="G3988">
        <v>0</v>
      </c>
      <c r="H3988">
        <v>7.2046010999999996</v>
      </c>
      <c r="I3988" t="s">
        <v>33</v>
      </c>
      <c r="J3988" t="s">
        <v>4506</v>
      </c>
      <c r="K3988">
        <v>3816</v>
      </c>
      <c r="L3988" t="s">
        <v>4507</v>
      </c>
    </row>
    <row r="3989" spans="1:12" x14ac:dyDescent="0.25">
      <c r="A3989" t="s">
        <v>4578</v>
      </c>
      <c r="B3989">
        <v>2016</v>
      </c>
      <c r="C3989" s="4">
        <v>267</v>
      </c>
      <c r="D3989">
        <v>180.86931999999999</v>
      </c>
      <c r="E3989">
        <v>8.2883887000000005</v>
      </c>
      <c r="F3989">
        <v>8.8681383</v>
      </c>
      <c r="G3989">
        <v>0</v>
      </c>
      <c r="H3989">
        <v>17.156527000000001</v>
      </c>
      <c r="I3989" t="s">
        <v>33</v>
      </c>
      <c r="J3989" t="s">
        <v>4506</v>
      </c>
      <c r="K3989">
        <v>3817</v>
      </c>
      <c r="L3989" t="s">
        <v>4507</v>
      </c>
    </row>
    <row r="3990" spans="1:12" x14ac:dyDescent="0.25">
      <c r="A3990" t="s">
        <v>4579</v>
      </c>
      <c r="B3990">
        <v>2016</v>
      </c>
      <c r="C3990" s="4">
        <v>26</v>
      </c>
      <c r="D3990">
        <v>141.78059999999999</v>
      </c>
      <c r="E3990">
        <v>4.2893344999999998</v>
      </c>
      <c r="F3990">
        <v>0.91728480000000001</v>
      </c>
      <c r="G3990">
        <v>0</v>
      </c>
      <c r="H3990">
        <v>5.2066192999999998</v>
      </c>
      <c r="I3990" t="s">
        <v>33</v>
      </c>
      <c r="J3990" t="s">
        <v>4506</v>
      </c>
      <c r="K3990">
        <v>1</v>
      </c>
      <c r="L3990" t="s">
        <v>4507</v>
      </c>
    </row>
    <row r="3991" spans="1:12" x14ac:dyDescent="0.25">
      <c r="A3991" t="s">
        <v>4580</v>
      </c>
      <c r="B3991">
        <v>2016</v>
      </c>
      <c r="C3991" s="4">
        <v>4</v>
      </c>
      <c r="D3991">
        <v>20.132000000000001</v>
      </c>
      <c r="E3991">
        <v>4.90733E-2</v>
      </c>
      <c r="F3991">
        <v>0.18439610000000001</v>
      </c>
      <c r="G3991">
        <v>0</v>
      </c>
      <c r="H3991">
        <v>0.23346939999999999</v>
      </c>
      <c r="I3991" t="s">
        <v>33</v>
      </c>
      <c r="J3991" t="s">
        <v>4506</v>
      </c>
      <c r="K3991">
        <v>4707</v>
      </c>
      <c r="L3991" t="s">
        <v>4507</v>
      </c>
    </row>
    <row r="3992" spans="1:12" x14ac:dyDescent="0.25">
      <c r="A3992" t="s">
        <v>4581</v>
      </c>
      <c r="B3992">
        <v>2016</v>
      </c>
      <c r="C3992" s="4">
        <v>2.8</v>
      </c>
      <c r="D3992">
        <v>14.0924</v>
      </c>
      <c r="E3992">
        <v>3.4351300000000001E-2</v>
      </c>
      <c r="F3992">
        <v>0.12907730000000001</v>
      </c>
      <c r="G3992">
        <v>0</v>
      </c>
      <c r="H3992">
        <v>0.16342860000000001</v>
      </c>
      <c r="I3992" t="s">
        <v>33</v>
      </c>
      <c r="J3992" t="s">
        <v>4506</v>
      </c>
      <c r="K3992">
        <v>4708</v>
      </c>
      <c r="L3992" t="s">
        <v>4507</v>
      </c>
    </row>
    <row r="3993" spans="1:12" x14ac:dyDescent="0.25">
      <c r="A3993" t="s">
        <v>4582</v>
      </c>
      <c r="B3993">
        <v>2016</v>
      </c>
      <c r="C3993" s="4">
        <v>3.2</v>
      </c>
      <c r="D3993">
        <v>16.105599000000002</v>
      </c>
      <c r="E3993">
        <v>3.9258599999999998E-2</v>
      </c>
      <c r="F3993">
        <v>0.14751690000000001</v>
      </c>
      <c r="G3993">
        <v>0</v>
      </c>
      <c r="H3993">
        <v>0.18677550000000001</v>
      </c>
      <c r="I3993" t="s">
        <v>33</v>
      </c>
      <c r="J3993" t="s">
        <v>4506</v>
      </c>
      <c r="K3993">
        <v>4709</v>
      </c>
      <c r="L3993" t="s">
        <v>4507</v>
      </c>
    </row>
    <row r="3994" spans="1:12" x14ac:dyDescent="0.25">
      <c r="A3994" t="s">
        <v>4583</v>
      </c>
      <c r="B3994">
        <v>2016</v>
      </c>
      <c r="C3994" s="4">
        <v>3.2</v>
      </c>
      <c r="D3994">
        <v>16.105599000000002</v>
      </c>
      <c r="E3994">
        <v>3.9258599999999998E-2</v>
      </c>
      <c r="F3994">
        <v>0.14751690000000001</v>
      </c>
      <c r="G3994">
        <v>0</v>
      </c>
      <c r="H3994">
        <v>0.18677550000000001</v>
      </c>
      <c r="I3994" t="s">
        <v>33</v>
      </c>
      <c r="J3994" t="s">
        <v>4506</v>
      </c>
      <c r="K3994">
        <v>4710</v>
      </c>
      <c r="L3994" t="s">
        <v>4507</v>
      </c>
    </row>
    <row r="3995" spans="1:12" x14ac:dyDescent="0.25">
      <c r="A3995" t="s">
        <v>4592</v>
      </c>
      <c r="B3995">
        <v>2016</v>
      </c>
      <c r="C3995">
        <v>646.80538000000001</v>
      </c>
      <c r="D3995">
        <v>4782.8928999999998</v>
      </c>
      <c r="E3995">
        <v>117.68403000000001</v>
      </c>
      <c r="F3995">
        <v>31.809317</v>
      </c>
      <c r="G3995">
        <v>0</v>
      </c>
      <c r="H3995">
        <v>149.49334999999999</v>
      </c>
      <c r="I3995" t="s">
        <v>33</v>
      </c>
      <c r="J3995" t="s">
        <v>4506</v>
      </c>
      <c r="K3995">
        <v>12885</v>
      </c>
      <c r="L3995" t="s">
        <v>4507</v>
      </c>
    </row>
    <row r="3996" spans="1:12" x14ac:dyDescent="0.25">
      <c r="A3996" t="s">
        <v>4593</v>
      </c>
      <c r="B3996">
        <v>2016</v>
      </c>
      <c r="C3996">
        <v>416.79694000000001</v>
      </c>
      <c r="D3996">
        <v>2990.2846</v>
      </c>
      <c r="E3996">
        <v>73.289511000000005</v>
      </c>
      <c r="F3996">
        <v>20.289055000000001</v>
      </c>
      <c r="G3996">
        <v>0</v>
      </c>
      <c r="H3996">
        <v>93.578565999999995</v>
      </c>
      <c r="I3996" t="s">
        <v>33</v>
      </c>
      <c r="J3996" t="s">
        <v>4506</v>
      </c>
      <c r="K3996">
        <v>12802</v>
      </c>
      <c r="L3996" t="s">
        <v>4507</v>
      </c>
    </row>
    <row r="3997" spans="1:12" x14ac:dyDescent="0.25">
      <c r="A3997" t="s">
        <v>4594</v>
      </c>
      <c r="B3997">
        <v>2016</v>
      </c>
      <c r="C3997">
        <v>77.539803000000006</v>
      </c>
      <c r="D3997">
        <v>573.37892999999997</v>
      </c>
      <c r="E3997">
        <v>13.007723</v>
      </c>
      <c r="F3997">
        <v>6.2569711999999997</v>
      </c>
      <c r="G3997">
        <v>0</v>
      </c>
      <c r="H3997">
        <v>19.264695</v>
      </c>
      <c r="I3997" t="s">
        <v>33</v>
      </c>
      <c r="J3997" t="s">
        <v>4506</v>
      </c>
      <c r="K3997">
        <v>16964</v>
      </c>
      <c r="L3997" t="s">
        <v>4507</v>
      </c>
    </row>
    <row r="3998" spans="1:12" x14ac:dyDescent="0.25">
      <c r="A3998" t="s">
        <v>4595</v>
      </c>
      <c r="B3998">
        <v>2016</v>
      </c>
      <c r="C3998" s="4">
        <v>150.69692000000001</v>
      </c>
      <c r="D3998">
        <v>1090.4308000000001</v>
      </c>
      <c r="E3998">
        <v>27.010187999999999</v>
      </c>
      <c r="F3998">
        <v>7.5587135999999999</v>
      </c>
      <c r="G3998">
        <v>0</v>
      </c>
      <c r="H3998">
        <v>34.568902000000001</v>
      </c>
      <c r="I3998" t="s">
        <v>33</v>
      </c>
      <c r="J3998" t="s">
        <v>4506</v>
      </c>
      <c r="K3998">
        <v>16467</v>
      </c>
      <c r="L3998" t="s">
        <v>4507</v>
      </c>
    </row>
    <row r="3999" spans="1:12" x14ac:dyDescent="0.25">
      <c r="A3999" t="s">
        <v>4596</v>
      </c>
      <c r="B3999">
        <v>2016</v>
      </c>
      <c r="C3999">
        <v>379.81148999999999</v>
      </c>
      <c r="D3999">
        <v>2808.5691999999999</v>
      </c>
      <c r="E3999">
        <v>68.303749999999994</v>
      </c>
      <c r="F3999">
        <v>18.842131999999999</v>
      </c>
      <c r="G3999">
        <v>0</v>
      </c>
      <c r="H3999">
        <v>87.145882</v>
      </c>
      <c r="I3999" t="s">
        <v>33</v>
      </c>
      <c r="J3999" t="s">
        <v>4506</v>
      </c>
      <c r="K3999">
        <v>16473</v>
      </c>
      <c r="L3999" t="s">
        <v>4507</v>
      </c>
    </row>
    <row r="4000" spans="1:12" x14ac:dyDescent="0.25">
      <c r="A4000" t="s">
        <v>4597</v>
      </c>
      <c r="B4000">
        <v>2016</v>
      </c>
      <c r="C4000">
        <v>115.94293</v>
      </c>
      <c r="D4000">
        <v>863.17310999999995</v>
      </c>
      <c r="E4000">
        <v>20.851680000000002</v>
      </c>
      <c r="F4000">
        <v>9.9394126000000007</v>
      </c>
      <c r="G4000">
        <v>0</v>
      </c>
      <c r="H4000">
        <v>30.791093</v>
      </c>
      <c r="I4000" t="s">
        <v>33</v>
      </c>
      <c r="J4000" t="s">
        <v>4506</v>
      </c>
      <c r="K4000">
        <v>16479</v>
      </c>
      <c r="L4000" t="s">
        <v>4507</v>
      </c>
    </row>
    <row r="4001" spans="1:12" x14ac:dyDescent="0.25">
      <c r="A4001" t="s">
        <v>4598</v>
      </c>
      <c r="B4001">
        <v>2016</v>
      </c>
      <c r="C4001">
        <v>270.86466999999999</v>
      </c>
      <c r="D4001">
        <v>1959.9549999999999</v>
      </c>
      <c r="E4001">
        <v>47.921593000000001</v>
      </c>
      <c r="F4001">
        <v>13.566287000000001</v>
      </c>
      <c r="G4001">
        <v>0</v>
      </c>
      <c r="H4001">
        <v>61.487879999999997</v>
      </c>
      <c r="I4001" t="s">
        <v>33</v>
      </c>
      <c r="J4001" t="s">
        <v>4506</v>
      </c>
      <c r="K4001">
        <v>16485</v>
      </c>
      <c r="L4001" t="s">
        <v>4507</v>
      </c>
    </row>
    <row r="4002" spans="1:12" x14ac:dyDescent="0.25">
      <c r="A4002" t="s">
        <v>4599</v>
      </c>
      <c r="B4002">
        <v>2016</v>
      </c>
      <c r="C4002">
        <v>88.126358999999994</v>
      </c>
      <c r="D4002">
        <v>637.67529000000002</v>
      </c>
      <c r="E4002">
        <v>16.394017000000002</v>
      </c>
      <c r="F4002">
        <v>7.7604626999999997</v>
      </c>
      <c r="G4002">
        <v>0</v>
      </c>
      <c r="H4002">
        <v>24.15448</v>
      </c>
      <c r="I4002" t="s">
        <v>33</v>
      </c>
      <c r="J4002" t="s">
        <v>4506</v>
      </c>
      <c r="K4002">
        <v>16470</v>
      </c>
      <c r="L4002" t="s">
        <v>4507</v>
      </c>
    </row>
    <row r="4003" spans="1:12" x14ac:dyDescent="0.25">
      <c r="A4003" t="s">
        <v>4600</v>
      </c>
      <c r="B4003">
        <v>2016</v>
      </c>
      <c r="C4003">
        <v>745.70083</v>
      </c>
      <c r="D4003">
        <v>5436.9867999999997</v>
      </c>
      <c r="E4003">
        <v>91.333844999999997</v>
      </c>
      <c r="F4003">
        <v>83.899935999999997</v>
      </c>
      <c r="G4003">
        <v>0</v>
      </c>
      <c r="H4003">
        <v>175.23378</v>
      </c>
      <c r="I4003" t="s">
        <v>33</v>
      </c>
      <c r="J4003" t="s">
        <v>4506</v>
      </c>
      <c r="K4003">
        <v>16495</v>
      </c>
      <c r="L4003" t="s">
        <v>4507</v>
      </c>
    </row>
    <row r="4004" spans="1:12" x14ac:dyDescent="0.25">
      <c r="A4004" t="s">
        <v>4601</v>
      </c>
      <c r="B4004">
        <v>2016</v>
      </c>
      <c r="C4004">
        <v>745.70230000000004</v>
      </c>
      <c r="D4004">
        <v>5436.9975000000004</v>
      </c>
      <c r="E4004">
        <v>91.281863000000001</v>
      </c>
      <c r="F4004">
        <v>76.014274</v>
      </c>
      <c r="G4004">
        <v>0</v>
      </c>
      <c r="H4004">
        <v>167.29614000000001</v>
      </c>
      <c r="I4004" t="s">
        <v>33</v>
      </c>
      <c r="J4004" t="s">
        <v>4506</v>
      </c>
      <c r="K4004">
        <v>16503</v>
      </c>
      <c r="L4004" t="s">
        <v>4507</v>
      </c>
    </row>
    <row r="4005" spans="1:12" x14ac:dyDescent="0.25">
      <c r="A4005" t="s">
        <v>4602</v>
      </c>
      <c r="B4005">
        <v>2016</v>
      </c>
      <c r="C4005">
        <v>745.69770000000005</v>
      </c>
      <c r="D4005">
        <v>5436.9639999999999</v>
      </c>
      <c r="E4005">
        <v>91.444306999999995</v>
      </c>
      <c r="F4005">
        <v>84.044450999999995</v>
      </c>
      <c r="G4005">
        <v>0</v>
      </c>
      <c r="H4005">
        <v>175.48876000000001</v>
      </c>
      <c r="I4005" t="s">
        <v>33</v>
      </c>
      <c r="J4005" t="s">
        <v>4506</v>
      </c>
      <c r="K4005">
        <v>16511</v>
      </c>
      <c r="L4005" t="s">
        <v>4507</v>
      </c>
    </row>
    <row r="4006" spans="1:12" x14ac:dyDescent="0.25">
      <c r="A4006" t="s">
        <v>4603</v>
      </c>
      <c r="B4006">
        <v>2016</v>
      </c>
      <c r="C4006">
        <v>1</v>
      </c>
      <c r="D4006">
        <v>2.1337714999999999</v>
      </c>
      <c r="E4006">
        <v>6.4931299999999997E-2</v>
      </c>
      <c r="F4006">
        <v>2.42858E-2</v>
      </c>
      <c r="G4006">
        <v>0</v>
      </c>
      <c r="H4006">
        <v>8.9217099999999994E-2</v>
      </c>
      <c r="I4006" t="s">
        <v>33</v>
      </c>
      <c r="J4006" t="s">
        <v>4604</v>
      </c>
      <c r="K4006">
        <v>3141</v>
      </c>
      <c r="L4006" t="s">
        <v>4605</v>
      </c>
    </row>
    <row r="4007" spans="1:12" x14ac:dyDescent="0.25">
      <c r="A4007" t="s">
        <v>4606</v>
      </c>
      <c r="B4007">
        <v>2016</v>
      </c>
      <c r="C4007">
        <v>30</v>
      </c>
      <c r="D4007">
        <v>93.566182999999995</v>
      </c>
      <c r="E4007">
        <v>2.8791077</v>
      </c>
      <c r="F4007">
        <v>0.72857269999999996</v>
      </c>
      <c r="G4007">
        <v>0</v>
      </c>
      <c r="H4007">
        <v>3.6076804</v>
      </c>
      <c r="I4007" t="s">
        <v>33</v>
      </c>
      <c r="J4007" t="s">
        <v>4604</v>
      </c>
      <c r="K4007">
        <v>3142</v>
      </c>
      <c r="L4007" t="s">
        <v>4605</v>
      </c>
    </row>
    <row r="4008" spans="1:12" x14ac:dyDescent="0.25">
      <c r="A4008" t="s">
        <v>4607</v>
      </c>
      <c r="B4008">
        <v>2016</v>
      </c>
      <c r="C4008">
        <v>588.20000000000005</v>
      </c>
      <c r="D4008">
        <v>2652.5927000000001</v>
      </c>
      <c r="E4008">
        <v>76.026641999999995</v>
      </c>
      <c r="F4008">
        <v>15.033818</v>
      </c>
      <c r="G4008">
        <v>0</v>
      </c>
      <c r="H4008">
        <v>91.060458999999994</v>
      </c>
      <c r="I4008" t="s">
        <v>33</v>
      </c>
      <c r="J4008" t="s">
        <v>4604</v>
      </c>
      <c r="K4008">
        <v>3143</v>
      </c>
      <c r="L4008" t="s">
        <v>4605</v>
      </c>
    </row>
    <row r="4009" spans="1:12" x14ac:dyDescent="0.25">
      <c r="A4009" t="s">
        <v>4608</v>
      </c>
      <c r="B4009">
        <v>2016</v>
      </c>
      <c r="C4009">
        <v>160</v>
      </c>
      <c r="D4009">
        <v>341.39492999999999</v>
      </c>
      <c r="E4009">
        <v>10.535474000000001</v>
      </c>
      <c r="F4009">
        <v>4.0894437000000003</v>
      </c>
      <c r="G4009">
        <v>0</v>
      </c>
      <c r="H4009">
        <v>14.624917</v>
      </c>
      <c r="I4009" t="s">
        <v>33</v>
      </c>
      <c r="J4009" t="s">
        <v>4604</v>
      </c>
      <c r="K4009">
        <v>3144</v>
      </c>
      <c r="L4009" t="s">
        <v>4605</v>
      </c>
    </row>
    <row r="4010" spans="1:12" x14ac:dyDescent="0.25">
      <c r="A4010" t="s">
        <v>4609</v>
      </c>
      <c r="B4010">
        <v>2016</v>
      </c>
      <c r="C4010">
        <v>72</v>
      </c>
      <c r="D4010">
        <v>11.876465</v>
      </c>
      <c r="E4010">
        <v>0.44819209999999998</v>
      </c>
      <c r="F4010">
        <v>1.7485744999999999</v>
      </c>
      <c r="G4010">
        <v>0</v>
      </c>
      <c r="H4010">
        <v>2.1967666000000001</v>
      </c>
      <c r="I4010" t="s">
        <v>33</v>
      </c>
      <c r="J4010" t="s">
        <v>4604</v>
      </c>
      <c r="K4010">
        <v>3145</v>
      </c>
      <c r="L4010" t="s">
        <v>4605</v>
      </c>
    </row>
    <row r="4011" spans="1:12" x14ac:dyDescent="0.25">
      <c r="A4011" t="s">
        <v>4610</v>
      </c>
      <c r="B4011">
        <v>2016</v>
      </c>
      <c r="C4011">
        <v>90</v>
      </c>
      <c r="D4011">
        <v>2.9204422999999999</v>
      </c>
      <c r="E4011">
        <v>0.13877419999999999</v>
      </c>
      <c r="F4011">
        <v>2.1857180999999999</v>
      </c>
      <c r="G4011">
        <v>0</v>
      </c>
      <c r="H4011">
        <v>2.3244923000000002</v>
      </c>
      <c r="I4011" t="s">
        <v>33</v>
      </c>
      <c r="J4011" t="s">
        <v>4604</v>
      </c>
      <c r="K4011">
        <v>3146</v>
      </c>
      <c r="L4011" t="s">
        <v>4605</v>
      </c>
    </row>
    <row r="4012" spans="1:12" x14ac:dyDescent="0.25">
      <c r="A4012" t="s">
        <v>4611</v>
      </c>
      <c r="B4012">
        <v>2016</v>
      </c>
      <c r="C4012">
        <v>50</v>
      </c>
      <c r="D4012">
        <v>1.6224679</v>
      </c>
      <c r="E4012">
        <v>7.7096799999999993E-2</v>
      </c>
      <c r="F4012">
        <v>1.2142877999999999</v>
      </c>
      <c r="G4012">
        <v>0</v>
      </c>
      <c r="H4012">
        <v>1.2913846</v>
      </c>
      <c r="I4012" t="s">
        <v>33</v>
      </c>
      <c r="J4012" t="s">
        <v>4604</v>
      </c>
      <c r="K4012">
        <v>3147</v>
      </c>
      <c r="L4012" t="s">
        <v>4605</v>
      </c>
    </row>
    <row r="4013" spans="1:12" x14ac:dyDescent="0.25">
      <c r="A4013" t="s">
        <v>4612</v>
      </c>
      <c r="B4013">
        <v>2016</v>
      </c>
      <c r="C4013">
        <v>40</v>
      </c>
      <c r="D4013">
        <v>85.348733999999993</v>
      </c>
      <c r="E4013">
        <v>2.6227279000000001</v>
      </c>
      <c r="F4013">
        <v>0.97143029999999997</v>
      </c>
      <c r="G4013">
        <v>0</v>
      </c>
      <c r="H4013">
        <v>3.5941581999999999</v>
      </c>
      <c r="I4013" t="s">
        <v>33</v>
      </c>
      <c r="J4013" t="s">
        <v>4604</v>
      </c>
      <c r="K4013">
        <v>3148</v>
      </c>
      <c r="L4013" t="s">
        <v>4605</v>
      </c>
    </row>
    <row r="4014" spans="1:12" x14ac:dyDescent="0.25">
      <c r="A4014" t="s">
        <v>4613</v>
      </c>
      <c r="B4014">
        <v>2016</v>
      </c>
      <c r="C4014">
        <v>83</v>
      </c>
      <c r="D4014">
        <v>13.691364999999999</v>
      </c>
      <c r="E4014">
        <v>0.5132719</v>
      </c>
      <c r="F4014">
        <v>2.1213989</v>
      </c>
      <c r="G4014">
        <v>0</v>
      </c>
      <c r="H4014">
        <v>2.6346709000000001</v>
      </c>
      <c r="I4014" t="s">
        <v>33</v>
      </c>
      <c r="J4014" t="s">
        <v>4604</v>
      </c>
      <c r="K4014">
        <v>3149</v>
      </c>
      <c r="L4014" t="s">
        <v>4605</v>
      </c>
    </row>
    <row r="4015" spans="1:12" x14ac:dyDescent="0.25">
      <c r="A4015" t="s">
        <v>4614</v>
      </c>
      <c r="B4015">
        <v>2016</v>
      </c>
      <c r="C4015">
        <v>39</v>
      </c>
      <c r="D4015">
        <v>6.4332918000000001</v>
      </c>
      <c r="E4015">
        <v>0.241176</v>
      </c>
      <c r="F4015">
        <v>0.99680190000000002</v>
      </c>
      <c r="G4015">
        <v>0</v>
      </c>
      <c r="H4015">
        <v>1.2379779</v>
      </c>
      <c r="I4015" t="s">
        <v>33</v>
      </c>
      <c r="J4015" t="s">
        <v>4604</v>
      </c>
      <c r="K4015">
        <v>3150</v>
      </c>
      <c r="L4015" t="s">
        <v>4605</v>
      </c>
    </row>
    <row r="4016" spans="1:12" x14ac:dyDescent="0.25">
      <c r="A4016" t="s">
        <v>4615</v>
      </c>
      <c r="B4016">
        <v>2016</v>
      </c>
      <c r="C4016" s="4">
        <v>601</v>
      </c>
      <c r="D4016">
        <v>754.01126999999997</v>
      </c>
      <c r="E4016">
        <v>24.455190999999999</v>
      </c>
      <c r="F4016">
        <v>15.360973</v>
      </c>
      <c r="G4016">
        <v>0</v>
      </c>
      <c r="H4016">
        <v>39.816164000000001</v>
      </c>
      <c r="I4016" t="s">
        <v>33</v>
      </c>
      <c r="J4016" t="s">
        <v>4604</v>
      </c>
      <c r="K4016">
        <v>3151</v>
      </c>
      <c r="L4016" t="s">
        <v>4605</v>
      </c>
    </row>
    <row r="4017" spans="1:12" x14ac:dyDescent="0.25">
      <c r="A4017" t="s">
        <v>4616</v>
      </c>
      <c r="B4017">
        <v>2016</v>
      </c>
      <c r="C4017">
        <v>60</v>
      </c>
      <c r="D4017">
        <v>342.38925</v>
      </c>
      <c r="E4017">
        <v>9.4416542999999997</v>
      </c>
      <c r="F4017">
        <v>1.4571453999999999</v>
      </c>
      <c r="G4017">
        <v>0</v>
      </c>
      <c r="H4017">
        <v>10.8988</v>
      </c>
      <c r="I4017" t="s">
        <v>33</v>
      </c>
      <c r="J4017" t="s">
        <v>4604</v>
      </c>
      <c r="K4017">
        <v>3152</v>
      </c>
      <c r="L4017" t="s">
        <v>4605</v>
      </c>
    </row>
    <row r="4018" spans="1:12" x14ac:dyDescent="0.25">
      <c r="A4018" t="s">
        <v>4617</v>
      </c>
      <c r="B4018">
        <v>2016</v>
      </c>
      <c r="C4018">
        <v>461</v>
      </c>
      <c r="D4018">
        <v>235.0231</v>
      </c>
      <c r="E4018">
        <v>7.7998868999999997</v>
      </c>
      <c r="F4018">
        <v>11.195734</v>
      </c>
      <c r="G4018">
        <v>0</v>
      </c>
      <c r="H4018">
        <v>18.995621</v>
      </c>
      <c r="I4018" t="s">
        <v>33</v>
      </c>
      <c r="J4018" t="s">
        <v>4604</v>
      </c>
      <c r="K4018">
        <v>3153</v>
      </c>
      <c r="L4018" t="s">
        <v>4605</v>
      </c>
    </row>
    <row r="4019" spans="1:12" x14ac:dyDescent="0.25">
      <c r="A4019" t="s">
        <v>4618</v>
      </c>
      <c r="B4019">
        <v>2016</v>
      </c>
      <c r="C4019">
        <v>30</v>
      </c>
      <c r="D4019">
        <v>0.97348080000000003</v>
      </c>
      <c r="E4019">
        <v>4.0764099999999998E-2</v>
      </c>
      <c r="F4019">
        <v>0.72857269999999996</v>
      </c>
      <c r="G4019">
        <v>0</v>
      </c>
      <c r="H4019">
        <v>0.76933680000000004</v>
      </c>
      <c r="I4019" t="s">
        <v>33</v>
      </c>
      <c r="J4019" t="s">
        <v>4604</v>
      </c>
      <c r="K4019">
        <v>3154</v>
      </c>
      <c r="L4019" t="s">
        <v>4605</v>
      </c>
    </row>
    <row r="4020" spans="1:12" x14ac:dyDescent="0.25">
      <c r="A4020" t="s">
        <v>4619</v>
      </c>
      <c r="B4020">
        <v>2016</v>
      </c>
      <c r="C4020">
        <v>264</v>
      </c>
      <c r="D4020">
        <v>8.5666305999999999</v>
      </c>
      <c r="E4020">
        <v>0.34885959999999999</v>
      </c>
      <c r="F4020">
        <v>6.4114398000000001</v>
      </c>
      <c r="G4020">
        <v>0</v>
      </c>
      <c r="H4020">
        <v>6.7602994000000001</v>
      </c>
      <c r="I4020" t="s">
        <v>33</v>
      </c>
      <c r="J4020" t="s">
        <v>4604</v>
      </c>
      <c r="K4020">
        <v>3155</v>
      </c>
      <c r="L4020" t="s">
        <v>4605</v>
      </c>
    </row>
    <row r="4021" spans="1:12" x14ac:dyDescent="0.25">
      <c r="A4021" t="s">
        <v>4620</v>
      </c>
      <c r="B4021">
        <v>2016</v>
      </c>
      <c r="C4021">
        <v>8</v>
      </c>
      <c r="D4021">
        <v>45.651902</v>
      </c>
      <c r="E4021">
        <v>1.2588873</v>
      </c>
      <c r="F4021">
        <v>0.19428609999999999</v>
      </c>
      <c r="G4021">
        <v>0</v>
      </c>
      <c r="H4021">
        <v>1.4531734000000001</v>
      </c>
      <c r="I4021" t="s">
        <v>33</v>
      </c>
      <c r="J4021" t="s">
        <v>4604</v>
      </c>
      <c r="K4021">
        <v>3156</v>
      </c>
      <c r="L4021" t="s">
        <v>4605</v>
      </c>
    </row>
    <row r="4022" spans="1:12" x14ac:dyDescent="0.25">
      <c r="A4022" t="s">
        <v>4621</v>
      </c>
      <c r="B4022">
        <v>2016</v>
      </c>
      <c r="C4022">
        <v>50</v>
      </c>
      <c r="D4022">
        <v>1.6224679</v>
      </c>
      <c r="E4022">
        <v>6.7940200000000006E-2</v>
      </c>
      <c r="F4022">
        <v>1.2142877999999999</v>
      </c>
      <c r="G4022">
        <v>0</v>
      </c>
      <c r="H4022">
        <v>1.2822281</v>
      </c>
      <c r="I4022" t="s">
        <v>33</v>
      </c>
      <c r="J4022" t="s">
        <v>4604</v>
      </c>
      <c r="K4022">
        <v>3157</v>
      </c>
      <c r="L4022" t="s">
        <v>4605</v>
      </c>
    </row>
    <row r="4023" spans="1:12" x14ac:dyDescent="0.25">
      <c r="A4023" t="s">
        <v>4622</v>
      </c>
      <c r="B4023">
        <v>2016</v>
      </c>
      <c r="C4023">
        <v>128</v>
      </c>
      <c r="D4023">
        <v>68.865920000000003</v>
      </c>
      <c r="E4023">
        <v>2.2530003999999999</v>
      </c>
      <c r="F4023">
        <v>3.2716948000000001</v>
      </c>
      <c r="G4023">
        <v>0</v>
      </c>
      <c r="H4023">
        <v>5.5246952</v>
      </c>
      <c r="I4023" t="s">
        <v>33</v>
      </c>
      <c r="J4023" t="s">
        <v>4604</v>
      </c>
      <c r="K4023">
        <v>3158</v>
      </c>
      <c r="L4023" t="s">
        <v>4605</v>
      </c>
    </row>
    <row r="4024" spans="1:12" x14ac:dyDescent="0.25">
      <c r="A4024" t="s">
        <v>4623</v>
      </c>
      <c r="B4024">
        <v>2016</v>
      </c>
      <c r="C4024">
        <v>552</v>
      </c>
      <c r="D4024">
        <v>390.33897999999999</v>
      </c>
      <c r="E4024">
        <v>12.912483999999999</v>
      </c>
      <c r="F4024">
        <v>13.406340999999999</v>
      </c>
      <c r="G4024">
        <v>0</v>
      </c>
      <c r="H4024">
        <v>26.318823999999999</v>
      </c>
      <c r="I4024" t="s">
        <v>33</v>
      </c>
      <c r="J4024" t="s">
        <v>4604</v>
      </c>
      <c r="K4024">
        <v>3159</v>
      </c>
      <c r="L4024" t="s">
        <v>4605</v>
      </c>
    </row>
    <row r="4025" spans="1:12" x14ac:dyDescent="0.25">
      <c r="A4025" t="s">
        <v>4624</v>
      </c>
      <c r="B4025">
        <v>2016</v>
      </c>
      <c r="C4025">
        <v>21.2</v>
      </c>
      <c r="D4025">
        <v>3.4969592999999999</v>
      </c>
      <c r="E4025">
        <v>0.1298115</v>
      </c>
      <c r="F4025">
        <v>0.51485800000000004</v>
      </c>
      <c r="G4025">
        <v>0</v>
      </c>
      <c r="H4025">
        <v>0.64466950000000001</v>
      </c>
      <c r="I4025" t="s">
        <v>33</v>
      </c>
      <c r="J4025" t="s">
        <v>4604</v>
      </c>
      <c r="K4025">
        <v>3160</v>
      </c>
      <c r="L4025" t="s">
        <v>4605</v>
      </c>
    </row>
    <row r="4026" spans="1:12" x14ac:dyDescent="0.25">
      <c r="A4026" t="s">
        <v>4625</v>
      </c>
      <c r="B4026">
        <v>2016</v>
      </c>
      <c r="C4026">
        <v>39</v>
      </c>
      <c r="D4026">
        <v>6.4330851999999998</v>
      </c>
      <c r="E4026">
        <v>0.23880409999999999</v>
      </c>
      <c r="F4026">
        <v>0.94714449999999994</v>
      </c>
      <c r="G4026">
        <v>0</v>
      </c>
      <c r="H4026">
        <v>1.1859485999999999</v>
      </c>
      <c r="I4026" t="s">
        <v>33</v>
      </c>
      <c r="J4026" t="s">
        <v>4604</v>
      </c>
      <c r="K4026">
        <v>3161</v>
      </c>
      <c r="L4026" t="s">
        <v>4605</v>
      </c>
    </row>
    <row r="4027" spans="1:12" x14ac:dyDescent="0.25">
      <c r="A4027" t="s">
        <v>4626</v>
      </c>
      <c r="B4027">
        <v>2016</v>
      </c>
      <c r="C4027">
        <v>1.7</v>
      </c>
      <c r="D4027">
        <v>0</v>
      </c>
      <c r="E4027">
        <v>0</v>
      </c>
      <c r="F4027">
        <v>3.4557499999999998E-2</v>
      </c>
      <c r="G4027">
        <v>0</v>
      </c>
      <c r="H4027">
        <v>3.4557499999999998E-2</v>
      </c>
      <c r="I4027" t="s">
        <v>33</v>
      </c>
      <c r="J4027" t="s">
        <v>4604</v>
      </c>
      <c r="K4027">
        <v>1360</v>
      </c>
      <c r="L4027" t="s">
        <v>4605</v>
      </c>
    </row>
    <row r="4028" spans="1:12" x14ac:dyDescent="0.25">
      <c r="A4028" t="s">
        <v>4627</v>
      </c>
      <c r="B4028">
        <v>2016</v>
      </c>
      <c r="C4028">
        <v>6.5</v>
      </c>
      <c r="D4028">
        <v>0</v>
      </c>
      <c r="E4028">
        <v>0</v>
      </c>
      <c r="F4028">
        <v>0.13213169999999999</v>
      </c>
      <c r="G4028">
        <v>0</v>
      </c>
      <c r="H4028">
        <v>0.13213169999999999</v>
      </c>
      <c r="I4028" t="s">
        <v>33</v>
      </c>
      <c r="J4028" t="s">
        <v>4604</v>
      </c>
      <c r="K4028">
        <v>1361</v>
      </c>
      <c r="L4028" t="s">
        <v>4605</v>
      </c>
    </row>
    <row r="4029" spans="1:12" x14ac:dyDescent="0.25">
      <c r="A4029" t="s">
        <v>4628</v>
      </c>
      <c r="B4029">
        <v>2016</v>
      </c>
      <c r="C4029">
        <v>0.5</v>
      </c>
      <c r="D4029">
        <v>0</v>
      </c>
      <c r="E4029">
        <v>0</v>
      </c>
      <c r="F4029">
        <v>1.0163999999999999E-2</v>
      </c>
      <c r="G4029">
        <v>0</v>
      </c>
      <c r="H4029">
        <v>1.0163999999999999E-2</v>
      </c>
      <c r="I4029" t="s">
        <v>33</v>
      </c>
      <c r="J4029" t="s">
        <v>4604</v>
      </c>
      <c r="K4029">
        <v>1362</v>
      </c>
      <c r="L4029" t="s">
        <v>4605</v>
      </c>
    </row>
    <row r="4030" spans="1:12" x14ac:dyDescent="0.25">
      <c r="A4030" t="s">
        <v>4629</v>
      </c>
      <c r="B4030">
        <v>2016</v>
      </c>
      <c r="C4030">
        <v>12.5</v>
      </c>
      <c r="D4030">
        <v>0</v>
      </c>
      <c r="E4030">
        <v>0</v>
      </c>
      <c r="F4030">
        <v>0.25409939999999998</v>
      </c>
      <c r="G4030">
        <v>0</v>
      </c>
      <c r="H4030">
        <v>0.25409939999999998</v>
      </c>
      <c r="I4030" t="s">
        <v>33</v>
      </c>
      <c r="J4030" t="s">
        <v>4604</v>
      </c>
      <c r="K4030">
        <v>1363</v>
      </c>
      <c r="L4030" t="s">
        <v>4605</v>
      </c>
    </row>
    <row r="4031" spans="1:12" x14ac:dyDescent="0.25">
      <c r="A4031" t="s">
        <v>4630</v>
      </c>
      <c r="B4031">
        <v>2016</v>
      </c>
      <c r="C4031">
        <v>1</v>
      </c>
      <c r="D4031">
        <v>0</v>
      </c>
      <c r="E4031">
        <v>0</v>
      </c>
      <c r="F4031">
        <v>2.0327999999999999E-2</v>
      </c>
      <c r="G4031">
        <v>0</v>
      </c>
      <c r="H4031">
        <v>2.0327999999999999E-2</v>
      </c>
      <c r="I4031" t="s">
        <v>33</v>
      </c>
      <c r="J4031" t="s">
        <v>4604</v>
      </c>
      <c r="K4031">
        <v>1364</v>
      </c>
      <c r="L4031" t="s">
        <v>4605</v>
      </c>
    </row>
    <row r="4032" spans="1:12" x14ac:dyDescent="0.25">
      <c r="A4032" t="s">
        <v>4631</v>
      </c>
      <c r="B4032">
        <v>2016</v>
      </c>
      <c r="C4032">
        <v>134</v>
      </c>
      <c r="D4032">
        <v>0</v>
      </c>
      <c r="E4032">
        <v>0</v>
      </c>
      <c r="F4032">
        <v>2.2067133999999999</v>
      </c>
      <c r="G4032">
        <v>0</v>
      </c>
      <c r="H4032">
        <v>2.2067133999999999</v>
      </c>
      <c r="I4032" t="s">
        <v>33</v>
      </c>
      <c r="J4032" t="s">
        <v>4604</v>
      </c>
      <c r="K4032">
        <v>1365</v>
      </c>
      <c r="L4032" t="s">
        <v>4605</v>
      </c>
    </row>
    <row r="4033" spans="1:12" x14ac:dyDescent="0.25">
      <c r="A4033" t="s">
        <v>4632</v>
      </c>
      <c r="B4033">
        <v>2016</v>
      </c>
      <c r="C4033">
        <v>134</v>
      </c>
      <c r="D4033">
        <v>0</v>
      </c>
      <c r="E4033">
        <v>0</v>
      </c>
      <c r="F4033">
        <v>2.2067133999999999</v>
      </c>
      <c r="G4033">
        <v>0</v>
      </c>
      <c r="H4033">
        <v>2.2067133999999999</v>
      </c>
      <c r="I4033" t="s">
        <v>33</v>
      </c>
      <c r="J4033" t="s">
        <v>4604</v>
      </c>
      <c r="K4033">
        <v>1366</v>
      </c>
      <c r="L4033" t="s">
        <v>4605</v>
      </c>
    </row>
    <row r="4034" spans="1:12" x14ac:dyDescent="0.25">
      <c r="A4034" t="s">
        <v>4633</v>
      </c>
      <c r="B4034">
        <v>2016</v>
      </c>
      <c r="C4034">
        <v>270</v>
      </c>
      <c r="D4034">
        <v>0</v>
      </c>
      <c r="E4034">
        <v>0</v>
      </c>
      <c r="F4034">
        <v>4.4463628999999996</v>
      </c>
      <c r="G4034">
        <v>0</v>
      </c>
      <c r="H4034">
        <v>4.4463628999999996</v>
      </c>
      <c r="I4034" t="s">
        <v>33</v>
      </c>
      <c r="J4034" t="s">
        <v>4604</v>
      </c>
      <c r="K4034">
        <v>1367</v>
      </c>
      <c r="L4034" t="s">
        <v>4605</v>
      </c>
    </row>
    <row r="4035" spans="1:12" x14ac:dyDescent="0.25">
      <c r="A4035" t="s">
        <v>4634</v>
      </c>
      <c r="B4035">
        <v>2016</v>
      </c>
      <c r="C4035">
        <v>26.3</v>
      </c>
      <c r="D4035">
        <v>0</v>
      </c>
      <c r="E4035">
        <v>0</v>
      </c>
      <c r="F4035">
        <v>0.53462520000000002</v>
      </c>
      <c r="G4035">
        <v>0</v>
      </c>
      <c r="H4035">
        <v>0.53462520000000002</v>
      </c>
      <c r="I4035" t="s">
        <v>33</v>
      </c>
      <c r="J4035" t="s">
        <v>4604</v>
      </c>
      <c r="K4035">
        <v>1368</v>
      </c>
      <c r="L4035" t="s">
        <v>4605</v>
      </c>
    </row>
    <row r="4036" spans="1:12" x14ac:dyDescent="0.25">
      <c r="A4036" t="s">
        <v>4635</v>
      </c>
      <c r="B4036">
        <v>2016</v>
      </c>
      <c r="C4036">
        <v>278</v>
      </c>
      <c r="D4036">
        <v>0</v>
      </c>
      <c r="E4036">
        <v>0</v>
      </c>
      <c r="F4036">
        <v>4.5781070000000001</v>
      </c>
      <c r="G4036">
        <v>0</v>
      </c>
      <c r="H4036">
        <v>4.5781070000000001</v>
      </c>
      <c r="I4036" t="s">
        <v>33</v>
      </c>
      <c r="J4036" t="s">
        <v>4604</v>
      </c>
      <c r="K4036">
        <v>1369</v>
      </c>
      <c r="L4036" t="s">
        <v>4605</v>
      </c>
    </row>
    <row r="4037" spans="1:12" x14ac:dyDescent="0.25">
      <c r="A4037" t="s">
        <v>4636</v>
      </c>
      <c r="B4037">
        <v>2016</v>
      </c>
      <c r="C4037">
        <v>90</v>
      </c>
      <c r="D4037">
        <v>0</v>
      </c>
      <c r="E4037">
        <v>0</v>
      </c>
      <c r="F4037">
        <v>1.8295159000000001</v>
      </c>
      <c r="G4037">
        <v>0</v>
      </c>
      <c r="H4037">
        <v>1.8295159000000001</v>
      </c>
      <c r="I4037" t="s">
        <v>33</v>
      </c>
      <c r="J4037" t="s">
        <v>4604</v>
      </c>
      <c r="K4037">
        <v>1370</v>
      </c>
      <c r="L4037" t="s">
        <v>4605</v>
      </c>
    </row>
    <row r="4038" spans="1:12" x14ac:dyDescent="0.25">
      <c r="A4038" t="s">
        <v>4637</v>
      </c>
      <c r="B4038">
        <v>2016</v>
      </c>
      <c r="C4038">
        <v>1</v>
      </c>
      <c r="D4038">
        <v>0</v>
      </c>
      <c r="E4038">
        <v>0</v>
      </c>
      <c r="F4038">
        <v>2.0327999999999999E-2</v>
      </c>
      <c r="G4038">
        <v>0</v>
      </c>
      <c r="H4038">
        <v>2.0327999999999999E-2</v>
      </c>
      <c r="I4038" t="s">
        <v>33</v>
      </c>
      <c r="J4038" t="s">
        <v>4604</v>
      </c>
      <c r="K4038">
        <v>1371</v>
      </c>
      <c r="L4038" t="s">
        <v>4605</v>
      </c>
    </row>
    <row r="4039" spans="1:12" x14ac:dyDescent="0.25">
      <c r="A4039" t="s">
        <v>4638</v>
      </c>
      <c r="B4039">
        <v>2016</v>
      </c>
      <c r="C4039">
        <v>1.9</v>
      </c>
      <c r="D4039">
        <v>0</v>
      </c>
      <c r="E4039">
        <v>0</v>
      </c>
      <c r="F4039">
        <v>3.86231E-2</v>
      </c>
      <c r="G4039">
        <v>0</v>
      </c>
      <c r="H4039">
        <v>3.86231E-2</v>
      </c>
      <c r="I4039" t="s">
        <v>33</v>
      </c>
      <c r="J4039" t="s">
        <v>4604</v>
      </c>
      <c r="K4039">
        <v>1372</v>
      </c>
      <c r="L4039" t="s">
        <v>4605</v>
      </c>
    </row>
    <row r="4040" spans="1:12" x14ac:dyDescent="0.25">
      <c r="A4040" t="s">
        <v>4639</v>
      </c>
      <c r="B4040">
        <v>2016</v>
      </c>
      <c r="C4040">
        <v>10</v>
      </c>
      <c r="D4040">
        <v>0</v>
      </c>
      <c r="E4040">
        <v>0</v>
      </c>
      <c r="F4040">
        <v>0.2032795</v>
      </c>
      <c r="G4040">
        <v>0</v>
      </c>
      <c r="H4040">
        <v>0.2032795</v>
      </c>
      <c r="I4040" t="s">
        <v>33</v>
      </c>
      <c r="J4040" t="s">
        <v>4604</v>
      </c>
      <c r="K4040">
        <v>1373</v>
      </c>
      <c r="L4040" t="s">
        <v>4605</v>
      </c>
    </row>
    <row r="4041" spans="1:12" x14ac:dyDescent="0.25">
      <c r="A4041" t="s">
        <v>4640</v>
      </c>
      <c r="B4041">
        <v>2016</v>
      </c>
      <c r="C4041">
        <v>4.2</v>
      </c>
      <c r="D4041">
        <v>0.13167590000000001</v>
      </c>
      <c r="E4041">
        <v>7.8095999999999999E-3</v>
      </c>
      <c r="F4041">
        <v>8.5377400000000006E-2</v>
      </c>
      <c r="G4041">
        <v>0</v>
      </c>
      <c r="H4041">
        <v>9.3187000000000006E-2</v>
      </c>
      <c r="I4041" t="s">
        <v>33</v>
      </c>
      <c r="J4041" t="s">
        <v>4604</v>
      </c>
      <c r="K4041">
        <v>1374</v>
      </c>
      <c r="L4041" t="s">
        <v>4605</v>
      </c>
    </row>
    <row r="4042" spans="1:12" x14ac:dyDescent="0.25">
      <c r="A4042" t="s">
        <v>4641</v>
      </c>
      <c r="B4042">
        <v>2016</v>
      </c>
      <c r="C4042">
        <v>15</v>
      </c>
      <c r="D4042">
        <v>0</v>
      </c>
      <c r="E4042">
        <v>0</v>
      </c>
      <c r="F4042">
        <v>0.3049193</v>
      </c>
      <c r="G4042">
        <v>0</v>
      </c>
      <c r="H4042">
        <v>0.3049193</v>
      </c>
      <c r="I4042" t="s">
        <v>33</v>
      </c>
      <c r="J4042" t="s">
        <v>4604</v>
      </c>
      <c r="K4042">
        <v>1375</v>
      </c>
      <c r="L4042" t="s">
        <v>4605</v>
      </c>
    </row>
    <row r="4043" spans="1:12" x14ac:dyDescent="0.25">
      <c r="A4043" t="s">
        <v>4642</v>
      </c>
      <c r="B4043">
        <v>2016</v>
      </c>
      <c r="C4043">
        <v>0.3</v>
      </c>
      <c r="D4043">
        <v>0</v>
      </c>
      <c r="E4043">
        <v>0</v>
      </c>
      <c r="F4043">
        <v>6.0984000000000003E-3</v>
      </c>
      <c r="G4043">
        <v>0</v>
      </c>
      <c r="H4043">
        <v>6.0984000000000003E-3</v>
      </c>
      <c r="I4043" t="s">
        <v>33</v>
      </c>
      <c r="J4043" t="s">
        <v>4604</v>
      </c>
      <c r="K4043">
        <v>1376</v>
      </c>
      <c r="L4043" t="s">
        <v>4605</v>
      </c>
    </row>
    <row r="4044" spans="1:12" x14ac:dyDescent="0.25">
      <c r="A4044" t="s">
        <v>4643</v>
      </c>
      <c r="B4044">
        <v>2016</v>
      </c>
      <c r="C4044">
        <v>114</v>
      </c>
      <c r="D4044">
        <v>0</v>
      </c>
      <c r="E4044">
        <v>0</v>
      </c>
      <c r="F4044">
        <v>1.8773531999999999</v>
      </c>
      <c r="G4044">
        <v>0</v>
      </c>
      <c r="H4044">
        <v>1.8773531999999999</v>
      </c>
      <c r="I4044" t="s">
        <v>33</v>
      </c>
      <c r="J4044" t="s">
        <v>4604</v>
      </c>
      <c r="K4044">
        <v>1377</v>
      </c>
      <c r="L4044" t="s">
        <v>4605</v>
      </c>
    </row>
    <row r="4045" spans="1:12" x14ac:dyDescent="0.25">
      <c r="A4045" t="s">
        <v>4644</v>
      </c>
      <c r="B4045">
        <v>2016</v>
      </c>
      <c r="C4045">
        <v>180</v>
      </c>
      <c r="D4045">
        <v>0</v>
      </c>
      <c r="E4045">
        <v>0</v>
      </c>
      <c r="F4045">
        <v>2.9642419000000002</v>
      </c>
      <c r="G4045">
        <v>0</v>
      </c>
      <c r="H4045">
        <v>2.9642419000000002</v>
      </c>
      <c r="I4045" t="s">
        <v>33</v>
      </c>
      <c r="J4045" t="s">
        <v>4604</v>
      </c>
      <c r="K4045">
        <v>1378</v>
      </c>
      <c r="L4045" t="s">
        <v>4605</v>
      </c>
    </row>
    <row r="4046" spans="1:12" x14ac:dyDescent="0.25">
      <c r="A4046" t="s">
        <v>4645</v>
      </c>
      <c r="B4046">
        <v>2016</v>
      </c>
      <c r="C4046">
        <v>90</v>
      </c>
      <c r="D4046">
        <v>3.0002898999999998</v>
      </c>
      <c r="E4046">
        <v>0.17493339999999999</v>
      </c>
      <c r="F4046">
        <v>1.482121</v>
      </c>
      <c r="G4046">
        <v>0</v>
      </c>
      <c r="H4046">
        <v>1.6570544</v>
      </c>
      <c r="I4046" t="s">
        <v>33</v>
      </c>
      <c r="J4046" t="s">
        <v>4604</v>
      </c>
      <c r="K4046">
        <v>1379</v>
      </c>
      <c r="L4046" t="s">
        <v>4605</v>
      </c>
    </row>
    <row r="4047" spans="1:12" x14ac:dyDescent="0.25">
      <c r="A4047" t="s">
        <v>4646</v>
      </c>
      <c r="B4047">
        <v>2016</v>
      </c>
      <c r="C4047">
        <v>116.2</v>
      </c>
      <c r="D4047">
        <v>0</v>
      </c>
      <c r="E4047">
        <v>0</v>
      </c>
      <c r="F4047">
        <v>1.9135827999999999</v>
      </c>
      <c r="G4047">
        <v>0</v>
      </c>
      <c r="H4047">
        <v>1.9135827999999999</v>
      </c>
      <c r="I4047" t="s">
        <v>33</v>
      </c>
      <c r="J4047" t="s">
        <v>4604</v>
      </c>
      <c r="K4047">
        <v>1380</v>
      </c>
      <c r="L4047" t="s">
        <v>4605</v>
      </c>
    </row>
    <row r="4048" spans="1:12" x14ac:dyDescent="0.25">
      <c r="A4048" t="s">
        <v>4647</v>
      </c>
      <c r="B4048">
        <v>2016</v>
      </c>
      <c r="C4048">
        <v>289</v>
      </c>
      <c r="D4048">
        <v>1.0501693999999999</v>
      </c>
      <c r="E4048">
        <v>6.2941700000000003E-2</v>
      </c>
      <c r="F4048">
        <v>4.7592550999999998</v>
      </c>
      <c r="G4048">
        <v>0</v>
      </c>
      <c r="H4048">
        <v>4.8221968000000004</v>
      </c>
      <c r="I4048" t="s">
        <v>33</v>
      </c>
      <c r="J4048" t="s">
        <v>4604</v>
      </c>
      <c r="K4048">
        <v>1381</v>
      </c>
      <c r="L4048" t="s">
        <v>4605</v>
      </c>
    </row>
    <row r="4049" spans="1:12" x14ac:dyDescent="0.25">
      <c r="A4049" t="s">
        <v>4648</v>
      </c>
      <c r="B4049">
        <v>2016</v>
      </c>
      <c r="C4049">
        <v>37</v>
      </c>
      <c r="D4049">
        <v>1.1983634000000001</v>
      </c>
      <c r="E4049">
        <v>6.5241999999999994E-2</v>
      </c>
      <c r="F4049">
        <v>0.60931639999999998</v>
      </c>
      <c r="G4049">
        <v>0</v>
      </c>
      <c r="H4049">
        <v>0.6745584</v>
      </c>
      <c r="I4049" t="s">
        <v>33</v>
      </c>
      <c r="J4049" t="s">
        <v>4604</v>
      </c>
      <c r="K4049">
        <v>1382</v>
      </c>
      <c r="L4049" t="s">
        <v>4605</v>
      </c>
    </row>
    <row r="4050" spans="1:12" x14ac:dyDescent="0.25">
      <c r="A4050" t="s">
        <v>4649</v>
      </c>
      <c r="B4050">
        <v>2016</v>
      </c>
      <c r="C4050">
        <v>264</v>
      </c>
      <c r="D4050">
        <v>0</v>
      </c>
      <c r="E4050">
        <v>0</v>
      </c>
      <c r="F4050">
        <v>4.3475548000000002</v>
      </c>
      <c r="G4050">
        <v>0</v>
      </c>
      <c r="H4050">
        <v>4.3475548000000002</v>
      </c>
      <c r="I4050" t="s">
        <v>33</v>
      </c>
      <c r="J4050" t="s">
        <v>4604</v>
      </c>
      <c r="K4050">
        <v>1383</v>
      </c>
      <c r="L4050" t="s">
        <v>4605</v>
      </c>
    </row>
    <row r="4051" spans="1:12" x14ac:dyDescent="0.25">
      <c r="A4051" t="s">
        <v>4650</v>
      </c>
      <c r="B4051">
        <v>2016</v>
      </c>
      <c r="C4051">
        <v>234</v>
      </c>
      <c r="D4051">
        <v>0</v>
      </c>
      <c r="E4051">
        <v>0</v>
      </c>
      <c r="F4051">
        <v>3.8535145000000002</v>
      </c>
      <c r="G4051">
        <v>0</v>
      </c>
      <c r="H4051">
        <v>3.8535145000000002</v>
      </c>
      <c r="I4051" t="s">
        <v>33</v>
      </c>
      <c r="J4051" t="s">
        <v>4604</v>
      </c>
      <c r="K4051">
        <v>1384</v>
      </c>
      <c r="L4051" t="s">
        <v>4605</v>
      </c>
    </row>
    <row r="4052" spans="1:12" x14ac:dyDescent="0.25">
      <c r="A4052" t="s">
        <v>4651</v>
      </c>
      <c r="B4052">
        <v>2016</v>
      </c>
      <c r="C4052">
        <v>80</v>
      </c>
      <c r="D4052">
        <v>0</v>
      </c>
      <c r="E4052">
        <v>0</v>
      </c>
      <c r="F4052">
        <v>1.3174409</v>
      </c>
      <c r="G4052">
        <v>0</v>
      </c>
      <c r="H4052">
        <v>1.3174409</v>
      </c>
      <c r="I4052" t="s">
        <v>33</v>
      </c>
      <c r="J4052" t="s">
        <v>4604</v>
      </c>
      <c r="K4052">
        <v>1385</v>
      </c>
      <c r="L4052" t="s">
        <v>4605</v>
      </c>
    </row>
    <row r="4053" spans="1:12" x14ac:dyDescent="0.25">
      <c r="A4053" t="s">
        <v>4652</v>
      </c>
      <c r="B4053">
        <v>2016</v>
      </c>
      <c r="C4053">
        <v>100</v>
      </c>
      <c r="D4053">
        <v>0</v>
      </c>
      <c r="E4053">
        <v>0</v>
      </c>
      <c r="F4053">
        <v>2.0327955000000002</v>
      </c>
      <c r="G4053">
        <v>0</v>
      </c>
      <c r="H4053">
        <v>2.0327955000000002</v>
      </c>
      <c r="I4053" t="s">
        <v>33</v>
      </c>
      <c r="J4053" t="s">
        <v>4604</v>
      </c>
      <c r="K4053">
        <v>1386</v>
      </c>
      <c r="L4053" t="s">
        <v>4605</v>
      </c>
    </row>
    <row r="4054" spans="1:12" x14ac:dyDescent="0.25">
      <c r="A4054" t="s">
        <v>4653</v>
      </c>
      <c r="B4054">
        <v>2016</v>
      </c>
      <c r="C4054">
        <v>1.7</v>
      </c>
      <c r="D4054">
        <v>0</v>
      </c>
      <c r="E4054">
        <v>0</v>
      </c>
      <c r="F4054">
        <v>2.7995599999999999E-2</v>
      </c>
      <c r="G4054">
        <v>0</v>
      </c>
      <c r="H4054">
        <v>2.7995599999999999E-2</v>
      </c>
      <c r="I4054" t="s">
        <v>33</v>
      </c>
      <c r="J4054" t="s">
        <v>4604</v>
      </c>
      <c r="K4054">
        <v>1387</v>
      </c>
      <c r="L4054" t="s">
        <v>4605</v>
      </c>
    </row>
    <row r="4055" spans="1:12" x14ac:dyDescent="0.25">
      <c r="A4055" t="s">
        <v>4654</v>
      </c>
      <c r="B4055">
        <v>2016</v>
      </c>
      <c r="C4055">
        <v>1</v>
      </c>
      <c r="D4055">
        <v>0</v>
      </c>
      <c r="E4055">
        <v>0</v>
      </c>
      <c r="F4055">
        <v>1.6468E-2</v>
      </c>
      <c r="G4055">
        <v>0</v>
      </c>
      <c r="H4055">
        <v>1.6468E-2</v>
      </c>
      <c r="I4055" t="s">
        <v>33</v>
      </c>
      <c r="J4055" t="s">
        <v>4604</v>
      </c>
      <c r="K4055">
        <v>1388</v>
      </c>
      <c r="L4055" t="s">
        <v>4605</v>
      </c>
    </row>
    <row r="4056" spans="1:12" x14ac:dyDescent="0.25">
      <c r="A4056" t="s">
        <v>4655</v>
      </c>
      <c r="B4056">
        <v>2016</v>
      </c>
      <c r="C4056">
        <v>2.9</v>
      </c>
      <c r="D4056">
        <v>0</v>
      </c>
      <c r="E4056">
        <v>0</v>
      </c>
      <c r="F4056">
        <v>5.8951099999999999E-2</v>
      </c>
      <c r="G4056">
        <v>0</v>
      </c>
      <c r="H4056">
        <v>5.8951099999999999E-2</v>
      </c>
      <c r="I4056" t="s">
        <v>33</v>
      </c>
      <c r="J4056" t="s">
        <v>4604</v>
      </c>
      <c r="K4056">
        <v>1389</v>
      </c>
      <c r="L4056" t="s">
        <v>4605</v>
      </c>
    </row>
    <row r="4057" spans="1:12" x14ac:dyDescent="0.25">
      <c r="A4057" t="s">
        <v>4656</v>
      </c>
      <c r="B4057">
        <v>2016</v>
      </c>
      <c r="C4057">
        <v>5.0999999999999996</v>
      </c>
      <c r="D4057">
        <v>0</v>
      </c>
      <c r="E4057">
        <v>0</v>
      </c>
      <c r="F4057">
        <v>0.1036726</v>
      </c>
      <c r="G4057">
        <v>0</v>
      </c>
      <c r="H4057">
        <v>0.1036726</v>
      </c>
      <c r="I4057" t="s">
        <v>33</v>
      </c>
      <c r="J4057" t="s">
        <v>4604</v>
      </c>
      <c r="K4057">
        <v>1390</v>
      </c>
      <c r="L4057" t="s">
        <v>4605</v>
      </c>
    </row>
    <row r="4058" spans="1:12" x14ac:dyDescent="0.25">
      <c r="A4058" t="s">
        <v>4657</v>
      </c>
      <c r="B4058">
        <v>2016</v>
      </c>
      <c r="C4058">
        <v>0.7</v>
      </c>
      <c r="D4058">
        <v>0</v>
      </c>
      <c r="E4058">
        <v>0</v>
      </c>
      <c r="F4058">
        <v>1.42296E-2</v>
      </c>
      <c r="G4058">
        <v>0</v>
      </c>
      <c r="H4058">
        <v>1.42296E-2</v>
      </c>
      <c r="I4058" t="s">
        <v>33</v>
      </c>
      <c r="J4058" t="s">
        <v>4604</v>
      </c>
      <c r="K4058">
        <v>1391</v>
      </c>
      <c r="L4058" t="s">
        <v>4605</v>
      </c>
    </row>
    <row r="4059" spans="1:12" x14ac:dyDescent="0.25">
      <c r="A4059" t="s">
        <v>4658</v>
      </c>
      <c r="B4059">
        <v>2016</v>
      </c>
      <c r="C4059">
        <v>10</v>
      </c>
      <c r="D4059">
        <v>0</v>
      </c>
      <c r="E4059">
        <v>0</v>
      </c>
      <c r="F4059">
        <v>0.2032795</v>
      </c>
      <c r="G4059">
        <v>0</v>
      </c>
      <c r="H4059">
        <v>0.2032795</v>
      </c>
      <c r="I4059" t="s">
        <v>33</v>
      </c>
      <c r="J4059" t="s">
        <v>4604</v>
      </c>
      <c r="K4059">
        <v>1392</v>
      </c>
      <c r="L4059" t="s">
        <v>4605</v>
      </c>
    </row>
    <row r="4060" spans="1:12" x14ac:dyDescent="0.25">
      <c r="A4060" t="s">
        <v>4659</v>
      </c>
      <c r="B4060">
        <v>2016</v>
      </c>
      <c r="C4060">
        <v>1.1000000000000001</v>
      </c>
      <c r="D4060">
        <v>0</v>
      </c>
      <c r="E4060">
        <v>0</v>
      </c>
      <c r="F4060">
        <v>1.81148E-2</v>
      </c>
      <c r="G4060">
        <v>0</v>
      </c>
      <c r="H4060">
        <v>1.81148E-2</v>
      </c>
      <c r="I4060" t="s">
        <v>33</v>
      </c>
      <c r="J4060" t="s">
        <v>4604</v>
      </c>
      <c r="K4060">
        <v>1393</v>
      </c>
      <c r="L4060" t="s">
        <v>4605</v>
      </c>
    </row>
    <row r="4061" spans="1:12" x14ac:dyDescent="0.25">
      <c r="A4061" t="s">
        <v>4660</v>
      </c>
      <c r="B4061">
        <v>2016</v>
      </c>
      <c r="C4061">
        <v>10</v>
      </c>
      <c r="D4061">
        <v>0</v>
      </c>
      <c r="E4061">
        <v>0</v>
      </c>
      <c r="F4061">
        <v>0.1646801</v>
      </c>
      <c r="G4061">
        <v>0</v>
      </c>
      <c r="H4061">
        <v>0.1646801</v>
      </c>
      <c r="I4061" t="s">
        <v>33</v>
      </c>
      <c r="J4061" t="s">
        <v>4604</v>
      </c>
      <c r="K4061">
        <v>1394</v>
      </c>
      <c r="L4061" t="s">
        <v>4605</v>
      </c>
    </row>
    <row r="4062" spans="1:12" x14ac:dyDescent="0.25">
      <c r="A4062" t="s">
        <v>4661</v>
      </c>
      <c r="B4062">
        <v>2016</v>
      </c>
      <c r="C4062">
        <v>128</v>
      </c>
      <c r="D4062">
        <v>0</v>
      </c>
      <c r="E4062">
        <v>0</v>
      </c>
      <c r="F4062">
        <v>2.1079053999999999</v>
      </c>
      <c r="G4062">
        <v>0</v>
      </c>
      <c r="H4062">
        <v>2.1079053999999999</v>
      </c>
      <c r="I4062" t="s">
        <v>33</v>
      </c>
      <c r="J4062" t="s">
        <v>4604</v>
      </c>
      <c r="K4062">
        <v>1395</v>
      </c>
      <c r="L4062" t="s">
        <v>4605</v>
      </c>
    </row>
    <row r="4063" spans="1:12" x14ac:dyDescent="0.25">
      <c r="A4063" t="s">
        <v>4662</v>
      </c>
      <c r="B4063">
        <v>2016</v>
      </c>
      <c r="C4063" s="4">
        <v>260</v>
      </c>
      <c r="D4063">
        <v>0</v>
      </c>
      <c r="E4063">
        <v>0</v>
      </c>
      <c r="F4063">
        <v>4.2816827999999996</v>
      </c>
      <c r="G4063">
        <v>0</v>
      </c>
      <c r="H4063">
        <v>4.2816827999999996</v>
      </c>
      <c r="I4063" t="s">
        <v>33</v>
      </c>
      <c r="J4063" t="s">
        <v>4604</v>
      </c>
      <c r="K4063">
        <v>1396</v>
      </c>
      <c r="L4063" t="s">
        <v>4605</v>
      </c>
    </row>
    <row r="4064" spans="1:12" x14ac:dyDescent="0.25">
      <c r="A4064" t="s">
        <v>4663</v>
      </c>
      <c r="B4064">
        <v>2016</v>
      </c>
      <c r="C4064" s="4">
        <v>59</v>
      </c>
      <c r="D4064">
        <v>0</v>
      </c>
      <c r="E4064">
        <v>0</v>
      </c>
      <c r="F4064">
        <v>0.97161260000000005</v>
      </c>
      <c r="G4064">
        <v>0</v>
      </c>
      <c r="H4064">
        <v>0.97161260000000005</v>
      </c>
      <c r="I4064" t="s">
        <v>33</v>
      </c>
      <c r="J4064" t="s">
        <v>4604</v>
      </c>
      <c r="K4064">
        <v>1397</v>
      </c>
      <c r="L4064" t="s">
        <v>4605</v>
      </c>
    </row>
    <row r="4065" spans="1:12" x14ac:dyDescent="0.25">
      <c r="A4065" t="s">
        <v>4664</v>
      </c>
      <c r="B4065">
        <v>2016</v>
      </c>
      <c r="C4065">
        <v>3.8</v>
      </c>
      <c r="D4065">
        <v>0</v>
      </c>
      <c r="E4065">
        <v>0</v>
      </c>
      <c r="F4065">
        <v>7.7246200000000001E-2</v>
      </c>
      <c r="G4065">
        <v>0</v>
      </c>
      <c r="H4065">
        <v>7.7246200000000001E-2</v>
      </c>
      <c r="I4065" t="s">
        <v>33</v>
      </c>
      <c r="J4065" t="s">
        <v>4604</v>
      </c>
      <c r="K4065">
        <v>1398</v>
      </c>
      <c r="L4065" t="s">
        <v>4605</v>
      </c>
    </row>
    <row r="4066" spans="1:12" x14ac:dyDescent="0.25">
      <c r="A4066" t="s">
        <v>4665</v>
      </c>
      <c r="B4066">
        <v>2016</v>
      </c>
      <c r="C4066">
        <v>5.4</v>
      </c>
      <c r="D4066">
        <v>0</v>
      </c>
      <c r="E4066">
        <v>0</v>
      </c>
      <c r="F4066">
        <v>8.8927300000000001E-2</v>
      </c>
      <c r="G4066">
        <v>0</v>
      </c>
      <c r="H4066">
        <v>8.8927300000000001E-2</v>
      </c>
      <c r="I4066" t="s">
        <v>33</v>
      </c>
      <c r="J4066" t="s">
        <v>4604</v>
      </c>
      <c r="K4066">
        <v>1399</v>
      </c>
      <c r="L4066" t="s">
        <v>4605</v>
      </c>
    </row>
    <row r="4067" spans="1:12" x14ac:dyDescent="0.25">
      <c r="A4067" t="s">
        <v>4666</v>
      </c>
      <c r="B4067">
        <v>2016</v>
      </c>
      <c r="C4067">
        <v>43</v>
      </c>
      <c r="D4067">
        <v>0</v>
      </c>
      <c r="E4067">
        <v>0</v>
      </c>
      <c r="F4067">
        <v>0.87410209999999999</v>
      </c>
      <c r="G4067">
        <v>0</v>
      </c>
      <c r="H4067">
        <v>0.87410209999999999</v>
      </c>
      <c r="I4067" t="s">
        <v>33</v>
      </c>
      <c r="J4067" t="s">
        <v>4604</v>
      </c>
      <c r="K4067">
        <v>1400</v>
      </c>
      <c r="L4067" t="s">
        <v>4605</v>
      </c>
    </row>
    <row r="4068" spans="1:12" x14ac:dyDescent="0.25">
      <c r="A4068" t="s">
        <v>4667</v>
      </c>
      <c r="B4068">
        <v>2016</v>
      </c>
      <c r="C4068">
        <v>4.2</v>
      </c>
      <c r="D4068">
        <v>0</v>
      </c>
      <c r="E4068">
        <v>0</v>
      </c>
      <c r="F4068">
        <v>6.9165599999999994E-2</v>
      </c>
      <c r="G4068">
        <v>0</v>
      </c>
      <c r="H4068">
        <v>6.9165599999999994E-2</v>
      </c>
      <c r="I4068" t="s">
        <v>33</v>
      </c>
      <c r="J4068" t="s">
        <v>4604</v>
      </c>
      <c r="K4068">
        <v>1401</v>
      </c>
      <c r="L4068" t="s">
        <v>4605</v>
      </c>
    </row>
    <row r="4069" spans="1:12" x14ac:dyDescent="0.25">
      <c r="A4069" t="s">
        <v>4668</v>
      </c>
      <c r="B4069">
        <v>2016</v>
      </c>
      <c r="C4069">
        <v>2</v>
      </c>
      <c r="D4069">
        <v>0</v>
      </c>
      <c r="E4069">
        <v>0</v>
      </c>
      <c r="F4069">
        <v>4.0655900000000002E-2</v>
      </c>
      <c r="G4069">
        <v>0</v>
      </c>
      <c r="H4069">
        <v>4.0655900000000002E-2</v>
      </c>
      <c r="I4069" t="s">
        <v>33</v>
      </c>
      <c r="J4069" t="s">
        <v>4604</v>
      </c>
      <c r="K4069">
        <v>1402</v>
      </c>
      <c r="L4069" t="s">
        <v>4605</v>
      </c>
    </row>
    <row r="4070" spans="1:12" x14ac:dyDescent="0.25">
      <c r="A4070" t="s">
        <v>4669</v>
      </c>
      <c r="B4070">
        <v>2016</v>
      </c>
      <c r="C4070">
        <v>8.1</v>
      </c>
      <c r="D4070">
        <v>59.624102999999998</v>
      </c>
      <c r="E4070">
        <v>0.99683029999999995</v>
      </c>
      <c r="F4070">
        <v>0.48420570000000002</v>
      </c>
      <c r="G4070">
        <v>0</v>
      </c>
      <c r="H4070">
        <v>1.481036</v>
      </c>
      <c r="I4070" t="s">
        <v>33</v>
      </c>
      <c r="J4070" t="s">
        <v>4604</v>
      </c>
      <c r="K4070">
        <v>3528</v>
      </c>
      <c r="L4070" t="s">
        <v>4605</v>
      </c>
    </row>
    <row r="4071" spans="1:12" x14ac:dyDescent="0.25">
      <c r="A4071" t="s">
        <v>4670</v>
      </c>
      <c r="B4071">
        <v>2016</v>
      </c>
      <c r="C4071">
        <v>8.1</v>
      </c>
      <c r="D4071">
        <v>59.624102999999998</v>
      </c>
      <c r="E4071">
        <v>0.99683029999999995</v>
      </c>
      <c r="F4071">
        <v>0.48420570000000002</v>
      </c>
      <c r="G4071">
        <v>0</v>
      </c>
      <c r="H4071">
        <v>1.481036</v>
      </c>
      <c r="I4071" t="s">
        <v>33</v>
      </c>
      <c r="J4071" t="s">
        <v>4604</v>
      </c>
      <c r="K4071">
        <v>3529</v>
      </c>
      <c r="L4071" t="s">
        <v>4605</v>
      </c>
    </row>
    <row r="4072" spans="1:12" x14ac:dyDescent="0.25">
      <c r="A4072" t="s">
        <v>4671</v>
      </c>
      <c r="B4072">
        <v>2016</v>
      </c>
      <c r="C4072">
        <v>8.1</v>
      </c>
      <c r="D4072">
        <v>59.624102999999998</v>
      </c>
      <c r="E4072">
        <v>0.95787560000000005</v>
      </c>
      <c r="F4072">
        <v>0.48420570000000002</v>
      </c>
      <c r="G4072">
        <v>0</v>
      </c>
      <c r="H4072">
        <v>1.4420814</v>
      </c>
      <c r="I4072" t="s">
        <v>33</v>
      </c>
      <c r="J4072" t="s">
        <v>4604</v>
      </c>
      <c r="K4072">
        <v>3530</v>
      </c>
      <c r="L4072" t="s">
        <v>4605</v>
      </c>
    </row>
    <row r="4073" spans="1:12" x14ac:dyDescent="0.25">
      <c r="A4073" t="s">
        <v>4672</v>
      </c>
      <c r="B4073">
        <v>2016</v>
      </c>
      <c r="C4073">
        <v>8.1</v>
      </c>
      <c r="D4073">
        <v>59.624099999999999</v>
      </c>
      <c r="E4073">
        <v>0.81539309999999998</v>
      </c>
      <c r="F4073">
        <v>0.48420619999999998</v>
      </c>
      <c r="G4073">
        <v>0</v>
      </c>
      <c r="H4073">
        <v>1.2995994</v>
      </c>
      <c r="I4073" t="s">
        <v>33</v>
      </c>
      <c r="J4073" t="s">
        <v>4604</v>
      </c>
      <c r="K4073">
        <v>3531</v>
      </c>
      <c r="L4073" t="s">
        <v>4605</v>
      </c>
    </row>
    <row r="4074" spans="1:12" x14ac:dyDescent="0.25">
      <c r="A4074" t="s">
        <v>4673</v>
      </c>
      <c r="B4074">
        <v>2016</v>
      </c>
      <c r="C4074" s="4">
        <v>-3.9999999999999998E-7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33</v>
      </c>
      <c r="J4074" t="s">
        <v>4604</v>
      </c>
      <c r="K4074">
        <v>3603</v>
      </c>
      <c r="L4074" t="s">
        <v>4605</v>
      </c>
    </row>
    <row r="4075" spans="1:12" x14ac:dyDescent="0.25">
      <c r="A4075" t="s">
        <v>4674</v>
      </c>
      <c r="B4075">
        <v>2016</v>
      </c>
      <c r="C4075" s="4">
        <v>-3.9999999999999998E-7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33</v>
      </c>
      <c r="J4075" t="s">
        <v>4604</v>
      </c>
      <c r="K4075">
        <v>3604</v>
      </c>
      <c r="L4075" t="s">
        <v>4605</v>
      </c>
    </row>
    <row r="4076" spans="1:12" x14ac:dyDescent="0.25">
      <c r="A4076" t="s">
        <v>4675</v>
      </c>
      <c r="B4076">
        <v>2016</v>
      </c>
      <c r="C4076">
        <v>3.8</v>
      </c>
      <c r="D4076">
        <v>24.433364000000001</v>
      </c>
      <c r="E4076">
        <v>0.55353249999999998</v>
      </c>
      <c r="F4076">
        <v>0.27359270000000002</v>
      </c>
      <c r="G4076">
        <v>0</v>
      </c>
      <c r="H4076">
        <v>0.8271252</v>
      </c>
      <c r="I4076" t="s">
        <v>33</v>
      </c>
      <c r="J4076" t="s">
        <v>4604</v>
      </c>
      <c r="K4076">
        <v>3605</v>
      </c>
      <c r="L4076" t="s">
        <v>4605</v>
      </c>
    </row>
    <row r="4077" spans="1:12" x14ac:dyDescent="0.25">
      <c r="A4077" t="s">
        <v>4676</v>
      </c>
      <c r="B4077">
        <v>2016</v>
      </c>
      <c r="C4077">
        <v>352</v>
      </c>
      <c r="D4077">
        <v>2273.6448</v>
      </c>
      <c r="E4077">
        <v>51.603808999999998</v>
      </c>
      <c r="F4077">
        <v>28.382027000000001</v>
      </c>
      <c r="G4077">
        <v>0</v>
      </c>
      <c r="H4077">
        <v>79.985836000000006</v>
      </c>
      <c r="I4077" t="s">
        <v>33</v>
      </c>
      <c r="J4077" t="s">
        <v>4604</v>
      </c>
      <c r="K4077">
        <v>3752</v>
      </c>
      <c r="L4077" t="s">
        <v>4605</v>
      </c>
    </row>
    <row r="4078" spans="1:12" x14ac:dyDescent="0.25">
      <c r="A4078" t="s">
        <v>4677</v>
      </c>
      <c r="B4078">
        <v>2016</v>
      </c>
      <c r="C4078">
        <v>448</v>
      </c>
      <c r="D4078">
        <v>3214.1491000000001</v>
      </c>
      <c r="E4078">
        <v>54.427120000000002</v>
      </c>
      <c r="F4078">
        <v>21.787825999999999</v>
      </c>
      <c r="G4078">
        <v>0</v>
      </c>
      <c r="H4078">
        <v>76.214945</v>
      </c>
      <c r="I4078" t="s">
        <v>33</v>
      </c>
      <c r="J4078" t="s">
        <v>4604</v>
      </c>
      <c r="K4078">
        <v>3753</v>
      </c>
      <c r="L4078" t="s">
        <v>4605</v>
      </c>
    </row>
    <row r="4079" spans="1:12" x14ac:dyDescent="0.25">
      <c r="A4079" t="s">
        <v>4678</v>
      </c>
      <c r="B4079">
        <v>2016</v>
      </c>
      <c r="C4079">
        <v>325</v>
      </c>
      <c r="D4079">
        <v>2140.5192000000002</v>
      </c>
      <c r="E4079">
        <v>45.617932000000003</v>
      </c>
      <c r="F4079">
        <v>26.207333999999999</v>
      </c>
      <c r="G4079">
        <v>0</v>
      </c>
      <c r="H4079">
        <v>71.825265999999999</v>
      </c>
      <c r="I4079" t="s">
        <v>33</v>
      </c>
      <c r="J4079" t="s">
        <v>4604</v>
      </c>
      <c r="K4079">
        <v>4282</v>
      </c>
      <c r="L4079" t="s">
        <v>4605</v>
      </c>
    </row>
    <row r="4080" spans="1:12" x14ac:dyDescent="0.25">
      <c r="A4080" t="s">
        <v>4679</v>
      </c>
      <c r="B4080">
        <v>2016</v>
      </c>
      <c r="C4080">
        <v>301.62794000000002</v>
      </c>
      <c r="D4080">
        <v>1948.2806</v>
      </c>
      <c r="E4080">
        <v>42.372917000000001</v>
      </c>
      <c r="F4080">
        <v>24.322658000000001</v>
      </c>
      <c r="G4080">
        <v>0</v>
      </c>
      <c r="H4080">
        <v>66.695575000000005</v>
      </c>
      <c r="I4080" t="s">
        <v>33</v>
      </c>
      <c r="J4080" t="s">
        <v>4604</v>
      </c>
      <c r="K4080">
        <v>4283</v>
      </c>
      <c r="L4080" t="s">
        <v>4605</v>
      </c>
    </row>
    <row r="4081" spans="1:12" x14ac:dyDescent="0.25">
      <c r="A4081" t="s">
        <v>4680</v>
      </c>
      <c r="B4081">
        <v>2016</v>
      </c>
      <c r="C4081">
        <v>278</v>
      </c>
      <c r="D4081">
        <v>2011.5858000000001</v>
      </c>
      <c r="E4081">
        <v>35.078916</v>
      </c>
      <c r="F4081">
        <v>13.851623</v>
      </c>
      <c r="G4081">
        <v>0</v>
      </c>
      <c r="H4081">
        <v>48.930539000000003</v>
      </c>
      <c r="I4081" t="s">
        <v>33</v>
      </c>
      <c r="J4081" t="s">
        <v>4604</v>
      </c>
      <c r="K4081">
        <v>4284</v>
      </c>
      <c r="L4081" t="s">
        <v>4605</v>
      </c>
    </row>
    <row r="4082" spans="1:12" x14ac:dyDescent="0.25">
      <c r="A4082" t="s">
        <v>4681</v>
      </c>
      <c r="B4082">
        <v>2016</v>
      </c>
      <c r="C4082">
        <v>184</v>
      </c>
      <c r="D4082">
        <v>1369.845</v>
      </c>
      <c r="E4082">
        <v>28.717524999999998</v>
      </c>
      <c r="F4082">
        <v>15.331644000000001</v>
      </c>
      <c r="G4082">
        <v>0</v>
      </c>
      <c r="H4082">
        <v>44.049168000000002</v>
      </c>
      <c r="I4082" t="s">
        <v>33</v>
      </c>
      <c r="J4082" t="s">
        <v>4604</v>
      </c>
      <c r="K4082">
        <v>3729</v>
      </c>
      <c r="L4082" t="s">
        <v>4605</v>
      </c>
    </row>
    <row r="4083" spans="1:12" x14ac:dyDescent="0.25">
      <c r="A4083" t="s">
        <v>4682</v>
      </c>
      <c r="B4083">
        <v>2016</v>
      </c>
      <c r="C4083">
        <v>262</v>
      </c>
      <c r="D4083">
        <v>1895.8109999999999</v>
      </c>
      <c r="E4083">
        <v>39.560459999999999</v>
      </c>
      <c r="F4083">
        <v>18.629496</v>
      </c>
      <c r="G4083">
        <v>0</v>
      </c>
      <c r="H4083">
        <v>58.189956000000002</v>
      </c>
      <c r="I4083" t="s">
        <v>33</v>
      </c>
      <c r="J4083" t="s">
        <v>4604</v>
      </c>
      <c r="K4083">
        <v>3730</v>
      </c>
      <c r="L4083" t="s">
        <v>4605</v>
      </c>
    </row>
    <row r="4084" spans="1:12" x14ac:dyDescent="0.25">
      <c r="A4084" t="s">
        <v>4683</v>
      </c>
      <c r="B4084">
        <v>2016</v>
      </c>
      <c r="C4084">
        <v>766</v>
      </c>
      <c r="D4084">
        <v>5584.9903000000004</v>
      </c>
      <c r="E4084">
        <v>112.77863000000001</v>
      </c>
      <c r="F4084">
        <v>36.366114000000003</v>
      </c>
      <c r="G4084">
        <v>0</v>
      </c>
      <c r="H4084">
        <v>149.14474999999999</v>
      </c>
      <c r="I4084" t="s">
        <v>33</v>
      </c>
      <c r="J4084" t="s">
        <v>4604</v>
      </c>
      <c r="K4084">
        <v>4253</v>
      </c>
      <c r="L4084" t="s">
        <v>4605</v>
      </c>
    </row>
    <row r="4085" spans="1:12" x14ac:dyDescent="0.25">
      <c r="A4085" t="s">
        <v>4684</v>
      </c>
      <c r="B4085">
        <v>2016</v>
      </c>
      <c r="C4085">
        <v>505</v>
      </c>
      <c r="D4085">
        <v>3623.0922</v>
      </c>
      <c r="E4085">
        <v>67.060614999999999</v>
      </c>
      <c r="F4085">
        <v>25.281713</v>
      </c>
      <c r="G4085">
        <v>0</v>
      </c>
      <c r="H4085">
        <v>92.342327999999995</v>
      </c>
      <c r="I4085" t="s">
        <v>33</v>
      </c>
      <c r="J4085" t="s">
        <v>4604</v>
      </c>
      <c r="K4085">
        <v>4254</v>
      </c>
      <c r="L4085" t="s">
        <v>4605</v>
      </c>
    </row>
    <row r="4086" spans="1:12" x14ac:dyDescent="0.25">
      <c r="A4086" t="s">
        <v>4685</v>
      </c>
      <c r="B4086">
        <v>2016</v>
      </c>
      <c r="C4086" s="4">
        <v>2.9999999999999999E-7</v>
      </c>
      <c r="D4086">
        <v>0</v>
      </c>
      <c r="E4086">
        <v>0</v>
      </c>
      <c r="F4086">
        <v>0</v>
      </c>
      <c r="G4086">
        <v>0</v>
      </c>
      <c r="H4086">
        <v>0</v>
      </c>
      <c r="I4086" t="s">
        <v>33</v>
      </c>
      <c r="J4086" t="s">
        <v>4604</v>
      </c>
      <c r="K4086">
        <v>5312</v>
      </c>
      <c r="L4086" t="s">
        <v>4605</v>
      </c>
    </row>
    <row r="4087" spans="1:12" x14ac:dyDescent="0.25">
      <c r="A4087" t="s">
        <v>4686</v>
      </c>
      <c r="B4087">
        <v>2016</v>
      </c>
      <c r="C4087">
        <v>389.75146999999998</v>
      </c>
      <c r="D4087">
        <v>2796.2485000000001</v>
      </c>
      <c r="E4087">
        <v>48.796059999999997</v>
      </c>
      <c r="F4087">
        <v>18.717254000000001</v>
      </c>
      <c r="G4087">
        <v>0</v>
      </c>
      <c r="H4087">
        <v>67.513313999999994</v>
      </c>
      <c r="I4087" t="s">
        <v>33</v>
      </c>
      <c r="J4087" t="s">
        <v>4604</v>
      </c>
      <c r="K4087">
        <v>5666</v>
      </c>
      <c r="L4087" t="s">
        <v>4605</v>
      </c>
    </row>
    <row r="4088" spans="1:12" x14ac:dyDescent="0.25">
      <c r="A4088" t="s">
        <v>4687</v>
      </c>
      <c r="B4088">
        <v>2016</v>
      </c>
      <c r="C4088">
        <v>22.947552999999999</v>
      </c>
      <c r="D4088">
        <v>143.80941000000001</v>
      </c>
      <c r="E4088">
        <v>2.5819169</v>
      </c>
      <c r="F4088">
        <v>1.1020232999999999</v>
      </c>
      <c r="G4088">
        <v>0</v>
      </c>
      <c r="H4088">
        <v>3.6839401999999999</v>
      </c>
      <c r="I4088" t="s">
        <v>33</v>
      </c>
      <c r="J4088" t="s">
        <v>4604</v>
      </c>
      <c r="K4088">
        <v>5667</v>
      </c>
      <c r="L4088" t="s">
        <v>4605</v>
      </c>
    </row>
    <row r="4089" spans="1:12" x14ac:dyDescent="0.25">
      <c r="A4089" t="s">
        <v>4688</v>
      </c>
      <c r="B4089">
        <v>2016</v>
      </c>
      <c r="C4089" s="4">
        <v>4.9999999999999998E-7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33</v>
      </c>
      <c r="J4089" t="s">
        <v>4604</v>
      </c>
      <c r="K4089">
        <v>5668</v>
      </c>
      <c r="L4089" t="s">
        <v>4605</v>
      </c>
    </row>
    <row r="4090" spans="1:12" x14ac:dyDescent="0.25">
      <c r="A4090" t="s">
        <v>4689</v>
      </c>
      <c r="B4090">
        <v>2016</v>
      </c>
      <c r="C4090" s="4">
        <v>2.9999999999999999E-7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33</v>
      </c>
      <c r="J4090" t="s">
        <v>4604</v>
      </c>
      <c r="K4090">
        <v>5669</v>
      </c>
      <c r="L4090" t="s">
        <v>4605</v>
      </c>
    </row>
    <row r="4091" spans="1:12" x14ac:dyDescent="0.25">
      <c r="A4091" t="s">
        <v>4690</v>
      </c>
      <c r="B4091">
        <v>2016</v>
      </c>
      <c r="C4091">
        <v>100</v>
      </c>
      <c r="D4091">
        <v>744.48099999999999</v>
      </c>
      <c r="E4091">
        <v>13.616269000000001</v>
      </c>
      <c r="F4091">
        <v>3.7827704999999998</v>
      </c>
      <c r="G4091">
        <v>0</v>
      </c>
      <c r="H4091">
        <v>17.399038999999998</v>
      </c>
      <c r="I4091" t="s">
        <v>33</v>
      </c>
      <c r="J4091" t="s">
        <v>4604</v>
      </c>
      <c r="K4091">
        <v>3808</v>
      </c>
      <c r="L4091" t="s">
        <v>4605</v>
      </c>
    </row>
    <row r="4092" spans="1:12" x14ac:dyDescent="0.25">
      <c r="A4092" t="s">
        <v>4698</v>
      </c>
      <c r="B4092">
        <v>2016</v>
      </c>
      <c r="C4092">
        <v>15.9</v>
      </c>
      <c r="D4092">
        <v>50.325825999999999</v>
      </c>
      <c r="E4092">
        <v>0.12267309999999999</v>
      </c>
      <c r="F4092">
        <v>0.73297460000000003</v>
      </c>
      <c r="G4092">
        <v>0</v>
      </c>
      <c r="H4092">
        <v>0.85564770000000001</v>
      </c>
      <c r="I4092" t="s">
        <v>33</v>
      </c>
      <c r="J4092" t="s">
        <v>4604</v>
      </c>
      <c r="K4092">
        <v>5432</v>
      </c>
      <c r="L4092" t="s">
        <v>4605</v>
      </c>
    </row>
    <row r="4093" spans="1:12" x14ac:dyDescent="0.25">
      <c r="A4093" t="s">
        <v>4699</v>
      </c>
      <c r="B4093">
        <v>2016</v>
      </c>
      <c r="C4093">
        <v>3.2</v>
      </c>
      <c r="D4093">
        <v>10.128467000000001</v>
      </c>
      <c r="E4093">
        <v>2.46889E-2</v>
      </c>
      <c r="F4093">
        <v>0.14751690000000001</v>
      </c>
      <c r="G4093">
        <v>0</v>
      </c>
      <c r="H4093">
        <v>0.17220579999999999</v>
      </c>
      <c r="I4093" t="s">
        <v>33</v>
      </c>
      <c r="J4093" t="s">
        <v>4604</v>
      </c>
      <c r="K4093">
        <v>5433</v>
      </c>
      <c r="L4093" t="s">
        <v>4605</v>
      </c>
    </row>
    <row r="4094" spans="1:12" x14ac:dyDescent="0.25">
      <c r="A4094" t="s">
        <v>4700</v>
      </c>
      <c r="B4094">
        <v>2016</v>
      </c>
      <c r="C4094">
        <v>55</v>
      </c>
      <c r="D4094">
        <v>0</v>
      </c>
      <c r="E4094">
        <v>0</v>
      </c>
      <c r="F4094">
        <v>1.8208295999999999</v>
      </c>
      <c r="G4094">
        <v>0</v>
      </c>
      <c r="H4094">
        <v>1.8208295999999999</v>
      </c>
      <c r="I4094" t="s">
        <v>33</v>
      </c>
      <c r="J4094" t="s">
        <v>4604</v>
      </c>
      <c r="K4094">
        <v>3977</v>
      </c>
      <c r="L4094" t="s">
        <v>4605</v>
      </c>
    </row>
    <row r="4095" spans="1:12" x14ac:dyDescent="0.25">
      <c r="A4095" t="s">
        <v>4701</v>
      </c>
      <c r="B4095">
        <v>2016</v>
      </c>
      <c r="C4095">
        <v>100</v>
      </c>
      <c r="D4095">
        <v>589.73685999999998</v>
      </c>
      <c r="E4095">
        <v>22.974875999999998</v>
      </c>
      <c r="F4095">
        <v>3.5280184999999999</v>
      </c>
      <c r="G4095">
        <v>0</v>
      </c>
      <c r="H4095">
        <v>26.502894000000001</v>
      </c>
      <c r="I4095" t="s">
        <v>33</v>
      </c>
      <c r="J4095" t="s">
        <v>4604</v>
      </c>
      <c r="K4095">
        <v>97</v>
      </c>
      <c r="L4095" t="s">
        <v>4605</v>
      </c>
    </row>
    <row r="4096" spans="1:12" x14ac:dyDescent="0.25">
      <c r="A4096" t="s">
        <v>4702</v>
      </c>
      <c r="B4096">
        <v>2016</v>
      </c>
      <c r="C4096">
        <v>11.3</v>
      </c>
      <c r="D4096">
        <v>73.550117999999998</v>
      </c>
      <c r="E4096">
        <v>2.8653539000000001</v>
      </c>
      <c r="F4096">
        <v>0.39866610000000002</v>
      </c>
      <c r="G4096">
        <v>0</v>
      </c>
      <c r="H4096">
        <v>3.2640199999999999</v>
      </c>
      <c r="I4096" t="s">
        <v>33</v>
      </c>
      <c r="J4096" t="s">
        <v>4604</v>
      </c>
      <c r="K4096">
        <v>98</v>
      </c>
      <c r="L4096" t="s">
        <v>4605</v>
      </c>
    </row>
    <row r="4097" spans="1:12" x14ac:dyDescent="0.25">
      <c r="A4097" t="s">
        <v>4703</v>
      </c>
      <c r="B4097">
        <v>2016</v>
      </c>
      <c r="C4097">
        <v>3.2</v>
      </c>
      <c r="D4097">
        <v>19.878</v>
      </c>
      <c r="E4097">
        <v>4.8454200000000003E-2</v>
      </c>
      <c r="F4097">
        <v>0.14751690000000001</v>
      </c>
      <c r="G4097">
        <v>0</v>
      </c>
      <c r="H4097">
        <v>0.19597110000000001</v>
      </c>
      <c r="I4097" t="s">
        <v>33</v>
      </c>
      <c r="J4097" t="s">
        <v>4604</v>
      </c>
      <c r="K4097">
        <v>4840</v>
      </c>
      <c r="L4097" t="s">
        <v>4605</v>
      </c>
    </row>
    <row r="4098" spans="1:12" x14ac:dyDescent="0.25">
      <c r="A4098" t="s">
        <v>4704</v>
      </c>
      <c r="B4098">
        <v>2016</v>
      </c>
      <c r="C4098">
        <v>7.6</v>
      </c>
      <c r="D4098">
        <v>47.210250000000002</v>
      </c>
      <c r="E4098">
        <v>0.1150786</v>
      </c>
      <c r="F4098">
        <v>0.35035260000000001</v>
      </c>
      <c r="G4098">
        <v>0</v>
      </c>
      <c r="H4098">
        <v>0.46543129999999999</v>
      </c>
      <c r="I4098" t="s">
        <v>33</v>
      </c>
      <c r="J4098" t="s">
        <v>4604</v>
      </c>
      <c r="K4098">
        <v>4841</v>
      </c>
      <c r="L4098" t="s">
        <v>4605</v>
      </c>
    </row>
    <row r="4099" spans="1:12" x14ac:dyDescent="0.25">
      <c r="A4099" t="s">
        <v>4712</v>
      </c>
      <c r="B4099">
        <v>2016</v>
      </c>
      <c r="C4099" s="4">
        <v>5.9999999999999997E-7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33</v>
      </c>
      <c r="J4099" t="s">
        <v>4604</v>
      </c>
      <c r="K4099">
        <v>11141</v>
      </c>
      <c r="L4099" t="s">
        <v>4605</v>
      </c>
    </row>
    <row r="4100" spans="1:12" x14ac:dyDescent="0.25">
      <c r="A4100" t="s">
        <v>4713</v>
      </c>
      <c r="B4100">
        <v>2016</v>
      </c>
      <c r="C4100">
        <v>115.03189</v>
      </c>
      <c r="D4100">
        <v>832.36152000000004</v>
      </c>
      <c r="E4100">
        <v>14.979559</v>
      </c>
      <c r="F4100">
        <v>14.404475</v>
      </c>
      <c r="G4100">
        <v>0</v>
      </c>
      <c r="H4100">
        <v>29.384034</v>
      </c>
      <c r="I4100" t="s">
        <v>33</v>
      </c>
      <c r="J4100" t="s">
        <v>4604</v>
      </c>
      <c r="K4100">
        <v>11140</v>
      </c>
      <c r="L4100" t="s">
        <v>4605</v>
      </c>
    </row>
    <row r="4101" spans="1:12" x14ac:dyDescent="0.25">
      <c r="A4101" t="s">
        <v>4714</v>
      </c>
      <c r="B4101">
        <v>2016</v>
      </c>
      <c r="C4101">
        <v>45.85895</v>
      </c>
      <c r="D4101">
        <v>294.86541</v>
      </c>
      <c r="E4101">
        <v>6.6785639999999997</v>
      </c>
      <c r="F4101">
        <v>5.1207808999999997</v>
      </c>
      <c r="G4101">
        <v>0</v>
      </c>
      <c r="H4101">
        <v>11.799345000000001</v>
      </c>
      <c r="I4101" t="s">
        <v>33</v>
      </c>
      <c r="J4101" t="s">
        <v>4604</v>
      </c>
      <c r="K4101">
        <v>11112</v>
      </c>
      <c r="L4101" t="s">
        <v>4605</v>
      </c>
    </row>
    <row r="4102" spans="1:12" x14ac:dyDescent="0.25">
      <c r="A4102" t="s">
        <v>4715</v>
      </c>
      <c r="B4102">
        <v>2016</v>
      </c>
      <c r="C4102">
        <v>90.958872</v>
      </c>
      <c r="D4102">
        <v>658.17111999999997</v>
      </c>
      <c r="E4102">
        <v>13.526939</v>
      </c>
      <c r="F4102">
        <v>4.5765067000000004</v>
      </c>
      <c r="G4102">
        <v>0</v>
      </c>
      <c r="H4102">
        <v>18.103445000000001</v>
      </c>
      <c r="I4102" t="s">
        <v>33</v>
      </c>
      <c r="J4102" t="s">
        <v>4604</v>
      </c>
      <c r="K4102">
        <v>21057</v>
      </c>
      <c r="L4102" t="s">
        <v>4605</v>
      </c>
    </row>
    <row r="4103" spans="1:12" x14ac:dyDescent="0.25">
      <c r="A4103" t="s">
        <v>4716</v>
      </c>
      <c r="B4103">
        <v>2016</v>
      </c>
      <c r="C4103">
        <v>108</v>
      </c>
      <c r="D4103">
        <v>0</v>
      </c>
      <c r="E4103">
        <v>0</v>
      </c>
      <c r="F4103">
        <v>17.611801</v>
      </c>
      <c r="G4103">
        <v>0</v>
      </c>
      <c r="H4103">
        <v>17.611801</v>
      </c>
      <c r="I4103" t="s">
        <v>33</v>
      </c>
      <c r="J4103" t="s">
        <v>4604</v>
      </c>
      <c r="K4103">
        <v>15933</v>
      </c>
      <c r="L4103" t="s">
        <v>4605</v>
      </c>
    </row>
    <row r="4104" spans="1:12" x14ac:dyDescent="0.25">
      <c r="A4104" t="s">
        <v>4717</v>
      </c>
      <c r="B4104">
        <v>2016</v>
      </c>
      <c r="C4104">
        <v>33.175300999999997</v>
      </c>
      <c r="D4104">
        <v>245.31941</v>
      </c>
      <c r="E4104">
        <v>5.5157489000000002</v>
      </c>
      <c r="F4104">
        <v>3.9105338999999999</v>
      </c>
      <c r="G4104">
        <v>0</v>
      </c>
      <c r="H4104">
        <v>9.4262827999999992</v>
      </c>
      <c r="I4104" t="s">
        <v>33</v>
      </c>
      <c r="J4104" t="s">
        <v>4604</v>
      </c>
      <c r="K4104">
        <v>14273</v>
      </c>
      <c r="L4104" t="s">
        <v>4605</v>
      </c>
    </row>
    <row r="4105" spans="1:12" x14ac:dyDescent="0.25">
      <c r="A4105" t="s">
        <v>4718</v>
      </c>
      <c r="B4105">
        <v>2016</v>
      </c>
      <c r="C4105">
        <v>0.99946599999999997</v>
      </c>
      <c r="D4105">
        <v>7.4408382</v>
      </c>
      <c r="E4105">
        <v>0.144039</v>
      </c>
      <c r="F4105">
        <v>7.7655100000000005E-2</v>
      </c>
      <c r="G4105">
        <v>0</v>
      </c>
      <c r="H4105">
        <v>0.22169410000000001</v>
      </c>
      <c r="I4105" t="s">
        <v>33</v>
      </c>
      <c r="J4105" t="s">
        <v>4604</v>
      </c>
      <c r="K4105">
        <v>15940</v>
      </c>
      <c r="L4105" t="s">
        <v>4605</v>
      </c>
    </row>
    <row r="4106" spans="1:12" x14ac:dyDescent="0.25">
      <c r="A4106" t="s">
        <v>4719</v>
      </c>
      <c r="B4106">
        <v>2016</v>
      </c>
      <c r="C4106">
        <v>76.958984999999998</v>
      </c>
      <c r="D4106">
        <v>494.83346999999998</v>
      </c>
      <c r="E4106">
        <v>11.031921000000001</v>
      </c>
      <c r="F4106">
        <v>6.6727489999999996</v>
      </c>
      <c r="G4106">
        <v>0</v>
      </c>
      <c r="H4106">
        <v>17.70467</v>
      </c>
      <c r="I4106" t="s">
        <v>33</v>
      </c>
      <c r="J4106" t="s">
        <v>4604</v>
      </c>
      <c r="K4106">
        <v>16606</v>
      </c>
      <c r="L4106" t="s">
        <v>4605</v>
      </c>
    </row>
    <row r="4107" spans="1:12" x14ac:dyDescent="0.25">
      <c r="A4107" t="s">
        <v>4720</v>
      </c>
      <c r="B4107">
        <v>2016</v>
      </c>
      <c r="C4107">
        <v>130.93097</v>
      </c>
      <c r="D4107">
        <v>851.44953999999996</v>
      </c>
      <c r="E4107">
        <v>18.822303000000002</v>
      </c>
      <c r="F4107">
        <v>11.085716</v>
      </c>
      <c r="G4107">
        <v>0</v>
      </c>
      <c r="H4107">
        <v>29.908018999999999</v>
      </c>
      <c r="I4107" t="s">
        <v>33</v>
      </c>
      <c r="J4107" t="s">
        <v>4604</v>
      </c>
      <c r="K4107">
        <v>16614</v>
      </c>
      <c r="L4107" t="s">
        <v>4605</v>
      </c>
    </row>
    <row r="4108" spans="1:12" x14ac:dyDescent="0.25">
      <c r="A4108" t="s">
        <v>4721</v>
      </c>
      <c r="B4108">
        <v>2016</v>
      </c>
      <c r="C4108">
        <v>38.030234</v>
      </c>
      <c r="D4108">
        <v>272.84563000000003</v>
      </c>
      <c r="E4108">
        <v>5.0329058</v>
      </c>
      <c r="F4108">
        <v>3.1478451999999999</v>
      </c>
      <c r="G4108">
        <v>0</v>
      </c>
      <c r="H4108">
        <v>8.1807508999999996</v>
      </c>
      <c r="I4108" t="s">
        <v>33</v>
      </c>
      <c r="J4108" t="s">
        <v>4604</v>
      </c>
      <c r="K4108">
        <v>16594</v>
      </c>
      <c r="L4108" t="s">
        <v>4605</v>
      </c>
    </row>
    <row r="4109" spans="1:12" x14ac:dyDescent="0.25">
      <c r="A4109" t="s">
        <v>4722</v>
      </c>
      <c r="B4109">
        <v>2016</v>
      </c>
      <c r="C4109">
        <v>402.70164</v>
      </c>
      <c r="D4109">
        <v>2889.1587</v>
      </c>
      <c r="E4109">
        <v>54.834183000000003</v>
      </c>
      <c r="F4109">
        <v>33.813727</v>
      </c>
      <c r="G4109">
        <v>0</v>
      </c>
      <c r="H4109">
        <v>88.647909999999996</v>
      </c>
      <c r="I4109" t="s">
        <v>33</v>
      </c>
      <c r="J4109" t="s">
        <v>4604</v>
      </c>
      <c r="K4109">
        <v>16602</v>
      </c>
      <c r="L4109" t="s">
        <v>4605</v>
      </c>
    </row>
    <row r="4110" spans="1:12" x14ac:dyDescent="0.25">
      <c r="A4110" t="s">
        <v>4723</v>
      </c>
      <c r="B4110">
        <v>2016</v>
      </c>
      <c r="C4110">
        <v>123</v>
      </c>
      <c r="D4110">
        <v>38.560245999999999</v>
      </c>
      <c r="E4110">
        <v>1.1010772</v>
      </c>
      <c r="F4110">
        <v>2.9871481000000002</v>
      </c>
      <c r="G4110">
        <v>0</v>
      </c>
      <c r="H4110">
        <v>4.0882253000000004</v>
      </c>
      <c r="I4110" t="s">
        <v>33</v>
      </c>
      <c r="J4110" t="s">
        <v>4724</v>
      </c>
      <c r="K4110">
        <v>3076</v>
      </c>
      <c r="L4110" t="s">
        <v>4725</v>
      </c>
    </row>
    <row r="4111" spans="1:12" x14ac:dyDescent="0.25">
      <c r="A4111" t="s">
        <v>4726</v>
      </c>
      <c r="B4111">
        <v>2016</v>
      </c>
      <c r="C4111">
        <v>176</v>
      </c>
      <c r="D4111">
        <v>459.23367999999999</v>
      </c>
      <c r="E4111">
        <v>12.537652</v>
      </c>
      <c r="F4111">
        <v>4.2742931999999998</v>
      </c>
      <c r="G4111">
        <v>0</v>
      </c>
      <c r="H4111">
        <v>16.811945000000001</v>
      </c>
      <c r="I4111" t="s">
        <v>33</v>
      </c>
      <c r="J4111" t="s">
        <v>4724</v>
      </c>
      <c r="K4111">
        <v>3077</v>
      </c>
      <c r="L4111" t="s">
        <v>4725</v>
      </c>
    </row>
    <row r="4112" spans="1:12" x14ac:dyDescent="0.25">
      <c r="A4112" t="s">
        <v>4727</v>
      </c>
      <c r="B4112">
        <v>2016</v>
      </c>
      <c r="C4112">
        <v>10.4</v>
      </c>
      <c r="D4112">
        <v>79.131437000000005</v>
      </c>
      <c r="E4112">
        <v>1.8608640999999999</v>
      </c>
      <c r="F4112">
        <v>0.25257190000000002</v>
      </c>
      <c r="G4112">
        <v>0</v>
      </c>
      <c r="H4112">
        <v>2.1134360000000001</v>
      </c>
      <c r="I4112" t="s">
        <v>33</v>
      </c>
      <c r="J4112" t="s">
        <v>4724</v>
      </c>
      <c r="K4112">
        <v>3078</v>
      </c>
      <c r="L4112" t="s">
        <v>4725</v>
      </c>
    </row>
    <row r="4113" spans="1:12" x14ac:dyDescent="0.25">
      <c r="A4113" t="s">
        <v>4728</v>
      </c>
      <c r="B4113">
        <v>2016</v>
      </c>
      <c r="C4113">
        <v>10.4</v>
      </c>
      <c r="D4113">
        <v>79.131437000000005</v>
      </c>
      <c r="E4113">
        <v>2.0877091000000001</v>
      </c>
      <c r="F4113">
        <v>0.25257190000000002</v>
      </c>
      <c r="G4113">
        <v>0</v>
      </c>
      <c r="H4113">
        <v>2.3402809000000002</v>
      </c>
      <c r="I4113" t="s">
        <v>33</v>
      </c>
      <c r="J4113" t="s">
        <v>4724</v>
      </c>
      <c r="K4113">
        <v>3079</v>
      </c>
      <c r="L4113" t="s">
        <v>4725</v>
      </c>
    </row>
    <row r="4114" spans="1:12" x14ac:dyDescent="0.25">
      <c r="A4114" t="s">
        <v>4729</v>
      </c>
      <c r="B4114">
        <v>2016</v>
      </c>
      <c r="C4114">
        <v>164</v>
      </c>
      <c r="D4114">
        <v>0</v>
      </c>
      <c r="E4114">
        <v>0</v>
      </c>
      <c r="F4114">
        <v>2.7007538000000002</v>
      </c>
      <c r="G4114">
        <v>0</v>
      </c>
      <c r="H4114">
        <v>2.7007538000000002</v>
      </c>
      <c r="I4114" t="s">
        <v>33</v>
      </c>
      <c r="J4114" t="s">
        <v>4724</v>
      </c>
      <c r="K4114">
        <v>1209</v>
      </c>
      <c r="L4114" t="s">
        <v>4725</v>
      </c>
    </row>
    <row r="4115" spans="1:12" x14ac:dyDescent="0.25">
      <c r="A4115" t="s">
        <v>4730</v>
      </c>
      <c r="B4115">
        <v>2016</v>
      </c>
      <c r="C4115">
        <v>76</v>
      </c>
      <c r="D4115">
        <v>2.4615032000000001</v>
      </c>
      <c r="E4115">
        <v>0.14708489999999999</v>
      </c>
      <c r="F4115">
        <v>1.2515688</v>
      </c>
      <c r="G4115">
        <v>0</v>
      </c>
      <c r="H4115">
        <v>1.3986537000000001</v>
      </c>
      <c r="I4115" t="s">
        <v>33</v>
      </c>
      <c r="J4115" t="s">
        <v>4724</v>
      </c>
      <c r="K4115">
        <v>1210</v>
      </c>
      <c r="L4115" t="s">
        <v>4725</v>
      </c>
    </row>
    <row r="4116" spans="1:12" x14ac:dyDescent="0.25">
      <c r="A4116" t="s">
        <v>4731</v>
      </c>
      <c r="B4116">
        <v>2016</v>
      </c>
      <c r="C4116">
        <v>171</v>
      </c>
      <c r="D4116">
        <v>1.9833075</v>
      </c>
      <c r="E4116">
        <v>0.1185107</v>
      </c>
      <c r="F4116">
        <v>2.8160297999999999</v>
      </c>
      <c r="G4116">
        <v>0</v>
      </c>
      <c r="H4116">
        <v>2.9345406000000001</v>
      </c>
      <c r="I4116" t="s">
        <v>33</v>
      </c>
      <c r="J4116" t="s">
        <v>4724</v>
      </c>
      <c r="K4116">
        <v>1211</v>
      </c>
      <c r="L4116" t="s">
        <v>4725</v>
      </c>
    </row>
    <row r="4117" spans="1:12" x14ac:dyDescent="0.25">
      <c r="A4117" t="s">
        <v>4732</v>
      </c>
      <c r="B4117">
        <v>2016</v>
      </c>
      <c r="C4117">
        <v>5.4</v>
      </c>
      <c r="D4117">
        <v>0</v>
      </c>
      <c r="E4117">
        <v>0</v>
      </c>
      <c r="F4117">
        <v>0.1070813</v>
      </c>
      <c r="G4117">
        <v>0</v>
      </c>
      <c r="H4117">
        <v>0.1070813</v>
      </c>
      <c r="I4117" t="s">
        <v>33</v>
      </c>
      <c r="J4117" t="s">
        <v>4724</v>
      </c>
      <c r="K4117">
        <v>1212</v>
      </c>
      <c r="L4117" t="s">
        <v>4725</v>
      </c>
    </row>
    <row r="4118" spans="1:12" x14ac:dyDescent="0.25">
      <c r="A4118" t="s">
        <v>4738</v>
      </c>
      <c r="B4118">
        <v>2016</v>
      </c>
      <c r="C4118">
        <v>2.4</v>
      </c>
      <c r="D4118">
        <v>8.8167591999999999</v>
      </c>
      <c r="E4118">
        <v>2.14915E-2</v>
      </c>
      <c r="F4118">
        <v>0.11063770000000001</v>
      </c>
      <c r="G4118">
        <v>0</v>
      </c>
      <c r="H4118">
        <v>0.1321292</v>
      </c>
      <c r="I4118" t="s">
        <v>33</v>
      </c>
      <c r="J4118" t="s">
        <v>4724</v>
      </c>
      <c r="K4118">
        <v>5408</v>
      </c>
      <c r="L4118" t="s">
        <v>4725</v>
      </c>
    </row>
    <row r="4119" spans="1:12" x14ac:dyDescent="0.25">
      <c r="A4119" t="s">
        <v>4739</v>
      </c>
      <c r="B4119">
        <v>2016</v>
      </c>
      <c r="C4119">
        <v>1.4</v>
      </c>
      <c r="D4119">
        <v>5.1431108999999999</v>
      </c>
      <c r="E4119">
        <v>1.25367E-2</v>
      </c>
      <c r="F4119">
        <v>6.4538600000000002E-2</v>
      </c>
      <c r="G4119">
        <v>0</v>
      </c>
      <c r="H4119">
        <v>7.7075400000000002E-2</v>
      </c>
      <c r="I4119" t="s">
        <v>33</v>
      </c>
      <c r="J4119" t="s">
        <v>4724</v>
      </c>
      <c r="K4119">
        <v>5409</v>
      </c>
      <c r="L4119" t="s">
        <v>4725</v>
      </c>
    </row>
    <row r="4120" spans="1:12" x14ac:dyDescent="0.25">
      <c r="A4120" t="s">
        <v>4740</v>
      </c>
      <c r="B4120">
        <v>2016</v>
      </c>
      <c r="C4120">
        <v>2.2000000000000002</v>
      </c>
      <c r="D4120">
        <v>8.0820299999999996</v>
      </c>
      <c r="E4120">
        <v>1.9700599999999999E-2</v>
      </c>
      <c r="F4120">
        <v>0.10141790000000001</v>
      </c>
      <c r="G4120">
        <v>0</v>
      </c>
      <c r="H4120">
        <v>0.1211184</v>
      </c>
      <c r="I4120" t="s">
        <v>33</v>
      </c>
      <c r="J4120" t="s">
        <v>4724</v>
      </c>
      <c r="K4120">
        <v>5410</v>
      </c>
      <c r="L4120" t="s">
        <v>4725</v>
      </c>
    </row>
    <row r="4121" spans="1:12" x14ac:dyDescent="0.25">
      <c r="A4121" t="s">
        <v>4741</v>
      </c>
      <c r="B4121">
        <v>2016</v>
      </c>
      <c r="C4121">
        <v>3.2</v>
      </c>
      <c r="D4121">
        <v>11.75568</v>
      </c>
      <c r="E4121">
        <v>2.8655400000000001E-2</v>
      </c>
      <c r="F4121">
        <v>0.14751690000000001</v>
      </c>
      <c r="G4121">
        <v>0</v>
      </c>
      <c r="H4121">
        <v>0.1761723</v>
      </c>
      <c r="I4121" t="s">
        <v>33</v>
      </c>
      <c r="J4121" t="s">
        <v>4724</v>
      </c>
      <c r="K4121">
        <v>5411</v>
      </c>
      <c r="L4121" t="s">
        <v>4725</v>
      </c>
    </row>
    <row r="4122" spans="1:12" x14ac:dyDescent="0.25">
      <c r="A4122" t="s">
        <v>4742</v>
      </c>
      <c r="B4122">
        <v>2016</v>
      </c>
      <c r="C4122">
        <v>1.5</v>
      </c>
      <c r="D4122">
        <v>5.5104752000000001</v>
      </c>
      <c r="E4122">
        <v>1.34322E-2</v>
      </c>
      <c r="F4122">
        <v>6.9148500000000002E-2</v>
      </c>
      <c r="G4122">
        <v>0</v>
      </c>
      <c r="H4122">
        <v>8.2580799999999996E-2</v>
      </c>
      <c r="I4122" t="s">
        <v>33</v>
      </c>
      <c r="J4122" t="s">
        <v>4724</v>
      </c>
      <c r="K4122">
        <v>5412</v>
      </c>
      <c r="L4122" t="s">
        <v>4725</v>
      </c>
    </row>
    <row r="4123" spans="1:12" x14ac:dyDescent="0.25">
      <c r="A4123" t="s">
        <v>4743</v>
      </c>
      <c r="B4123">
        <v>2016</v>
      </c>
      <c r="C4123">
        <v>4.8</v>
      </c>
      <c r="D4123">
        <v>17.633519</v>
      </c>
      <c r="E4123">
        <v>4.2983100000000003E-2</v>
      </c>
      <c r="F4123">
        <v>0.22127540000000001</v>
      </c>
      <c r="G4123">
        <v>0</v>
      </c>
      <c r="H4123">
        <v>0.2642584</v>
      </c>
      <c r="I4123" t="s">
        <v>33</v>
      </c>
      <c r="J4123" t="s">
        <v>4724</v>
      </c>
      <c r="K4123">
        <v>5413</v>
      </c>
      <c r="L4123" t="s">
        <v>4725</v>
      </c>
    </row>
    <row r="4124" spans="1:12" x14ac:dyDescent="0.25">
      <c r="A4124" t="s">
        <v>4744</v>
      </c>
      <c r="B4124">
        <v>2016</v>
      </c>
      <c r="C4124">
        <v>5.8</v>
      </c>
      <c r="D4124">
        <v>0.17330400000000001</v>
      </c>
      <c r="E4124">
        <v>6.0898000000000002E-3</v>
      </c>
      <c r="F4124">
        <v>0.2046251</v>
      </c>
      <c r="G4124">
        <v>0</v>
      </c>
      <c r="H4124">
        <v>0.21071490000000001</v>
      </c>
      <c r="I4124" t="s">
        <v>33</v>
      </c>
      <c r="J4124" t="s">
        <v>4724</v>
      </c>
      <c r="K4124">
        <v>74</v>
      </c>
      <c r="L4124" t="s">
        <v>4725</v>
      </c>
    </row>
    <row r="4125" spans="1:12" x14ac:dyDescent="0.25">
      <c r="A4125" t="s">
        <v>4745</v>
      </c>
      <c r="B4125">
        <v>2016</v>
      </c>
      <c r="C4125">
        <v>10</v>
      </c>
      <c r="D4125">
        <v>70.427001000000004</v>
      </c>
      <c r="E4125">
        <v>0.20160429999999999</v>
      </c>
      <c r="F4125">
        <v>0.40065699999999999</v>
      </c>
      <c r="G4125">
        <v>0</v>
      </c>
      <c r="H4125">
        <v>0.6022613</v>
      </c>
      <c r="I4125" t="s">
        <v>33</v>
      </c>
      <c r="J4125" t="s">
        <v>4724</v>
      </c>
      <c r="K4125">
        <v>4412</v>
      </c>
      <c r="L4125" t="s">
        <v>4725</v>
      </c>
    </row>
    <row r="4126" spans="1:12" x14ac:dyDescent="0.25">
      <c r="A4126" t="s">
        <v>4749</v>
      </c>
      <c r="B4126">
        <v>2016</v>
      </c>
      <c r="C4126">
        <v>23</v>
      </c>
      <c r="D4126">
        <v>0</v>
      </c>
      <c r="E4126">
        <v>0</v>
      </c>
      <c r="F4126">
        <v>0.46383540000000001</v>
      </c>
      <c r="G4126">
        <v>0</v>
      </c>
      <c r="H4126">
        <v>0.46383540000000001</v>
      </c>
      <c r="I4126" t="s">
        <v>33</v>
      </c>
      <c r="J4126" t="s">
        <v>4750</v>
      </c>
      <c r="K4126">
        <v>1826</v>
      </c>
      <c r="L4126" t="s">
        <v>4328</v>
      </c>
    </row>
    <row r="4127" spans="1:12" x14ac:dyDescent="0.25">
      <c r="A4127" t="s">
        <v>4751</v>
      </c>
      <c r="B4127">
        <v>2016</v>
      </c>
      <c r="C4127">
        <v>20.261984000000002</v>
      </c>
      <c r="D4127">
        <v>0</v>
      </c>
      <c r="E4127">
        <v>0</v>
      </c>
      <c r="F4127">
        <v>0.4086185</v>
      </c>
      <c r="G4127">
        <v>0</v>
      </c>
      <c r="H4127">
        <v>0.4086185</v>
      </c>
      <c r="I4127" t="s">
        <v>33</v>
      </c>
      <c r="J4127" t="s">
        <v>4750</v>
      </c>
      <c r="K4127">
        <v>1828</v>
      </c>
      <c r="L4127" t="s">
        <v>4328</v>
      </c>
    </row>
    <row r="4128" spans="1:12" x14ac:dyDescent="0.25">
      <c r="A4128" t="s">
        <v>4752</v>
      </c>
      <c r="B4128">
        <v>2016</v>
      </c>
      <c r="C4128">
        <v>96</v>
      </c>
      <c r="D4128">
        <v>0</v>
      </c>
      <c r="E4128">
        <v>0</v>
      </c>
      <c r="F4128">
        <v>1.7674958000000001</v>
      </c>
      <c r="G4128">
        <v>0</v>
      </c>
      <c r="H4128">
        <v>1.7674958000000001</v>
      </c>
      <c r="I4128" t="s">
        <v>33</v>
      </c>
      <c r="J4128" t="s">
        <v>4750</v>
      </c>
      <c r="K4128">
        <v>1829</v>
      </c>
      <c r="L4128" t="s">
        <v>4328</v>
      </c>
    </row>
    <row r="4129" spans="1:12" x14ac:dyDescent="0.25">
      <c r="A4129" t="s">
        <v>4754</v>
      </c>
      <c r="B4129">
        <v>2016</v>
      </c>
      <c r="C4129">
        <v>74</v>
      </c>
      <c r="D4129">
        <v>113.41004</v>
      </c>
      <c r="E4129">
        <v>6.8397337</v>
      </c>
      <c r="F4129">
        <v>2.5339106</v>
      </c>
      <c r="G4129">
        <v>0</v>
      </c>
      <c r="H4129">
        <v>9.3736443999999999</v>
      </c>
      <c r="I4129" t="s">
        <v>33</v>
      </c>
      <c r="J4129" t="s">
        <v>4750</v>
      </c>
      <c r="K4129">
        <v>4162</v>
      </c>
      <c r="L4129" t="s">
        <v>4328</v>
      </c>
    </row>
    <row r="4130" spans="1:12" x14ac:dyDescent="0.25">
      <c r="A4130" t="s">
        <v>4755</v>
      </c>
      <c r="B4130">
        <v>2016</v>
      </c>
      <c r="C4130">
        <v>26</v>
      </c>
      <c r="D4130">
        <v>0</v>
      </c>
      <c r="E4130">
        <v>0</v>
      </c>
      <c r="F4130">
        <v>0.91728480000000001</v>
      </c>
      <c r="G4130">
        <v>0</v>
      </c>
      <c r="H4130">
        <v>0.91728480000000001</v>
      </c>
      <c r="I4130" t="s">
        <v>33</v>
      </c>
      <c r="J4130" t="s">
        <v>4750</v>
      </c>
      <c r="K4130">
        <v>127</v>
      </c>
      <c r="L4130" t="s">
        <v>4328</v>
      </c>
    </row>
    <row r="4131" spans="1:12" x14ac:dyDescent="0.25">
      <c r="A4131" t="s">
        <v>4756</v>
      </c>
      <c r="B4131">
        <v>2016</v>
      </c>
      <c r="C4131">
        <v>47</v>
      </c>
      <c r="D4131">
        <v>0</v>
      </c>
      <c r="E4131">
        <v>0</v>
      </c>
      <c r="F4131">
        <v>1.6581687000000001</v>
      </c>
      <c r="G4131">
        <v>0</v>
      </c>
      <c r="H4131">
        <v>1.6581687000000001</v>
      </c>
      <c r="I4131" t="s">
        <v>33</v>
      </c>
      <c r="J4131" t="s">
        <v>4750</v>
      </c>
      <c r="K4131">
        <v>128</v>
      </c>
      <c r="L4131" t="s">
        <v>4328</v>
      </c>
    </row>
    <row r="4132" spans="1:12" x14ac:dyDescent="0.25">
      <c r="A4132" t="s">
        <v>4757</v>
      </c>
      <c r="B4132">
        <v>2016</v>
      </c>
      <c r="C4132">
        <v>13</v>
      </c>
      <c r="D4132">
        <v>0</v>
      </c>
      <c r="E4132">
        <v>0</v>
      </c>
      <c r="F4132">
        <v>0.45864240000000001</v>
      </c>
      <c r="G4132">
        <v>0</v>
      </c>
      <c r="H4132">
        <v>0.45864240000000001</v>
      </c>
      <c r="I4132" t="s">
        <v>33</v>
      </c>
      <c r="J4132" t="s">
        <v>4750</v>
      </c>
      <c r="K4132">
        <v>129</v>
      </c>
      <c r="L4132" t="s">
        <v>4328</v>
      </c>
    </row>
    <row r="4133" spans="1:12" x14ac:dyDescent="0.25">
      <c r="A4133" t="s">
        <v>4758</v>
      </c>
      <c r="B4133">
        <v>2016</v>
      </c>
      <c r="C4133">
        <v>404.5</v>
      </c>
      <c r="D4133">
        <v>2573.3144000000002</v>
      </c>
      <c r="E4133">
        <v>7.3663699999999999</v>
      </c>
      <c r="F4133">
        <v>41.570920000000001</v>
      </c>
      <c r="G4133">
        <v>0</v>
      </c>
      <c r="H4133">
        <v>48.937289999999997</v>
      </c>
      <c r="I4133" t="s">
        <v>33</v>
      </c>
      <c r="J4133" t="s">
        <v>4750</v>
      </c>
      <c r="K4133">
        <v>4415</v>
      </c>
      <c r="L4133" t="s">
        <v>4328</v>
      </c>
    </row>
    <row r="4134" spans="1:12" x14ac:dyDescent="0.25">
      <c r="A4134" t="s">
        <v>4759</v>
      </c>
      <c r="B4134">
        <v>2016</v>
      </c>
      <c r="C4134">
        <v>45</v>
      </c>
      <c r="D4134">
        <v>286.27726000000001</v>
      </c>
      <c r="E4134">
        <v>0.81949729999999998</v>
      </c>
      <c r="F4134">
        <v>4.6254533000000002</v>
      </c>
      <c r="G4134">
        <v>0</v>
      </c>
      <c r="H4134">
        <v>5.4449505</v>
      </c>
      <c r="I4134" t="s">
        <v>33</v>
      </c>
      <c r="J4134" t="s">
        <v>4750</v>
      </c>
      <c r="K4134">
        <v>4416</v>
      </c>
      <c r="L4134" t="s">
        <v>4328</v>
      </c>
    </row>
    <row r="4135" spans="1:12" x14ac:dyDescent="0.25">
      <c r="A4135" t="s">
        <v>4760</v>
      </c>
      <c r="B4135">
        <v>2016</v>
      </c>
      <c r="C4135">
        <v>6.5</v>
      </c>
      <c r="D4135">
        <v>41.35116</v>
      </c>
      <c r="E4135">
        <v>0.1183718</v>
      </c>
      <c r="F4135">
        <v>0.26042700000000002</v>
      </c>
      <c r="G4135">
        <v>0</v>
      </c>
      <c r="H4135">
        <v>0.37879889999999999</v>
      </c>
      <c r="I4135" t="s">
        <v>33</v>
      </c>
      <c r="J4135" t="s">
        <v>4750</v>
      </c>
      <c r="K4135">
        <v>4417</v>
      </c>
      <c r="L4135" t="s">
        <v>4328</v>
      </c>
    </row>
    <row r="4136" spans="1:12" x14ac:dyDescent="0.25">
      <c r="A4136" t="s">
        <v>4761</v>
      </c>
      <c r="B4136">
        <v>2016</v>
      </c>
      <c r="C4136">
        <v>25</v>
      </c>
      <c r="D4136">
        <v>159.04292000000001</v>
      </c>
      <c r="E4136">
        <v>0.45527630000000002</v>
      </c>
      <c r="F4136">
        <v>1.0016425</v>
      </c>
      <c r="G4136">
        <v>0</v>
      </c>
      <c r="H4136">
        <v>1.4569188</v>
      </c>
      <c r="I4136" t="s">
        <v>33</v>
      </c>
      <c r="J4136" t="s">
        <v>4750</v>
      </c>
      <c r="K4136">
        <v>4418</v>
      </c>
      <c r="L4136" t="s">
        <v>4328</v>
      </c>
    </row>
    <row r="4137" spans="1:12" x14ac:dyDescent="0.25">
      <c r="A4137" t="s">
        <v>4762</v>
      </c>
      <c r="B4137">
        <v>2016</v>
      </c>
      <c r="C4137">
        <v>16</v>
      </c>
      <c r="D4137">
        <v>101.78747</v>
      </c>
      <c r="E4137">
        <v>0.29137679999999999</v>
      </c>
      <c r="F4137">
        <v>0.64105120000000004</v>
      </c>
      <c r="G4137">
        <v>0</v>
      </c>
      <c r="H4137">
        <v>0.93242800000000003</v>
      </c>
      <c r="I4137" t="s">
        <v>33</v>
      </c>
      <c r="J4137" t="s">
        <v>4750</v>
      </c>
      <c r="K4137">
        <v>4419</v>
      </c>
      <c r="L4137" t="s">
        <v>4328</v>
      </c>
    </row>
    <row r="4138" spans="1:12" x14ac:dyDescent="0.25">
      <c r="A4138" t="s">
        <v>4763</v>
      </c>
      <c r="B4138">
        <v>2016</v>
      </c>
      <c r="C4138">
        <v>6</v>
      </c>
      <c r="D4138">
        <v>38.170302</v>
      </c>
      <c r="E4138">
        <v>0.1092663</v>
      </c>
      <c r="F4138">
        <v>0.2404946</v>
      </c>
      <c r="G4138">
        <v>0</v>
      </c>
      <c r="H4138">
        <v>0.34976089999999999</v>
      </c>
      <c r="I4138" t="s">
        <v>33</v>
      </c>
      <c r="J4138" t="s">
        <v>4750</v>
      </c>
      <c r="K4138">
        <v>4420</v>
      </c>
      <c r="L4138" t="s">
        <v>4328</v>
      </c>
    </row>
    <row r="4139" spans="1:12" x14ac:dyDescent="0.25">
      <c r="A4139" t="s">
        <v>4764</v>
      </c>
      <c r="B4139">
        <v>2016</v>
      </c>
      <c r="C4139">
        <v>64</v>
      </c>
      <c r="D4139">
        <v>407.14988</v>
      </c>
      <c r="E4139">
        <v>1.1655073</v>
      </c>
      <c r="F4139">
        <v>2.5642048000000002</v>
      </c>
      <c r="G4139">
        <v>0</v>
      </c>
      <c r="H4139">
        <v>3.7297120000000001</v>
      </c>
      <c r="I4139" t="s">
        <v>33</v>
      </c>
      <c r="J4139" t="s">
        <v>4750</v>
      </c>
      <c r="K4139">
        <v>4421</v>
      </c>
      <c r="L4139" t="s">
        <v>4328</v>
      </c>
    </row>
    <row r="4140" spans="1:12" x14ac:dyDescent="0.25">
      <c r="A4140" t="s">
        <v>4765</v>
      </c>
      <c r="B4140">
        <v>2016</v>
      </c>
      <c r="C4140">
        <v>48</v>
      </c>
      <c r="D4140">
        <v>305.36241000000001</v>
      </c>
      <c r="E4140">
        <v>0.87413039999999997</v>
      </c>
      <c r="F4140">
        <v>1.9231536</v>
      </c>
      <c r="G4140">
        <v>0</v>
      </c>
      <c r="H4140">
        <v>2.7972839999999999</v>
      </c>
      <c r="I4140" t="s">
        <v>33</v>
      </c>
      <c r="J4140" t="s">
        <v>4750</v>
      </c>
      <c r="K4140">
        <v>4422</v>
      </c>
      <c r="L4140" t="s">
        <v>4328</v>
      </c>
    </row>
    <row r="4141" spans="1:12" x14ac:dyDescent="0.25">
      <c r="A4141" t="s">
        <v>4769</v>
      </c>
      <c r="B4141">
        <v>2016</v>
      </c>
      <c r="C4141">
        <v>154</v>
      </c>
      <c r="D4141">
        <v>1146.5007000000001</v>
      </c>
      <c r="E4141">
        <v>14.539982999999999</v>
      </c>
      <c r="F4141">
        <v>11.127485</v>
      </c>
      <c r="G4141">
        <v>0</v>
      </c>
      <c r="H4141">
        <v>25.667466999999998</v>
      </c>
      <c r="I4141" t="s">
        <v>33</v>
      </c>
      <c r="J4141" t="s">
        <v>4770</v>
      </c>
      <c r="K4141">
        <v>4318</v>
      </c>
      <c r="L4141" t="s">
        <v>490</v>
      </c>
    </row>
    <row r="4142" spans="1:12" x14ac:dyDescent="0.25">
      <c r="A4142" t="s">
        <v>4771</v>
      </c>
      <c r="B4142">
        <v>2016</v>
      </c>
      <c r="C4142">
        <v>107</v>
      </c>
      <c r="D4142">
        <v>450.01985000000002</v>
      </c>
      <c r="E4142">
        <v>8.4717537000000007</v>
      </c>
      <c r="F4142">
        <v>5.0548558999999997</v>
      </c>
      <c r="G4142">
        <v>0</v>
      </c>
      <c r="H4142">
        <v>13.526609000000001</v>
      </c>
      <c r="I4142" t="s">
        <v>33</v>
      </c>
      <c r="J4142" t="s">
        <v>4770</v>
      </c>
      <c r="K4142">
        <v>4250</v>
      </c>
      <c r="L4142" t="s">
        <v>490</v>
      </c>
    </row>
    <row r="4143" spans="1:12" x14ac:dyDescent="0.25">
      <c r="A4143" t="s">
        <v>4772</v>
      </c>
      <c r="B4143">
        <v>2016</v>
      </c>
      <c r="C4143">
        <v>1480</v>
      </c>
      <c r="D4143">
        <v>10790.843000000001</v>
      </c>
      <c r="E4143">
        <v>146.00165000000001</v>
      </c>
      <c r="F4143">
        <v>69.910568999999995</v>
      </c>
      <c r="G4143">
        <v>0</v>
      </c>
      <c r="H4143">
        <v>215.91221999999999</v>
      </c>
      <c r="I4143" t="s">
        <v>33</v>
      </c>
      <c r="J4143" t="s">
        <v>4770</v>
      </c>
      <c r="K4143">
        <v>4233</v>
      </c>
      <c r="L4143" t="s">
        <v>490</v>
      </c>
    </row>
    <row r="4144" spans="1:12" x14ac:dyDescent="0.25">
      <c r="A4144" t="s">
        <v>4773</v>
      </c>
      <c r="B4144">
        <v>2016</v>
      </c>
      <c r="C4144">
        <v>307</v>
      </c>
      <c r="D4144">
        <v>2270.1545000000001</v>
      </c>
      <c r="E4144">
        <v>30.851264</v>
      </c>
      <c r="F4144">
        <v>24.724412999999998</v>
      </c>
      <c r="G4144">
        <v>0</v>
      </c>
      <c r="H4144">
        <v>55.575676999999999</v>
      </c>
      <c r="I4144" t="s">
        <v>33</v>
      </c>
      <c r="J4144" t="s">
        <v>4770</v>
      </c>
      <c r="K4144">
        <v>4234</v>
      </c>
      <c r="L4144" t="s">
        <v>490</v>
      </c>
    </row>
    <row r="4145" spans="1:12" x14ac:dyDescent="0.25">
      <c r="A4145" t="s">
        <v>4774</v>
      </c>
      <c r="B4145">
        <v>2016</v>
      </c>
      <c r="C4145">
        <v>307</v>
      </c>
      <c r="D4145">
        <v>2270.1545000000001</v>
      </c>
      <c r="E4145">
        <v>30.650725999999999</v>
      </c>
      <c r="F4145">
        <v>21.495598999999999</v>
      </c>
      <c r="G4145">
        <v>0</v>
      </c>
      <c r="H4145">
        <v>52.146324999999997</v>
      </c>
      <c r="I4145" t="s">
        <v>33</v>
      </c>
      <c r="J4145" t="s">
        <v>4770</v>
      </c>
      <c r="K4145">
        <v>4235</v>
      </c>
      <c r="L4145" t="s">
        <v>490</v>
      </c>
    </row>
    <row r="4146" spans="1:12" x14ac:dyDescent="0.25">
      <c r="A4146" t="s">
        <v>4775</v>
      </c>
      <c r="B4146">
        <v>2016</v>
      </c>
      <c r="C4146">
        <v>52</v>
      </c>
      <c r="D4146">
        <v>0</v>
      </c>
      <c r="E4146">
        <v>0</v>
      </c>
      <c r="F4146">
        <v>1.8973221</v>
      </c>
      <c r="G4146">
        <v>0</v>
      </c>
      <c r="H4146">
        <v>1.8973221</v>
      </c>
      <c r="I4146" t="s">
        <v>33</v>
      </c>
      <c r="J4146" t="s">
        <v>4770</v>
      </c>
      <c r="K4146">
        <v>3784</v>
      </c>
      <c r="L4146" t="s">
        <v>490</v>
      </c>
    </row>
    <row r="4147" spans="1:12" x14ac:dyDescent="0.25">
      <c r="A4147" t="s">
        <v>4776</v>
      </c>
      <c r="B4147">
        <v>2016</v>
      </c>
      <c r="C4147">
        <v>1.5</v>
      </c>
      <c r="D4147">
        <v>2.1500518999999998</v>
      </c>
      <c r="E4147">
        <v>5.2408999999999997E-3</v>
      </c>
      <c r="F4147">
        <v>6.9148500000000002E-2</v>
      </c>
      <c r="G4147">
        <v>0</v>
      </c>
      <c r="H4147">
        <v>7.4389499999999997E-2</v>
      </c>
      <c r="I4147" t="s">
        <v>33</v>
      </c>
      <c r="J4147" t="s">
        <v>4770</v>
      </c>
      <c r="K4147">
        <v>4407</v>
      </c>
      <c r="L4147" t="s">
        <v>490</v>
      </c>
    </row>
    <row r="4148" spans="1:12" x14ac:dyDescent="0.25">
      <c r="A4148" t="s">
        <v>4781</v>
      </c>
      <c r="B4148">
        <v>2016</v>
      </c>
      <c r="C4148">
        <v>12</v>
      </c>
      <c r="D4148">
        <v>0</v>
      </c>
      <c r="E4148">
        <v>0</v>
      </c>
      <c r="F4148">
        <v>0.42336220000000002</v>
      </c>
      <c r="G4148">
        <v>0</v>
      </c>
      <c r="H4148">
        <v>0.42336220000000002</v>
      </c>
      <c r="I4148" t="s">
        <v>33</v>
      </c>
      <c r="J4148" t="s">
        <v>4770</v>
      </c>
      <c r="K4148">
        <v>159</v>
      </c>
      <c r="L4148" t="s">
        <v>490</v>
      </c>
    </row>
    <row r="4149" spans="1:12" x14ac:dyDescent="0.25">
      <c r="A4149" t="s">
        <v>4782</v>
      </c>
      <c r="B4149">
        <v>2016</v>
      </c>
      <c r="C4149">
        <v>3.8</v>
      </c>
      <c r="D4149">
        <v>16.047552</v>
      </c>
      <c r="E4149">
        <v>0.48549179999999997</v>
      </c>
      <c r="F4149">
        <v>0.13406470000000001</v>
      </c>
      <c r="G4149">
        <v>0</v>
      </c>
      <c r="H4149">
        <v>0.61955649999999995</v>
      </c>
      <c r="I4149" t="s">
        <v>33</v>
      </c>
      <c r="J4149" t="s">
        <v>4770</v>
      </c>
      <c r="K4149">
        <v>160</v>
      </c>
      <c r="L4149" t="s">
        <v>490</v>
      </c>
    </row>
    <row r="4150" spans="1:12" x14ac:dyDescent="0.25">
      <c r="A4150" t="s">
        <v>4783</v>
      </c>
      <c r="B4150">
        <v>2016</v>
      </c>
      <c r="C4150">
        <v>1.6</v>
      </c>
      <c r="D4150">
        <v>9.8221883999999999</v>
      </c>
      <c r="E4150">
        <v>2.39423E-2</v>
      </c>
      <c r="F4150">
        <v>7.3758500000000005E-2</v>
      </c>
      <c r="G4150">
        <v>0</v>
      </c>
      <c r="H4150">
        <v>9.7700800000000004E-2</v>
      </c>
      <c r="I4150" t="s">
        <v>33</v>
      </c>
      <c r="J4150" t="s">
        <v>4770</v>
      </c>
      <c r="K4150">
        <v>4973</v>
      </c>
      <c r="L4150" t="s">
        <v>490</v>
      </c>
    </row>
    <row r="4151" spans="1:12" x14ac:dyDescent="0.25">
      <c r="A4151" t="s">
        <v>4786</v>
      </c>
      <c r="B4151">
        <v>2016</v>
      </c>
      <c r="C4151">
        <v>95</v>
      </c>
      <c r="D4151">
        <v>722.83524</v>
      </c>
      <c r="E4151">
        <v>22.01802</v>
      </c>
      <c r="F4151">
        <v>2.4281071999999999</v>
      </c>
      <c r="G4151">
        <v>0</v>
      </c>
      <c r="H4151">
        <v>24.446127000000001</v>
      </c>
      <c r="I4151" t="s">
        <v>33</v>
      </c>
      <c r="J4151" t="s">
        <v>4787</v>
      </c>
      <c r="K4151">
        <v>3304</v>
      </c>
      <c r="L4151" t="s">
        <v>4145</v>
      </c>
    </row>
    <row r="4152" spans="1:12" x14ac:dyDescent="0.25">
      <c r="A4152" t="s">
        <v>4788</v>
      </c>
      <c r="B4152">
        <v>2016</v>
      </c>
      <c r="C4152">
        <v>140</v>
      </c>
      <c r="D4152">
        <v>0</v>
      </c>
      <c r="E4152">
        <v>0</v>
      </c>
      <c r="F4152">
        <v>3.4000059</v>
      </c>
      <c r="G4152">
        <v>0</v>
      </c>
      <c r="H4152">
        <v>3.4000059</v>
      </c>
      <c r="I4152" t="s">
        <v>33</v>
      </c>
      <c r="J4152" t="s">
        <v>4787</v>
      </c>
      <c r="K4152">
        <v>3305</v>
      </c>
      <c r="L4152" t="s">
        <v>35</v>
      </c>
    </row>
    <row r="4153" spans="1:12" x14ac:dyDescent="0.25">
      <c r="A4153" t="s">
        <v>4789</v>
      </c>
      <c r="B4153">
        <v>2016</v>
      </c>
      <c r="C4153">
        <v>142</v>
      </c>
      <c r="D4153">
        <v>0</v>
      </c>
      <c r="E4153">
        <v>0</v>
      </c>
      <c r="F4153">
        <v>3.4485774999999999</v>
      </c>
      <c r="G4153">
        <v>0</v>
      </c>
      <c r="H4153">
        <v>3.4485774999999999</v>
      </c>
      <c r="I4153" t="s">
        <v>33</v>
      </c>
      <c r="J4153" t="s">
        <v>4787</v>
      </c>
      <c r="K4153">
        <v>3306</v>
      </c>
      <c r="L4153" t="s">
        <v>35</v>
      </c>
    </row>
    <row r="4154" spans="1:12" x14ac:dyDescent="0.25">
      <c r="A4154" t="s">
        <v>4790</v>
      </c>
      <c r="B4154">
        <v>2016</v>
      </c>
      <c r="C4154">
        <v>141</v>
      </c>
      <c r="D4154">
        <v>1072.8397</v>
      </c>
      <c r="E4154">
        <v>32.679377000000002</v>
      </c>
      <c r="F4154">
        <v>3.6038223</v>
      </c>
      <c r="G4154">
        <v>0</v>
      </c>
      <c r="H4154">
        <v>36.283199000000003</v>
      </c>
      <c r="I4154" t="s">
        <v>33</v>
      </c>
      <c r="J4154" t="s">
        <v>4787</v>
      </c>
      <c r="K4154">
        <v>3307</v>
      </c>
      <c r="L4154" t="s">
        <v>4145</v>
      </c>
    </row>
    <row r="4155" spans="1:12" x14ac:dyDescent="0.25">
      <c r="A4155" t="s">
        <v>4791</v>
      </c>
      <c r="B4155">
        <v>2016</v>
      </c>
      <c r="C4155">
        <v>38</v>
      </c>
      <c r="D4155">
        <v>18.839259999999999</v>
      </c>
      <c r="E4155">
        <v>0.65124729999999997</v>
      </c>
      <c r="F4155">
        <v>0.97124290000000002</v>
      </c>
      <c r="G4155">
        <v>0</v>
      </c>
      <c r="H4155">
        <v>1.6224901</v>
      </c>
      <c r="I4155" t="s">
        <v>33</v>
      </c>
      <c r="J4155" t="s">
        <v>4787</v>
      </c>
      <c r="K4155">
        <v>3309</v>
      </c>
      <c r="L4155" t="s">
        <v>4145</v>
      </c>
    </row>
    <row r="4156" spans="1:12" x14ac:dyDescent="0.25">
      <c r="A4156" t="s">
        <v>4792</v>
      </c>
      <c r="B4156">
        <v>2016</v>
      </c>
      <c r="C4156" s="4">
        <v>27</v>
      </c>
      <c r="D4156">
        <v>13.38579</v>
      </c>
      <c r="E4156">
        <v>0.46272829999999998</v>
      </c>
      <c r="F4156">
        <v>0.69009359999999997</v>
      </c>
      <c r="G4156">
        <v>0</v>
      </c>
      <c r="H4156">
        <v>1.1528219</v>
      </c>
      <c r="I4156" t="s">
        <v>33</v>
      </c>
      <c r="J4156" t="s">
        <v>4787</v>
      </c>
      <c r="K4156">
        <v>3310</v>
      </c>
      <c r="L4156" t="s">
        <v>4145</v>
      </c>
    </row>
    <row r="4157" spans="1:12" x14ac:dyDescent="0.25">
      <c r="A4157" t="s">
        <v>4793</v>
      </c>
      <c r="B4157">
        <v>2016</v>
      </c>
      <c r="C4157" s="4">
        <v>558</v>
      </c>
      <c r="D4157">
        <v>4245.7058999999999</v>
      </c>
      <c r="E4157">
        <v>131.96238</v>
      </c>
      <c r="F4157">
        <v>14.261934999999999</v>
      </c>
      <c r="G4157">
        <v>0</v>
      </c>
      <c r="H4157">
        <v>146.22432000000001</v>
      </c>
      <c r="I4157" t="s">
        <v>33</v>
      </c>
      <c r="J4157" t="s">
        <v>4787</v>
      </c>
      <c r="K4157">
        <v>3312</v>
      </c>
      <c r="L4157" t="s">
        <v>4145</v>
      </c>
    </row>
    <row r="4158" spans="1:12" x14ac:dyDescent="0.25">
      <c r="A4158" t="s">
        <v>4794</v>
      </c>
      <c r="B4158">
        <v>2016</v>
      </c>
      <c r="C4158" s="4">
        <v>200</v>
      </c>
      <c r="D4158">
        <v>0</v>
      </c>
      <c r="E4158">
        <v>0</v>
      </c>
      <c r="F4158">
        <v>3.2936021000000002</v>
      </c>
      <c r="G4158">
        <v>0</v>
      </c>
      <c r="H4158">
        <v>3.2936021000000002</v>
      </c>
      <c r="I4158" t="s">
        <v>33</v>
      </c>
      <c r="J4158" t="s">
        <v>4787</v>
      </c>
      <c r="K4158">
        <v>1830</v>
      </c>
      <c r="L4158" t="s">
        <v>35</v>
      </c>
    </row>
    <row r="4159" spans="1:12" x14ac:dyDescent="0.25">
      <c r="A4159" t="s">
        <v>4795</v>
      </c>
      <c r="B4159">
        <v>2016</v>
      </c>
      <c r="C4159" s="4">
        <v>62</v>
      </c>
      <c r="D4159">
        <v>0</v>
      </c>
      <c r="E4159">
        <v>0</v>
      </c>
      <c r="F4159">
        <v>1.2503388</v>
      </c>
      <c r="G4159">
        <v>0</v>
      </c>
      <c r="H4159">
        <v>1.2503388</v>
      </c>
      <c r="I4159" t="s">
        <v>33</v>
      </c>
      <c r="J4159" t="s">
        <v>4787</v>
      </c>
      <c r="K4159">
        <v>1831</v>
      </c>
      <c r="L4159" t="s">
        <v>35</v>
      </c>
    </row>
    <row r="4160" spans="1:12" x14ac:dyDescent="0.25">
      <c r="A4160" t="s">
        <v>4796</v>
      </c>
      <c r="B4160">
        <v>2016</v>
      </c>
      <c r="C4160" s="4">
        <v>23</v>
      </c>
      <c r="D4160">
        <v>0</v>
      </c>
      <c r="E4160">
        <v>0</v>
      </c>
      <c r="F4160">
        <v>0.3787642</v>
      </c>
      <c r="G4160">
        <v>0</v>
      </c>
      <c r="H4160">
        <v>0.3787642</v>
      </c>
      <c r="I4160" t="s">
        <v>33</v>
      </c>
      <c r="J4160" t="s">
        <v>4787</v>
      </c>
      <c r="K4160">
        <v>1832</v>
      </c>
      <c r="L4160" t="s">
        <v>4145</v>
      </c>
    </row>
    <row r="4161" spans="1:12" x14ac:dyDescent="0.25">
      <c r="A4161" t="s">
        <v>4797</v>
      </c>
      <c r="B4161">
        <v>2016</v>
      </c>
      <c r="C4161" s="4">
        <v>2</v>
      </c>
      <c r="D4161">
        <v>0</v>
      </c>
      <c r="E4161">
        <v>0</v>
      </c>
      <c r="F4161">
        <v>3.2936E-2</v>
      </c>
      <c r="G4161">
        <v>0</v>
      </c>
      <c r="H4161">
        <v>3.2936E-2</v>
      </c>
      <c r="I4161" t="s">
        <v>33</v>
      </c>
      <c r="J4161" t="s">
        <v>4787</v>
      </c>
      <c r="K4161">
        <v>1833</v>
      </c>
      <c r="L4161" t="s">
        <v>4145</v>
      </c>
    </row>
    <row r="4162" spans="1:12" x14ac:dyDescent="0.25">
      <c r="A4162" t="s">
        <v>4798</v>
      </c>
      <c r="B4162">
        <v>2016</v>
      </c>
      <c r="C4162" s="4">
        <v>120</v>
      </c>
      <c r="D4162">
        <v>0</v>
      </c>
      <c r="E4162">
        <v>0</v>
      </c>
      <c r="F4162">
        <v>2.4200105999999999</v>
      </c>
      <c r="G4162">
        <v>0</v>
      </c>
      <c r="H4162">
        <v>2.4200105999999999</v>
      </c>
      <c r="I4162" t="s">
        <v>33</v>
      </c>
      <c r="J4162" t="s">
        <v>4787</v>
      </c>
      <c r="K4162">
        <v>1834</v>
      </c>
      <c r="L4162" t="s">
        <v>4145</v>
      </c>
    </row>
    <row r="4163" spans="1:12" x14ac:dyDescent="0.25">
      <c r="A4163" t="s">
        <v>4799</v>
      </c>
      <c r="B4163">
        <v>2016</v>
      </c>
      <c r="C4163" s="4">
        <v>7.8</v>
      </c>
      <c r="D4163">
        <v>0</v>
      </c>
      <c r="E4163">
        <v>0</v>
      </c>
      <c r="F4163">
        <v>0.1284505</v>
      </c>
      <c r="G4163">
        <v>0</v>
      </c>
      <c r="H4163">
        <v>0.1284505</v>
      </c>
      <c r="I4163" t="s">
        <v>33</v>
      </c>
      <c r="J4163" t="s">
        <v>4787</v>
      </c>
      <c r="K4163">
        <v>1835</v>
      </c>
      <c r="L4163" t="s">
        <v>4145</v>
      </c>
    </row>
    <row r="4164" spans="1:12" x14ac:dyDescent="0.25">
      <c r="A4164" t="s">
        <v>4800</v>
      </c>
      <c r="B4164">
        <v>2016</v>
      </c>
      <c r="C4164" s="4">
        <v>144</v>
      </c>
      <c r="D4164">
        <v>0</v>
      </c>
      <c r="E4164">
        <v>0</v>
      </c>
      <c r="F4164">
        <v>2.3713934999999999</v>
      </c>
      <c r="G4164">
        <v>0</v>
      </c>
      <c r="H4164">
        <v>2.3713934999999999</v>
      </c>
      <c r="I4164" t="s">
        <v>33</v>
      </c>
      <c r="J4164" t="s">
        <v>4787</v>
      </c>
      <c r="K4164">
        <v>1836</v>
      </c>
      <c r="L4164" t="s">
        <v>4145</v>
      </c>
    </row>
    <row r="4165" spans="1:12" x14ac:dyDescent="0.25">
      <c r="A4165" t="s">
        <v>4801</v>
      </c>
      <c r="B4165">
        <v>2016</v>
      </c>
      <c r="C4165">
        <v>74</v>
      </c>
      <c r="D4165">
        <v>0</v>
      </c>
      <c r="E4165">
        <v>0</v>
      </c>
      <c r="F4165">
        <v>1.2186328</v>
      </c>
      <c r="G4165">
        <v>0</v>
      </c>
      <c r="H4165">
        <v>1.2186328</v>
      </c>
      <c r="I4165" t="s">
        <v>33</v>
      </c>
      <c r="J4165" t="s">
        <v>4787</v>
      </c>
      <c r="K4165">
        <v>1837</v>
      </c>
      <c r="L4165" t="s">
        <v>4145</v>
      </c>
    </row>
    <row r="4166" spans="1:12" x14ac:dyDescent="0.25">
      <c r="A4166" t="s">
        <v>4802</v>
      </c>
      <c r="B4166">
        <v>2016</v>
      </c>
      <c r="C4166">
        <v>160</v>
      </c>
      <c r="D4166">
        <v>0</v>
      </c>
      <c r="E4166">
        <v>0</v>
      </c>
      <c r="F4166">
        <v>2.6348817000000002</v>
      </c>
      <c r="G4166">
        <v>0</v>
      </c>
      <c r="H4166">
        <v>2.6348817000000002</v>
      </c>
      <c r="I4166" t="s">
        <v>33</v>
      </c>
      <c r="J4166" t="s">
        <v>4787</v>
      </c>
      <c r="K4166">
        <v>1838</v>
      </c>
      <c r="L4166" t="s">
        <v>4145</v>
      </c>
    </row>
    <row r="4167" spans="1:12" x14ac:dyDescent="0.25">
      <c r="A4167" t="s">
        <v>4803</v>
      </c>
      <c r="B4167">
        <v>2016</v>
      </c>
      <c r="C4167">
        <v>140</v>
      </c>
      <c r="D4167">
        <v>0</v>
      </c>
      <c r="E4167">
        <v>0</v>
      </c>
      <c r="F4167">
        <v>2.3055214999999998</v>
      </c>
      <c r="G4167">
        <v>0</v>
      </c>
      <c r="H4167">
        <v>2.3055214999999998</v>
      </c>
      <c r="I4167" t="s">
        <v>33</v>
      </c>
      <c r="J4167" t="s">
        <v>4787</v>
      </c>
      <c r="K4167">
        <v>1839</v>
      </c>
      <c r="L4167" t="s">
        <v>4145</v>
      </c>
    </row>
    <row r="4168" spans="1:12" x14ac:dyDescent="0.25">
      <c r="A4168" t="s">
        <v>4804</v>
      </c>
      <c r="B4168">
        <v>2016</v>
      </c>
      <c r="C4168" s="4">
        <v>88.9</v>
      </c>
      <c r="D4168">
        <v>0</v>
      </c>
      <c r="E4168">
        <v>0</v>
      </c>
      <c r="F4168">
        <v>1.4640061</v>
      </c>
      <c r="G4168">
        <v>0</v>
      </c>
      <c r="H4168">
        <v>1.4640061</v>
      </c>
      <c r="I4168" t="s">
        <v>33</v>
      </c>
      <c r="J4168" t="s">
        <v>4787</v>
      </c>
      <c r="K4168">
        <v>1840</v>
      </c>
      <c r="L4168" t="s">
        <v>4145</v>
      </c>
    </row>
    <row r="4169" spans="1:12" x14ac:dyDescent="0.25">
      <c r="A4169" t="s">
        <v>4805</v>
      </c>
      <c r="B4169">
        <v>2016</v>
      </c>
      <c r="C4169" s="4">
        <v>-9.9999999999999995E-8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33</v>
      </c>
      <c r="J4169" t="s">
        <v>4787</v>
      </c>
      <c r="K4169">
        <v>5677</v>
      </c>
      <c r="L4169" t="s">
        <v>4145</v>
      </c>
    </row>
    <row r="4170" spans="1:12" x14ac:dyDescent="0.25">
      <c r="A4170" t="s">
        <v>4806</v>
      </c>
      <c r="B4170">
        <v>2016</v>
      </c>
      <c r="C4170" s="4">
        <v>2.9999999999999999E-7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33</v>
      </c>
      <c r="J4170" t="s">
        <v>4787</v>
      </c>
      <c r="K4170">
        <v>5678</v>
      </c>
      <c r="L4170" t="s">
        <v>4145</v>
      </c>
    </row>
    <row r="4171" spans="1:12" x14ac:dyDescent="0.25">
      <c r="A4171" t="s">
        <v>4807</v>
      </c>
      <c r="B4171">
        <v>2016</v>
      </c>
      <c r="C4171" s="4">
        <v>3.9999999999999998E-7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33</v>
      </c>
      <c r="J4171" t="s">
        <v>4787</v>
      </c>
      <c r="K4171">
        <v>5679</v>
      </c>
      <c r="L4171" t="s">
        <v>4145</v>
      </c>
    </row>
    <row r="4172" spans="1:12" x14ac:dyDescent="0.25">
      <c r="A4172" t="s">
        <v>4808</v>
      </c>
      <c r="B4172">
        <v>2016</v>
      </c>
      <c r="C4172">
        <v>459.47930000000002</v>
      </c>
      <c r="D4172">
        <v>2879.4985999999999</v>
      </c>
      <c r="E4172">
        <v>89.032122999999999</v>
      </c>
      <c r="F4172">
        <v>22.106397999999999</v>
      </c>
      <c r="G4172">
        <v>0</v>
      </c>
      <c r="H4172">
        <v>111.13852</v>
      </c>
      <c r="I4172" t="s">
        <v>33</v>
      </c>
      <c r="J4172" t="s">
        <v>4787</v>
      </c>
      <c r="K4172">
        <v>4226</v>
      </c>
      <c r="L4172" t="s">
        <v>4145</v>
      </c>
    </row>
    <row r="4173" spans="1:12" x14ac:dyDescent="0.25">
      <c r="A4173" t="s">
        <v>4809</v>
      </c>
      <c r="B4173">
        <v>2016</v>
      </c>
      <c r="C4173">
        <v>322</v>
      </c>
      <c r="D4173">
        <v>2079.8681999999999</v>
      </c>
      <c r="E4173">
        <v>62.811248999999997</v>
      </c>
      <c r="F4173">
        <v>22.385439000000002</v>
      </c>
      <c r="G4173">
        <v>0</v>
      </c>
      <c r="H4173">
        <v>85.196687999999995</v>
      </c>
      <c r="I4173" t="s">
        <v>33</v>
      </c>
      <c r="J4173" t="s">
        <v>4787</v>
      </c>
      <c r="K4173">
        <v>4228</v>
      </c>
      <c r="L4173" t="s">
        <v>4145</v>
      </c>
    </row>
    <row r="4174" spans="1:12" x14ac:dyDescent="0.25">
      <c r="A4174" t="s">
        <v>4810</v>
      </c>
      <c r="B4174">
        <v>2016</v>
      </c>
      <c r="C4174">
        <v>17</v>
      </c>
      <c r="D4174">
        <v>42.477637000000001</v>
      </c>
      <c r="E4174">
        <v>0.1035425</v>
      </c>
      <c r="F4174">
        <v>0.78368349999999998</v>
      </c>
      <c r="G4174">
        <v>0</v>
      </c>
      <c r="H4174">
        <v>0.88722610000000002</v>
      </c>
      <c r="I4174" t="s">
        <v>33</v>
      </c>
      <c r="J4174" t="s">
        <v>4787</v>
      </c>
      <c r="K4174">
        <v>4403</v>
      </c>
      <c r="L4174" t="s">
        <v>4145</v>
      </c>
    </row>
    <row r="4175" spans="1:12" x14ac:dyDescent="0.25">
      <c r="A4175" t="s">
        <v>4814</v>
      </c>
      <c r="B4175">
        <v>2016</v>
      </c>
      <c r="C4175">
        <v>1.8</v>
      </c>
      <c r="D4175">
        <v>7.8307517999999998</v>
      </c>
      <c r="E4175">
        <v>1.90881E-2</v>
      </c>
      <c r="F4175">
        <v>8.2978300000000005E-2</v>
      </c>
      <c r="G4175">
        <v>0</v>
      </c>
      <c r="H4175">
        <v>0.1020663</v>
      </c>
      <c r="I4175" t="s">
        <v>33</v>
      </c>
      <c r="J4175" t="s">
        <v>4787</v>
      </c>
      <c r="K4175">
        <v>5469</v>
      </c>
      <c r="L4175" t="s">
        <v>4145</v>
      </c>
    </row>
    <row r="4176" spans="1:12" x14ac:dyDescent="0.25">
      <c r="A4176" t="s">
        <v>4815</v>
      </c>
      <c r="B4176">
        <v>2016</v>
      </c>
      <c r="C4176">
        <v>176</v>
      </c>
      <c r="D4176">
        <v>509.25146000000001</v>
      </c>
      <c r="E4176">
        <v>21.926252000000002</v>
      </c>
      <c r="F4176">
        <v>5.8454693000000004</v>
      </c>
      <c r="G4176">
        <v>0</v>
      </c>
      <c r="H4176">
        <v>27.771720999999999</v>
      </c>
      <c r="I4176" t="s">
        <v>33</v>
      </c>
      <c r="J4176" t="s">
        <v>4787</v>
      </c>
      <c r="K4176">
        <v>4028</v>
      </c>
      <c r="L4176" t="s">
        <v>35</v>
      </c>
    </row>
    <row r="4177" spans="1:12" x14ac:dyDescent="0.25">
      <c r="A4177" t="s">
        <v>4816</v>
      </c>
      <c r="B4177">
        <v>2016</v>
      </c>
      <c r="C4177">
        <v>154</v>
      </c>
      <c r="D4177">
        <v>35.968139000000001</v>
      </c>
      <c r="E4177">
        <v>1.8304398</v>
      </c>
      <c r="F4177">
        <v>5.1149562</v>
      </c>
      <c r="G4177">
        <v>0</v>
      </c>
      <c r="H4177">
        <v>6.9453959999999997</v>
      </c>
      <c r="I4177" t="s">
        <v>33</v>
      </c>
      <c r="J4177" t="s">
        <v>4787</v>
      </c>
      <c r="K4177">
        <v>4029</v>
      </c>
      <c r="L4177" t="s">
        <v>4145</v>
      </c>
    </row>
    <row r="4178" spans="1:12" x14ac:dyDescent="0.25">
      <c r="A4178" t="s">
        <v>4817</v>
      </c>
      <c r="B4178">
        <v>2016</v>
      </c>
      <c r="C4178">
        <v>145</v>
      </c>
      <c r="D4178">
        <v>347.48593</v>
      </c>
      <c r="E4178">
        <v>15.182283999999999</v>
      </c>
      <c r="F4178">
        <v>4.8157531000000002</v>
      </c>
      <c r="G4178">
        <v>0</v>
      </c>
      <c r="H4178">
        <v>19.998037</v>
      </c>
      <c r="I4178" t="s">
        <v>33</v>
      </c>
      <c r="J4178" t="s">
        <v>4787</v>
      </c>
      <c r="K4178">
        <v>4030</v>
      </c>
      <c r="L4178" t="s">
        <v>4145</v>
      </c>
    </row>
    <row r="4179" spans="1:12" x14ac:dyDescent="0.25">
      <c r="A4179" t="s">
        <v>4818</v>
      </c>
      <c r="B4179">
        <v>2016</v>
      </c>
      <c r="C4179">
        <v>10</v>
      </c>
      <c r="D4179">
        <v>64.573622</v>
      </c>
      <c r="E4179">
        <v>0.1848485</v>
      </c>
      <c r="F4179">
        <v>0.40065699999999999</v>
      </c>
      <c r="G4179">
        <v>0</v>
      </c>
      <c r="H4179">
        <v>0.58550539999999995</v>
      </c>
      <c r="I4179" t="s">
        <v>33</v>
      </c>
      <c r="J4179" t="s">
        <v>4787</v>
      </c>
      <c r="K4179">
        <v>4423</v>
      </c>
      <c r="L4179" t="s">
        <v>4145</v>
      </c>
    </row>
    <row r="4180" spans="1:12" x14ac:dyDescent="0.25">
      <c r="A4180" t="s">
        <v>4819</v>
      </c>
      <c r="B4180">
        <v>2016</v>
      </c>
      <c r="C4180">
        <v>1.6</v>
      </c>
      <c r="D4180">
        <v>10.331778999999999</v>
      </c>
      <c r="E4180">
        <v>2.9575799999999999E-2</v>
      </c>
      <c r="F4180">
        <v>6.4105099999999998E-2</v>
      </c>
      <c r="G4180">
        <v>0</v>
      </c>
      <c r="H4180">
        <v>9.3680899999999998E-2</v>
      </c>
      <c r="I4180" t="s">
        <v>33</v>
      </c>
      <c r="J4180" t="s">
        <v>4787</v>
      </c>
      <c r="K4180">
        <v>4424</v>
      </c>
      <c r="L4180" t="s">
        <v>4145</v>
      </c>
    </row>
    <row r="4181" spans="1:12" x14ac:dyDescent="0.25">
      <c r="A4181" t="s">
        <v>4826</v>
      </c>
      <c r="B4181">
        <v>2016</v>
      </c>
      <c r="C4181">
        <v>246.86942999999999</v>
      </c>
      <c r="D4181">
        <v>1786.3273999999999</v>
      </c>
      <c r="E4181">
        <v>36.894674999999999</v>
      </c>
      <c r="F4181">
        <v>12.99056</v>
      </c>
      <c r="G4181">
        <v>0</v>
      </c>
      <c r="H4181">
        <v>49.885235000000002</v>
      </c>
      <c r="I4181" t="s">
        <v>33</v>
      </c>
      <c r="J4181" t="s">
        <v>4787</v>
      </c>
      <c r="K4181">
        <v>16661</v>
      </c>
      <c r="L4181" t="s">
        <v>4145</v>
      </c>
    </row>
    <row r="4182" spans="1:12" x14ac:dyDescent="0.25">
      <c r="A4182" t="s">
        <v>4827</v>
      </c>
      <c r="B4182">
        <v>2016</v>
      </c>
      <c r="C4182">
        <v>769.63288</v>
      </c>
      <c r="D4182">
        <v>5611.4780000000001</v>
      </c>
      <c r="E4182">
        <v>104.00106</v>
      </c>
      <c r="F4182">
        <v>62.546595000000003</v>
      </c>
      <c r="G4182">
        <v>0</v>
      </c>
      <c r="H4182">
        <v>166.54766000000001</v>
      </c>
      <c r="I4182" t="s">
        <v>33</v>
      </c>
      <c r="J4182" t="s">
        <v>4787</v>
      </c>
      <c r="K4182">
        <v>16668</v>
      </c>
      <c r="L4182" t="s">
        <v>4145</v>
      </c>
    </row>
    <row r="4183" spans="1:12" x14ac:dyDescent="0.25">
      <c r="A4183" t="s">
        <v>4828</v>
      </c>
      <c r="B4183">
        <v>2016</v>
      </c>
      <c r="C4183">
        <v>769.63099</v>
      </c>
      <c r="D4183">
        <v>5611.4642000000003</v>
      </c>
      <c r="E4183">
        <v>104.39755</v>
      </c>
      <c r="F4183">
        <v>62.547054000000003</v>
      </c>
      <c r="G4183">
        <v>0</v>
      </c>
      <c r="H4183">
        <v>166.94460000000001</v>
      </c>
      <c r="I4183" t="s">
        <v>33</v>
      </c>
      <c r="J4183" t="s">
        <v>4787</v>
      </c>
      <c r="K4183">
        <v>16676</v>
      </c>
      <c r="L4183" t="s">
        <v>4145</v>
      </c>
    </row>
    <row r="4184" spans="1:12" x14ac:dyDescent="0.25">
      <c r="A4184" t="s">
        <v>4829</v>
      </c>
      <c r="B4184">
        <v>2016</v>
      </c>
      <c r="C4184">
        <v>553</v>
      </c>
      <c r="D4184">
        <v>1340.2440999999999</v>
      </c>
      <c r="E4184">
        <v>41.094216000000003</v>
      </c>
      <c r="F4184">
        <v>14.13414</v>
      </c>
      <c r="G4184">
        <v>0</v>
      </c>
      <c r="H4184">
        <v>55.228355000000001</v>
      </c>
      <c r="I4184" t="s">
        <v>33</v>
      </c>
      <c r="J4184" t="s">
        <v>4830</v>
      </c>
      <c r="K4184">
        <v>3465</v>
      </c>
      <c r="L4184" t="s">
        <v>4831</v>
      </c>
    </row>
    <row r="4185" spans="1:12" x14ac:dyDescent="0.25">
      <c r="A4185" t="s">
        <v>4832</v>
      </c>
      <c r="B4185">
        <v>2016</v>
      </c>
      <c r="C4185">
        <v>104</v>
      </c>
      <c r="D4185">
        <v>498.63522999999998</v>
      </c>
      <c r="E4185">
        <v>15.226570000000001</v>
      </c>
      <c r="F4185">
        <v>2.5257187000000001</v>
      </c>
      <c r="G4185">
        <v>0</v>
      </c>
      <c r="H4185">
        <v>17.752288</v>
      </c>
      <c r="I4185" t="s">
        <v>33</v>
      </c>
      <c r="J4185" t="s">
        <v>4830</v>
      </c>
      <c r="K4185">
        <v>3466</v>
      </c>
      <c r="L4185" t="s">
        <v>4831</v>
      </c>
    </row>
    <row r="4186" spans="1:12" x14ac:dyDescent="0.25">
      <c r="A4186" t="s">
        <v>4833</v>
      </c>
      <c r="B4186">
        <v>2016</v>
      </c>
      <c r="C4186">
        <v>66</v>
      </c>
      <c r="D4186">
        <v>0</v>
      </c>
      <c r="E4186">
        <v>0</v>
      </c>
      <c r="F4186">
        <v>1.0868887</v>
      </c>
      <c r="G4186">
        <v>0</v>
      </c>
      <c r="H4186">
        <v>1.0868887</v>
      </c>
      <c r="I4186" t="s">
        <v>33</v>
      </c>
      <c r="J4186" t="s">
        <v>4830</v>
      </c>
      <c r="K4186">
        <v>2467</v>
      </c>
      <c r="L4186" t="s">
        <v>4831</v>
      </c>
    </row>
    <row r="4187" spans="1:12" x14ac:dyDescent="0.25">
      <c r="A4187" t="s">
        <v>4834</v>
      </c>
      <c r="B4187">
        <v>2016</v>
      </c>
      <c r="C4187">
        <v>66</v>
      </c>
      <c r="D4187">
        <v>0</v>
      </c>
      <c r="E4187">
        <v>0</v>
      </c>
      <c r="F4187">
        <v>1.0868887</v>
      </c>
      <c r="G4187">
        <v>0</v>
      </c>
      <c r="H4187">
        <v>1.0868887</v>
      </c>
      <c r="I4187" t="s">
        <v>33</v>
      </c>
      <c r="J4187" t="s">
        <v>4830</v>
      </c>
      <c r="K4187">
        <v>2468</v>
      </c>
      <c r="L4187" t="s">
        <v>4831</v>
      </c>
    </row>
    <row r="4188" spans="1:12" x14ac:dyDescent="0.25">
      <c r="A4188" t="s">
        <v>4835</v>
      </c>
      <c r="B4188">
        <v>2016</v>
      </c>
      <c r="C4188">
        <v>200</v>
      </c>
      <c r="D4188">
        <v>0</v>
      </c>
      <c r="E4188">
        <v>0</v>
      </c>
      <c r="F4188">
        <v>3.6822827999999999</v>
      </c>
      <c r="G4188">
        <v>0</v>
      </c>
      <c r="H4188">
        <v>3.6822827999999999</v>
      </c>
      <c r="I4188" t="s">
        <v>33</v>
      </c>
      <c r="J4188" t="s">
        <v>4830</v>
      </c>
      <c r="K4188">
        <v>2469</v>
      </c>
      <c r="L4188" t="s">
        <v>4831</v>
      </c>
    </row>
    <row r="4189" spans="1:12" x14ac:dyDescent="0.25">
      <c r="A4189" t="s">
        <v>4836</v>
      </c>
      <c r="B4189">
        <v>2016</v>
      </c>
      <c r="C4189">
        <v>110.6</v>
      </c>
      <c r="D4189">
        <v>0</v>
      </c>
      <c r="E4189">
        <v>0</v>
      </c>
      <c r="F4189">
        <v>1.8213619999999999</v>
      </c>
      <c r="G4189">
        <v>0</v>
      </c>
      <c r="H4189">
        <v>1.8213619999999999</v>
      </c>
      <c r="I4189" t="s">
        <v>33</v>
      </c>
      <c r="J4189" t="s">
        <v>4830</v>
      </c>
      <c r="K4189">
        <v>2470</v>
      </c>
      <c r="L4189" t="s">
        <v>4831</v>
      </c>
    </row>
    <row r="4190" spans="1:12" x14ac:dyDescent="0.25">
      <c r="A4190" t="s">
        <v>4837</v>
      </c>
      <c r="B4190">
        <v>2016</v>
      </c>
      <c r="C4190">
        <v>1.2</v>
      </c>
      <c r="D4190">
        <v>0</v>
      </c>
      <c r="E4190">
        <v>0</v>
      </c>
      <c r="F4190">
        <v>1.9761600000000001E-2</v>
      </c>
      <c r="G4190">
        <v>0</v>
      </c>
      <c r="H4190">
        <v>1.9761600000000001E-2</v>
      </c>
      <c r="I4190" t="s">
        <v>33</v>
      </c>
      <c r="J4190" t="s">
        <v>4830</v>
      </c>
      <c r="K4190">
        <v>2471</v>
      </c>
      <c r="L4190" t="s">
        <v>4831</v>
      </c>
    </row>
    <row r="4191" spans="1:12" x14ac:dyDescent="0.25">
      <c r="A4191" t="s">
        <v>4838</v>
      </c>
      <c r="B4191">
        <v>2016</v>
      </c>
      <c r="C4191">
        <v>12</v>
      </c>
      <c r="D4191">
        <v>0</v>
      </c>
      <c r="E4191">
        <v>0</v>
      </c>
      <c r="F4191">
        <v>0.19761609999999999</v>
      </c>
      <c r="G4191">
        <v>0</v>
      </c>
      <c r="H4191">
        <v>0.19761609999999999</v>
      </c>
      <c r="I4191" t="s">
        <v>33</v>
      </c>
      <c r="J4191" t="s">
        <v>4830</v>
      </c>
      <c r="K4191">
        <v>2472</v>
      </c>
      <c r="L4191" t="s">
        <v>4328</v>
      </c>
    </row>
    <row r="4192" spans="1:12" x14ac:dyDescent="0.25">
      <c r="A4192" t="s">
        <v>4839</v>
      </c>
      <c r="B4192">
        <v>2016</v>
      </c>
      <c r="C4192">
        <v>268</v>
      </c>
      <c r="D4192">
        <v>1939.2266</v>
      </c>
      <c r="E4192">
        <v>45.417628999999998</v>
      </c>
      <c r="F4192">
        <v>13.073321999999999</v>
      </c>
      <c r="G4192">
        <v>0</v>
      </c>
      <c r="H4192">
        <v>58.490952</v>
      </c>
      <c r="I4192" t="s">
        <v>33</v>
      </c>
      <c r="J4192" t="s">
        <v>4830</v>
      </c>
      <c r="K4192">
        <v>3758</v>
      </c>
      <c r="L4192" t="s">
        <v>4831</v>
      </c>
    </row>
    <row r="4193" spans="1:12" x14ac:dyDescent="0.25">
      <c r="A4193" t="s">
        <v>4840</v>
      </c>
      <c r="B4193">
        <v>2016</v>
      </c>
      <c r="C4193">
        <v>218</v>
      </c>
      <c r="D4193">
        <v>1279.9668999999999</v>
      </c>
      <c r="E4193">
        <v>36.117970999999997</v>
      </c>
      <c r="F4193">
        <v>10.375971</v>
      </c>
      <c r="G4193">
        <v>0</v>
      </c>
      <c r="H4193">
        <v>46.493941999999997</v>
      </c>
      <c r="I4193" t="s">
        <v>33</v>
      </c>
      <c r="J4193" t="s">
        <v>4830</v>
      </c>
      <c r="K4193">
        <v>4262</v>
      </c>
      <c r="L4193" t="s">
        <v>4831</v>
      </c>
    </row>
    <row r="4194" spans="1:12" x14ac:dyDescent="0.25">
      <c r="A4194" t="s">
        <v>4843</v>
      </c>
      <c r="B4194">
        <v>2016</v>
      </c>
      <c r="C4194">
        <v>6.5</v>
      </c>
      <c r="D4194">
        <v>37.816997999999998</v>
      </c>
      <c r="E4194">
        <v>9.2181899999999997E-2</v>
      </c>
      <c r="F4194">
        <v>0.29964370000000001</v>
      </c>
      <c r="G4194">
        <v>0</v>
      </c>
      <c r="H4194">
        <v>0.3918256</v>
      </c>
      <c r="I4194" t="s">
        <v>33</v>
      </c>
      <c r="J4194" t="s">
        <v>4830</v>
      </c>
      <c r="K4194">
        <v>5504</v>
      </c>
      <c r="L4194" t="s">
        <v>4831</v>
      </c>
    </row>
    <row r="4195" spans="1:12" x14ac:dyDescent="0.25">
      <c r="A4195" t="s">
        <v>4844</v>
      </c>
      <c r="B4195">
        <v>2016</v>
      </c>
      <c r="C4195">
        <v>108</v>
      </c>
      <c r="D4195">
        <v>16.995540999999999</v>
      </c>
      <c r="E4195">
        <v>0.69897089999999995</v>
      </c>
      <c r="F4195">
        <v>3.6018300000000001</v>
      </c>
      <c r="G4195">
        <v>0</v>
      </c>
      <c r="H4195">
        <v>4.3008008999999996</v>
      </c>
      <c r="I4195" t="s">
        <v>33</v>
      </c>
      <c r="J4195" t="s">
        <v>4830</v>
      </c>
      <c r="K4195">
        <v>4103</v>
      </c>
      <c r="L4195" t="s">
        <v>4831</v>
      </c>
    </row>
    <row r="4196" spans="1:12" x14ac:dyDescent="0.25">
      <c r="A4196" t="s">
        <v>4845</v>
      </c>
      <c r="B4196">
        <v>2016</v>
      </c>
      <c r="C4196">
        <v>3.2</v>
      </c>
      <c r="D4196">
        <v>23.495837000000002</v>
      </c>
      <c r="E4196">
        <v>5.7272900000000002E-2</v>
      </c>
      <c r="F4196">
        <v>0.14751690000000001</v>
      </c>
      <c r="G4196">
        <v>0</v>
      </c>
      <c r="H4196">
        <v>0.20478979999999999</v>
      </c>
      <c r="I4196" t="s">
        <v>33</v>
      </c>
      <c r="J4196" t="s">
        <v>4830</v>
      </c>
      <c r="K4196">
        <v>4970</v>
      </c>
      <c r="L4196" t="s">
        <v>4831</v>
      </c>
    </row>
    <row r="4197" spans="1:12" x14ac:dyDescent="0.25">
      <c r="A4197" t="s">
        <v>4846</v>
      </c>
      <c r="B4197">
        <v>2016</v>
      </c>
      <c r="C4197">
        <v>151</v>
      </c>
      <c r="D4197">
        <v>940.25901999999996</v>
      </c>
      <c r="E4197">
        <v>2.6915855</v>
      </c>
      <c r="F4197">
        <v>15.51844</v>
      </c>
      <c r="G4197">
        <v>0</v>
      </c>
      <c r="H4197">
        <v>18.210025000000002</v>
      </c>
      <c r="I4197" t="s">
        <v>33</v>
      </c>
      <c r="J4197" t="s">
        <v>4830</v>
      </c>
      <c r="K4197">
        <v>4426</v>
      </c>
      <c r="L4197" t="s">
        <v>4831</v>
      </c>
    </row>
    <row r="4198" spans="1:12" x14ac:dyDescent="0.25">
      <c r="A4198" t="s">
        <v>4847</v>
      </c>
      <c r="B4198">
        <v>2016</v>
      </c>
      <c r="C4198">
        <v>7.9</v>
      </c>
      <c r="D4198">
        <v>49.192360000000001</v>
      </c>
      <c r="E4198">
        <v>0.1408181</v>
      </c>
      <c r="F4198">
        <v>0.31651899999999999</v>
      </c>
      <c r="G4198">
        <v>0</v>
      </c>
      <c r="H4198">
        <v>0.4573371</v>
      </c>
      <c r="I4198" t="s">
        <v>33</v>
      </c>
      <c r="J4198" t="s">
        <v>4830</v>
      </c>
      <c r="K4198">
        <v>4427</v>
      </c>
      <c r="L4198" t="s">
        <v>4831</v>
      </c>
    </row>
    <row r="4199" spans="1:12" x14ac:dyDescent="0.25">
      <c r="A4199" t="s">
        <v>4848</v>
      </c>
      <c r="B4199">
        <v>2016</v>
      </c>
      <c r="C4199">
        <v>11.3</v>
      </c>
      <c r="D4199">
        <v>70.363755999999995</v>
      </c>
      <c r="E4199">
        <v>0.2014233</v>
      </c>
      <c r="F4199">
        <v>0.45274239999999999</v>
      </c>
      <c r="G4199">
        <v>0</v>
      </c>
      <c r="H4199">
        <v>0.65416569999999996</v>
      </c>
      <c r="I4199" t="s">
        <v>33</v>
      </c>
      <c r="J4199" t="s">
        <v>4830</v>
      </c>
      <c r="K4199">
        <v>4428</v>
      </c>
      <c r="L4199" t="s">
        <v>4831</v>
      </c>
    </row>
    <row r="4200" spans="1:12" x14ac:dyDescent="0.25">
      <c r="A4200" t="s">
        <v>4849</v>
      </c>
      <c r="B4200">
        <v>2016</v>
      </c>
      <c r="C4200">
        <v>12.5</v>
      </c>
      <c r="D4200">
        <v>77.836010999999999</v>
      </c>
      <c r="E4200">
        <v>0.22281339999999999</v>
      </c>
      <c r="F4200">
        <v>0.50082119999999997</v>
      </c>
      <c r="G4200">
        <v>0</v>
      </c>
      <c r="H4200">
        <v>0.72363460000000002</v>
      </c>
      <c r="I4200" t="s">
        <v>33</v>
      </c>
      <c r="J4200" t="s">
        <v>4830</v>
      </c>
      <c r="K4200">
        <v>4429</v>
      </c>
      <c r="L4200" t="s">
        <v>4831</v>
      </c>
    </row>
    <row r="4201" spans="1:12" x14ac:dyDescent="0.25">
      <c r="A4201" t="s">
        <v>4850</v>
      </c>
      <c r="B4201">
        <v>2016</v>
      </c>
      <c r="C4201">
        <v>80.400000000000006</v>
      </c>
      <c r="D4201">
        <v>500.64121999999998</v>
      </c>
      <c r="E4201">
        <v>1.4331356</v>
      </c>
      <c r="F4201">
        <v>3.2212822999999999</v>
      </c>
      <c r="G4201">
        <v>0</v>
      </c>
      <c r="H4201">
        <v>4.6544179000000003</v>
      </c>
      <c r="I4201" t="s">
        <v>33</v>
      </c>
      <c r="J4201" t="s">
        <v>4830</v>
      </c>
      <c r="K4201">
        <v>4430</v>
      </c>
      <c r="L4201" t="s">
        <v>4831</v>
      </c>
    </row>
    <row r="4202" spans="1:12" x14ac:dyDescent="0.25">
      <c r="A4202" t="s">
        <v>4851</v>
      </c>
      <c r="B4202">
        <v>2016</v>
      </c>
      <c r="C4202">
        <v>17.5</v>
      </c>
      <c r="D4202">
        <v>108.97041</v>
      </c>
      <c r="E4202">
        <v>0.31193870000000001</v>
      </c>
      <c r="F4202">
        <v>0.70114969999999999</v>
      </c>
      <c r="G4202">
        <v>0</v>
      </c>
      <c r="H4202">
        <v>1.0130885000000001</v>
      </c>
      <c r="I4202" t="s">
        <v>33</v>
      </c>
      <c r="J4202" t="s">
        <v>4830</v>
      </c>
      <c r="K4202">
        <v>4431</v>
      </c>
      <c r="L4202" t="s">
        <v>4831</v>
      </c>
    </row>
    <row r="4203" spans="1:12" x14ac:dyDescent="0.25">
      <c r="A4203" t="s">
        <v>4852</v>
      </c>
      <c r="B4203">
        <v>2016</v>
      </c>
      <c r="C4203">
        <v>99.6</v>
      </c>
      <c r="D4203">
        <v>620.19734000000005</v>
      </c>
      <c r="E4203">
        <v>1.7753768999999999</v>
      </c>
      <c r="F4203">
        <v>3.9905436999999999</v>
      </c>
      <c r="G4203">
        <v>0</v>
      </c>
      <c r="H4203">
        <v>5.7659206000000003</v>
      </c>
      <c r="I4203" t="s">
        <v>33</v>
      </c>
      <c r="J4203" t="s">
        <v>4830</v>
      </c>
      <c r="K4203">
        <v>4432</v>
      </c>
      <c r="L4203" t="s">
        <v>4831</v>
      </c>
    </row>
    <row r="4204" spans="1:12" x14ac:dyDescent="0.25">
      <c r="A4204" t="s">
        <v>4853</v>
      </c>
      <c r="B4204">
        <v>2016</v>
      </c>
      <c r="C4204">
        <v>48</v>
      </c>
      <c r="D4204">
        <v>298.89028999999999</v>
      </c>
      <c r="E4204">
        <v>0.85560329999999996</v>
      </c>
      <c r="F4204">
        <v>1.9231536</v>
      </c>
      <c r="G4204">
        <v>0</v>
      </c>
      <c r="H4204">
        <v>2.7787568999999999</v>
      </c>
      <c r="I4204" t="s">
        <v>33</v>
      </c>
      <c r="J4204" t="s">
        <v>4830</v>
      </c>
      <c r="K4204">
        <v>4433</v>
      </c>
      <c r="L4204" t="s">
        <v>4831</v>
      </c>
    </row>
    <row r="4205" spans="1:12" x14ac:dyDescent="0.25">
      <c r="A4205" t="s">
        <v>4854</v>
      </c>
      <c r="B4205">
        <v>2016</v>
      </c>
      <c r="C4205">
        <v>10.9</v>
      </c>
      <c r="D4205">
        <v>67.873002</v>
      </c>
      <c r="E4205">
        <v>0.1942933</v>
      </c>
      <c r="F4205">
        <v>0.4367161</v>
      </c>
      <c r="G4205">
        <v>0</v>
      </c>
      <c r="H4205">
        <v>0.63100940000000005</v>
      </c>
      <c r="I4205" t="s">
        <v>33</v>
      </c>
      <c r="J4205" t="s">
        <v>4830</v>
      </c>
      <c r="K4205">
        <v>4434</v>
      </c>
      <c r="L4205" t="s">
        <v>4831</v>
      </c>
    </row>
    <row r="4206" spans="1:12" x14ac:dyDescent="0.25">
      <c r="A4206" t="s">
        <v>4855</v>
      </c>
      <c r="B4206">
        <v>2016</v>
      </c>
      <c r="C4206">
        <v>38.799999999999997</v>
      </c>
      <c r="D4206">
        <v>241.60298</v>
      </c>
      <c r="E4206">
        <v>0.69161269999999997</v>
      </c>
      <c r="F4206">
        <v>1.5545492000000001</v>
      </c>
      <c r="G4206">
        <v>0</v>
      </c>
      <c r="H4206">
        <v>2.2461617999999999</v>
      </c>
      <c r="I4206" t="s">
        <v>33</v>
      </c>
      <c r="J4206" t="s">
        <v>4830</v>
      </c>
      <c r="K4206">
        <v>4435</v>
      </c>
      <c r="L4206" t="s">
        <v>4831</v>
      </c>
    </row>
    <row r="4207" spans="1:12" x14ac:dyDescent="0.25">
      <c r="A4207" t="s">
        <v>4862</v>
      </c>
      <c r="B4207">
        <v>2016</v>
      </c>
      <c r="C4207">
        <v>500</v>
      </c>
      <c r="D4207">
        <v>2251.8472999999999</v>
      </c>
      <c r="E4207">
        <v>64.007544999999993</v>
      </c>
      <c r="F4207">
        <v>12.779512</v>
      </c>
      <c r="G4207">
        <v>0</v>
      </c>
      <c r="H4207">
        <v>76.787057000000004</v>
      </c>
      <c r="I4207" t="s">
        <v>33</v>
      </c>
      <c r="J4207" t="s">
        <v>4863</v>
      </c>
      <c r="K4207">
        <v>3102</v>
      </c>
      <c r="L4207" t="s">
        <v>4864</v>
      </c>
    </row>
    <row r="4208" spans="1:12" x14ac:dyDescent="0.25">
      <c r="A4208" t="s">
        <v>4865</v>
      </c>
      <c r="B4208">
        <v>2016</v>
      </c>
      <c r="C4208">
        <v>470</v>
      </c>
      <c r="D4208">
        <v>2116.8319000000001</v>
      </c>
      <c r="E4208">
        <v>63.499591000000002</v>
      </c>
      <c r="F4208">
        <v>12.012741</v>
      </c>
      <c r="G4208">
        <v>0</v>
      </c>
      <c r="H4208">
        <v>75.512332000000001</v>
      </c>
      <c r="I4208" t="s">
        <v>33</v>
      </c>
      <c r="J4208" t="s">
        <v>4863</v>
      </c>
      <c r="K4208">
        <v>3103</v>
      </c>
      <c r="L4208" t="s">
        <v>4864</v>
      </c>
    </row>
    <row r="4209" spans="1:12" x14ac:dyDescent="0.25">
      <c r="A4209" t="s">
        <v>4866</v>
      </c>
      <c r="B4209">
        <v>2016</v>
      </c>
      <c r="C4209">
        <v>464</v>
      </c>
      <c r="D4209">
        <v>454.06103000000002</v>
      </c>
      <c r="E4209">
        <v>14.558007999999999</v>
      </c>
      <c r="F4209">
        <v>11.859387</v>
      </c>
      <c r="G4209">
        <v>0</v>
      </c>
      <c r="H4209">
        <v>26.417394999999999</v>
      </c>
      <c r="I4209" t="s">
        <v>33</v>
      </c>
      <c r="J4209" t="s">
        <v>4863</v>
      </c>
      <c r="K4209">
        <v>3104</v>
      </c>
      <c r="L4209" t="s">
        <v>4864</v>
      </c>
    </row>
    <row r="4210" spans="1:12" x14ac:dyDescent="0.25">
      <c r="A4210" t="s">
        <v>4867</v>
      </c>
      <c r="B4210">
        <v>2016</v>
      </c>
      <c r="C4210">
        <v>615</v>
      </c>
      <c r="D4210">
        <v>2769.8969999999999</v>
      </c>
      <c r="E4210">
        <v>86.766504999999995</v>
      </c>
      <c r="F4210">
        <v>15.718799000000001</v>
      </c>
      <c r="G4210">
        <v>0</v>
      </c>
      <c r="H4210">
        <v>102.4853</v>
      </c>
      <c r="I4210" t="s">
        <v>33</v>
      </c>
      <c r="J4210" t="s">
        <v>4863</v>
      </c>
      <c r="K4210">
        <v>3105</v>
      </c>
      <c r="L4210" t="s">
        <v>4864</v>
      </c>
    </row>
    <row r="4211" spans="1:12" x14ac:dyDescent="0.25">
      <c r="A4211" t="s">
        <v>4868</v>
      </c>
      <c r="B4211">
        <v>2016</v>
      </c>
      <c r="C4211">
        <v>149</v>
      </c>
      <c r="D4211">
        <v>671.08073999999999</v>
      </c>
      <c r="E4211">
        <v>20.723673000000002</v>
      </c>
      <c r="F4211">
        <v>3.8082945000000001</v>
      </c>
      <c r="G4211">
        <v>0</v>
      </c>
      <c r="H4211">
        <v>24.531967999999999</v>
      </c>
      <c r="I4211" t="s">
        <v>33</v>
      </c>
      <c r="J4211" t="s">
        <v>4863</v>
      </c>
      <c r="K4211">
        <v>3106</v>
      </c>
      <c r="L4211" t="s">
        <v>4864</v>
      </c>
    </row>
    <row r="4212" spans="1:12" x14ac:dyDescent="0.25">
      <c r="A4212" t="s">
        <v>4869</v>
      </c>
      <c r="B4212">
        <v>2016</v>
      </c>
      <c r="C4212">
        <v>94</v>
      </c>
      <c r="D4212">
        <v>423.36637000000002</v>
      </c>
      <c r="E4212">
        <v>13.018732999999999</v>
      </c>
      <c r="F4212">
        <v>2.2828610999999999</v>
      </c>
      <c r="G4212">
        <v>0</v>
      </c>
      <c r="H4212">
        <v>15.301595000000001</v>
      </c>
      <c r="I4212" t="s">
        <v>33</v>
      </c>
      <c r="J4212" t="s">
        <v>4863</v>
      </c>
      <c r="K4212">
        <v>3107</v>
      </c>
      <c r="L4212" t="s">
        <v>4864</v>
      </c>
    </row>
    <row r="4213" spans="1:12" x14ac:dyDescent="0.25">
      <c r="A4213" t="s">
        <v>4870</v>
      </c>
      <c r="B4213">
        <v>2016</v>
      </c>
      <c r="C4213">
        <v>257</v>
      </c>
      <c r="D4213">
        <v>1157.5017</v>
      </c>
      <c r="E4213">
        <v>35.744858999999998</v>
      </c>
      <c r="F4213">
        <v>6.5686689999999999</v>
      </c>
      <c r="G4213">
        <v>0</v>
      </c>
      <c r="H4213">
        <v>42.313527999999998</v>
      </c>
      <c r="I4213" t="s">
        <v>33</v>
      </c>
      <c r="J4213" t="s">
        <v>4863</v>
      </c>
      <c r="K4213">
        <v>3108</v>
      </c>
      <c r="L4213" t="s">
        <v>4871</v>
      </c>
    </row>
    <row r="4214" spans="1:12" x14ac:dyDescent="0.25">
      <c r="A4214" t="s">
        <v>4872</v>
      </c>
      <c r="B4214">
        <v>2016</v>
      </c>
      <c r="C4214">
        <v>248</v>
      </c>
      <c r="D4214">
        <v>1116.9666</v>
      </c>
      <c r="E4214">
        <v>33.860762999999999</v>
      </c>
      <c r="F4214">
        <v>6.3386377999999999</v>
      </c>
      <c r="G4214">
        <v>0</v>
      </c>
      <c r="H4214">
        <v>40.199401000000002</v>
      </c>
      <c r="I4214" t="s">
        <v>33</v>
      </c>
      <c r="J4214" t="s">
        <v>4863</v>
      </c>
      <c r="K4214">
        <v>3109</v>
      </c>
      <c r="L4214" t="s">
        <v>4725</v>
      </c>
    </row>
    <row r="4215" spans="1:12" x14ac:dyDescent="0.25">
      <c r="A4215" t="s">
        <v>4873</v>
      </c>
      <c r="B4215">
        <v>2016</v>
      </c>
      <c r="C4215">
        <v>232</v>
      </c>
      <c r="D4215">
        <v>1044.9041999999999</v>
      </c>
      <c r="E4215">
        <v>33.035893999999999</v>
      </c>
      <c r="F4215">
        <v>5.9296933999999997</v>
      </c>
      <c r="G4215">
        <v>0</v>
      </c>
      <c r="H4215">
        <v>38.965587999999997</v>
      </c>
      <c r="I4215" t="s">
        <v>33</v>
      </c>
      <c r="J4215" t="s">
        <v>4863</v>
      </c>
      <c r="K4215">
        <v>3110</v>
      </c>
      <c r="L4215" t="s">
        <v>4864</v>
      </c>
    </row>
    <row r="4216" spans="1:12" x14ac:dyDescent="0.25">
      <c r="A4216" t="s">
        <v>4874</v>
      </c>
      <c r="B4216">
        <v>2016</v>
      </c>
      <c r="C4216">
        <v>140</v>
      </c>
      <c r="D4216">
        <v>630.54566</v>
      </c>
      <c r="E4216">
        <v>19.853148999999998</v>
      </c>
      <c r="F4216">
        <v>3.4000059</v>
      </c>
      <c r="G4216">
        <v>0</v>
      </c>
      <c r="H4216">
        <v>23.253155</v>
      </c>
      <c r="I4216" t="s">
        <v>33</v>
      </c>
      <c r="J4216" t="s">
        <v>4863</v>
      </c>
      <c r="K4216">
        <v>3111</v>
      </c>
      <c r="L4216" t="s">
        <v>4864</v>
      </c>
    </row>
    <row r="4217" spans="1:12" x14ac:dyDescent="0.25">
      <c r="A4217" t="s">
        <v>4875</v>
      </c>
      <c r="B4217">
        <v>2016</v>
      </c>
      <c r="C4217">
        <v>275</v>
      </c>
      <c r="D4217">
        <v>0</v>
      </c>
      <c r="E4217">
        <v>0</v>
      </c>
      <c r="F4217">
        <v>7.0287313999999999</v>
      </c>
      <c r="G4217">
        <v>0</v>
      </c>
      <c r="H4217">
        <v>7.0287313999999999</v>
      </c>
      <c r="I4217" t="s">
        <v>33</v>
      </c>
      <c r="J4217" t="s">
        <v>4863</v>
      </c>
      <c r="K4217">
        <v>3112</v>
      </c>
      <c r="L4217" t="s">
        <v>4871</v>
      </c>
    </row>
    <row r="4218" spans="1:12" x14ac:dyDescent="0.25">
      <c r="A4218" t="s">
        <v>4876</v>
      </c>
      <c r="B4218">
        <v>2016</v>
      </c>
      <c r="C4218">
        <v>637</v>
      </c>
      <c r="D4218">
        <v>0</v>
      </c>
      <c r="E4218">
        <v>0</v>
      </c>
      <c r="F4218">
        <v>16.281098</v>
      </c>
      <c r="G4218">
        <v>0</v>
      </c>
      <c r="H4218">
        <v>16.281098</v>
      </c>
      <c r="I4218" t="s">
        <v>33</v>
      </c>
      <c r="J4218" t="s">
        <v>4863</v>
      </c>
      <c r="K4218">
        <v>3113</v>
      </c>
      <c r="L4218" t="s">
        <v>4871</v>
      </c>
    </row>
    <row r="4219" spans="1:12" x14ac:dyDescent="0.25">
      <c r="A4219" t="s">
        <v>4877</v>
      </c>
      <c r="B4219">
        <v>2016</v>
      </c>
      <c r="C4219">
        <v>126</v>
      </c>
      <c r="D4219">
        <v>0</v>
      </c>
      <c r="E4219">
        <v>0</v>
      </c>
      <c r="F4219">
        <v>3.2204369000000002</v>
      </c>
      <c r="G4219">
        <v>0</v>
      </c>
      <c r="H4219">
        <v>3.2204369000000002</v>
      </c>
      <c r="I4219" t="s">
        <v>33</v>
      </c>
      <c r="J4219" t="s">
        <v>4863</v>
      </c>
      <c r="K4219">
        <v>3114</v>
      </c>
      <c r="L4219" t="s">
        <v>4871</v>
      </c>
    </row>
    <row r="4220" spans="1:12" x14ac:dyDescent="0.25">
      <c r="A4220" t="s">
        <v>4878</v>
      </c>
      <c r="B4220">
        <v>2016</v>
      </c>
      <c r="C4220">
        <v>242</v>
      </c>
      <c r="D4220">
        <v>1089.9431999999999</v>
      </c>
      <c r="E4220">
        <v>34.703629999999997</v>
      </c>
      <c r="F4220">
        <v>6.1852836</v>
      </c>
      <c r="G4220">
        <v>0</v>
      </c>
      <c r="H4220">
        <v>40.888913000000002</v>
      </c>
      <c r="I4220" t="s">
        <v>33</v>
      </c>
      <c r="J4220" t="s">
        <v>4863</v>
      </c>
      <c r="K4220">
        <v>3115</v>
      </c>
      <c r="L4220" t="s">
        <v>4871</v>
      </c>
    </row>
    <row r="4221" spans="1:12" x14ac:dyDescent="0.25">
      <c r="A4221" t="s">
        <v>4879</v>
      </c>
      <c r="B4221">
        <v>2016</v>
      </c>
      <c r="C4221">
        <v>220</v>
      </c>
      <c r="D4221">
        <v>0</v>
      </c>
      <c r="E4221">
        <v>0</v>
      </c>
      <c r="F4221">
        <v>5.6229851000000002</v>
      </c>
      <c r="G4221">
        <v>0</v>
      </c>
      <c r="H4221">
        <v>5.6229851000000002</v>
      </c>
      <c r="I4221" t="s">
        <v>33</v>
      </c>
      <c r="J4221" t="s">
        <v>4863</v>
      </c>
      <c r="K4221">
        <v>3116</v>
      </c>
      <c r="L4221" t="s">
        <v>4871</v>
      </c>
    </row>
    <row r="4222" spans="1:12" x14ac:dyDescent="0.25">
      <c r="A4222" t="s">
        <v>4880</v>
      </c>
      <c r="B4222">
        <v>2016</v>
      </c>
      <c r="C4222">
        <v>1.5</v>
      </c>
      <c r="D4222">
        <v>6.7555411000000003</v>
      </c>
      <c r="E4222">
        <v>0.19567039999999999</v>
      </c>
      <c r="F4222">
        <v>3.6428599999999998E-2</v>
      </c>
      <c r="G4222">
        <v>0</v>
      </c>
      <c r="H4222">
        <v>0.232099</v>
      </c>
      <c r="I4222" t="s">
        <v>33</v>
      </c>
      <c r="J4222" t="s">
        <v>4863</v>
      </c>
      <c r="K4222">
        <v>3117</v>
      </c>
      <c r="L4222" t="s">
        <v>4864</v>
      </c>
    </row>
    <row r="4223" spans="1:12" x14ac:dyDescent="0.25">
      <c r="A4223" t="s">
        <v>4881</v>
      </c>
      <c r="B4223">
        <v>2016</v>
      </c>
      <c r="C4223">
        <v>7.5</v>
      </c>
      <c r="D4223">
        <v>33.777710999999996</v>
      </c>
      <c r="E4223">
        <v>0.97835209999999995</v>
      </c>
      <c r="F4223">
        <v>0.18214320000000001</v>
      </c>
      <c r="G4223">
        <v>0</v>
      </c>
      <c r="H4223">
        <v>1.1604953</v>
      </c>
      <c r="I4223" t="s">
        <v>33</v>
      </c>
      <c r="J4223" t="s">
        <v>4863</v>
      </c>
      <c r="K4223">
        <v>3119</v>
      </c>
      <c r="L4223" t="s">
        <v>4864</v>
      </c>
    </row>
    <row r="4224" spans="1:12" x14ac:dyDescent="0.25">
      <c r="A4224" t="s">
        <v>4882</v>
      </c>
      <c r="B4224">
        <v>2016</v>
      </c>
      <c r="C4224">
        <v>509</v>
      </c>
      <c r="D4224">
        <v>0</v>
      </c>
      <c r="E4224">
        <v>0</v>
      </c>
      <c r="F4224">
        <v>13.009543000000001</v>
      </c>
      <c r="G4224">
        <v>0</v>
      </c>
      <c r="H4224">
        <v>13.009543000000001</v>
      </c>
      <c r="I4224" t="s">
        <v>33</v>
      </c>
      <c r="J4224" t="s">
        <v>4863</v>
      </c>
      <c r="K4224">
        <v>3122</v>
      </c>
      <c r="L4224" t="s">
        <v>4871</v>
      </c>
    </row>
    <row r="4225" spans="1:12" x14ac:dyDescent="0.25">
      <c r="A4225" t="s">
        <v>4883</v>
      </c>
      <c r="B4225">
        <v>2016</v>
      </c>
      <c r="C4225">
        <v>121</v>
      </c>
      <c r="D4225">
        <v>920.68183999999997</v>
      </c>
      <c r="E4225">
        <v>24.518459</v>
      </c>
      <c r="F4225">
        <v>2.9385766000000002</v>
      </c>
      <c r="G4225">
        <v>0</v>
      </c>
      <c r="H4225">
        <v>27.457035999999999</v>
      </c>
      <c r="I4225" t="s">
        <v>33</v>
      </c>
      <c r="J4225" t="s">
        <v>4863</v>
      </c>
      <c r="K4225">
        <v>3124</v>
      </c>
      <c r="L4225" t="s">
        <v>4871</v>
      </c>
    </row>
    <row r="4226" spans="1:12" x14ac:dyDescent="0.25">
      <c r="A4226" t="s">
        <v>4884</v>
      </c>
      <c r="B4226">
        <v>2016</v>
      </c>
      <c r="C4226">
        <v>271</v>
      </c>
      <c r="D4226">
        <v>1220.5562</v>
      </c>
      <c r="E4226">
        <v>36.380139999999997</v>
      </c>
      <c r="F4226">
        <v>6.5814401</v>
      </c>
      <c r="G4226">
        <v>0</v>
      </c>
      <c r="H4226">
        <v>42.961579999999998</v>
      </c>
      <c r="I4226" t="s">
        <v>33</v>
      </c>
      <c r="J4226" t="s">
        <v>4863</v>
      </c>
      <c r="K4226">
        <v>3125</v>
      </c>
      <c r="L4226" t="s">
        <v>4871</v>
      </c>
    </row>
    <row r="4227" spans="1:12" x14ac:dyDescent="0.25">
      <c r="A4227" t="s">
        <v>4885</v>
      </c>
      <c r="B4227">
        <v>2016</v>
      </c>
      <c r="C4227">
        <v>26</v>
      </c>
      <c r="D4227">
        <v>197.83246</v>
      </c>
      <c r="E4227">
        <v>5.2684293000000002</v>
      </c>
      <c r="F4227">
        <v>0.63142969999999998</v>
      </c>
      <c r="G4227">
        <v>0</v>
      </c>
      <c r="H4227">
        <v>5.8998590000000002</v>
      </c>
      <c r="I4227" t="s">
        <v>33</v>
      </c>
      <c r="J4227" t="s">
        <v>4863</v>
      </c>
      <c r="K4227">
        <v>3126</v>
      </c>
      <c r="L4227" t="s">
        <v>4871</v>
      </c>
    </row>
    <row r="4228" spans="1:12" x14ac:dyDescent="0.25">
      <c r="A4228" t="s">
        <v>4902</v>
      </c>
      <c r="B4228">
        <v>2016</v>
      </c>
      <c r="C4228">
        <v>11.6</v>
      </c>
      <c r="D4228">
        <v>43.461205999999997</v>
      </c>
      <c r="E4228">
        <v>0.10594000000000001</v>
      </c>
      <c r="F4228">
        <v>0.53474880000000002</v>
      </c>
      <c r="G4228">
        <v>0</v>
      </c>
      <c r="H4228">
        <v>0.64068879999999995</v>
      </c>
      <c r="I4228" t="s">
        <v>33</v>
      </c>
      <c r="J4228" t="s">
        <v>4863</v>
      </c>
      <c r="K4228">
        <v>5414</v>
      </c>
      <c r="L4228" t="s">
        <v>4864</v>
      </c>
    </row>
    <row r="4229" spans="1:12" x14ac:dyDescent="0.25">
      <c r="A4229" t="s">
        <v>4903</v>
      </c>
      <c r="B4229">
        <v>2016</v>
      </c>
      <c r="C4229">
        <v>22.8</v>
      </c>
      <c r="D4229">
        <v>74.455326999999997</v>
      </c>
      <c r="E4229">
        <v>0.1814906</v>
      </c>
      <c r="F4229">
        <v>1.0510579</v>
      </c>
      <c r="G4229">
        <v>0</v>
      </c>
      <c r="H4229">
        <v>1.2325485</v>
      </c>
      <c r="I4229" t="s">
        <v>33</v>
      </c>
      <c r="J4229" t="s">
        <v>4863</v>
      </c>
      <c r="K4229">
        <v>5415</v>
      </c>
      <c r="L4229" t="s">
        <v>4871</v>
      </c>
    </row>
    <row r="4230" spans="1:12" x14ac:dyDescent="0.25">
      <c r="A4230" t="s">
        <v>4904</v>
      </c>
      <c r="B4230">
        <v>2016</v>
      </c>
      <c r="C4230">
        <v>28</v>
      </c>
      <c r="D4230">
        <v>220.75200000000001</v>
      </c>
      <c r="E4230">
        <v>0.53810000000000002</v>
      </c>
      <c r="F4230">
        <v>1.2907728999999999</v>
      </c>
      <c r="G4230">
        <v>0</v>
      </c>
      <c r="H4230">
        <v>1.8288728999999999</v>
      </c>
      <c r="I4230" t="s">
        <v>33</v>
      </c>
      <c r="J4230" t="s">
        <v>4863</v>
      </c>
      <c r="K4230">
        <v>5416</v>
      </c>
      <c r="L4230" t="s">
        <v>4725</v>
      </c>
    </row>
    <row r="4231" spans="1:12" x14ac:dyDescent="0.25">
      <c r="A4231" t="s">
        <v>4905</v>
      </c>
      <c r="B4231">
        <v>2016</v>
      </c>
      <c r="C4231">
        <v>1.6</v>
      </c>
      <c r="D4231">
        <v>12.6144</v>
      </c>
      <c r="E4231">
        <v>3.0748600000000001E-2</v>
      </c>
      <c r="F4231">
        <v>7.3758500000000005E-2</v>
      </c>
      <c r="G4231">
        <v>0</v>
      </c>
      <c r="H4231">
        <v>0.104507</v>
      </c>
      <c r="I4231" t="s">
        <v>33</v>
      </c>
      <c r="J4231" t="s">
        <v>4863</v>
      </c>
      <c r="K4231">
        <v>5417</v>
      </c>
      <c r="L4231" t="s">
        <v>4725</v>
      </c>
    </row>
    <row r="4232" spans="1:12" x14ac:dyDescent="0.25">
      <c r="A4232" t="s">
        <v>4906</v>
      </c>
      <c r="B4232">
        <v>2016</v>
      </c>
      <c r="C4232">
        <v>3.2</v>
      </c>
      <c r="D4232">
        <v>21.911764000000002</v>
      </c>
      <c r="E4232">
        <v>5.3411599999999997E-2</v>
      </c>
      <c r="F4232">
        <v>0.14751690000000001</v>
      </c>
      <c r="G4232">
        <v>0</v>
      </c>
      <c r="H4232">
        <v>0.20092850000000001</v>
      </c>
      <c r="I4232" t="s">
        <v>33</v>
      </c>
      <c r="J4232" t="s">
        <v>4863</v>
      </c>
      <c r="K4232">
        <v>5418</v>
      </c>
      <c r="L4232" t="s">
        <v>4864</v>
      </c>
    </row>
    <row r="4233" spans="1:12" x14ac:dyDescent="0.25">
      <c r="A4233" t="s">
        <v>4907</v>
      </c>
      <c r="B4233">
        <v>2016</v>
      </c>
      <c r="C4233">
        <v>9.5</v>
      </c>
      <c r="D4233">
        <v>65.050541999999993</v>
      </c>
      <c r="E4233">
        <v>0.1585657</v>
      </c>
      <c r="F4233">
        <v>0.43794080000000002</v>
      </c>
      <c r="G4233">
        <v>0</v>
      </c>
      <c r="H4233">
        <v>0.59650650000000005</v>
      </c>
      <c r="I4233" t="s">
        <v>33</v>
      </c>
      <c r="J4233" t="s">
        <v>4863</v>
      </c>
      <c r="K4233">
        <v>5419</v>
      </c>
      <c r="L4233" t="s">
        <v>4864</v>
      </c>
    </row>
    <row r="4234" spans="1:12" x14ac:dyDescent="0.25">
      <c r="A4234" t="s">
        <v>4908</v>
      </c>
      <c r="B4234">
        <v>2016</v>
      </c>
      <c r="C4234">
        <v>4.8</v>
      </c>
      <c r="D4234">
        <v>32.867640999999999</v>
      </c>
      <c r="E4234">
        <v>8.0117400000000005E-2</v>
      </c>
      <c r="F4234">
        <v>0.22127540000000001</v>
      </c>
      <c r="G4234">
        <v>0</v>
      </c>
      <c r="H4234">
        <v>0.30139280000000002</v>
      </c>
      <c r="I4234" t="s">
        <v>33</v>
      </c>
      <c r="J4234" t="s">
        <v>4863</v>
      </c>
      <c r="K4234">
        <v>5420</v>
      </c>
      <c r="L4234" t="s">
        <v>4864</v>
      </c>
    </row>
    <row r="4235" spans="1:12" x14ac:dyDescent="0.25">
      <c r="A4235" t="s">
        <v>4909</v>
      </c>
      <c r="B4235">
        <v>2016</v>
      </c>
      <c r="C4235">
        <v>1</v>
      </c>
      <c r="D4235">
        <v>6.8474253000000003</v>
      </c>
      <c r="E4235">
        <v>1.66911E-2</v>
      </c>
      <c r="F4235">
        <v>4.6099000000000001E-2</v>
      </c>
      <c r="G4235">
        <v>0</v>
      </c>
      <c r="H4235">
        <v>6.2790200000000004E-2</v>
      </c>
      <c r="I4235" t="s">
        <v>33</v>
      </c>
      <c r="J4235" t="s">
        <v>4863</v>
      </c>
      <c r="K4235">
        <v>5421</v>
      </c>
      <c r="L4235" t="s">
        <v>4864</v>
      </c>
    </row>
    <row r="4236" spans="1:12" x14ac:dyDescent="0.25">
      <c r="A4236" t="s">
        <v>4910</v>
      </c>
      <c r="B4236">
        <v>2016</v>
      </c>
      <c r="C4236">
        <v>56</v>
      </c>
      <c r="D4236">
        <v>383.45582999999999</v>
      </c>
      <c r="E4236">
        <v>0.93470319999999996</v>
      </c>
      <c r="F4236">
        <v>2.5815457999999998</v>
      </c>
      <c r="G4236">
        <v>0</v>
      </c>
      <c r="H4236">
        <v>3.5162488999999999</v>
      </c>
      <c r="I4236" t="s">
        <v>33</v>
      </c>
      <c r="J4236" t="s">
        <v>4863</v>
      </c>
      <c r="K4236">
        <v>5422</v>
      </c>
      <c r="L4236" t="s">
        <v>4871</v>
      </c>
    </row>
    <row r="4237" spans="1:12" x14ac:dyDescent="0.25">
      <c r="A4237" t="s">
        <v>4911</v>
      </c>
      <c r="B4237">
        <v>2016</v>
      </c>
      <c r="C4237">
        <v>4.5999999999999996</v>
      </c>
      <c r="D4237">
        <v>31.498156000000002</v>
      </c>
      <c r="E4237">
        <v>7.6779200000000006E-2</v>
      </c>
      <c r="F4237">
        <v>0.21205550000000001</v>
      </c>
      <c r="G4237">
        <v>0</v>
      </c>
      <c r="H4237">
        <v>0.2888347</v>
      </c>
      <c r="I4237" t="s">
        <v>33</v>
      </c>
      <c r="J4237" t="s">
        <v>4863</v>
      </c>
      <c r="K4237">
        <v>5423</v>
      </c>
      <c r="L4237" t="s">
        <v>4871</v>
      </c>
    </row>
    <row r="4238" spans="1:12" x14ac:dyDescent="0.25">
      <c r="A4238" t="s">
        <v>4913</v>
      </c>
      <c r="B4238">
        <v>2016</v>
      </c>
      <c r="C4238">
        <v>5.8</v>
      </c>
      <c r="D4238">
        <v>42.170639999999999</v>
      </c>
      <c r="E4238">
        <v>0.97564379999999995</v>
      </c>
      <c r="F4238">
        <v>0.2046251</v>
      </c>
      <c r="G4238">
        <v>0</v>
      </c>
      <c r="H4238">
        <v>1.1802689</v>
      </c>
      <c r="I4238" t="s">
        <v>33</v>
      </c>
      <c r="J4238" t="s">
        <v>4863</v>
      </c>
      <c r="K4238">
        <v>75</v>
      </c>
      <c r="L4238" t="s">
        <v>4725</v>
      </c>
    </row>
    <row r="4239" spans="1:12" x14ac:dyDescent="0.25">
      <c r="A4239" t="s">
        <v>4914</v>
      </c>
      <c r="B4239">
        <v>2016</v>
      </c>
      <c r="C4239">
        <v>11.3</v>
      </c>
      <c r="D4239">
        <v>0</v>
      </c>
      <c r="E4239">
        <v>0</v>
      </c>
      <c r="F4239">
        <v>0.39866610000000002</v>
      </c>
      <c r="G4239">
        <v>0</v>
      </c>
      <c r="H4239">
        <v>0.39866610000000002</v>
      </c>
      <c r="I4239" t="s">
        <v>33</v>
      </c>
      <c r="J4239" t="s">
        <v>4863</v>
      </c>
      <c r="K4239">
        <v>76</v>
      </c>
      <c r="L4239" t="s">
        <v>4864</v>
      </c>
    </row>
    <row r="4240" spans="1:12" x14ac:dyDescent="0.25">
      <c r="A4240" t="s">
        <v>4915</v>
      </c>
      <c r="B4240">
        <v>2016</v>
      </c>
      <c r="C4240">
        <v>15.3</v>
      </c>
      <c r="D4240">
        <v>111.24324</v>
      </c>
      <c r="E4240">
        <v>2.40435</v>
      </c>
      <c r="F4240">
        <v>0.53978680000000001</v>
      </c>
      <c r="G4240">
        <v>0</v>
      </c>
      <c r="H4240">
        <v>2.9441367999999999</v>
      </c>
      <c r="I4240" t="s">
        <v>33</v>
      </c>
      <c r="J4240" t="s">
        <v>4863</v>
      </c>
      <c r="K4240">
        <v>77</v>
      </c>
      <c r="L4240" t="s">
        <v>4864</v>
      </c>
    </row>
    <row r="4241" spans="1:12" x14ac:dyDescent="0.25">
      <c r="A4241" t="s">
        <v>4916</v>
      </c>
      <c r="B4241">
        <v>2016</v>
      </c>
      <c r="C4241">
        <v>88.1</v>
      </c>
      <c r="D4241">
        <v>640.55748000000006</v>
      </c>
      <c r="E4241">
        <v>14.310287000000001</v>
      </c>
      <c r="F4241">
        <v>5.5608310999999997</v>
      </c>
      <c r="G4241">
        <v>0</v>
      </c>
      <c r="H4241">
        <v>19.871117999999999</v>
      </c>
      <c r="I4241" t="s">
        <v>33</v>
      </c>
      <c r="J4241" t="s">
        <v>4863</v>
      </c>
      <c r="K4241">
        <v>78</v>
      </c>
      <c r="L4241" t="s">
        <v>4864</v>
      </c>
    </row>
    <row r="4242" spans="1:12" x14ac:dyDescent="0.25">
      <c r="A4242" t="s">
        <v>4917</v>
      </c>
      <c r="B4242">
        <v>2016</v>
      </c>
      <c r="C4242">
        <v>10</v>
      </c>
      <c r="D4242">
        <v>42.230400000000003</v>
      </c>
      <c r="E4242">
        <v>1.1325878</v>
      </c>
      <c r="F4242">
        <v>0.3528018</v>
      </c>
      <c r="G4242">
        <v>0</v>
      </c>
      <c r="H4242">
        <v>1.4853896</v>
      </c>
      <c r="I4242" t="s">
        <v>33</v>
      </c>
      <c r="J4242" t="s">
        <v>4863</v>
      </c>
      <c r="K4242">
        <v>79</v>
      </c>
      <c r="L4242" t="s">
        <v>4864</v>
      </c>
    </row>
    <row r="4243" spans="1:12" x14ac:dyDescent="0.25">
      <c r="A4243" t="s">
        <v>4918</v>
      </c>
      <c r="B4243">
        <v>2016</v>
      </c>
      <c r="C4243">
        <v>2.6</v>
      </c>
      <c r="D4243">
        <v>10.979903999999999</v>
      </c>
      <c r="E4243">
        <v>0.33217859999999999</v>
      </c>
      <c r="F4243">
        <v>9.1728500000000004E-2</v>
      </c>
      <c r="G4243">
        <v>0</v>
      </c>
      <c r="H4243">
        <v>0.42390709999999998</v>
      </c>
      <c r="I4243" t="s">
        <v>33</v>
      </c>
      <c r="J4243" t="s">
        <v>4863</v>
      </c>
      <c r="K4243">
        <v>80</v>
      </c>
      <c r="L4243" t="s">
        <v>4864</v>
      </c>
    </row>
    <row r="4244" spans="1:12" x14ac:dyDescent="0.25">
      <c r="A4244" t="s">
        <v>4919</v>
      </c>
      <c r="B4244">
        <v>2016</v>
      </c>
      <c r="C4244">
        <v>14</v>
      </c>
      <c r="D4244">
        <v>59.12256</v>
      </c>
      <c r="E4244">
        <v>1.788654</v>
      </c>
      <c r="F4244">
        <v>0.49392259999999999</v>
      </c>
      <c r="G4244">
        <v>0</v>
      </c>
      <c r="H4244">
        <v>2.2825766000000001</v>
      </c>
      <c r="I4244" t="s">
        <v>33</v>
      </c>
      <c r="J4244" t="s">
        <v>4863</v>
      </c>
      <c r="K4244">
        <v>81</v>
      </c>
      <c r="L4244" t="s">
        <v>4864</v>
      </c>
    </row>
    <row r="4245" spans="1:12" x14ac:dyDescent="0.25">
      <c r="A4245" t="s">
        <v>4920</v>
      </c>
      <c r="B4245">
        <v>2016</v>
      </c>
      <c r="C4245">
        <v>24</v>
      </c>
      <c r="D4245">
        <v>101.35296</v>
      </c>
      <c r="E4245">
        <v>3.0662639999999999</v>
      </c>
      <c r="F4245">
        <v>0.84672440000000004</v>
      </c>
      <c r="G4245">
        <v>0</v>
      </c>
      <c r="H4245">
        <v>3.9129884000000001</v>
      </c>
      <c r="I4245" t="s">
        <v>33</v>
      </c>
      <c r="J4245" t="s">
        <v>4863</v>
      </c>
      <c r="K4245">
        <v>82</v>
      </c>
      <c r="L4245" t="s">
        <v>4864</v>
      </c>
    </row>
    <row r="4246" spans="1:12" x14ac:dyDescent="0.25">
      <c r="A4246" t="s">
        <v>4921</v>
      </c>
      <c r="B4246">
        <v>2016</v>
      </c>
      <c r="C4246">
        <v>19.8</v>
      </c>
      <c r="D4246">
        <v>0</v>
      </c>
      <c r="E4246">
        <v>0</v>
      </c>
      <c r="F4246">
        <v>0.69854769999999999</v>
      </c>
      <c r="G4246">
        <v>0</v>
      </c>
      <c r="H4246">
        <v>0.69854769999999999</v>
      </c>
      <c r="I4246" t="s">
        <v>33</v>
      </c>
      <c r="J4246" t="s">
        <v>4863</v>
      </c>
      <c r="K4246">
        <v>83</v>
      </c>
      <c r="L4246" t="s">
        <v>4864</v>
      </c>
    </row>
    <row r="4247" spans="1:12" x14ac:dyDescent="0.25">
      <c r="A4247" t="s">
        <v>4922</v>
      </c>
      <c r="B4247">
        <v>2016</v>
      </c>
      <c r="C4247">
        <v>24</v>
      </c>
      <c r="D4247">
        <v>101.35296</v>
      </c>
      <c r="E4247">
        <v>3.0662639999999999</v>
      </c>
      <c r="F4247">
        <v>0.84672440000000004</v>
      </c>
      <c r="G4247">
        <v>0</v>
      </c>
      <c r="H4247">
        <v>3.9129884000000001</v>
      </c>
      <c r="I4247" t="s">
        <v>33</v>
      </c>
      <c r="J4247" t="s">
        <v>4863</v>
      </c>
      <c r="K4247">
        <v>84</v>
      </c>
      <c r="L4247" t="s">
        <v>4864</v>
      </c>
    </row>
    <row r="4248" spans="1:12" x14ac:dyDescent="0.25">
      <c r="A4248" t="s">
        <v>4923</v>
      </c>
      <c r="B4248">
        <v>2016</v>
      </c>
      <c r="C4248">
        <v>50</v>
      </c>
      <c r="D4248">
        <v>211.15199999999999</v>
      </c>
      <c r="E4248">
        <v>6.3880499000000004</v>
      </c>
      <c r="F4248">
        <v>1.7640092000000001</v>
      </c>
      <c r="G4248">
        <v>0</v>
      </c>
      <c r="H4248">
        <v>8.1520592000000001</v>
      </c>
      <c r="I4248" t="s">
        <v>33</v>
      </c>
      <c r="J4248" t="s">
        <v>4863</v>
      </c>
      <c r="K4248">
        <v>85</v>
      </c>
      <c r="L4248" t="s">
        <v>4871</v>
      </c>
    </row>
    <row r="4249" spans="1:12" x14ac:dyDescent="0.25">
      <c r="A4249" t="s">
        <v>4924</v>
      </c>
      <c r="B4249">
        <v>2016</v>
      </c>
      <c r="C4249">
        <v>3.7</v>
      </c>
      <c r="D4249">
        <v>0</v>
      </c>
      <c r="E4249">
        <v>0</v>
      </c>
      <c r="F4249">
        <v>0.13053670000000001</v>
      </c>
      <c r="G4249">
        <v>0</v>
      </c>
      <c r="H4249">
        <v>0.13053670000000001</v>
      </c>
      <c r="I4249" t="s">
        <v>33</v>
      </c>
      <c r="J4249" t="s">
        <v>4863</v>
      </c>
      <c r="K4249">
        <v>86</v>
      </c>
      <c r="L4249" t="s">
        <v>4871</v>
      </c>
    </row>
    <row r="4250" spans="1:12" x14ac:dyDescent="0.25">
      <c r="A4250" t="s">
        <v>4925</v>
      </c>
      <c r="B4250">
        <v>2016</v>
      </c>
      <c r="C4250">
        <v>33.299999999999997</v>
      </c>
      <c r="D4250">
        <v>242.11763999999999</v>
      </c>
      <c r="E4250">
        <v>5.9059176999999998</v>
      </c>
      <c r="F4250">
        <v>1.1748301000000001</v>
      </c>
      <c r="G4250">
        <v>0</v>
      </c>
      <c r="H4250">
        <v>7.0807479000000004</v>
      </c>
      <c r="I4250" t="s">
        <v>33</v>
      </c>
      <c r="J4250" t="s">
        <v>4863</v>
      </c>
      <c r="K4250">
        <v>87</v>
      </c>
      <c r="L4250" t="s">
        <v>4871</v>
      </c>
    </row>
    <row r="4251" spans="1:12" x14ac:dyDescent="0.25">
      <c r="A4251" t="s">
        <v>4926</v>
      </c>
      <c r="B4251">
        <v>2016</v>
      </c>
      <c r="C4251">
        <v>26</v>
      </c>
      <c r="D4251">
        <v>109.79904000000001</v>
      </c>
      <c r="E4251">
        <v>3.1132152999999998</v>
      </c>
      <c r="F4251">
        <v>0.91728480000000001</v>
      </c>
      <c r="G4251">
        <v>0</v>
      </c>
      <c r="H4251">
        <v>4.0305001000000003</v>
      </c>
      <c r="I4251" t="s">
        <v>33</v>
      </c>
      <c r="J4251" t="s">
        <v>4863</v>
      </c>
      <c r="K4251">
        <v>88</v>
      </c>
      <c r="L4251" t="s">
        <v>4871</v>
      </c>
    </row>
    <row r="4252" spans="1:12" x14ac:dyDescent="0.25">
      <c r="A4252" t="s">
        <v>4927</v>
      </c>
      <c r="B4252">
        <v>2016</v>
      </c>
      <c r="C4252">
        <v>2.5</v>
      </c>
      <c r="D4252">
        <v>10.557600000000001</v>
      </c>
      <c r="E4252">
        <v>0.31940249999999998</v>
      </c>
      <c r="F4252">
        <v>8.8200500000000001E-2</v>
      </c>
      <c r="G4252">
        <v>0</v>
      </c>
      <c r="H4252">
        <v>0.40760299999999999</v>
      </c>
      <c r="I4252" t="s">
        <v>33</v>
      </c>
      <c r="J4252" t="s">
        <v>4863</v>
      </c>
      <c r="K4252">
        <v>89</v>
      </c>
      <c r="L4252" t="s">
        <v>4871</v>
      </c>
    </row>
    <row r="4253" spans="1:12" x14ac:dyDescent="0.25">
      <c r="A4253" t="s">
        <v>4928</v>
      </c>
      <c r="B4253">
        <v>2016</v>
      </c>
      <c r="C4253">
        <v>20</v>
      </c>
      <c r="D4253">
        <v>84.460800000000006</v>
      </c>
      <c r="E4253">
        <v>2.5552199999999998</v>
      </c>
      <c r="F4253">
        <v>0.70560369999999994</v>
      </c>
      <c r="G4253">
        <v>0</v>
      </c>
      <c r="H4253">
        <v>3.2608237</v>
      </c>
      <c r="I4253" t="s">
        <v>33</v>
      </c>
      <c r="J4253" t="s">
        <v>4863</v>
      </c>
      <c r="K4253">
        <v>90</v>
      </c>
      <c r="L4253" t="s">
        <v>4871</v>
      </c>
    </row>
    <row r="4254" spans="1:12" x14ac:dyDescent="0.25">
      <c r="A4254" t="s">
        <v>4929</v>
      </c>
      <c r="B4254">
        <v>2016</v>
      </c>
      <c r="C4254">
        <v>23.9</v>
      </c>
      <c r="D4254">
        <v>100.93066</v>
      </c>
      <c r="E4254">
        <v>2.7730828000000001</v>
      </c>
      <c r="F4254">
        <v>0.84319639999999996</v>
      </c>
      <c r="G4254">
        <v>0</v>
      </c>
      <c r="H4254">
        <v>3.6162792000000001</v>
      </c>
      <c r="I4254" t="s">
        <v>33</v>
      </c>
      <c r="J4254" t="s">
        <v>4863</v>
      </c>
      <c r="K4254">
        <v>91</v>
      </c>
      <c r="L4254" t="s">
        <v>4725</v>
      </c>
    </row>
    <row r="4255" spans="1:12" x14ac:dyDescent="0.25">
      <c r="A4255" t="s">
        <v>4930</v>
      </c>
      <c r="B4255">
        <v>2016</v>
      </c>
      <c r="C4255">
        <v>9</v>
      </c>
      <c r="D4255">
        <v>0</v>
      </c>
      <c r="E4255">
        <v>0</v>
      </c>
      <c r="F4255">
        <v>0.31752170000000002</v>
      </c>
      <c r="G4255">
        <v>0</v>
      </c>
      <c r="H4255">
        <v>0.31752170000000002</v>
      </c>
      <c r="I4255" t="s">
        <v>33</v>
      </c>
      <c r="J4255" t="s">
        <v>4863</v>
      </c>
      <c r="K4255">
        <v>92</v>
      </c>
      <c r="L4255" t="s">
        <v>4328</v>
      </c>
    </row>
    <row r="4256" spans="1:12" x14ac:dyDescent="0.25">
      <c r="A4256" t="s">
        <v>4931</v>
      </c>
      <c r="B4256">
        <v>2016</v>
      </c>
      <c r="C4256">
        <v>15</v>
      </c>
      <c r="D4256">
        <v>0</v>
      </c>
      <c r="E4256">
        <v>0</v>
      </c>
      <c r="F4256">
        <v>0.52920279999999997</v>
      </c>
      <c r="G4256">
        <v>0</v>
      </c>
      <c r="H4256">
        <v>0.52920279999999997</v>
      </c>
      <c r="I4256" t="s">
        <v>33</v>
      </c>
      <c r="J4256" t="s">
        <v>4863</v>
      </c>
      <c r="K4256">
        <v>93</v>
      </c>
      <c r="L4256" t="s">
        <v>4328</v>
      </c>
    </row>
    <row r="4257" spans="1:12" x14ac:dyDescent="0.25">
      <c r="A4257" t="s">
        <v>4932</v>
      </c>
      <c r="B4257">
        <v>2016</v>
      </c>
      <c r="C4257">
        <v>3.2</v>
      </c>
      <c r="D4257">
        <v>19.644379000000001</v>
      </c>
      <c r="E4257">
        <v>4.7884700000000002E-2</v>
      </c>
      <c r="F4257">
        <v>0.14751690000000001</v>
      </c>
      <c r="G4257">
        <v>0</v>
      </c>
      <c r="H4257">
        <v>0.19540160000000001</v>
      </c>
      <c r="I4257" t="s">
        <v>33</v>
      </c>
      <c r="J4257" t="s">
        <v>4863</v>
      </c>
      <c r="K4257">
        <v>4810</v>
      </c>
      <c r="L4257" t="s">
        <v>4725</v>
      </c>
    </row>
    <row r="4258" spans="1:12" x14ac:dyDescent="0.25">
      <c r="A4258" t="s">
        <v>4933</v>
      </c>
      <c r="B4258">
        <v>2016</v>
      </c>
      <c r="C4258">
        <v>2.4</v>
      </c>
      <c r="D4258">
        <v>18.626389</v>
      </c>
      <c r="E4258">
        <v>4.5403300000000001E-2</v>
      </c>
      <c r="F4258">
        <v>0.32135930000000001</v>
      </c>
      <c r="G4258">
        <v>0</v>
      </c>
      <c r="H4258">
        <v>0.36676259999999999</v>
      </c>
      <c r="I4258" t="s">
        <v>33</v>
      </c>
      <c r="J4258" t="s">
        <v>4863</v>
      </c>
      <c r="K4258">
        <v>4811</v>
      </c>
      <c r="L4258" t="s">
        <v>4864</v>
      </c>
    </row>
    <row r="4259" spans="1:12" x14ac:dyDescent="0.25">
      <c r="A4259" t="s">
        <v>4934</v>
      </c>
      <c r="B4259">
        <v>2016</v>
      </c>
      <c r="C4259">
        <v>6</v>
      </c>
      <c r="D4259">
        <v>46.565976999999997</v>
      </c>
      <c r="E4259">
        <v>0.1135082</v>
      </c>
      <c r="F4259">
        <v>0.27659420000000001</v>
      </c>
      <c r="G4259">
        <v>0</v>
      </c>
      <c r="H4259">
        <v>0.39010240000000002</v>
      </c>
      <c r="I4259" t="s">
        <v>33</v>
      </c>
      <c r="J4259" t="s">
        <v>4863</v>
      </c>
      <c r="K4259">
        <v>4812</v>
      </c>
      <c r="L4259" t="s">
        <v>4864</v>
      </c>
    </row>
    <row r="4260" spans="1:12" x14ac:dyDescent="0.25">
      <c r="A4260" t="s">
        <v>4935</v>
      </c>
      <c r="B4260">
        <v>2016</v>
      </c>
      <c r="C4260">
        <v>4.8</v>
      </c>
      <c r="D4260">
        <v>37.252780999999999</v>
      </c>
      <c r="E4260">
        <v>9.0806499999999998E-2</v>
      </c>
      <c r="F4260">
        <v>0.22127540000000001</v>
      </c>
      <c r="G4260">
        <v>0</v>
      </c>
      <c r="H4260">
        <v>0.31208190000000002</v>
      </c>
      <c r="I4260" t="s">
        <v>33</v>
      </c>
      <c r="J4260" t="s">
        <v>4863</v>
      </c>
      <c r="K4260">
        <v>4813</v>
      </c>
      <c r="L4260" t="s">
        <v>4864</v>
      </c>
    </row>
    <row r="4261" spans="1:12" x14ac:dyDescent="0.25">
      <c r="A4261" t="s">
        <v>4936</v>
      </c>
      <c r="B4261">
        <v>2016</v>
      </c>
      <c r="C4261">
        <v>4.8</v>
      </c>
      <c r="D4261">
        <v>37.252780999999999</v>
      </c>
      <c r="E4261">
        <v>9.0806499999999998E-2</v>
      </c>
      <c r="F4261">
        <v>0.22127540000000001</v>
      </c>
      <c r="G4261">
        <v>0</v>
      </c>
      <c r="H4261">
        <v>0.31208190000000002</v>
      </c>
      <c r="I4261" t="s">
        <v>33</v>
      </c>
      <c r="J4261" t="s">
        <v>4863</v>
      </c>
      <c r="K4261">
        <v>4814</v>
      </c>
      <c r="L4261" t="s">
        <v>4864</v>
      </c>
    </row>
    <row r="4262" spans="1:12" x14ac:dyDescent="0.25">
      <c r="A4262" t="s">
        <v>4937</v>
      </c>
      <c r="B4262">
        <v>2016</v>
      </c>
      <c r="C4262">
        <v>6.4</v>
      </c>
      <c r="D4262">
        <v>49.670374000000002</v>
      </c>
      <c r="E4262">
        <v>0.1210754</v>
      </c>
      <c r="F4262">
        <v>0.29503380000000001</v>
      </c>
      <c r="G4262">
        <v>0</v>
      </c>
      <c r="H4262">
        <v>0.41610920000000001</v>
      </c>
      <c r="I4262" t="s">
        <v>33</v>
      </c>
      <c r="J4262" t="s">
        <v>4863</v>
      </c>
      <c r="K4262">
        <v>4815</v>
      </c>
      <c r="L4262" t="s">
        <v>4864</v>
      </c>
    </row>
    <row r="4263" spans="1:12" x14ac:dyDescent="0.25">
      <c r="A4263" t="s">
        <v>4938</v>
      </c>
      <c r="B4263">
        <v>2016</v>
      </c>
      <c r="C4263">
        <v>6.4</v>
      </c>
      <c r="D4263">
        <v>49.670374000000002</v>
      </c>
      <c r="E4263">
        <v>0.1210754</v>
      </c>
      <c r="F4263">
        <v>0.29503380000000001</v>
      </c>
      <c r="G4263">
        <v>0</v>
      </c>
      <c r="H4263">
        <v>0.41610920000000001</v>
      </c>
      <c r="I4263" t="s">
        <v>33</v>
      </c>
      <c r="J4263" t="s">
        <v>4863</v>
      </c>
      <c r="K4263">
        <v>4816</v>
      </c>
      <c r="L4263" t="s">
        <v>4864</v>
      </c>
    </row>
    <row r="4264" spans="1:12" x14ac:dyDescent="0.25">
      <c r="A4264" t="s">
        <v>4939</v>
      </c>
      <c r="B4264">
        <v>2016</v>
      </c>
      <c r="C4264">
        <v>1.6</v>
      </c>
      <c r="D4264">
        <v>12.417593999999999</v>
      </c>
      <c r="E4264">
        <v>3.0268799999999998E-2</v>
      </c>
      <c r="F4264">
        <v>7.3758500000000005E-2</v>
      </c>
      <c r="G4264">
        <v>0</v>
      </c>
      <c r="H4264">
        <v>0.1040273</v>
      </c>
      <c r="I4264" t="s">
        <v>33</v>
      </c>
      <c r="J4264" t="s">
        <v>4863</v>
      </c>
      <c r="K4264">
        <v>4817</v>
      </c>
      <c r="L4264" t="s">
        <v>4864</v>
      </c>
    </row>
    <row r="4265" spans="1:12" x14ac:dyDescent="0.25">
      <c r="A4265" t="s">
        <v>4940</v>
      </c>
      <c r="B4265">
        <v>2016</v>
      </c>
      <c r="C4265">
        <v>10.5</v>
      </c>
      <c r="D4265">
        <v>64.458115000000006</v>
      </c>
      <c r="E4265">
        <v>0.1571216</v>
      </c>
      <c r="F4265">
        <v>0.48403980000000002</v>
      </c>
      <c r="G4265">
        <v>0</v>
      </c>
      <c r="H4265">
        <v>0.64116150000000005</v>
      </c>
      <c r="I4265" t="s">
        <v>33</v>
      </c>
      <c r="J4265" t="s">
        <v>4863</v>
      </c>
      <c r="K4265">
        <v>4818</v>
      </c>
      <c r="L4265" t="s">
        <v>4871</v>
      </c>
    </row>
    <row r="4266" spans="1:12" x14ac:dyDescent="0.25">
      <c r="A4266" t="s">
        <v>4941</v>
      </c>
      <c r="B4266">
        <v>2016</v>
      </c>
      <c r="C4266">
        <v>54</v>
      </c>
      <c r="D4266">
        <v>331.49887999999999</v>
      </c>
      <c r="E4266">
        <v>0.8080541</v>
      </c>
      <c r="F4266">
        <v>2.4893477000000002</v>
      </c>
      <c r="G4266">
        <v>0</v>
      </c>
      <c r="H4266">
        <v>3.2974017999999998</v>
      </c>
      <c r="I4266" t="s">
        <v>33</v>
      </c>
      <c r="J4266" t="s">
        <v>4863</v>
      </c>
      <c r="K4266">
        <v>4819</v>
      </c>
      <c r="L4266" t="s">
        <v>4871</v>
      </c>
    </row>
    <row r="4267" spans="1:12" x14ac:dyDescent="0.25">
      <c r="A4267" t="s">
        <v>4942</v>
      </c>
      <c r="B4267">
        <v>2016</v>
      </c>
      <c r="C4267">
        <v>5.4</v>
      </c>
      <c r="D4267">
        <v>33.149887</v>
      </c>
      <c r="E4267">
        <v>8.0805399999999999E-2</v>
      </c>
      <c r="F4267">
        <v>0.24893480000000001</v>
      </c>
      <c r="G4267">
        <v>0</v>
      </c>
      <c r="H4267">
        <v>0.32974019999999998</v>
      </c>
      <c r="I4267" t="s">
        <v>33</v>
      </c>
      <c r="J4267" t="s">
        <v>4863</v>
      </c>
      <c r="K4267">
        <v>4820</v>
      </c>
      <c r="L4267" t="s">
        <v>4871</v>
      </c>
    </row>
    <row r="4268" spans="1:12" x14ac:dyDescent="0.25">
      <c r="A4268" t="s">
        <v>4943</v>
      </c>
      <c r="B4268">
        <v>2016</v>
      </c>
      <c r="C4268">
        <v>26</v>
      </c>
      <c r="D4268">
        <v>159.61057</v>
      </c>
      <c r="E4268">
        <v>0.3890631</v>
      </c>
      <c r="F4268">
        <v>1.1985748000000001</v>
      </c>
      <c r="G4268">
        <v>0</v>
      </c>
      <c r="H4268">
        <v>1.5876379</v>
      </c>
      <c r="I4268" t="s">
        <v>33</v>
      </c>
      <c r="J4268" t="s">
        <v>4863</v>
      </c>
      <c r="K4268">
        <v>4821</v>
      </c>
      <c r="L4268" t="s">
        <v>4871</v>
      </c>
    </row>
    <row r="4269" spans="1:12" x14ac:dyDescent="0.25">
      <c r="A4269" t="s">
        <v>4944</v>
      </c>
      <c r="B4269">
        <v>2016</v>
      </c>
      <c r="C4269">
        <v>11</v>
      </c>
      <c r="D4269">
        <v>71.030983000000006</v>
      </c>
      <c r="E4269">
        <v>0.20333329999999999</v>
      </c>
      <c r="F4269">
        <v>0.44072270000000002</v>
      </c>
      <c r="G4269">
        <v>0</v>
      </c>
      <c r="H4269">
        <v>0.64405599999999996</v>
      </c>
      <c r="I4269" t="s">
        <v>33</v>
      </c>
      <c r="J4269" t="s">
        <v>4863</v>
      </c>
      <c r="K4269">
        <v>4413</v>
      </c>
      <c r="L4269" t="s">
        <v>4864</v>
      </c>
    </row>
    <row r="4270" spans="1:12" x14ac:dyDescent="0.25">
      <c r="A4270" t="s">
        <v>4945</v>
      </c>
      <c r="B4270">
        <v>2016</v>
      </c>
      <c r="C4270">
        <v>17.7</v>
      </c>
      <c r="D4270">
        <v>114.29531</v>
      </c>
      <c r="E4270">
        <v>0.32718180000000002</v>
      </c>
      <c r="F4270">
        <v>0.70916290000000004</v>
      </c>
      <c r="G4270">
        <v>0</v>
      </c>
      <c r="H4270">
        <v>1.0363446999999999</v>
      </c>
      <c r="I4270" t="s">
        <v>33</v>
      </c>
      <c r="J4270" t="s">
        <v>4863</v>
      </c>
      <c r="K4270">
        <v>4414</v>
      </c>
      <c r="L4270" t="s">
        <v>4864</v>
      </c>
    </row>
    <row r="4271" spans="1:12" x14ac:dyDescent="0.25">
      <c r="A4271" t="s">
        <v>4954</v>
      </c>
      <c r="B4271">
        <v>2016</v>
      </c>
      <c r="C4271">
        <v>27.2</v>
      </c>
      <c r="D4271">
        <v>206.95527999999999</v>
      </c>
      <c r="E4271">
        <v>7.1244774</v>
      </c>
      <c r="F4271">
        <v>0.66057259999999995</v>
      </c>
      <c r="G4271">
        <v>0</v>
      </c>
      <c r="H4271">
        <v>7.78505</v>
      </c>
      <c r="I4271" t="s">
        <v>33</v>
      </c>
      <c r="J4271" t="s">
        <v>4955</v>
      </c>
      <c r="K4271">
        <v>3327</v>
      </c>
      <c r="L4271" t="s">
        <v>4328</v>
      </c>
    </row>
    <row r="4272" spans="1:12" x14ac:dyDescent="0.25">
      <c r="A4272" t="s">
        <v>4956</v>
      </c>
      <c r="B4272">
        <v>2016</v>
      </c>
      <c r="C4272">
        <v>724</v>
      </c>
      <c r="D4272">
        <v>5508.7654000000002</v>
      </c>
      <c r="E4272">
        <v>198.96445</v>
      </c>
      <c r="F4272">
        <v>18.504733000000002</v>
      </c>
      <c r="G4272">
        <v>0</v>
      </c>
      <c r="H4272">
        <v>217.46919</v>
      </c>
      <c r="I4272" t="s">
        <v>33</v>
      </c>
      <c r="J4272" t="s">
        <v>4955</v>
      </c>
      <c r="K4272">
        <v>3328</v>
      </c>
      <c r="L4272" t="s">
        <v>4328</v>
      </c>
    </row>
    <row r="4273" spans="1:12" x14ac:dyDescent="0.25">
      <c r="A4273" t="s">
        <v>4957</v>
      </c>
      <c r="B4273">
        <v>2016</v>
      </c>
      <c r="C4273">
        <v>473</v>
      </c>
      <c r="D4273">
        <v>3598.8914</v>
      </c>
      <c r="E4273">
        <v>138.36583999999999</v>
      </c>
      <c r="F4273">
        <v>12.089418</v>
      </c>
      <c r="G4273">
        <v>0</v>
      </c>
      <c r="H4273">
        <v>150.45525000000001</v>
      </c>
      <c r="I4273" t="s">
        <v>33</v>
      </c>
      <c r="J4273" t="s">
        <v>4955</v>
      </c>
      <c r="K4273">
        <v>3329</v>
      </c>
      <c r="L4273" t="s">
        <v>4328</v>
      </c>
    </row>
    <row r="4274" spans="1:12" x14ac:dyDescent="0.25">
      <c r="A4274" t="s">
        <v>4958</v>
      </c>
      <c r="B4274">
        <v>2016</v>
      </c>
      <c r="C4274">
        <v>143</v>
      </c>
      <c r="D4274">
        <v>10.681442000000001</v>
      </c>
      <c r="E4274">
        <v>0.62546349999999995</v>
      </c>
      <c r="F4274">
        <v>3.6549402999999998</v>
      </c>
      <c r="G4274">
        <v>0</v>
      </c>
      <c r="H4274">
        <v>4.2804038999999996</v>
      </c>
      <c r="I4274" t="s">
        <v>33</v>
      </c>
      <c r="J4274" t="s">
        <v>4955</v>
      </c>
      <c r="K4274">
        <v>3330</v>
      </c>
      <c r="L4274" t="s">
        <v>4328</v>
      </c>
    </row>
    <row r="4275" spans="1:12" x14ac:dyDescent="0.25">
      <c r="A4275" t="s">
        <v>4959</v>
      </c>
      <c r="B4275">
        <v>2016</v>
      </c>
      <c r="C4275">
        <v>471</v>
      </c>
      <c r="D4275">
        <v>3583.6741999999999</v>
      </c>
      <c r="E4275">
        <v>137.78077999999999</v>
      </c>
      <c r="F4275">
        <v>12.0383</v>
      </c>
      <c r="G4275">
        <v>0</v>
      </c>
      <c r="H4275">
        <v>149.81908000000001</v>
      </c>
      <c r="I4275" t="s">
        <v>33</v>
      </c>
      <c r="J4275" t="s">
        <v>4955</v>
      </c>
      <c r="K4275">
        <v>3331</v>
      </c>
      <c r="L4275" t="s">
        <v>4328</v>
      </c>
    </row>
    <row r="4276" spans="1:12" x14ac:dyDescent="0.25">
      <c r="A4276" t="s">
        <v>4960</v>
      </c>
      <c r="B4276">
        <v>2016</v>
      </c>
      <c r="C4276">
        <v>345</v>
      </c>
      <c r="D4276">
        <v>2625.0331999999999</v>
      </c>
      <c r="E4276">
        <v>94.810409000000007</v>
      </c>
      <c r="F4276">
        <v>8.8178629999999991</v>
      </c>
      <c r="G4276">
        <v>0</v>
      </c>
      <c r="H4276">
        <v>103.62827</v>
      </c>
      <c r="I4276" t="s">
        <v>33</v>
      </c>
      <c r="J4276" t="s">
        <v>4955</v>
      </c>
      <c r="K4276">
        <v>3332</v>
      </c>
      <c r="L4276" t="s">
        <v>4328</v>
      </c>
    </row>
    <row r="4277" spans="1:12" x14ac:dyDescent="0.25">
      <c r="A4277" t="s">
        <v>4961</v>
      </c>
      <c r="B4277">
        <v>2016</v>
      </c>
      <c r="C4277">
        <v>345</v>
      </c>
      <c r="D4277">
        <v>2625.0331999999999</v>
      </c>
      <c r="E4277">
        <v>94.810409000000007</v>
      </c>
      <c r="F4277">
        <v>8.8178629999999991</v>
      </c>
      <c r="G4277">
        <v>0</v>
      </c>
      <c r="H4277">
        <v>103.62827</v>
      </c>
      <c r="I4277" t="s">
        <v>33</v>
      </c>
      <c r="J4277" t="s">
        <v>4955</v>
      </c>
      <c r="K4277">
        <v>3333</v>
      </c>
      <c r="L4277" t="s">
        <v>4328</v>
      </c>
    </row>
    <row r="4278" spans="1:12" x14ac:dyDescent="0.25">
      <c r="A4278" t="s">
        <v>4962</v>
      </c>
      <c r="B4278">
        <v>2016</v>
      </c>
      <c r="C4278">
        <v>28</v>
      </c>
      <c r="D4278">
        <v>10.627701999999999</v>
      </c>
      <c r="E4278">
        <v>0.5218161</v>
      </c>
      <c r="F4278">
        <v>0.68000119999999997</v>
      </c>
      <c r="G4278">
        <v>0</v>
      </c>
      <c r="H4278">
        <v>1.2018173000000001</v>
      </c>
      <c r="I4278" t="s">
        <v>33</v>
      </c>
      <c r="J4278" t="s">
        <v>4955</v>
      </c>
      <c r="K4278">
        <v>3334</v>
      </c>
      <c r="L4278" t="s">
        <v>4328</v>
      </c>
    </row>
    <row r="4279" spans="1:12" x14ac:dyDescent="0.25">
      <c r="A4279" t="s">
        <v>4963</v>
      </c>
      <c r="B4279">
        <v>2016</v>
      </c>
      <c r="C4279">
        <v>19</v>
      </c>
      <c r="D4279">
        <v>144.56704999999999</v>
      </c>
      <c r="E4279">
        <v>5.6589817</v>
      </c>
      <c r="F4279">
        <v>0.46142939999999999</v>
      </c>
      <c r="G4279">
        <v>0</v>
      </c>
      <c r="H4279">
        <v>6.1204111000000001</v>
      </c>
      <c r="I4279" t="s">
        <v>33</v>
      </c>
      <c r="J4279" t="s">
        <v>4955</v>
      </c>
      <c r="K4279">
        <v>3335</v>
      </c>
      <c r="L4279" t="s">
        <v>4328</v>
      </c>
    </row>
    <row r="4280" spans="1:12" x14ac:dyDescent="0.25">
      <c r="A4280" t="s">
        <v>4964</v>
      </c>
      <c r="B4280">
        <v>2016</v>
      </c>
      <c r="C4280">
        <v>11</v>
      </c>
      <c r="D4280">
        <v>0.82163410000000003</v>
      </c>
      <c r="E4280">
        <v>4.7671900000000003E-2</v>
      </c>
      <c r="F4280">
        <v>0.26714329999999997</v>
      </c>
      <c r="G4280">
        <v>0</v>
      </c>
      <c r="H4280">
        <v>0.31481520000000002</v>
      </c>
      <c r="I4280" t="s">
        <v>33</v>
      </c>
      <c r="J4280" t="s">
        <v>4955</v>
      </c>
      <c r="K4280">
        <v>3336</v>
      </c>
      <c r="L4280" t="s">
        <v>4328</v>
      </c>
    </row>
    <row r="4281" spans="1:12" x14ac:dyDescent="0.25">
      <c r="A4281" t="s">
        <v>4965</v>
      </c>
      <c r="B4281">
        <v>2016</v>
      </c>
      <c r="C4281">
        <v>8</v>
      </c>
      <c r="D4281">
        <v>35.710132000000002</v>
      </c>
      <c r="E4281">
        <v>1.5869845</v>
      </c>
      <c r="F4281">
        <v>0.20447219999999999</v>
      </c>
      <c r="G4281">
        <v>0</v>
      </c>
      <c r="H4281">
        <v>1.7914566999999999</v>
      </c>
      <c r="I4281" t="s">
        <v>33</v>
      </c>
      <c r="J4281" t="s">
        <v>4955</v>
      </c>
      <c r="K4281">
        <v>3338</v>
      </c>
      <c r="L4281" t="s">
        <v>4328</v>
      </c>
    </row>
    <row r="4282" spans="1:12" x14ac:dyDescent="0.25">
      <c r="A4282" t="s">
        <v>4966</v>
      </c>
      <c r="B4282">
        <v>2016</v>
      </c>
      <c r="C4282">
        <v>41</v>
      </c>
      <c r="D4282">
        <v>183.01442</v>
      </c>
      <c r="E4282">
        <v>8.1332953000000003</v>
      </c>
      <c r="F4282">
        <v>1.04792</v>
      </c>
      <c r="G4282">
        <v>0</v>
      </c>
      <c r="H4282">
        <v>9.1812152000000005</v>
      </c>
      <c r="I4282" t="s">
        <v>33</v>
      </c>
      <c r="J4282" t="s">
        <v>4955</v>
      </c>
      <c r="K4282">
        <v>3339</v>
      </c>
      <c r="L4282" t="s">
        <v>4328</v>
      </c>
    </row>
    <row r="4283" spans="1:12" x14ac:dyDescent="0.25">
      <c r="A4283" t="s">
        <v>4967</v>
      </c>
      <c r="B4283">
        <v>2016</v>
      </c>
      <c r="C4283">
        <v>513</v>
      </c>
      <c r="D4283">
        <v>3903.3103000000001</v>
      </c>
      <c r="E4283">
        <v>146.19467</v>
      </c>
      <c r="F4283">
        <v>13.111779</v>
      </c>
      <c r="G4283">
        <v>0</v>
      </c>
      <c r="H4283">
        <v>159.30645000000001</v>
      </c>
      <c r="I4283" t="s">
        <v>33</v>
      </c>
      <c r="J4283" t="s">
        <v>4955</v>
      </c>
      <c r="K4283">
        <v>3340</v>
      </c>
      <c r="L4283" t="s">
        <v>4328</v>
      </c>
    </row>
    <row r="4284" spans="1:12" x14ac:dyDescent="0.25">
      <c r="A4284" t="s">
        <v>4968</v>
      </c>
      <c r="B4284">
        <v>2016</v>
      </c>
      <c r="C4284">
        <v>743</v>
      </c>
      <c r="D4284">
        <v>5653.3325000000004</v>
      </c>
      <c r="E4284">
        <v>206.36702</v>
      </c>
      <c r="F4284">
        <v>18.990354</v>
      </c>
      <c r="G4284">
        <v>0</v>
      </c>
      <c r="H4284">
        <v>225.35738000000001</v>
      </c>
      <c r="I4284" t="s">
        <v>33</v>
      </c>
      <c r="J4284" t="s">
        <v>4955</v>
      </c>
      <c r="K4284">
        <v>3341</v>
      </c>
      <c r="L4284" t="s">
        <v>4328</v>
      </c>
    </row>
    <row r="4285" spans="1:12" x14ac:dyDescent="0.25">
      <c r="A4285" t="s">
        <v>4969</v>
      </c>
      <c r="B4285">
        <v>2016</v>
      </c>
      <c r="C4285">
        <v>29</v>
      </c>
      <c r="D4285">
        <v>220.65084999999999</v>
      </c>
      <c r="E4285">
        <v>8.0008362000000002</v>
      </c>
      <c r="F4285">
        <v>0.70428690000000005</v>
      </c>
      <c r="G4285">
        <v>0</v>
      </c>
      <c r="H4285">
        <v>8.7051231999999992</v>
      </c>
      <c r="I4285" t="s">
        <v>33</v>
      </c>
      <c r="J4285" t="s">
        <v>4955</v>
      </c>
      <c r="K4285">
        <v>3343</v>
      </c>
      <c r="L4285" t="s">
        <v>4328</v>
      </c>
    </row>
    <row r="4286" spans="1:12" x14ac:dyDescent="0.25">
      <c r="A4286" t="s">
        <v>4970</v>
      </c>
      <c r="B4286">
        <v>2016</v>
      </c>
      <c r="C4286">
        <v>27.3</v>
      </c>
      <c r="D4286">
        <v>207.71614</v>
      </c>
      <c r="E4286">
        <v>7.9628158999999998</v>
      </c>
      <c r="F4286">
        <v>0.66300119999999996</v>
      </c>
      <c r="G4286">
        <v>0</v>
      </c>
      <c r="H4286">
        <v>8.6258171000000008</v>
      </c>
      <c r="I4286" t="s">
        <v>33</v>
      </c>
      <c r="J4286" t="s">
        <v>4955</v>
      </c>
      <c r="K4286">
        <v>3344</v>
      </c>
      <c r="L4286" t="s">
        <v>4328</v>
      </c>
    </row>
    <row r="4287" spans="1:12" x14ac:dyDescent="0.25">
      <c r="A4287" t="s">
        <v>4971</v>
      </c>
      <c r="B4287">
        <v>2016</v>
      </c>
      <c r="C4287">
        <v>9.9</v>
      </c>
      <c r="D4287">
        <v>0.73947070000000004</v>
      </c>
      <c r="E4287">
        <v>4.2904699999999997E-2</v>
      </c>
      <c r="F4287">
        <v>0.240429</v>
      </c>
      <c r="G4287">
        <v>0</v>
      </c>
      <c r="H4287">
        <v>0.28333370000000002</v>
      </c>
      <c r="I4287" t="s">
        <v>33</v>
      </c>
      <c r="J4287" t="s">
        <v>4955</v>
      </c>
      <c r="K4287">
        <v>3345</v>
      </c>
      <c r="L4287" t="s">
        <v>4328</v>
      </c>
    </row>
    <row r="4288" spans="1:12" x14ac:dyDescent="0.25">
      <c r="A4288" t="s">
        <v>4972</v>
      </c>
      <c r="B4288">
        <v>2016</v>
      </c>
      <c r="C4288">
        <v>15.3</v>
      </c>
      <c r="D4288">
        <v>116.41235</v>
      </c>
      <c r="E4288">
        <v>4.5574333999999999</v>
      </c>
      <c r="F4288">
        <v>0.37157210000000002</v>
      </c>
      <c r="G4288">
        <v>0</v>
      </c>
      <c r="H4288">
        <v>4.9290054000000003</v>
      </c>
      <c r="I4288" t="s">
        <v>33</v>
      </c>
      <c r="J4288" t="s">
        <v>4955</v>
      </c>
      <c r="K4288">
        <v>3346</v>
      </c>
      <c r="L4288" t="s">
        <v>4328</v>
      </c>
    </row>
    <row r="4289" spans="1:12" x14ac:dyDescent="0.25">
      <c r="A4289" t="s">
        <v>4973</v>
      </c>
      <c r="B4289">
        <v>2016</v>
      </c>
      <c r="C4289">
        <v>28.3</v>
      </c>
      <c r="D4289">
        <v>215.32479000000001</v>
      </c>
      <c r="E4289">
        <v>8.5493091999999997</v>
      </c>
      <c r="F4289">
        <v>0.68728690000000003</v>
      </c>
      <c r="G4289">
        <v>0</v>
      </c>
      <c r="H4289">
        <v>9.2365960999999999</v>
      </c>
      <c r="I4289" t="s">
        <v>33</v>
      </c>
      <c r="J4289" t="s">
        <v>4955</v>
      </c>
      <c r="K4289">
        <v>3347</v>
      </c>
      <c r="L4289" t="s">
        <v>4328</v>
      </c>
    </row>
    <row r="4290" spans="1:12" x14ac:dyDescent="0.25">
      <c r="A4290" t="s">
        <v>4974</v>
      </c>
      <c r="B4290">
        <v>2016</v>
      </c>
      <c r="C4290">
        <v>398</v>
      </c>
      <c r="D4290">
        <v>3028.2426999999998</v>
      </c>
      <c r="E4290">
        <v>86.893827999999999</v>
      </c>
      <c r="F4290">
        <v>9.6657311999999997</v>
      </c>
      <c r="G4290">
        <v>0</v>
      </c>
      <c r="H4290">
        <v>96.559558999999993</v>
      </c>
      <c r="I4290" t="s">
        <v>33</v>
      </c>
      <c r="J4290" t="s">
        <v>4955</v>
      </c>
      <c r="K4290">
        <v>3348</v>
      </c>
      <c r="L4290" t="s">
        <v>4328</v>
      </c>
    </row>
    <row r="4291" spans="1:12" x14ac:dyDescent="0.25">
      <c r="A4291" t="s">
        <v>4975</v>
      </c>
      <c r="B4291">
        <v>2016</v>
      </c>
      <c r="C4291">
        <v>41</v>
      </c>
      <c r="D4291">
        <v>311.95465000000002</v>
      </c>
      <c r="E4291">
        <v>12.212730000000001</v>
      </c>
      <c r="F4291">
        <v>0.99571600000000005</v>
      </c>
      <c r="G4291">
        <v>0</v>
      </c>
      <c r="H4291">
        <v>13.208446</v>
      </c>
      <c r="I4291" t="s">
        <v>33</v>
      </c>
      <c r="J4291" t="s">
        <v>4955</v>
      </c>
      <c r="K4291">
        <v>3349</v>
      </c>
      <c r="L4291" t="s">
        <v>4328</v>
      </c>
    </row>
    <row r="4292" spans="1:12" x14ac:dyDescent="0.25">
      <c r="A4292" t="s">
        <v>4976</v>
      </c>
      <c r="B4292">
        <v>2016</v>
      </c>
      <c r="C4292">
        <v>8.9</v>
      </c>
      <c r="D4292">
        <v>0</v>
      </c>
      <c r="E4292">
        <v>0</v>
      </c>
      <c r="F4292">
        <v>0.1829054</v>
      </c>
      <c r="G4292">
        <v>0</v>
      </c>
      <c r="H4292">
        <v>0.1829054</v>
      </c>
      <c r="I4292" t="s">
        <v>33</v>
      </c>
      <c r="J4292" t="s">
        <v>4955</v>
      </c>
      <c r="K4292">
        <v>1861</v>
      </c>
      <c r="L4292" t="s">
        <v>4328</v>
      </c>
    </row>
    <row r="4293" spans="1:12" x14ac:dyDescent="0.25">
      <c r="A4293" t="s">
        <v>4977</v>
      </c>
      <c r="B4293">
        <v>2016</v>
      </c>
      <c r="C4293">
        <v>35</v>
      </c>
      <c r="D4293">
        <v>156.97898000000001</v>
      </c>
      <c r="E4293">
        <v>7.1356330999999997</v>
      </c>
      <c r="F4293">
        <v>0.57638040000000001</v>
      </c>
      <c r="G4293">
        <v>0</v>
      </c>
      <c r="H4293">
        <v>7.7120135000000003</v>
      </c>
      <c r="I4293" t="s">
        <v>33</v>
      </c>
      <c r="J4293" t="s">
        <v>4955</v>
      </c>
      <c r="K4293">
        <v>1862</v>
      </c>
      <c r="L4293" t="s">
        <v>4328</v>
      </c>
    </row>
    <row r="4294" spans="1:12" x14ac:dyDescent="0.25">
      <c r="A4294" t="s">
        <v>4978</v>
      </c>
      <c r="B4294">
        <v>2016</v>
      </c>
      <c r="C4294">
        <v>18</v>
      </c>
      <c r="D4294">
        <v>0</v>
      </c>
      <c r="E4294">
        <v>0</v>
      </c>
      <c r="F4294">
        <v>0.369921</v>
      </c>
      <c r="G4294">
        <v>0</v>
      </c>
      <c r="H4294">
        <v>0.369921</v>
      </c>
      <c r="I4294" t="s">
        <v>33</v>
      </c>
      <c r="J4294" t="s">
        <v>4955</v>
      </c>
      <c r="K4294">
        <v>1863</v>
      </c>
      <c r="L4294" t="s">
        <v>4328</v>
      </c>
    </row>
    <row r="4295" spans="1:12" x14ac:dyDescent="0.25">
      <c r="A4295" t="s">
        <v>4979</v>
      </c>
      <c r="B4295">
        <v>2016</v>
      </c>
      <c r="C4295">
        <v>150</v>
      </c>
      <c r="D4295">
        <v>0</v>
      </c>
      <c r="E4295">
        <v>0</v>
      </c>
      <c r="F4295">
        <v>2.7617121</v>
      </c>
      <c r="G4295">
        <v>0</v>
      </c>
      <c r="H4295">
        <v>2.7617121</v>
      </c>
      <c r="I4295" t="s">
        <v>33</v>
      </c>
      <c r="J4295" t="s">
        <v>4955</v>
      </c>
      <c r="K4295">
        <v>1864</v>
      </c>
      <c r="L4295" t="s">
        <v>4328</v>
      </c>
    </row>
    <row r="4296" spans="1:12" x14ac:dyDescent="0.25">
      <c r="A4296" t="s">
        <v>4980</v>
      </c>
      <c r="B4296">
        <v>2016</v>
      </c>
      <c r="C4296">
        <v>41</v>
      </c>
      <c r="D4296">
        <v>0</v>
      </c>
      <c r="E4296">
        <v>0</v>
      </c>
      <c r="F4296">
        <v>0.75486799999999998</v>
      </c>
      <c r="G4296">
        <v>0</v>
      </c>
      <c r="H4296">
        <v>0.75486799999999998</v>
      </c>
      <c r="I4296" t="s">
        <v>33</v>
      </c>
      <c r="J4296" t="s">
        <v>4955</v>
      </c>
      <c r="K4296">
        <v>1865</v>
      </c>
      <c r="L4296" t="s">
        <v>4328</v>
      </c>
    </row>
    <row r="4297" spans="1:12" x14ac:dyDescent="0.25">
      <c r="A4297" t="s">
        <v>4981</v>
      </c>
      <c r="B4297">
        <v>2016</v>
      </c>
      <c r="C4297">
        <v>154</v>
      </c>
      <c r="D4297">
        <v>0</v>
      </c>
      <c r="E4297">
        <v>0</v>
      </c>
      <c r="F4297">
        <v>3.4641635000000002</v>
      </c>
      <c r="G4297">
        <v>0</v>
      </c>
      <c r="H4297">
        <v>3.4641635000000002</v>
      </c>
      <c r="I4297" t="s">
        <v>33</v>
      </c>
      <c r="J4297" t="s">
        <v>4955</v>
      </c>
      <c r="K4297">
        <v>1866</v>
      </c>
      <c r="L4297" t="s">
        <v>4328</v>
      </c>
    </row>
    <row r="4298" spans="1:12" x14ac:dyDescent="0.25">
      <c r="A4298" t="s">
        <v>4982</v>
      </c>
      <c r="B4298">
        <v>2016</v>
      </c>
      <c r="C4298">
        <v>100</v>
      </c>
      <c r="D4298">
        <v>0</v>
      </c>
      <c r="E4298">
        <v>0</v>
      </c>
      <c r="F4298">
        <v>1.8411413999999999</v>
      </c>
      <c r="G4298">
        <v>0</v>
      </c>
      <c r="H4298">
        <v>1.8411413999999999</v>
      </c>
      <c r="I4298" t="s">
        <v>33</v>
      </c>
      <c r="J4298" t="s">
        <v>4955</v>
      </c>
      <c r="K4298">
        <v>1867</v>
      </c>
      <c r="L4298" t="s">
        <v>4328</v>
      </c>
    </row>
    <row r="4299" spans="1:12" x14ac:dyDescent="0.25">
      <c r="A4299" t="s">
        <v>4983</v>
      </c>
      <c r="B4299">
        <v>2016</v>
      </c>
      <c r="C4299">
        <v>44</v>
      </c>
      <c r="D4299">
        <v>0</v>
      </c>
      <c r="E4299">
        <v>0</v>
      </c>
      <c r="F4299">
        <v>0.81010219999999999</v>
      </c>
      <c r="G4299">
        <v>0</v>
      </c>
      <c r="H4299">
        <v>0.81010219999999999</v>
      </c>
      <c r="I4299" t="s">
        <v>33</v>
      </c>
      <c r="J4299" t="s">
        <v>4955</v>
      </c>
      <c r="K4299">
        <v>1868</v>
      </c>
      <c r="L4299" t="s">
        <v>4328</v>
      </c>
    </row>
    <row r="4300" spans="1:12" x14ac:dyDescent="0.25">
      <c r="A4300" t="s">
        <v>4984</v>
      </c>
      <c r="B4300">
        <v>2016</v>
      </c>
      <c r="C4300">
        <v>7.7</v>
      </c>
      <c r="D4300">
        <v>0</v>
      </c>
      <c r="E4300">
        <v>0</v>
      </c>
      <c r="F4300">
        <v>0.12680369999999999</v>
      </c>
      <c r="G4300">
        <v>0</v>
      </c>
      <c r="H4300">
        <v>0.12680369999999999</v>
      </c>
      <c r="I4300" t="s">
        <v>33</v>
      </c>
      <c r="J4300" t="s">
        <v>4955</v>
      </c>
      <c r="K4300">
        <v>1869</v>
      </c>
      <c r="L4300" t="s">
        <v>4328</v>
      </c>
    </row>
    <row r="4301" spans="1:12" x14ac:dyDescent="0.25">
      <c r="A4301" t="s">
        <v>4985</v>
      </c>
      <c r="B4301">
        <v>2016</v>
      </c>
      <c r="C4301">
        <v>96</v>
      </c>
      <c r="D4301">
        <v>0</v>
      </c>
      <c r="E4301">
        <v>0</v>
      </c>
      <c r="F4301">
        <v>1.7674958000000001</v>
      </c>
      <c r="G4301">
        <v>0</v>
      </c>
      <c r="H4301">
        <v>1.7674958000000001</v>
      </c>
      <c r="I4301" t="s">
        <v>33</v>
      </c>
      <c r="J4301" t="s">
        <v>4955</v>
      </c>
      <c r="K4301">
        <v>1870</v>
      </c>
      <c r="L4301" t="s">
        <v>4328</v>
      </c>
    </row>
    <row r="4302" spans="1:12" x14ac:dyDescent="0.25">
      <c r="A4302" t="s">
        <v>4986</v>
      </c>
      <c r="B4302">
        <v>2016</v>
      </c>
      <c r="C4302">
        <v>29</v>
      </c>
      <c r="D4302">
        <v>0</v>
      </c>
      <c r="E4302">
        <v>0</v>
      </c>
      <c r="F4302">
        <v>0.59598379999999995</v>
      </c>
      <c r="G4302">
        <v>0</v>
      </c>
      <c r="H4302">
        <v>0.59598379999999995</v>
      </c>
      <c r="I4302" t="s">
        <v>33</v>
      </c>
      <c r="J4302" t="s">
        <v>4955</v>
      </c>
      <c r="K4302">
        <v>1871</v>
      </c>
      <c r="L4302" t="s">
        <v>4328</v>
      </c>
    </row>
    <row r="4303" spans="1:12" x14ac:dyDescent="0.25">
      <c r="A4303" t="s">
        <v>4987</v>
      </c>
      <c r="B4303">
        <v>2016</v>
      </c>
      <c r="C4303">
        <v>46</v>
      </c>
      <c r="D4303">
        <v>0</v>
      </c>
      <c r="E4303">
        <v>0</v>
      </c>
      <c r="F4303">
        <v>0.75752850000000005</v>
      </c>
      <c r="G4303">
        <v>0</v>
      </c>
      <c r="H4303">
        <v>0.75752850000000005</v>
      </c>
      <c r="I4303" t="s">
        <v>33</v>
      </c>
      <c r="J4303" t="s">
        <v>4955</v>
      </c>
      <c r="K4303">
        <v>1872</v>
      </c>
      <c r="L4303" t="s">
        <v>4328</v>
      </c>
    </row>
    <row r="4304" spans="1:12" x14ac:dyDescent="0.25">
      <c r="A4304" t="s">
        <v>4988</v>
      </c>
      <c r="B4304">
        <v>2016</v>
      </c>
      <c r="C4304">
        <v>46</v>
      </c>
      <c r="D4304">
        <v>0</v>
      </c>
      <c r="E4304">
        <v>0</v>
      </c>
      <c r="F4304">
        <v>0.75752850000000005</v>
      </c>
      <c r="G4304">
        <v>0</v>
      </c>
      <c r="H4304">
        <v>0.75752850000000005</v>
      </c>
      <c r="I4304" t="s">
        <v>33</v>
      </c>
      <c r="J4304" t="s">
        <v>4955</v>
      </c>
      <c r="K4304">
        <v>1873</v>
      </c>
      <c r="L4304" t="s">
        <v>4328</v>
      </c>
    </row>
    <row r="4305" spans="1:12" x14ac:dyDescent="0.25">
      <c r="A4305" t="s">
        <v>4989</v>
      </c>
      <c r="B4305">
        <v>2016</v>
      </c>
      <c r="C4305">
        <v>47</v>
      </c>
      <c r="D4305">
        <v>0</v>
      </c>
      <c r="E4305">
        <v>0</v>
      </c>
      <c r="F4305">
        <v>0.77399649999999998</v>
      </c>
      <c r="G4305">
        <v>0</v>
      </c>
      <c r="H4305">
        <v>0.77399649999999998</v>
      </c>
      <c r="I4305" t="s">
        <v>33</v>
      </c>
      <c r="J4305" t="s">
        <v>4955</v>
      </c>
      <c r="K4305">
        <v>1874</v>
      </c>
      <c r="L4305" t="s">
        <v>4328</v>
      </c>
    </row>
    <row r="4306" spans="1:12" x14ac:dyDescent="0.25">
      <c r="A4306" t="s">
        <v>4990</v>
      </c>
      <c r="B4306">
        <v>2016</v>
      </c>
      <c r="C4306">
        <v>47</v>
      </c>
      <c r="D4306">
        <v>0</v>
      </c>
      <c r="E4306">
        <v>0</v>
      </c>
      <c r="F4306">
        <v>0.77399649999999998</v>
      </c>
      <c r="G4306">
        <v>0</v>
      </c>
      <c r="H4306">
        <v>0.77399649999999998</v>
      </c>
      <c r="I4306" t="s">
        <v>33</v>
      </c>
      <c r="J4306" t="s">
        <v>4955</v>
      </c>
      <c r="K4306">
        <v>1875</v>
      </c>
      <c r="L4306" t="s">
        <v>4328</v>
      </c>
    </row>
    <row r="4307" spans="1:12" x14ac:dyDescent="0.25">
      <c r="A4307" t="s">
        <v>4991</v>
      </c>
      <c r="B4307">
        <v>2016</v>
      </c>
      <c r="C4307">
        <v>46</v>
      </c>
      <c r="D4307">
        <v>0</v>
      </c>
      <c r="E4307">
        <v>0</v>
      </c>
      <c r="F4307">
        <v>0.75752850000000005</v>
      </c>
      <c r="G4307">
        <v>0</v>
      </c>
      <c r="H4307">
        <v>0.75752850000000005</v>
      </c>
      <c r="I4307" t="s">
        <v>33</v>
      </c>
      <c r="J4307" t="s">
        <v>4955</v>
      </c>
      <c r="K4307">
        <v>1876</v>
      </c>
      <c r="L4307" t="s">
        <v>4328</v>
      </c>
    </row>
    <row r="4308" spans="1:12" x14ac:dyDescent="0.25">
      <c r="A4308" t="s">
        <v>4992</v>
      </c>
      <c r="B4308">
        <v>2016</v>
      </c>
      <c r="C4308">
        <v>800</v>
      </c>
      <c r="D4308">
        <v>0</v>
      </c>
      <c r="E4308">
        <v>0</v>
      </c>
      <c r="F4308">
        <v>13.174409000000001</v>
      </c>
      <c r="G4308">
        <v>0</v>
      </c>
      <c r="H4308">
        <v>13.174409000000001</v>
      </c>
      <c r="I4308" t="s">
        <v>33</v>
      </c>
      <c r="J4308" t="s">
        <v>4955</v>
      </c>
      <c r="K4308">
        <v>1877</v>
      </c>
      <c r="L4308" t="s">
        <v>4328</v>
      </c>
    </row>
    <row r="4309" spans="1:12" x14ac:dyDescent="0.25">
      <c r="A4309" t="s">
        <v>4993</v>
      </c>
      <c r="B4309">
        <v>2016</v>
      </c>
      <c r="C4309">
        <v>10.8</v>
      </c>
      <c r="D4309">
        <v>0</v>
      </c>
      <c r="E4309">
        <v>0</v>
      </c>
      <c r="F4309">
        <v>0.1778545</v>
      </c>
      <c r="G4309">
        <v>0</v>
      </c>
      <c r="H4309">
        <v>0.1778545</v>
      </c>
      <c r="I4309" t="s">
        <v>33</v>
      </c>
      <c r="J4309" t="s">
        <v>4955</v>
      </c>
      <c r="K4309">
        <v>1878</v>
      </c>
      <c r="L4309" t="s">
        <v>4328</v>
      </c>
    </row>
    <row r="4310" spans="1:12" x14ac:dyDescent="0.25">
      <c r="A4310" t="s">
        <v>4994</v>
      </c>
      <c r="B4310">
        <v>2016</v>
      </c>
      <c r="C4310">
        <v>9.6</v>
      </c>
      <c r="D4310">
        <v>0</v>
      </c>
      <c r="E4310">
        <v>0</v>
      </c>
      <c r="F4310">
        <v>0.15809290000000001</v>
      </c>
      <c r="G4310">
        <v>0</v>
      </c>
      <c r="H4310">
        <v>0.15809290000000001</v>
      </c>
      <c r="I4310" t="s">
        <v>33</v>
      </c>
      <c r="J4310" t="s">
        <v>4955</v>
      </c>
      <c r="K4310">
        <v>1879</v>
      </c>
      <c r="L4310" t="s">
        <v>4328</v>
      </c>
    </row>
    <row r="4311" spans="1:12" x14ac:dyDescent="0.25">
      <c r="A4311" t="s">
        <v>4995</v>
      </c>
      <c r="B4311">
        <v>2016</v>
      </c>
      <c r="C4311">
        <v>8.8000000000000007</v>
      </c>
      <c r="D4311">
        <v>0</v>
      </c>
      <c r="E4311">
        <v>0</v>
      </c>
      <c r="F4311">
        <v>0.14491850000000001</v>
      </c>
      <c r="G4311">
        <v>0</v>
      </c>
      <c r="H4311">
        <v>0.14491850000000001</v>
      </c>
      <c r="I4311" t="s">
        <v>33</v>
      </c>
      <c r="J4311" t="s">
        <v>4955</v>
      </c>
      <c r="K4311">
        <v>1880</v>
      </c>
      <c r="L4311" t="s">
        <v>4328</v>
      </c>
    </row>
    <row r="4312" spans="1:12" x14ac:dyDescent="0.25">
      <c r="A4312" t="s">
        <v>4996</v>
      </c>
      <c r="B4312">
        <v>2016</v>
      </c>
      <c r="C4312">
        <v>4.4000000000000004</v>
      </c>
      <c r="D4312">
        <v>0</v>
      </c>
      <c r="E4312">
        <v>0</v>
      </c>
      <c r="F4312">
        <v>7.2459200000000001E-2</v>
      </c>
      <c r="G4312">
        <v>0</v>
      </c>
      <c r="H4312">
        <v>7.2459200000000001E-2</v>
      </c>
      <c r="I4312" t="s">
        <v>33</v>
      </c>
      <c r="J4312" t="s">
        <v>4955</v>
      </c>
      <c r="K4312">
        <v>1881</v>
      </c>
      <c r="L4312" t="s">
        <v>4328</v>
      </c>
    </row>
    <row r="4313" spans="1:12" x14ac:dyDescent="0.25">
      <c r="A4313" t="s">
        <v>4997</v>
      </c>
      <c r="B4313">
        <v>2016</v>
      </c>
      <c r="C4313">
        <v>54</v>
      </c>
      <c r="D4313">
        <v>0</v>
      </c>
      <c r="E4313">
        <v>0</v>
      </c>
      <c r="F4313">
        <v>1.1097629</v>
      </c>
      <c r="G4313">
        <v>0</v>
      </c>
      <c r="H4313">
        <v>1.1097629</v>
      </c>
      <c r="I4313" t="s">
        <v>33</v>
      </c>
      <c r="J4313" t="s">
        <v>4955</v>
      </c>
      <c r="K4313">
        <v>1882</v>
      </c>
      <c r="L4313" t="s">
        <v>4328</v>
      </c>
    </row>
    <row r="4314" spans="1:12" x14ac:dyDescent="0.25">
      <c r="A4314" t="s">
        <v>4998</v>
      </c>
      <c r="B4314">
        <v>2016</v>
      </c>
      <c r="C4314">
        <v>200.6</v>
      </c>
      <c r="D4314">
        <v>0</v>
      </c>
      <c r="E4314">
        <v>0</v>
      </c>
      <c r="F4314">
        <v>3.3034829000000001</v>
      </c>
      <c r="G4314">
        <v>0</v>
      </c>
      <c r="H4314">
        <v>3.3034829000000001</v>
      </c>
      <c r="I4314" t="s">
        <v>33</v>
      </c>
      <c r="J4314" t="s">
        <v>4955</v>
      </c>
      <c r="K4314">
        <v>1883</v>
      </c>
      <c r="L4314" t="s">
        <v>4328</v>
      </c>
    </row>
    <row r="4315" spans="1:12" x14ac:dyDescent="0.25">
      <c r="A4315" t="s">
        <v>4999</v>
      </c>
      <c r="B4315">
        <v>2016</v>
      </c>
      <c r="C4315">
        <v>12.6</v>
      </c>
      <c r="D4315">
        <v>0</v>
      </c>
      <c r="E4315">
        <v>0</v>
      </c>
      <c r="F4315">
        <v>0.20749690000000001</v>
      </c>
      <c r="G4315">
        <v>0</v>
      </c>
      <c r="H4315">
        <v>0.20749690000000001</v>
      </c>
      <c r="I4315" t="s">
        <v>33</v>
      </c>
      <c r="J4315" t="s">
        <v>4955</v>
      </c>
      <c r="K4315">
        <v>1884</v>
      </c>
      <c r="L4315" t="s">
        <v>4328</v>
      </c>
    </row>
    <row r="4316" spans="1:12" x14ac:dyDescent="0.25">
      <c r="A4316" t="s">
        <v>5000</v>
      </c>
      <c r="B4316">
        <v>2016</v>
      </c>
      <c r="C4316">
        <v>40</v>
      </c>
      <c r="D4316">
        <v>179.40454</v>
      </c>
      <c r="E4316">
        <v>8.0889486000000002</v>
      </c>
      <c r="F4316">
        <v>0.65872039999999998</v>
      </c>
      <c r="G4316">
        <v>0</v>
      </c>
      <c r="H4316">
        <v>8.7476690999999995</v>
      </c>
      <c r="I4316" t="s">
        <v>33</v>
      </c>
      <c r="J4316" t="s">
        <v>4955</v>
      </c>
      <c r="K4316">
        <v>1885</v>
      </c>
      <c r="L4316" t="s">
        <v>4328</v>
      </c>
    </row>
    <row r="4317" spans="1:12" x14ac:dyDescent="0.25">
      <c r="A4317" t="s">
        <v>5001</v>
      </c>
      <c r="B4317">
        <v>2016</v>
      </c>
      <c r="C4317">
        <v>39</v>
      </c>
      <c r="D4317">
        <v>0</v>
      </c>
      <c r="E4317">
        <v>0</v>
      </c>
      <c r="F4317">
        <v>0.80149539999999997</v>
      </c>
      <c r="G4317">
        <v>0</v>
      </c>
      <c r="H4317">
        <v>0.80149539999999997</v>
      </c>
      <c r="I4317" t="s">
        <v>33</v>
      </c>
      <c r="J4317" t="s">
        <v>4955</v>
      </c>
      <c r="K4317">
        <v>1886</v>
      </c>
      <c r="L4317" t="s">
        <v>4328</v>
      </c>
    </row>
    <row r="4318" spans="1:12" x14ac:dyDescent="0.25">
      <c r="A4318" t="s">
        <v>5002</v>
      </c>
      <c r="B4318">
        <v>2016</v>
      </c>
      <c r="C4318">
        <v>45</v>
      </c>
      <c r="D4318">
        <v>0</v>
      </c>
      <c r="E4318">
        <v>0</v>
      </c>
      <c r="F4318">
        <v>0.74106050000000001</v>
      </c>
      <c r="G4318">
        <v>0</v>
      </c>
      <c r="H4318">
        <v>0.74106050000000001</v>
      </c>
      <c r="I4318" t="s">
        <v>33</v>
      </c>
      <c r="J4318" t="s">
        <v>4955</v>
      </c>
      <c r="K4318">
        <v>1887</v>
      </c>
      <c r="L4318" t="s">
        <v>4328</v>
      </c>
    </row>
    <row r="4319" spans="1:12" x14ac:dyDescent="0.25">
      <c r="A4319" t="s">
        <v>5003</v>
      </c>
      <c r="B4319">
        <v>2016</v>
      </c>
      <c r="C4319">
        <v>48</v>
      </c>
      <c r="D4319">
        <v>215.28546</v>
      </c>
      <c r="E4319">
        <v>9.7067385000000002</v>
      </c>
      <c r="F4319">
        <v>0.79046450000000001</v>
      </c>
      <c r="G4319">
        <v>0</v>
      </c>
      <c r="H4319">
        <v>10.497203000000001</v>
      </c>
      <c r="I4319" t="s">
        <v>33</v>
      </c>
      <c r="J4319" t="s">
        <v>4955</v>
      </c>
      <c r="K4319">
        <v>1888</v>
      </c>
      <c r="L4319" t="s">
        <v>4328</v>
      </c>
    </row>
    <row r="4320" spans="1:12" x14ac:dyDescent="0.25">
      <c r="A4320" t="s">
        <v>5004</v>
      </c>
      <c r="B4320">
        <v>2016</v>
      </c>
      <c r="C4320">
        <v>39</v>
      </c>
      <c r="D4320">
        <v>174.91943000000001</v>
      </c>
      <c r="E4320">
        <v>7.8867250000000002</v>
      </c>
      <c r="F4320">
        <v>0.80149539999999997</v>
      </c>
      <c r="G4320">
        <v>0</v>
      </c>
      <c r="H4320">
        <v>8.6882204000000005</v>
      </c>
      <c r="I4320" t="s">
        <v>33</v>
      </c>
      <c r="J4320" t="s">
        <v>4955</v>
      </c>
      <c r="K4320">
        <v>1889</v>
      </c>
      <c r="L4320" t="s">
        <v>4328</v>
      </c>
    </row>
    <row r="4321" spans="1:12" x14ac:dyDescent="0.25">
      <c r="A4321" t="s">
        <v>5005</v>
      </c>
      <c r="B4321">
        <v>2016</v>
      </c>
      <c r="C4321">
        <v>130</v>
      </c>
      <c r="D4321">
        <v>0</v>
      </c>
      <c r="E4321">
        <v>0</v>
      </c>
      <c r="F4321">
        <v>2.6716514</v>
      </c>
      <c r="G4321">
        <v>0</v>
      </c>
      <c r="H4321">
        <v>2.6716514</v>
      </c>
      <c r="I4321" t="s">
        <v>33</v>
      </c>
      <c r="J4321" t="s">
        <v>4955</v>
      </c>
      <c r="K4321">
        <v>1890</v>
      </c>
      <c r="L4321" t="s">
        <v>4328</v>
      </c>
    </row>
    <row r="4322" spans="1:12" x14ac:dyDescent="0.25">
      <c r="A4322" t="s">
        <v>5006</v>
      </c>
      <c r="B4322">
        <v>2016</v>
      </c>
      <c r="C4322" s="4">
        <v>15</v>
      </c>
      <c r="D4322">
        <v>0</v>
      </c>
      <c r="E4322">
        <v>0</v>
      </c>
      <c r="F4322">
        <v>0.30826750000000003</v>
      </c>
      <c r="G4322">
        <v>0</v>
      </c>
      <c r="H4322">
        <v>0.30826750000000003</v>
      </c>
      <c r="I4322" t="s">
        <v>33</v>
      </c>
      <c r="J4322" t="s">
        <v>4955</v>
      </c>
      <c r="K4322">
        <v>1891</v>
      </c>
      <c r="L4322" t="s">
        <v>4328</v>
      </c>
    </row>
    <row r="4323" spans="1:12" x14ac:dyDescent="0.25">
      <c r="A4323" t="s">
        <v>5007</v>
      </c>
      <c r="B4323">
        <v>2016</v>
      </c>
      <c r="C4323" s="4">
        <v>22.5</v>
      </c>
      <c r="D4323">
        <v>0</v>
      </c>
      <c r="E4323">
        <v>0</v>
      </c>
      <c r="F4323">
        <v>0.46240120000000001</v>
      </c>
      <c r="G4323">
        <v>0</v>
      </c>
      <c r="H4323">
        <v>0.46240120000000001</v>
      </c>
      <c r="I4323" t="s">
        <v>33</v>
      </c>
      <c r="J4323" t="s">
        <v>4955</v>
      </c>
      <c r="K4323">
        <v>1892</v>
      </c>
      <c r="L4323" t="s">
        <v>4328</v>
      </c>
    </row>
    <row r="4324" spans="1:12" x14ac:dyDescent="0.25">
      <c r="A4324" t="s">
        <v>5008</v>
      </c>
      <c r="B4324">
        <v>2016</v>
      </c>
      <c r="C4324">
        <v>39.200000000000003</v>
      </c>
      <c r="D4324">
        <v>0</v>
      </c>
      <c r="E4324">
        <v>0</v>
      </c>
      <c r="F4324">
        <v>0.64554599999999995</v>
      </c>
      <c r="G4324">
        <v>0</v>
      </c>
      <c r="H4324">
        <v>0.64554599999999995</v>
      </c>
      <c r="I4324" t="s">
        <v>33</v>
      </c>
      <c r="J4324" t="s">
        <v>4955</v>
      </c>
      <c r="K4324">
        <v>1893</v>
      </c>
      <c r="L4324" t="s">
        <v>4328</v>
      </c>
    </row>
    <row r="4325" spans="1:12" x14ac:dyDescent="0.25">
      <c r="A4325" t="s">
        <v>5009</v>
      </c>
      <c r="B4325">
        <v>2016</v>
      </c>
      <c r="C4325">
        <v>12</v>
      </c>
      <c r="D4325">
        <v>0</v>
      </c>
      <c r="E4325">
        <v>0</v>
      </c>
      <c r="F4325">
        <v>0.19761609999999999</v>
      </c>
      <c r="G4325">
        <v>0</v>
      </c>
      <c r="H4325">
        <v>0.19761609999999999</v>
      </c>
      <c r="I4325" t="s">
        <v>33</v>
      </c>
      <c r="J4325" t="s">
        <v>4955</v>
      </c>
      <c r="K4325">
        <v>1894</v>
      </c>
      <c r="L4325" t="s">
        <v>4328</v>
      </c>
    </row>
    <row r="4326" spans="1:12" x14ac:dyDescent="0.25">
      <c r="A4326" t="s">
        <v>5010</v>
      </c>
      <c r="B4326">
        <v>2016</v>
      </c>
      <c r="C4326">
        <v>38</v>
      </c>
      <c r="D4326">
        <v>0</v>
      </c>
      <c r="E4326">
        <v>0</v>
      </c>
      <c r="F4326">
        <v>0.62578440000000002</v>
      </c>
      <c r="G4326">
        <v>0</v>
      </c>
      <c r="H4326">
        <v>0.62578440000000002</v>
      </c>
      <c r="I4326" t="s">
        <v>33</v>
      </c>
      <c r="J4326" t="s">
        <v>4955</v>
      </c>
      <c r="K4326">
        <v>1895</v>
      </c>
      <c r="L4326" t="s">
        <v>4328</v>
      </c>
    </row>
    <row r="4327" spans="1:12" x14ac:dyDescent="0.25">
      <c r="A4327" t="s">
        <v>5011</v>
      </c>
      <c r="B4327">
        <v>2016</v>
      </c>
      <c r="C4327">
        <v>38</v>
      </c>
      <c r="D4327">
        <v>0</v>
      </c>
      <c r="E4327">
        <v>0</v>
      </c>
      <c r="F4327">
        <v>0.62578440000000002</v>
      </c>
      <c r="G4327">
        <v>0</v>
      </c>
      <c r="H4327">
        <v>0.62578440000000002</v>
      </c>
      <c r="I4327" t="s">
        <v>33</v>
      </c>
      <c r="J4327" t="s">
        <v>4955</v>
      </c>
      <c r="K4327">
        <v>1896</v>
      </c>
      <c r="L4327" t="s">
        <v>4328</v>
      </c>
    </row>
    <row r="4328" spans="1:12" x14ac:dyDescent="0.25">
      <c r="A4328" t="s">
        <v>5012</v>
      </c>
      <c r="B4328">
        <v>2016</v>
      </c>
      <c r="C4328" s="4">
        <v>40</v>
      </c>
      <c r="D4328">
        <v>0</v>
      </c>
      <c r="E4328">
        <v>0</v>
      </c>
      <c r="F4328">
        <v>0.65872039999999998</v>
      </c>
      <c r="G4328">
        <v>0</v>
      </c>
      <c r="H4328">
        <v>0.65872039999999998</v>
      </c>
      <c r="I4328" t="s">
        <v>33</v>
      </c>
      <c r="J4328" t="s">
        <v>4955</v>
      </c>
      <c r="K4328">
        <v>1897</v>
      </c>
      <c r="L4328" t="s">
        <v>4328</v>
      </c>
    </row>
    <row r="4329" spans="1:12" x14ac:dyDescent="0.25">
      <c r="A4329" t="s">
        <v>5013</v>
      </c>
      <c r="B4329">
        <v>2016</v>
      </c>
      <c r="C4329">
        <v>34</v>
      </c>
      <c r="D4329">
        <v>0</v>
      </c>
      <c r="E4329">
        <v>0</v>
      </c>
      <c r="F4329">
        <v>0.69873960000000002</v>
      </c>
      <c r="G4329">
        <v>0</v>
      </c>
      <c r="H4329">
        <v>0.69873960000000002</v>
      </c>
      <c r="I4329" t="s">
        <v>33</v>
      </c>
      <c r="J4329" t="s">
        <v>4955</v>
      </c>
      <c r="K4329">
        <v>1898</v>
      </c>
      <c r="L4329" t="s">
        <v>4328</v>
      </c>
    </row>
    <row r="4330" spans="1:12" x14ac:dyDescent="0.25">
      <c r="A4330" t="s">
        <v>5014</v>
      </c>
      <c r="B4330">
        <v>2016</v>
      </c>
      <c r="C4330">
        <v>288</v>
      </c>
      <c r="D4330">
        <v>1314.3086000000001</v>
      </c>
      <c r="E4330">
        <v>59.259227000000003</v>
      </c>
      <c r="F4330">
        <v>5.9187354000000001</v>
      </c>
      <c r="G4330">
        <v>0</v>
      </c>
      <c r="H4330">
        <v>65.177963000000005</v>
      </c>
      <c r="I4330" t="s">
        <v>33</v>
      </c>
      <c r="J4330" t="s">
        <v>4955</v>
      </c>
      <c r="K4330">
        <v>1899</v>
      </c>
      <c r="L4330" t="s">
        <v>4328</v>
      </c>
    </row>
    <row r="4331" spans="1:12" x14ac:dyDescent="0.25">
      <c r="A4331" t="s">
        <v>5015</v>
      </c>
      <c r="B4331">
        <v>2016</v>
      </c>
      <c r="C4331">
        <v>300</v>
      </c>
      <c r="D4331">
        <v>1369.0714</v>
      </c>
      <c r="E4331">
        <v>61.728361999999997</v>
      </c>
      <c r="F4331">
        <v>4.9404032000000004</v>
      </c>
      <c r="G4331">
        <v>0</v>
      </c>
      <c r="H4331">
        <v>66.668764999999993</v>
      </c>
      <c r="I4331" t="s">
        <v>33</v>
      </c>
      <c r="J4331" t="s">
        <v>4955</v>
      </c>
      <c r="K4331">
        <v>1900</v>
      </c>
      <c r="L4331" t="s">
        <v>4328</v>
      </c>
    </row>
    <row r="4332" spans="1:12" x14ac:dyDescent="0.25">
      <c r="A4332" t="s">
        <v>5016</v>
      </c>
      <c r="B4332">
        <v>2016</v>
      </c>
      <c r="C4332">
        <v>45</v>
      </c>
      <c r="D4332">
        <v>0</v>
      </c>
      <c r="E4332">
        <v>0</v>
      </c>
      <c r="F4332">
        <v>0.74106050000000001</v>
      </c>
      <c r="G4332">
        <v>0</v>
      </c>
      <c r="H4332">
        <v>0.74106050000000001</v>
      </c>
      <c r="I4332" t="s">
        <v>33</v>
      </c>
      <c r="J4332" t="s">
        <v>4955</v>
      </c>
      <c r="K4332">
        <v>1901</v>
      </c>
      <c r="L4332" t="s">
        <v>4328</v>
      </c>
    </row>
    <row r="4333" spans="1:12" x14ac:dyDescent="0.25">
      <c r="A4333" t="s">
        <v>5017</v>
      </c>
      <c r="B4333">
        <v>2016</v>
      </c>
      <c r="C4333">
        <v>260</v>
      </c>
      <c r="D4333">
        <v>0</v>
      </c>
      <c r="E4333">
        <v>0</v>
      </c>
      <c r="F4333">
        <v>5.8485877000000004</v>
      </c>
      <c r="G4333">
        <v>0</v>
      </c>
      <c r="H4333">
        <v>5.8485877000000004</v>
      </c>
      <c r="I4333" t="s">
        <v>33</v>
      </c>
      <c r="J4333" t="s">
        <v>4955</v>
      </c>
      <c r="K4333">
        <v>1902</v>
      </c>
      <c r="L4333" t="s">
        <v>4328</v>
      </c>
    </row>
    <row r="4334" spans="1:12" x14ac:dyDescent="0.25">
      <c r="A4334" t="s">
        <v>5018</v>
      </c>
      <c r="B4334">
        <v>2016</v>
      </c>
      <c r="C4334">
        <v>7</v>
      </c>
      <c r="D4334">
        <v>51.527002000000003</v>
      </c>
      <c r="E4334">
        <v>1.8104714</v>
      </c>
      <c r="F4334">
        <v>0.53448709999999999</v>
      </c>
      <c r="G4334">
        <v>0</v>
      </c>
      <c r="H4334">
        <v>2.3449585000000002</v>
      </c>
      <c r="I4334" t="s">
        <v>33</v>
      </c>
      <c r="J4334" t="s">
        <v>4955</v>
      </c>
      <c r="K4334">
        <v>3537</v>
      </c>
      <c r="L4334" t="s">
        <v>4328</v>
      </c>
    </row>
    <row r="4335" spans="1:12" x14ac:dyDescent="0.25">
      <c r="A4335" t="s">
        <v>5019</v>
      </c>
      <c r="B4335">
        <v>2016</v>
      </c>
      <c r="C4335">
        <v>50</v>
      </c>
      <c r="D4335">
        <v>368.05</v>
      </c>
      <c r="E4335">
        <v>9.9940830999999992</v>
      </c>
      <c r="F4335">
        <v>2.4321492</v>
      </c>
      <c r="G4335">
        <v>0</v>
      </c>
      <c r="H4335">
        <v>12.426232000000001</v>
      </c>
      <c r="I4335" t="s">
        <v>33</v>
      </c>
      <c r="J4335" t="s">
        <v>4955</v>
      </c>
      <c r="K4335">
        <v>5856</v>
      </c>
      <c r="L4335" t="s">
        <v>4328</v>
      </c>
    </row>
    <row r="4336" spans="1:12" x14ac:dyDescent="0.25">
      <c r="A4336" t="s">
        <v>5020</v>
      </c>
      <c r="B4336">
        <v>2016</v>
      </c>
      <c r="C4336">
        <v>0.3</v>
      </c>
      <c r="D4336">
        <v>0.83794849999999999</v>
      </c>
      <c r="E4336">
        <v>2.0425999999999999E-3</v>
      </c>
      <c r="F4336">
        <v>1.38297E-2</v>
      </c>
      <c r="G4336">
        <v>0</v>
      </c>
      <c r="H4336">
        <v>1.5872299999999999E-2</v>
      </c>
      <c r="I4336" t="s">
        <v>33</v>
      </c>
      <c r="J4336" t="s">
        <v>4955</v>
      </c>
      <c r="K4336">
        <v>4404</v>
      </c>
      <c r="L4336" t="s">
        <v>4328</v>
      </c>
    </row>
    <row r="4337" spans="1:12" x14ac:dyDescent="0.25">
      <c r="A4337" t="s">
        <v>5021</v>
      </c>
      <c r="B4337">
        <v>2016</v>
      </c>
      <c r="C4337">
        <v>5.7</v>
      </c>
      <c r="D4337">
        <v>15.921035</v>
      </c>
      <c r="E4337">
        <v>3.8808799999999997E-2</v>
      </c>
      <c r="F4337">
        <v>0.26276450000000001</v>
      </c>
      <c r="G4337">
        <v>0</v>
      </c>
      <c r="H4337">
        <v>0.30157319999999999</v>
      </c>
      <c r="I4337" t="s">
        <v>33</v>
      </c>
      <c r="J4337" t="s">
        <v>4955</v>
      </c>
      <c r="K4337">
        <v>4405</v>
      </c>
      <c r="L4337" t="s">
        <v>4328</v>
      </c>
    </row>
    <row r="4338" spans="1:12" x14ac:dyDescent="0.25">
      <c r="A4338" t="s">
        <v>5022</v>
      </c>
      <c r="B4338">
        <v>2016</v>
      </c>
      <c r="C4338">
        <v>5.5</v>
      </c>
      <c r="D4338">
        <v>15.362399</v>
      </c>
      <c r="E4338">
        <v>3.7447000000000001E-2</v>
      </c>
      <c r="F4338">
        <v>0.25354470000000001</v>
      </c>
      <c r="G4338">
        <v>0</v>
      </c>
      <c r="H4338">
        <v>0.29099170000000002</v>
      </c>
      <c r="I4338" t="s">
        <v>33</v>
      </c>
      <c r="J4338" t="s">
        <v>4955</v>
      </c>
      <c r="K4338">
        <v>4406</v>
      </c>
      <c r="L4338" t="s">
        <v>4328</v>
      </c>
    </row>
    <row r="4339" spans="1:12" x14ac:dyDescent="0.25">
      <c r="A4339" t="s">
        <v>5023</v>
      </c>
      <c r="B4339">
        <v>2016</v>
      </c>
      <c r="C4339">
        <v>7.9</v>
      </c>
      <c r="D4339">
        <v>20.948542</v>
      </c>
      <c r="E4339">
        <v>0.94512240000000003</v>
      </c>
      <c r="F4339">
        <v>2.9258104999999999</v>
      </c>
      <c r="G4339">
        <v>0</v>
      </c>
      <c r="H4339">
        <v>3.8709329000000001</v>
      </c>
      <c r="I4339" t="s">
        <v>33</v>
      </c>
      <c r="J4339" t="s">
        <v>4955</v>
      </c>
      <c r="K4339">
        <v>4384</v>
      </c>
      <c r="L4339" t="s">
        <v>4328</v>
      </c>
    </row>
    <row r="4340" spans="1:12" x14ac:dyDescent="0.25">
      <c r="A4340" t="s">
        <v>5024</v>
      </c>
      <c r="B4340">
        <v>2016</v>
      </c>
      <c r="C4340">
        <v>4</v>
      </c>
      <c r="D4340">
        <v>10.606854999999999</v>
      </c>
      <c r="E4340">
        <v>0.47854289999999999</v>
      </c>
      <c r="F4340">
        <v>1.4814229999999999</v>
      </c>
      <c r="G4340">
        <v>0</v>
      </c>
      <c r="H4340">
        <v>1.9599660000000001</v>
      </c>
      <c r="I4340" t="s">
        <v>33</v>
      </c>
      <c r="J4340" t="s">
        <v>4955</v>
      </c>
      <c r="K4340">
        <v>4385</v>
      </c>
      <c r="L4340" t="s">
        <v>4328</v>
      </c>
    </row>
    <row r="4341" spans="1:12" x14ac:dyDescent="0.25">
      <c r="A4341" t="s">
        <v>5025</v>
      </c>
      <c r="B4341">
        <v>2016</v>
      </c>
      <c r="C4341">
        <v>2.8</v>
      </c>
      <c r="D4341">
        <v>7.4247974000000001</v>
      </c>
      <c r="E4341">
        <v>0.33498</v>
      </c>
      <c r="F4341">
        <v>1.0369961000000001</v>
      </c>
      <c r="G4341">
        <v>0</v>
      </c>
      <c r="H4341">
        <v>1.3719760999999999</v>
      </c>
      <c r="I4341" t="s">
        <v>33</v>
      </c>
      <c r="J4341" t="s">
        <v>4955</v>
      </c>
      <c r="K4341">
        <v>4386</v>
      </c>
      <c r="L4341" t="s">
        <v>4328</v>
      </c>
    </row>
    <row r="4342" spans="1:12" x14ac:dyDescent="0.25">
      <c r="A4342" t="s">
        <v>5026</v>
      </c>
      <c r="B4342">
        <v>2016</v>
      </c>
      <c r="C4342">
        <v>1.4</v>
      </c>
      <c r="D4342">
        <v>3.7124011000000001</v>
      </c>
      <c r="E4342">
        <v>0.1674901</v>
      </c>
      <c r="F4342">
        <v>0.51849809999999996</v>
      </c>
      <c r="G4342">
        <v>0</v>
      </c>
      <c r="H4342">
        <v>0.68598820000000005</v>
      </c>
      <c r="I4342" t="s">
        <v>33</v>
      </c>
      <c r="J4342" t="s">
        <v>4955</v>
      </c>
      <c r="K4342">
        <v>4387</v>
      </c>
      <c r="L4342" t="s">
        <v>4328</v>
      </c>
    </row>
    <row r="4343" spans="1:12" x14ac:dyDescent="0.25">
      <c r="A4343" t="s">
        <v>5028</v>
      </c>
      <c r="B4343">
        <v>2016</v>
      </c>
      <c r="C4343">
        <v>9</v>
      </c>
      <c r="D4343">
        <v>34.501941000000002</v>
      </c>
      <c r="E4343">
        <v>8.4101099999999998E-2</v>
      </c>
      <c r="F4343">
        <v>0.41489130000000002</v>
      </c>
      <c r="G4343">
        <v>0</v>
      </c>
      <c r="H4343">
        <v>0.4989924</v>
      </c>
      <c r="I4343" t="s">
        <v>33</v>
      </c>
      <c r="J4343" t="s">
        <v>4955</v>
      </c>
      <c r="K4343">
        <v>5471</v>
      </c>
      <c r="L4343" t="s">
        <v>4328</v>
      </c>
    </row>
    <row r="4344" spans="1:12" x14ac:dyDescent="0.25">
      <c r="A4344" t="s">
        <v>5029</v>
      </c>
      <c r="B4344">
        <v>2016</v>
      </c>
      <c r="C4344">
        <v>27.9</v>
      </c>
      <c r="D4344">
        <v>106.95602</v>
      </c>
      <c r="E4344">
        <v>0.26071349999999999</v>
      </c>
      <c r="F4344">
        <v>1.2861629999999999</v>
      </c>
      <c r="G4344">
        <v>0</v>
      </c>
      <c r="H4344">
        <v>1.5468765</v>
      </c>
      <c r="I4344" t="s">
        <v>33</v>
      </c>
      <c r="J4344" t="s">
        <v>4955</v>
      </c>
      <c r="K4344">
        <v>5472</v>
      </c>
      <c r="L4344" t="s">
        <v>4328</v>
      </c>
    </row>
    <row r="4345" spans="1:12" x14ac:dyDescent="0.25">
      <c r="A4345" t="s">
        <v>5030</v>
      </c>
      <c r="B4345">
        <v>2016</v>
      </c>
      <c r="C4345">
        <v>29</v>
      </c>
      <c r="D4345">
        <v>169.36320000000001</v>
      </c>
      <c r="E4345">
        <v>0.41283589999999998</v>
      </c>
      <c r="F4345">
        <v>1.3368719</v>
      </c>
      <c r="G4345">
        <v>0</v>
      </c>
      <c r="H4345">
        <v>1.7497077999999999</v>
      </c>
      <c r="I4345" t="s">
        <v>33</v>
      </c>
      <c r="J4345" t="s">
        <v>4955</v>
      </c>
      <c r="K4345">
        <v>5473</v>
      </c>
      <c r="L4345" t="s">
        <v>4328</v>
      </c>
    </row>
    <row r="4346" spans="1:12" x14ac:dyDescent="0.25">
      <c r="A4346" t="s">
        <v>5031</v>
      </c>
      <c r="B4346">
        <v>2016</v>
      </c>
      <c r="C4346">
        <v>3.5</v>
      </c>
      <c r="D4346">
        <v>0</v>
      </c>
      <c r="E4346">
        <v>0</v>
      </c>
      <c r="F4346">
        <v>0.1140668</v>
      </c>
      <c r="G4346">
        <v>0</v>
      </c>
      <c r="H4346">
        <v>0.1140668</v>
      </c>
      <c r="I4346" t="s">
        <v>33</v>
      </c>
      <c r="J4346" t="s">
        <v>4955</v>
      </c>
      <c r="K4346">
        <v>4031</v>
      </c>
      <c r="L4346" t="s">
        <v>4328</v>
      </c>
    </row>
    <row r="4347" spans="1:12" x14ac:dyDescent="0.25">
      <c r="A4347" t="s">
        <v>5032</v>
      </c>
      <c r="B4347">
        <v>2016</v>
      </c>
      <c r="C4347">
        <v>71</v>
      </c>
      <c r="D4347">
        <v>12.319796</v>
      </c>
      <c r="E4347">
        <v>0.66793020000000003</v>
      </c>
      <c r="F4347">
        <v>2.5614157</v>
      </c>
      <c r="G4347">
        <v>0</v>
      </c>
      <c r="H4347">
        <v>3.2293459000000002</v>
      </c>
      <c r="I4347" t="s">
        <v>33</v>
      </c>
      <c r="J4347" t="s">
        <v>4955</v>
      </c>
      <c r="K4347">
        <v>4164</v>
      </c>
      <c r="L4347" t="s">
        <v>4328</v>
      </c>
    </row>
    <row r="4348" spans="1:12" x14ac:dyDescent="0.25">
      <c r="A4348" t="s">
        <v>5033</v>
      </c>
      <c r="B4348">
        <v>2016</v>
      </c>
      <c r="C4348">
        <v>640</v>
      </c>
      <c r="D4348">
        <v>118.55148</v>
      </c>
      <c r="E4348">
        <v>6.7090683999999996</v>
      </c>
      <c r="F4348">
        <v>23.088818</v>
      </c>
      <c r="G4348">
        <v>0</v>
      </c>
      <c r="H4348">
        <v>29.797885999999998</v>
      </c>
      <c r="I4348" t="s">
        <v>33</v>
      </c>
      <c r="J4348" t="s">
        <v>4955</v>
      </c>
      <c r="K4348">
        <v>4165</v>
      </c>
      <c r="L4348" t="s">
        <v>4328</v>
      </c>
    </row>
    <row r="4349" spans="1:12" x14ac:dyDescent="0.25">
      <c r="A4349" t="s">
        <v>5034</v>
      </c>
      <c r="B4349">
        <v>2016</v>
      </c>
      <c r="C4349">
        <v>430</v>
      </c>
      <c r="D4349">
        <v>78.012839</v>
      </c>
      <c r="E4349">
        <v>4.0126401999999999</v>
      </c>
      <c r="F4349">
        <v>15.513652</v>
      </c>
      <c r="G4349">
        <v>0</v>
      </c>
      <c r="H4349">
        <v>19.526292000000002</v>
      </c>
      <c r="I4349" t="s">
        <v>33</v>
      </c>
      <c r="J4349" t="s">
        <v>4955</v>
      </c>
      <c r="K4349">
        <v>4166</v>
      </c>
      <c r="L4349" t="s">
        <v>4328</v>
      </c>
    </row>
    <row r="4350" spans="1:12" x14ac:dyDescent="0.25">
      <c r="A4350" t="s">
        <v>5035</v>
      </c>
      <c r="B4350">
        <v>2016</v>
      </c>
      <c r="C4350">
        <v>1516</v>
      </c>
      <c r="D4350">
        <v>36.470435999999999</v>
      </c>
      <c r="E4350">
        <v>1.9097245</v>
      </c>
      <c r="F4350">
        <v>54.689593000000002</v>
      </c>
      <c r="G4350">
        <v>0</v>
      </c>
      <c r="H4350">
        <v>56.599316999999999</v>
      </c>
      <c r="I4350" t="s">
        <v>33</v>
      </c>
      <c r="J4350" t="s">
        <v>4955</v>
      </c>
      <c r="K4350">
        <v>4167</v>
      </c>
      <c r="L4350" t="s">
        <v>4328</v>
      </c>
    </row>
    <row r="4351" spans="1:12" x14ac:dyDescent="0.25">
      <c r="A4351" t="s">
        <v>5036</v>
      </c>
      <c r="B4351">
        <v>2016</v>
      </c>
      <c r="C4351">
        <v>452</v>
      </c>
      <c r="D4351">
        <v>426.90454</v>
      </c>
      <c r="E4351">
        <v>22.81757</v>
      </c>
      <c r="F4351">
        <v>16.306903999999999</v>
      </c>
      <c r="G4351">
        <v>0</v>
      </c>
      <c r="H4351">
        <v>39.124473999999999</v>
      </c>
      <c r="I4351" t="s">
        <v>33</v>
      </c>
      <c r="J4351" t="s">
        <v>4955</v>
      </c>
      <c r="K4351">
        <v>4168</v>
      </c>
      <c r="L4351" t="s">
        <v>4328</v>
      </c>
    </row>
    <row r="4352" spans="1:12" x14ac:dyDescent="0.25">
      <c r="A4352" t="s">
        <v>5037</v>
      </c>
      <c r="B4352">
        <v>2016</v>
      </c>
      <c r="C4352">
        <v>1155</v>
      </c>
      <c r="D4352">
        <v>274.01598999999999</v>
      </c>
      <c r="E4352">
        <v>13.813076000000001</v>
      </c>
      <c r="F4352">
        <v>41.667155000000001</v>
      </c>
      <c r="G4352">
        <v>0</v>
      </c>
      <c r="H4352">
        <v>55.480229999999999</v>
      </c>
      <c r="I4352" t="s">
        <v>33</v>
      </c>
      <c r="J4352" t="s">
        <v>4955</v>
      </c>
      <c r="K4352">
        <v>4169</v>
      </c>
      <c r="L4352" t="s">
        <v>4328</v>
      </c>
    </row>
    <row r="4353" spans="1:12" x14ac:dyDescent="0.25">
      <c r="A4353" t="s">
        <v>5038</v>
      </c>
      <c r="B4353">
        <v>2016</v>
      </c>
      <c r="C4353">
        <v>175</v>
      </c>
      <c r="D4353">
        <v>22.150997</v>
      </c>
      <c r="E4353">
        <v>1.1750216</v>
      </c>
      <c r="F4353">
        <v>6.3133485</v>
      </c>
      <c r="G4353">
        <v>0</v>
      </c>
      <c r="H4353">
        <v>7.4883702000000003</v>
      </c>
      <c r="I4353" t="s">
        <v>33</v>
      </c>
      <c r="J4353" t="s">
        <v>4955</v>
      </c>
      <c r="K4353">
        <v>4170</v>
      </c>
      <c r="L4353" t="s">
        <v>4328</v>
      </c>
    </row>
    <row r="4354" spans="1:12" x14ac:dyDescent="0.25">
      <c r="A4354" t="s">
        <v>5039</v>
      </c>
      <c r="B4354">
        <v>2016</v>
      </c>
      <c r="C4354">
        <v>667</v>
      </c>
      <c r="D4354">
        <v>426.48739999999998</v>
      </c>
      <c r="E4354">
        <v>22.484895999999999</v>
      </c>
      <c r="F4354">
        <v>24.062877</v>
      </c>
      <c r="G4354">
        <v>0</v>
      </c>
      <c r="H4354">
        <v>46.547772999999999</v>
      </c>
      <c r="I4354" t="s">
        <v>33</v>
      </c>
      <c r="J4354" t="s">
        <v>4955</v>
      </c>
      <c r="K4354">
        <v>4171</v>
      </c>
      <c r="L4354" t="s">
        <v>4328</v>
      </c>
    </row>
    <row r="4355" spans="1:12" x14ac:dyDescent="0.25">
      <c r="A4355" t="s">
        <v>5040</v>
      </c>
      <c r="B4355">
        <v>2016</v>
      </c>
      <c r="C4355">
        <v>325</v>
      </c>
      <c r="D4355">
        <v>70.198845000000006</v>
      </c>
      <c r="E4355">
        <v>3.8518998999999998</v>
      </c>
      <c r="F4355">
        <v>11.725643</v>
      </c>
      <c r="G4355">
        <v>0</v>
      </c>
      <c r="H4355">
        <v>15.577543</v>
      </c>
      <c r="I4355" t="s">
        <v>33</v>
      </c>
      <c r="J4355" t="s">
        <v>4955</v>
      </c>
      <c r="K4355">
        <v>4172</v>
      </c>
      <c r="L4355" t="s">
        <v>4328</v>
      </c>
    </row>
    <row r="4356" spans="1:12" x14ac:dyDescent="0.25">
      <c r="A4356" t="s">
        <v>5041</v>
      </c>
      <c r="B4356">
        <v>2016</v>
      </c>
      <c r="C4356">
        <v>830</v>
      </c>
      <c r="D4356">
        <v>73.808358999999996</v>
      </c>
      <c r="E4356">
        <v>4.1013938000000003</v>
      </c>
      <c r="F4356">
        <v>29.942916</v>
      </c>
      <c r="G4356">
        <v>0</v>
      </c>
      <c r="H4356">
        <v>34.044310000000003</v>
      </c>
      <c r="I4356" t="s">
        <v>33</v>
      </c>
      <c r="J4356" t="s">
        <v>4955</v>
      </c>
      <c r="K4356">
        <v>4173</v>
      </c>
      <c r="L4356" t="s">
        <v>4328</v>
      </c>
    </row>
    <row r="4357" spans="1:12" x14ac:dyDescent="0.25">
      <c r="A4357" t="s">
        <v>5042</v>
      </c>
      <c r="B4357">
        <v>2016</v>
      </c>
      <c r="C4357">
        <v>480</v>
      </c>
      <c r="D4357">
        <v>13.750009</v>
      </c>
      <c r="E4357">
        <v>0.74082760000000003</v>
      </c>
      <c r="F4357">
        <v>17.316026000000001</v>
      </c>
      <c r="G4357">
        <v>0</v>
      </c>
      <c r="H4357">
        <v>18.056854000000001</v>
      </c>
      <c r="I4357" t="s">
        <v>33</v>
      </c>
      <c r="J4357" t="s">
        <v>4955</v>
      </c>
      <c r="K4357">
        <v>4174</v>
      </c>
      <c r="L4357" t="s">
        <v>4328</v>
      </c>
    </row>
    <row r="4358" spans="1:12" x14ac:dyDescent="0.25">
      <c r="A4358" t="s">
        <v>5043</v>
      </c>
      <c r="B4358">
        <v>2016</v>
      </c>
      <c r="C4358">
        <v>49</v>
      </c>
      <c r="D4358">
        <v>356.26920000000001</v>
      </c>
      <c r="E4358">
        <v>22.829080999999999</v>
      </c>
      <c r="F4358">
        <v>1.728729</v>
      </c>
      <c r="G4358">
        <v>0</v>
      </c>
      <c r="H4358">
        <v>24.55781</v>
      </c>
      <c r="I4358" t="s">
        <v>33</v>
      </c>
      <c r="J4358" t="s">
        <v>4955</v>
      </c>
      <c r="K4358">
        <v>131</v>
      </c>
      <c r="L4358" t="s">
        <v>4328</v>
      </c>
    </row>
    <row r="4359" spans="1:12" x14ac:dyDescent="0.25">
      <c r="A4359" t="s">
        <v>5044</v>
      </c>
      <c r="B4359">
        <v>2016</v>
      </c>
      <c r="C4359">
        <v>7</v>
      </c>
      <c r="D4359">
        <v>50.895600000000002</v>
      </c>
      <c r="E4359">
        <v>3.0374626999999998</v>
      </c>
      <c r="F4359">
        <v>0.24696129999999999</v>
      </c>
      <c r="G4359">
        <v>0</v>
      </c>
      <c r="H4359">
        <v>3.284424</v>
      </c>
      <c r="I4359" t="s">
        <v>33</v>
      </c>
      <c r="J4359" t="s">
        <v>4955</v>
      </c>
      <c r="K4359">
        <v>132</v>
      </c>
      <c r="L4359" t="s">
        <v>4328</v>
      </c>
    </row>
    <row r="4360" spans="1:12" x14ac:dyDescent="0.25">
      <c r="A4360" t="s">
        <v>5045</v>
      </c>
      <c r="B4360">
        <v>2016</v>
      </c>
      <c r="C4360">
        <v>36.700000000000003</v>
      </c>
      <c r="D4360">
        <v>127.38563000000001</v>
      </c>
      <c r="E4360">
        <v>0.31051230000000002</v>
      </c>
      <c r="F4360">
        <v>5.1524475000000001</v>
      </c>
      <c r="G4360">
        <v>0</v>
      </c>
      <c r="H4360">
        <v>5.4629598000000001</v>
      </c>
      <c r="I4360" t="s">
        <v>33</v>
      </c>
      <c r="J4360" t="s">
        <v>4955</v>
      </c>
      <c r="K4360">
        <v>4921</v>
      </c>
      <c r="L4360" t="s">
        <v>4328</v>
      </c>
    </row>
    <row r="4361" spans="1:12" x14ac:dyDescent="0.25">
      <c r="A4361" t="s">
        <v>5046</v>
      </c>
      <c r="B4361">
        <v>2016</v>
      </c>
      <c r="C4361">
        <v>68.2</v>
      </c>
      <c r="D4361">
        <v>236.72206</v>
      </c>
      <c r="E4361">
        <v>0.57702830000000005</v>
      </c>
      <c r="F4361">
        <v>9.5748479999999994</v>
      </c>
      <c r="G4361">
        <v>0</v>
      </c>
      <c r="H4361">
        <v>10.151876</v>
      </c>
      <c r="I4361" t="s">
        <v>33</v>
      </c>
      <c r="J4361" t="s">
        <v>4955</v>
      </c>
      <c r="K4361">
        <v>4922</v>
      </c>
      <c r="L4361" t="s">
        <v>4328</v>
      </c>
    </row>
    <row r="4362" spans="1:12" x14ac:dyDescent="0.25">
      <c r="A4362" t="s">
        <v>5047</v>
      </c>
      <c r="B4362">
        <v>2016</v>
      </c>
      <c r="C4362">
        <v>18.899999999999999</v>
      </c>
      <c r="D4362">
        <v>65.601861999999997</v>
      </c>
      <c r="E4362">
        <v>0.15990960000000001</v>
      </c>
      <c r="F4362">
        <v>0.87127169999999998</v>
      </c>
      <c r="G4362">
        <v>0</v>
      </c>
      <c r="H4362">
        <v>1.0311813000000001</v>
      </c>
      <c r="I4362" t="s">
        <v>33</v>
      </c>
      <c r="J4362" t="s">
        <v>4955</v>
      </c>
      <c r="K4362">
        <v>4923</v>
      </c>
      <c r="L4362" t="s">
        <v>4328</v>
      </c>
    </row>
    <row r="4363" spans="1:12" x14ac:dyDescent="0.25">
      <c r="A4363" t="s">
        <v>5048</v>
      </c>
      <c r="B4363">
        <v>2016</v>
      </c>
      <c r="C4363">
        <v>2.8</v>
      </c>
      <c r="D4363">
        <v>9.7187941999999996</v>
      </c>
      <c r="E4363">
        <v>2.3690300000000001E-2</v>
      </c>
      <c r="F4363">
        <v>0.12907730000000001</v>
      </c>
      <c r="G4363">
        <v>0</v>
      </c>
      <c r="H4363">
        <v>0.1527676</v>
      </c>
      <c r="I4363" t="s">
        <v>33</v>
      </c>
      <c r="J4363" t="s">
        <v>4955</v>
      </c>
      <c r="K4363">
        <v>4924</v>
      </c>
      <c r="L4363" t="s">
        <v>4328</v>
      </c>
    </row>
    <row r="4364" spans="1:12" x14ac:dyDescent="0.25">
      <c r="A4364" t="s">
        <v>5049</v>
      </c>
      <c r="B4364">
        <v>2016</v>
      </c>
      <c r="C4364">
        <v>8.1</v>
      </c>
      <c r="D4364">
        <v>28.115082999999998</v>
      </c>
      <c r="E4364">
        <v>6.8532700000000002E-2</v>
      </c>
      <c r="F4364">
        <v>0.37340220000000002</v>
      </c>
      <c r="G4364">
        <v>0</v>
      </c>
      <c r="H4364">
        <v>0.44193480000000002</v>
      </c>
      <c r="I4364" t="s">
        <v>33</v>
      </c>
      <c r="J4364" t="s">
        <v>4955</v>
      </c>
      <c r="K4364">
        <v>4925</v>
      </c>
      <c r="L4364" t="s">
        <v>4328</v>
      </c>
    </row>
    <row r="4365" spans="1:12" x14ac:dyDescent="0.25">
      <c r="A4365" t="s">
        <v>5050</v>
      </c>
      <c r="B4365">
        <v>2016</v>
      </c>
      <c r="C4365">
        <v>1</v>
      </c>
      <c r="D4365">
        <v>3.4709981000000001</v>
      </c>
      <c r="E4365">
        <v>8.4607999999999992E-3</v>
      </c>
      <c r="F4365">
        <v>4.6099000000000001E-2</v>
      </c>
      <c r="G4365">
        <v>0</v>
      </c>
      <c r="H4365">
        <v>5.4559900000000001E-2</v>
      </c>
      <c r="I4365" t="s">
        <v>33</v>
      </c>
      <c r="J4365" t="s">
        <v>4955</v>
      </c>
      <c r="K4365">
        <v>4926</v>
      </c>
      <c r="L4365" t="s">
        <v>4328</v>
      </c>
    </row>
    <row r="4366" spans="1:12" x14ac:dyDescent="0.25">
      <c r="A4366" t="s">
        <v>5051</v>
      </c>
      <c r="B4366">
        <v>2016</v>
      </c>
      <c r="C4366">
        <v>37.200000000000003</v>
      </c>
      <c r="D4366">
        <v>129.12112999999999</v>
      </c>
      <c r="E4366">
        <v>0.31474269999999999</v>
      </c>
      <c r="F4366">
        <v>1.7148840000000001</v>
      </c>
      <c r="G4366">
        <v>0</v>
      </c>
      <c r="H4366">
        <v>2.0296267000000001</v>
      </c>
      <c r="I4366" t="s">
        <v>33</v>
      </c>
      <c r="J4366" t="s">
        <v>4955</v>
      </c>
      <c r="K4366">
        <v>4927</v>
      </c>
      <c r="L4366" t="s">
        <v>4328</v>
      </c>
    </row>
    <row r="4367" spans="1:12" x14ac:dyDescent="0.25">
      <c r="A4367" t="s">
        <v>5052</v>
      </c>
      <c r="B4367">
        <v>2016</v>
      </c>
      <c r="C4367">
        <v>273.10000000000002</v>
      </c>
      <c r="D4367">
        <v>1865.7172</v>
      </c>
      <c r="E4367">
        <v>5.3408021000000003</v>
      </c>
      <c r="F4367">
        <v>28.066794000000002</v>
      </c>
      <c r="G4367">
        <v>0</v>
      </c>
      <c r="H4367">
        <v>33.407595999999998</v>
      </c>
      <c r="I4367" t="s">
        <v>33</v>
      </c>
      <c r="J4367" t="s">
        <v>4955</v>
      </c>
      <c r="K4367">
        <v>4425</v>
      </c>
      <c r="L4367" t="s">
        <v>4328</v>
      </c>
    </row>
    <row r="4368" spans="1:12" x14ac:dyDescent="0.25">
      <c r="A4368" t="s">
        <v>5060</v>
      </c>
      <c r="B4368">
        <v>2016</v>
      </c>
      <c r="C4368">
        <v>126.1</v>
      </c>
      <c r="D4368">
        <v>959.45075999999995</v>
      </c>
      <c r="E4368">
        <v>31.717186000000002</v>
      </c>
      <c r="F4368">
        <v>3.2229928000000001</v>
      </c>
      <c r="G4368">
        <v>0</v>
      </c>
      <c r="H4368">
        <v>34.940179000000001</v>
      </c>
      <c r="I4368" t="s">
        <v>33</v>
      </c>
      <c r="J4368" t="s">
        <v>5061</v>
      </c>
      <c r="K4368">
        <v>3313</v>
      </c>
      <c r="L4368" t="s">
        <v>4328</v>
      </c>
    </row>
    <row r="4369" spans="1:12" x14ac:dyDescent="0.25">
      <c r="A4369" t="s">
        <v>5062</v>
      </c>
      <c r="B4369">
        <v>2016</v>
      </c>
      <c r="C4369">
        <v>615</v>
      </c>
      <c r="D4369">
        <v>4679.3197</v>
      </c>
      <c r="E4369">
        <v>154.68731</v>
      </c>
      <c r="F4369">
        <v>15.718799000000001</v>
      </c>
      <c r="G4369">
        <v>0</v>
      </c>
      <c r="H4369">
        <v>170.40611000000001</v>
      </c>
      <c r="I4369" t="s">
        <v>33</v>
      </c>
      <c r="J4369" t="s">
        <v>5061</v>
      </c>
      <c r="K4369">
        <v>3314</v>
      </c>
      <c r="L4369" t="s">
        <v>4328</v>
      </c>
    </row>
    <row r="4370" spans="1:12" x14ac:dyDescent="0.25">
      <c r="A4370" t="s">
        <v>5063</v>
      </c>
      <c r="B4370">
        <v>2016</v>
      </c>
      <c r="C4370">
        <v>5.6</v>
      </c>
      <c r="D4370">
        <v>0</v>
      </c>
      <c r="E4370">
        <v>0</v>
      </c>
      <c r="F4370">
        <v>9.2220899999999995E-2</v>
      </c>
      <c r="G4370">
        <v>0</v>
      </c>
      <c r="H4370">
        <v>9.2220899999999995E-2</v>
      </c>
      <c r="I4370" t="s">
        <v>33</v>
      </c>
      <c r="J4370" t="s">
        <v>5061</v>
      </c>
      <c r="K4370">
        <v>1841</v>
      </c>
      <c r="L4370" t="s">
        <v>4328</v>
      </c>
    </row>
    <row r="4371" spans="1:12" x14ac:dyDescent="0.25">
      <c r="A4371" t="s">
        <v>5064</v>
      </c>
      <c r="B4371">
        <v>2016</v>
      </c>
      <c r="C4371">
        <v>72</v>
      </c>
      <c r="D4371">
        <v>0</v>
      </c>
      <c r="E4371">
        <v>0</v>
      </c>
      <c r="F4371">
        <v>1.1856968000000001</v>
      </c>
      <c r="G4371">
        <v>0</v>
      </c>
      <c r="H4371">
        <v>1.1856968000000001</v>
      </c>
      <c r="I4371" t="s">
        <v>33</v>
      </c>
      <c r="J4371" t="s">
        <v>5061</v>
      </c>
      <c r="K4371">
        <v>1842</v>
      </c>
      <c r="L4371" t="s">
        <v>4328</v>
      </c>
    </row>
    <row r="4372" spans="1:12" x14ac:dyDescent="0.25">
      <c r="A4372" t="s">
        <v>5065</v>
      </c>
      <c r="B4372">
        <v>2016</v>
      </c>
      <c r="C4372">
        <v>2.6</v>
      </c>
      <c r="D4372">
        <v>4.6794089000000003</v>
      </c>
      <c r="E4372">
        <v>0.1435206</v>
      </c>
      <c r="F4372">
        <v>0.96292500000000003</v>
      </c>
      <c r="G4372">
        <v>0</v>
      </c>
      <c r="H4372">
        <v>1.1064456</v>
      </c>
      <c r="I4372" t="s">
        <v>33</v>
      </c>
      <c r="J4372" t="s">
        <v>5061</v>
      </c>
      <c r="K4372">
        <v>4373</v>
      </c>
      <c r="L4372" t="s">
        <v>4328</v>
      </c>
    </row>
    <row r="4373" spans="1:12" x14ac:dyDescent="0.25">
      <c r="A4373" t="s">
        <v>5066</v>
      </c>
      <c r="B4373">
        <v>2016</v>
      </c>
      <c r="C4373">
        <v>9.1999999999999993</v>
      </c>
      <c r="D4373">
        <v>0</v>
      </c>
      <c r="E4373">
        <v>0</v>
      </c>
      <c r="F4373">
        <v>3.407273</v>
      </c>
      <c r="G4373">
        <v>0</v>
      </c>
      <c r="H4373">
        <v>3.407273</v>
      </c>
      <c r="I4373" t="s">
        <v>33</v>
      </c>
      <c r="J4373" t="s">
        <v>5061</v>
      </c>
      <c r="K4373">
        <v>4374</v>
      </c>
      <c r="L4373" t="s">
        <v>4328</v>
      </c>
    </row>
    <row r="4374" spans="1:12" x14ac:dyDescent="0.25">
      <c r="A4374" t="s">
        <v>5067</v>
      </c>
      <c r="B4374">
        <v>2016</v>
      </c>
      <c r="C4374">
        <v>2</v>
      </c>
      <c r="D4374">
        <v>0</v>
      </c>
      <c r="E4374">
        <v>0</v>
      </c>
      <c r="F4374">
        <v>0.74071149999999997</v>
      </c>
      <c r="G4374">
        <v>0</v>
      </c>
      <c r="H4374">
        <v>0.74071149999999997</v>
      </c>
      <c r="I4374" t="s">
        <v>33</v>
      </c>
      <c r="J4374" t="s">
        <v>5061</v>
      </c>
      <c r="K4374">
        <v>4375</v>
      </c>
      <c r="L4374" t="s">
        <v>4328</v>
      </c>
    </row>
    <row r="4375" spans="1:12" x14ac:dyDescent="0.25">
      <c r="A4375" t="s">
        <v>5068</v>
      </c>
      <c r="B4375">
        <v>2016</v>
      </c>
      <c r="C4375">
        <v>0.2</v>
      </c>
      <c r="D4375">
        <v>0</v>
      </c>
      <c r="E4375">
        <v>0</v>
      </c>
      <c r="F4375">
        <v>7.4071200000000004E-2</v>
      </c>
      <c r="G4375">
        <v>0</v>
      </c>
      <c r="H4375">
        <v>7.4071200000000004E-2</v>
      </c>
      <c r="I4375" t="s">
        <v>33</v>
      </c>
      <c r="J4375" t="s">
        <v>5061</v>
      </c>
      <c r="K4375">
        <v>4376</v>
      </c>
      <c r="L4375" t="s">
        <v>4328</v>
      </c>
    </row>
    <row r="4376" spans="1:12" x14ac:dyDescent="0.25">
      <c r="A4376" t="s">
        <v>5069</v>
      </c>
      <c r="B4376">
        <v>2016</v>
      </c>
      <c r="C4376">
        <v>1.4</v>
      </c>
      <c r="D4376">
        <v>0</v>
      </c>
      <c r="E4376">
        <v>0</v>
      </c>
      <c r="F4376">
        <v>0.51849809999999996</v>
      </c>
      <c r="G4376">
        <v>0</v>
      </c>
      <c r="H4376">
        <v>0.51849809999999996</v>
      </c>
      <c r="I4376" t="s">
        <v>33</v>
      </c>
      <c r="J4376" t="s">
        <v>5061</v>
      </c>
      <c r="K4376">
        <v>4377</v>
      </c>
      <c r="L4376" t="s">
        <v>4328</v>
      </c>
    </row>
    <row r="4377" spans="1:12" x14ac:dyDescent="0.25">
      <c r="A4377" t="s">
        <v>5070</v>
      </c>
      <c r="B4377">
        <v>2016</v>
      </c>
      <c r="C4377">
        <v>3</v>
      </c>
      <c r="D4377">
        <v>0</v>
      </c>
      <c r="E4377">
        <v>0</v>
      </c>
      <c r="F4377">
        <v>1.1110673</v>
      </c>
      <c r="G4377">
        <v>0</v>
      </c>
      <c r="H4377">
        <v>1.1110673</v>
      </c>
      <c r="I4377" t="s">
        <v>33</v>
      </c>
      <c r="J4377" t="s">
        <v>5061</v>
      </c>
      <c r="K4377">
        <v>4378</v>
      </c>
      <c r="L4377" t="s">
        <v>4328</v>
      </c>
    </row>
    <row r="4378" spans="1:12" x14ac:dyDescent="0.25">
      <c r="A4378" t="s">
        <v>5071</v>
      </c>
      <c r="B4378">
        <v>2016</v>
      </c>
      <c r="C4378">
        <v>10.8</v>
      </c>
      <c r="D4378">
        <v>82.380332999999993</v>
      </c>
      <c r="E4378">
        <v>0.2008084</v>
      </c>
      <c r="F4378">
        <v>0.49786950000000002</v>
      </c>
      <c r="G4378">
        <v>0</v>
      </c>
      <c r="H4378">
        <v>0.69867800000000002</v>
      </c>
      <c r="I4378" t="s">
        <v>33</v>
      </c>
      <c r="J4378" t="s">
        <v>5061</v>
      </c>
      <c r="K4378">
        <v>4912</v>
      </c>
      <c r="L4378" t="s">
        <v>4328</v>
      </c>
    </row>
    <row r="4379" spans="1:12" x14ac:dyDescent="0.25">
      <c r="A4379" t="s">
        <v>5072</v>
      </c>
      <c r="B4379">
        <v>2016</v>
      </c>
      <c r="C4379">
        <v>4.2</v>
      </c>
      <c r="D4379">
        <v>32.036796000000002</v>
      </c>
      <c r="E4379">
        <v>7.8092200000000001E-2</v>
      </c>
      <c r="F4379">
        <v>0.19361590000000001</v>
      </c>
      <c r="G4379">
        <v>0</v>
      </c>
      <c r="H4379">
        <v>0.27170810000000001</v>
      </c>
      <c r="I4379" t="s">
        <v>33</v>
      </c>
      <c r="J4379" t="s">
        <v>5061</v>
      </c>
      <c r="K4379">
        <v>4913</v>
      </c>
      <c r="L4379" t="s">
        <v>4328</v>
      </c>
    </row>
    <row r="4380" spans="1:12" x14ac:dyDescent="0.25">
      <c r="A4380" t="s">
        <v>5073</v>
      </c>
      <c r="B4380">
        <v>2016</v>
      </c>
      <c r="C4380">
        <v>1.5</v>
      </c>
      <c r="D4380">
        <v>11.441712000000001</v>
      </c>
      <c r="E4380">
        <v>2.7890100000000001E-2</v>
      </c>
      <c r="F4380">
        <v>6.9148500000000002E-2</v>
      </c>
      <c r="G4380">
        <v>0</v>
      </c>
      <c r="H4380">
        <v>9.7038600000000003E-2</v>
      </c>
      <c r="I4380" t="s">
        <v>33</v>
      </c>
      <c r="J4380" t="s">
        <v>5061</v>
      </c>
      <c r="K4380">
        <v>4914</v>
      </c>
      <c r="L4380" t="s">
        <v>4328</v>
      </c>
    </row>
    <row r="4381" spans="1:12" x14ac:dyDescent="0.25">
      <c r="A4381" t="s">
        <v>5078</v>
      </c>
      <c r="B4381">
        <v>2016</v>
      </c>
      <c r="C4381">
        <v>570</v>
      </c>
      <c r="D4381">
        <v>3896.1203</v>
      </c>
      <c r="E4381">
        <v>121.4726</v>
      </c>
      <c r="F4381">
        <v>14.568643</v>
      </c>
      <c r="G4381">
        <v>0</v>
      </c>
      <c r="H4381">
        <v>136.04123999999999</v>
      </c>
      <c r="I4381" t="s">
        <v>33</v>
      </c>
      <c r="J4381" t="s">
        <v>5079</v>
      </c>
      <c r="K4381">
        <v>3162</v>
      </c>
      <c r="L4381" t="s">
        <v>4831</v>
      </c>
    </row>
    <row r="4382" spans="1:12" x14ac:dyDescent="0.25">
      <c r="A4382" t="s">
        <v>5080</v>
      </c>
      <c r="B4382">
        <v>2016</v>
      </c>
      <c r="C4382">
        <v>965</v>
      </c>
      <c r="D4382">
        <v>7342.4843000000001</v>
      </c>
      <c r="E4382">
        <v>216.73241999999999</v>
      </c>
      <c r="F4382">
        <v>24.664456999999999</v>
      </c>
      <c r="G4382">
        <v>0</v>
      </c>
      <c r="H4382">
        <v>241.39688000000001</v>
      </c>
      <c r="I4382" t="s">
        <v>33</v>
      </c>
      <c r="J4382" t="s">
        <v>5079</v>
      </c>
      <c r="K4382">
        <v>3163</v>
      </c>
      <c r="L4382" t="s">
        <v>4831</v>
      </c>
    </row>
    <row r="4383" spans="1:12" x14ac:dyDescent="0.25">
      <c r="A4383" t="s">
        <v>5081</v>
      </c>
      <c r="B4383">
        <v>2016</v>
      </c>
      <c r="C4383">
        <v>163</v>
      </c>
      <c r="D4383">
        <v>1240.2330999999999</v>
      </c>
      <c r="E4383">
        <v>36.608688000000001</v>
      </c>
      <c r="F4383">
        <v>4.1661207999999998</v>
      </c>
      <c r="G4383">
        <v>0</v>
      </c>
      <c r="H4383">
        <v>40.774808999999998</v>
      </c>
      <c r="I4383" t="s">
        <v>33</v>
      </c>
      <c r="J4383" t="s">
        <v>5079</v>
      </c>
      <c r="K4383">
        <v>3164</v>
      </c>
      <c r="L4383" t="s">
        <v>4831</v>
      </c>
    </row>
    <row r="4384" spans="1:12" x14ac:dyDescent="0.25">
      <c r="A4384" t="s">
        <v>5082</v>
      </c>
      <c r="B4384">
        <v>2016</v>
      </c>
      <c r="C4384">
        <v>424</v>
      </c>
      <c r="D4384">
        <v>3226.1278000000002</v>
      </c>
      <c r="E4384">
        <v>94.099626000000001</v>
      </c>
      <c r="F4384">
        <v>10.837026</v>
      </c>
      <c r="G4384">
        <v>0</v>
      </c>
      <c r="H4384">
        <v>104.93665</v>
      </c>
      <c r="I4384" t="s">
        <v>33</v>
      </c>
      <c r="J4384" t="s">
        <v>5079</v>
      </c>
      <c r="K4384">
        <v>3165</v>
      </c>
      <c r="L4384" t="s">
        <v>4831</v>
      </c>
    </row>
    <row r="4385" spans="1:12" x14ac:dyDescent="0.25">
      <c r="A4385" t="s">
        <v>5083</v>
      </c>
      <c r="B4385">
        <v>2016</v>
      </c>
      <c r="C4385">
        <v>41</v>
      </c>
      <c r="D4385">
        <v>101.77741</v>
      </c>
      <c r="E4385">
        <v>3.4080636000000002</v>
      </c>
      <c r="F4385">
        <v>1.04792</v>
      </c>
      <c r="G4385">
        <v>0</v>
      </c>
      <c r="H4385">
        <v>4.4559835999999997</v>
      </c>
      <c r="I4385" t="s">
        <v>33</v>
      </c>
      <c r="J4385" t="s">
        <v>5079</v>
      </c>
      <c r="K4385">
        <v>3166</v>
      </c>
      <c r="L4385" t="s">
        <v>4831</v>
      </c>
    </row>
    <row r="4386" spans="1:12" x14ac:dyDescent="0.25">
      <c r="A4386" t="s">
        <v>5084</v>
      </c>
      <c r="B4386">
        <v>2016</v>
      </c>
      <c r="C4386">
        <v>450</v>
      </c>
      <c r="D4386">
        <v>3423.9564</v>
      </c>
      <c r="E4386">
        <v>102.95164</v>
      </c>
      <c r="F4386">
        <v>11.50156</v>
      </c>
      <c r="G4386">
        <v>0</v>
      </c>
      <c r="H4386">
        <v>114.4532</v>
      </c>
      <c r="I4386" t="s">
        <v>33</v>
      </c>
      <c r="J4386" t="s">
        <v>5079</v>
      </c>
      <c r="K4386">
        <v>3167</v>
      </c>
      <c r="L4386" t="s">
        <v>4831</v>
      </c>
    </row>
    <row r="4387" spans="1:12" x14ac:dyDescent="0.25">
      <c r="A4387" t="s">
        <v>5085</v>
      </c>
      <c r="B4387">
        <v>2016</v>
      </c>
      <c r="C4387">
        <v>495</v>
      </c>
      <c r="D4387">
        <v>3766.3519999999999</v>
      </c>
      <c r="E4387">
        <v>115.23594</v>
      </c>
      <c r="F4387">
        <v>12.651716</v>
      </c>
      <c r="G4387">
        <v>0</v>
      </c>
      <c r="H4387">
        <v>127.88764999999999</v>
      </c>
      <c r="I4387" t="s">
        <v>33</v>
      </c>
      <c r="J4387" t="s">
        <v>5079</v>
      </c>
      <c r="K4387">
        <v>3168</v>
      </c>
      <c r="L4387" t="s">
        <v>4831</v>
      </c>
    </row>
    <row r="4388" spans="1:12" x14ac:dyDescent="0.25">
      <c r="A4388" t="s">
        <v>5086</v>
      </c>
      <c r="B4388">
        <v>2016</v>
      </c>
      <c r="C4388">
        <v>561</v>
      </c>
      <c r="D4388">
        <v>4268.5322999999999</v>
      </c>
      <c r="E4388">
        <v>133.31547</v>
      </c>
      <c r="F4388">
        <v>14.338611999999999</v>
      </c>
      <c r="G4388">
        <v>0</v>
      </c>
      <c r="H4388">
        <v>147.65409</v>
      </c>
      <c r="I4388" t="s">
        <v>33</v>
      </c>
      <c r="J4388" t="s">
        <v>5079</v>
      </c>
      <c r="K4388">
        <v>3169</v>
      </c>
      <c r="L4388" t="s">
        <v>4831</v>
      </c>
    </row>
    <row r="4389" spans="1:12" x14ac:dyDescent="0.25">
      <c r="A4389" t="s">
        <v>5087</v>
      </c>
      <c r="B4389">
        <v>2016</v>
      </c>
      <c r="C4389">
        <v>126</v>
      </c>
      <c r="D4389">
        <v>42.069448000000001</v>
      </c>
      <c r="E4389">
        <v>1.4950410000000001</v>
      </c>
      <c r="F4389">
        <v>3.2204369000000002</v>
      </c>
      <c r="G4389">
        <v>0</v>
      </c>
      <c r="H4389">
        <v>4.7154780000000001</v>
      </c>
      <c r="I4389" t="s">
        <v>33</v>
      </c>
      <c r="J4389" t="s">
        <v>5079</v>
      </c>
      <c r="K4389">
        <v>3170</v>
      </c>
      <c r="L4389" t="s">
        <v>4831</v>
      </c>
    </row>
    <row r="4390" spans="1:12" x14ac:dyDescent="0.25">
      <c r="A4390" t="s">
        <v>5088</v>
      </c>
      <c r="B4390">
        <v>2016</v>
      </c>
      <c r="C4390">
        <v>9</v>
      </c>
      <c r="D4390">
        <v>22.341384000000001</v>
      </c>
      <c r="E4390">
        <v>0.74811159999999999</v>
      </c>
      <c r="F4390">
        <v>0.23003119999999999</v>
      </c>
      <c r="G4390">
        <v>0</v>
      </c>
      <c r="H4390">
        <v>0.97814279999999998</v>
      </c>
      <c r="I4390" t="s">
        <v>33</v>
      </c>
      <c r="J4390" t="s">
        <v>5079</v>
      </c>
      <c r="K4390">
        <v>3171</v>
      </c>
      <c r="L4390" t="s">
        <v>4831</v>
      </c>
    </row>
    <row r="4391" spans="1:12" x14ac:dyDescent="0.25">
      <c r="A4391" t="s">
        <v>5089</v>
      </c>
      <c r="B4391">
        <v>2016</v>
      </c>
      <c r="C4391">
        <v>85</v>
      </c>
      <c r="D4391">
        <v>646.74731999999995</v>
      </c>
      <c r="E4391">
        <v>17.733539</v>
      </c>
      <c r="F4391">
        <v>2.0642893</v>
      </c>
      <c r="G4391">
        <v>0</v>
      </c>
      <c r="H4391">
        <v>19.797829</v>
      </c>
      <c r="I4391" t="s">
        <v>33</v>
      </c>
      <c r="J4391" t="s">
        <v>5079</v>
      </c>
      <c r="K4391">
        <v>3172</v>
      </c>
      <c r="L4391" t="s">
        <v>4831</v>
      </c>
    </row>
    <row r="4392" spans="1:12" x14ac:dyDescent="0.25">
      <c r="A4392" t="s">
        <v>5090</v>
      </c>
      <c r="B4392">
        <v>2016</v>
      </c>
      <c r="C4392">
        <v>85</v>
      </c>
      <c r="D4392">
        <v>646.74731999999995</v>
      </c>
      <c r="E4392">
        <v>19.41011</v>
      </c>
      <c r="F4392">
        <v>2.0642893</v>
      </c>
      <c r="G4392">
        <v>0</v>
      </c>
      <c r="H4392">
        <v>21.474398999999998</v>
      </c>
      <c r="I4392" t="s">
        <v>33</v>
      </c>
      <c r="J4392" t="s">
        <v>5079</v>
      </c>
      <c r="K4392">
        <v>3173</v>
      </c>
      <c r="L4392" t="s">
        <v>4831</v>
      </c>
    </row>
    <row r="4393" spans="1:12" x14ac:dyDescent="0.25">
      <c r="A4393" t="s">
        <v>5091</v>
      </c>
      <c r="B4393">
        <v>2016</v>
      </c>
      <c r="C4393">
        <v>42</v>
      </c>
      <c r="D4393">
        <v>20.822340000000001</v>
      </c>
      <c r="E4393">
        <v>0.73403499999999999</v>
      </c>
      <c r="F4393">
        <v>1.0200018</v>
      </c>
      <c r="G4393">
        <v>0</v>
      </c>
      <c r="H4393">
        <v>1.7540366999999999</v>
      </c>
      <c r="I4393" t="s">
        <v>33</v>
      </c>
      <c r="J4393" t="s">
        <v>5079</v>
      </c>
      <c r="K4393">
        <v>3174</v>
      </c>
      <c r="L4393" t="s">
        <v>4831</v>
      </c>
    </row>
    <row r="4394" spans="1:12" x14ac:dyDescent="0.25">
      <c r="A4394" t="s">
        <v>5092</v>
      </c>
      <c r="B4394">
        <v>2016</v>
      </c>
      <c r="C4394">
        <v>170</v>
      </c>
      <c r="D4394">
        <v>9.3033839999999994</v>
      </c>
      <c r="E4394">
        <v>0.35880099999999998</v>
      </c>
      <c r="F4394">
        <v>4.1285787000000003</v>
      </c>
      <c r="G4394">
        <v>0</v>
      </c>
      <c r="H4394">
        <v>4.4873795999999997</v>
      </c>
      <c r="I4394" t="s">
        <v>33</v>
      </c>
      <c r="J4394" t="s">
        <v>5079</v>
      </c>
      <c r="K4394">
        <v>3175</v>
      </c>
      <c r="L4394" t="s">
        <v>4831</v>
      </c>
    </row>
    <row r="4395" spans="1:12" x14ac:dyDescent="0.25">
      <c r="A4395" t="s">
        <v>5093</v>
      </c>
      <c r="B4395">
        <v>2016</v>
      </c>
      <c r="C4395">
        <v>52</v>
      </c>
      <c r="D4395">
        <v>25.78004</v>
      </c>
      <c r="E4395">
        <v>0.90880519999999998</v>
      </c>
      <c r="F4395">
        <v>1.2628594</v>
      </c>
      <c r="G4395">
        <v>0</v>
      </c>
      <c r="H4395">
        <v>2.1716644999999999</v>
      </c>
      <c r="I4395" t="s">
        <v>33</v>
      </c>
      <c r="J4395" t="s">
        <v>5079</v>
      </c>
      <c r="K4395">
        <v>3176</v>
      </c>
      <c r="L4395" t="s">
        <v>4831</v>
      </c>
    </row>
    <row r="4396" spans="1:12" x14ac:dyDescent="0.25">
      <c r="A4396" t="s">
        <v>5094</v>
      </c>
      <c r="B4396">
        <v>2016</v>
      </c>
      <c r="C4396">
        <v>624</v>
      </c>
      <c r="D4396">
        <v>0</v>
      </c>
      <c r="E4396">
        <v>0</v>
      </c>
      <c r="F4396">
        <v>10.276039000000001</v>
      </c>
      <c r="G4396">
        <v>0</v>
      </c>
      <c r="H4396">
        <v>10.276039000000001</v>
      </c>
      <c r="I4396" t="s">
        <v>33</v>
      </c>
      <c r="J4396" t="s">
        <v>5079</v>
      </c>
      <c r="K4396">
        <v>1403</v>
      </c>
      <c r="L4396" t="s">
        <v>4831</v>
      </c>
    </row>
    <row r="4397" spans="1:12" x14ac:dyDescent="0.25">
      <c r="A4397" t="s">
        <v>5095</v>
      </c>
      <c r="B4397">
        <v>2016</v>
      </c>
      <c r="C4397">
        <v>8</v>
      </c>
      <c r="D4397">
        <v>0</v>
      </c>
      <c r="E4397">
        <v>0</v>
      </c>
      <c r="F4397">
        <v>0.1317441</v>
      </c>
      <c r="G4397">
        <v>0</v>
      </c>
      <c r="H4397">
        <v>0.1317441</v>
      </c>
      <c r="I4397" t="s">
        <v>33</v>
      </c>
      <c r="J4397" t="s">
        <v>5079</v>
      </c>
      <c r="K4397">
        <v>1404</v>
      </c>
      <c r="L4397" t="s">
        <v>4831</v>
      </c>
    </row>
    <row r="4398" spans="1:12" x14ac:dyDescent="0.25">
      <c r="A4398" t="s">
        <v>5096</v>
      </c>
      <c r="B4398">
        <v>2016</v>
      </c>
      <c r="C4398">
        <v>50</v>
      </c>
      <c r="D4398">
        <v>0</v>
      </c>
      <c r="E4398">
        <v>0</v>
      </c>
      <c r="F4398">
        <v>1.0083377</v>
      </c>
      <c r="G4398">
        <v>0</v>
      </c>
      <c r="H4398">
        <v>1.0083377</v>
      </c>
      <c r="I4398" t="s">
        <v>33</v>
      </c>
      <c r="J4398" t="s">
        <v>5079</v>
      </c>
      <c r="K4398">
        <v>1405</v>
      </c>
      <c r="L4398" t="s">
        <v>4831</v>
      </c>
    </row>
    <row r="4399" spans="1:12" x14ac:dyDescent="0.25">
      <c r="A4399" t="s">
        <v>5097</v>
      </c>
      <c r="B4399">
        <v>2016</v>
      </c>
      <c r="C4399">
        <v>72</v>
      </c>
      <c r="D4399">
        <v>0</v>
      </c>
      <c r="E4399">
        <v>0</v>
      </c>
      <c r="F4399">
        <v>1.1856968000000001</v>
      </c>
      <c r="G4399">
        <v>0</v>
      </c>
      <c r="H4399">
        <v>1.1856968000000001</v>
      </c>
      <c r="I4399" t="s">
        <v>33</v>
      </c>
      <c r="J4399" t="s">
        <v>5079</v>
      </c>
      <c r="K4399">
        <v>1406</v>
      </c>
      <c r="L4399" t="s">
        <v>4831</v>
      </c>
    </row>
    <row r="4400" spans="1:12" x14ac:dyDescent="0.25">
      <c r="A4400" t="s">
        <v>5098</v>
      </c>
      <c r="B4400">
        <v>2016</v>
      </c>
      <c r="C4400">
        <v>72</v>
      </c>
      <c r="D4400">
        <v>0</v>
      </c>
      <c r="E4400">
        <v>0</v>
      </c>
      <c r="F4400">
        <v>1.1856968000000001</v>
      </c>
      <c r="G4400">
        <v>0</v>
      </c>
      <c r="H4400">
        <v>1.1856968000000001</v>
      </c>
      <c r="I4400" t="s">
        <v>33</v>
      </c>
      <c r="J4400" t="s">
        <v>5079</v>
      </c>
      <c r="K4400">
        <v>1407</v>
      </c>
      <c r="L4400" t="s">
        <v>4831</v>
      </c>
    </row>
    <row r="4401" spans="1:12" x14ac:dyDescent="0.25">
      <c r="A4401" t="s">
        <v>5099</v>
      </c>
      <c r="B4401">
        <v>2016</v>
      </c>
      <c r="C4401">
        <v>222</v>
      </c>
      <c r="D4401">
        <v>0</v>
      </c>
      <c r="E4401">
        <v>0</v>
      </c>
      <c r="F4401">
        <v>3.6558983999999999</v>
      </c>
      <c r="G4401">
        <v>0</v>
      </c>
      <c r="H4401">
        <v>3.6558983999999999</v>
      </c>
      <c r="I4401" t="s">
        <v>33</v>
      </c>
      <c r="J4401" t="s">
        <v>5079</v>
      </c>
      <c r="K4401">
        <v>1408</v>
      </c>
      <c r="L4401" t="s">
        <v>4831</v>
      </c>
    </row>
    <row r="4402" spans="1:12" x14ac:dyDescent="0.25">
      <c r="A4402" t="s">
        <v>5100</v>
      </c>
      <c r="B4402">
        <v>2016</v>
      </c>
      <c r="C4402">
        <v>255</v>
      </c>
      <c r="D4402">
        <v>1845.1596</v>
      </c>
      <c r="E4402">
        <v>46.525284999999997</v>
      </c>
      <c r="F4402">
        <v>12.455354</v>
      </c>
      <c r="G4402">
        <v>0</v>
      </c>
      <c r="H4402">
        <v>58.980638999999996</v>
      </c>
      <c r="I4402" t="s">
        <v>33</v>
      </c>
      <c r="J4402" t="s">
        <v>5079</v>
      </c>
      <c r="K4402">
        <v>5670</v>
      </c>
      <c r="L4402" t="s">
        <v>4831</v>
      </c>
    </row>
    <row r="4403" spans="1:12" x14ac:dyDescent="0.25">
      <c r="A4403" t="s">
        <v>5102</v>
      </c>
      <c r="B4403">
        <v>2016</v>
      </c>
      <c r="C4403">
        <v>10.6</v>
      </c>
      <c r="D4403">
        <v>53.349798</v>
      </c>
      <c r="E4403">
        <v>0.1300443</v>
      </c>
      <c r="F4403">
        <v>0.48864970000000002</v>
      </c>
      <c r="G4403">
        <v>0</v>
      </c>
      <c r="H4403">
        <v>0.61869399999999997</v>
      </c>
      <c r="I4403" t="s">
        <v>33</v>
      </c>
      <c r="J4403" t="s">
        <v>5079</v>
      </c>
      <c r="K4403">
        <v>4842</v>
      </c>
      <c r="L4403" t="s">
        <v>4831</v>
      </c>
    </row>
    <row r="4404" spans="1:12" x14ac:dyDescent="0.25">
      <c r="A4404" t="s">
        <v>5106</v>
      </c>
      <c r="B4404">
        <v>2016</v>
      </c>
      <c r="C4404">
        <v>278</v>
      </c>
      <c r="D4404">
        <v>1240.9385</v>
      </c>
      <c r="E4404">
        <v>34.982545000000002</v>
      </c>
      <c r="F4404">
        <v>7.1054085000000002</v>
      </c>
      <c r="G4404">
        <v>0</v>
      </c>
      <c r="H4404">
        <v>42.087952999999999</v>
      </c>
      <c r="I4404" t="s">
        <v>33</v>
      </c>
      <c r="J4404" t="s">
        <v>5107</v>
      </c>
      <c r="K4404">
        <v>3467</v>
      </c>
      <c r="L4404" t="s">
        <v>5108</v>
      </c>
    </row>
    <row r="4405" spans="1:12" x14ac:dyDescent="0.25">
      <c r="A4405" t="s">
        <v>5109</v>
      </c>
      <c r="B4405">
        <v>2016</v>
      </c>
      <c r="C4405">
        <v>262</v>
      </c>
      <c r="D4405">
        <v>1248.7274</v>
      </c>
      <c r="E4405">
        <v>35.230195999999999</v>
      </c>
      <c r="F4405">
        <v>6.6964641</v>
      </c>
      <c r="G4405">
        <v>0</v>
      </c>
      <c r="H4405">
        <v>41.926659999999998</v>
      </c>
      <c r="I4405" t="s">
        <v>33</v>
      </c>
      <c r="J4405" t="s">
        <v>5107</v>
      </c>
      <c r="K4405">
        <v>3468</v>
      </c>
      <c r="L4405" t="s">
        <v>5108</v>
      </c>
    </row>
    <row r="4406" spans="1:12" x14ac:dyDescent="0.25">
      <c r="A4406" t="s">
        <v>5110</v>
      </c>
      <c r="B4406">
        <v>2016</v>
      </c>
      <c r="C4406">
        <v>385</v>
      </c>
      <c r="D4406">
        <v>2929.3849</v>
      </c>
      <c r="E4406">
        <v>79.752909000000002</v>
      </c>
      <c r="F4406">
        <v>9.8402238999999998</v>
      </c>
      <c r="G4406">
        <v>0</v>
      </c>
      <c r="H4406">
        <v>89.593132999999995</v>
      </c>
      <c r="I4406" t="s">
        <v>33</v>
      </c>
      <c r="J4406" t="s">
        <v>5107</v>
      </c>
      <c r="K4406">
        <v>3469</v>
      </c>
      <c r="L4406" t="s">
        <v>5108</v>
      </c>
    </row>
    <row r="4407" spans="1:12" x14ac:dyDescent="0.25">
      <c r="A4407" t="s">
        <v>5111</v>
      </c>
      <c r="B4407">
        <v>2016</v>
      </c>
      <c r="C4407">
        <v>629</v>
      </c>
      <c r="D4407">
        <v>4785.8409000000001</v>
      </c>
      <c r="E4407">
        <v>118.59499</v>
      </c>
      <c r="F4407">
        <v>16.076626000000001</v>
      </c>
      <c r="G4407">
        <v>0</v>
      </c>
      <c r="H4407">
        <v>134.67160999999999</v>
      </c>
      <c r="I4407" t="s">
        <v>33</v>
      </c>
      <c r="J4407" t="s">
        <v>5107</v>
      </c>
      <c r="K4407">
        <v>3470</v>
      </c>
      <c r="L4407" t="s">
        <v>5108</v>
      </c>
    </row>
    <row r="4408" spans="1:12" x14ac:dyDescent="0.25">
      <c r="A4408" t="s">
        <v>5112</v>
      </c>
      <c r="B4408">
        <v>2016</v>
      </c>
      <c r="C4408">
        <v>172</v>
      </c>
      <c r="D4408">
        <v>1308.7121999999999</v>
      </c>
      <c r="E4408">
        <v>35.459046000000001</v>
      </c>
      <c r="F4408">
        <v>4.1771501999999998</v>
      </c>
      <c r="G4408">
        <v>0</v>
      </c>
      <c r="H4408">
        <v>39.636195999999998</v>
      </c>
      <c r="I4408" t="s">
        <v>33</v>
      </c>
      <c r="J4408" t="s">
        <v>5107</v>
      </c>
      <c r="K4408">
        <v>3472</v>
      </c>
      <c r="L4408" t="s">
        <v>5108</v>
      </c>
    </row>
    <row r="4409" spans="1:12" x14ac:dyDescent="0.25">
      <c r="A4409" t="s">
        <v>5113</v>
      </c>
      <c r="B4409">
        <v>2016</v>
      </c>
      <c r="C4409">
        <v>130</v>
      </c>
      <c r="D4409">
        <v>4.2185519999999999</v>
      </c>
      <c r="E4409">
        <v>0.1416867</v>
      </c>
      <c r="F4409">
        <v>3.322673</v>
      </c>
      <c r="G4409">
        <v>0</v>
      </c>
      <c r="H4409">
        <v>3.4643597000000002</v>
      </c>
      <c r="I4409" t="s">
        <v>33</v>
      </c>
      <c r="J4409" t="s">
        <v>5107</v>
      </c>
      <c r="K4409">
        <v>3473</v>
      </c>
      <c r="L4409" t="s">
        <v>5108</v>
      </c>
    </row>
    <row r="4410" spans="1:12" x14ac:dyDescent="0.25">
      <c r="A4410" t="s">
        <v>5114</v>
      </c>
      <c r="B4410">
        <v>2016</v>
      </c>
      <c r="C4410">
        <v>190</v>
      </c>
      <c r="D4410">
        <v>0</v>
      </c>
      <c r="E4410">
        <v>0</v>
      </c>
      <c r="F4410">
        <v>3.4981686999999999</v>
      </c>
      <c r="G4410">
        <v>0</v>
      </c>
      <c r="H4410">
        <v>3.4981686999999999</v>
      </c>
      <c r="I4410" t="s">
        <v>33</v>
      </c>
      <c r="J4410" t="s">
        <v>5107</v>
      </c>
      <c r="K4410">
        <v>2475</v>
      </c>
      <c r="L4410" t="s">
        <v>5108</v>
      </c>
    </row>
    <row r="4411" spans="1:12" x14ac:dyDescent="0.25">
      <c r="A4411" t="s">
        <v>5115</v>
      </c>
      <c r="B4411">
        <v>2016</v>
      </c>
      <c r="C4411">
        <v>117</v>
      </c>
      <c r="D4411">
        <v>0</v>
      </c>
      <c r="E4411">
        <v>0</v>
      </c>
      <c r="F4411">
        <v>2.1541355000000002</v>
      </c>
      <c r="G4411">
        <v>0</v>
      </c>
      <c r="H4411">
        <v>2.1541355000000002</v>
      </c>
      <c r="I4411" t="s">
        <v>33</v>
      </c>
      <c r="J4411" t="s">
        <v>5107</v>
      </c>
      <c r="K4411">
        <v>2476</v>
      </c>
      <c r="L4411" t="s">
        <v>5108</v>
      </c>
    </row>
    <row r="4412" spans="1:12" x14ac:dyDescent="0.25">
      <c r="A4412" t="s">
        <v>5116</v>
      </c>
      <c r="B4412">
        <v>2016</v>
      </c>
      <c r="C4412">
        <v>1.8</v>
      </c>
      <c r="D4412">
        <v>0</v>
      </c>
      <c r="E4412">
        <v>0</v>
      </c>
      <c r="F4412">
        <v>3.5693799999999998E-2</v>
      </c>
      <c r="G4412">
        <v>0</v>
      </c>
      <c r="H4412">
        <v>3.5693799999999998E-2</v>
      </c>
      <c r="I4412" t="s">
        <v>33</v>
      </c>
      <c r="J4412" t="s">
        <v>5107</v>
      </c>
      <c r="K4412">
        <v>2477</v>
      </c>
      <c r="L4412" t="s">
        <v>5108</v>
      </c>
    </row>
    <row r="4413" spans="1:12" x14ac:dyDescent="0.25">
      <c r="A4413" t="s">
        <v>5117</v>
      </c>
      <c r="B4413">
        <v>2016</v>
      </c>
      <c r="C4413">
        <v>9.9</v>
      </c>
      <c r="D4413">
        <v>0</v>
      </c>
      <c r="E4413">
        <v>0</v>
      </c>
      <c r="F4413">
        <v>0.16303329999999999</v>
      </c>
      <c r="G4413">
        <v>0</v>
      </c>
      <c r="H4413">
        <v>0.16303329999999999</v>
      </c>
      <c r="I4413" t="s">
        <v>33</v>
      </c>
      <c r="J4413" t="s">
        <v>5107</v>
      </c>
      <c r="K4413">
        <v>2478</v>
      </c>
      <c r="L4413" t="s">
        <v>5108</v>
      </c>
    </row>
    <row r="4414" spans="1:12" x14ac:dyDescent="0.25">
      <c r="A4414" t="s">
        <v>5118</v>
      </c>
      <c r="B4414">
        <v>2016</v>
      </c>
      <c r="C4414">
        <v>21.8</v>
      </c>
      <c r="D4414">
        <v>0</v>
      </c>
      <c r="E4414">
        <v>0</v>
      </c>
      <c r="F4414">
        <v>0.43229139999999999</v>
      </c>
      <c r="G4414">
        <v>0</v>
      </c>
      <c r="H4414">
        <v>0.43229139999999999</v>
      </c>
      <c r="I4414" t="s">
        <v>33</v>
      </c>
      <c r="J4414" t="s">
        <v>5107</v>
      </c>
      <c r="K4414">
        <v>2479</v>
      </c>
      <c r="L4414" t="s">
        <v>5108</v>
      </c>
    </row>
    <row r="4415" spans="1:12" x14ac:dyDescent="0.25">
      <c r="A4415" t="s">
        <v>5119</v>
      </c>
      <c r="B4415">
        <v>2016</v>
      </c>
      <c r="C4415">
        <v>37</v>
      </c>
      <c r="D4415">
        <v>0</v>
      </c>
      <c r="E4415">
        <v>0</v>
      </c>
      <c r="F4415">
        <v>0.68122229999999995</v>
      </c>
      <c r="G4415">
        <v>0</v>
      </c>
      <c r="H4415">
        <v>0.68122229999999995</v>
      </c>
      <c r="I4415" t="s">
        <v>33</v>
      </c>
      <c r="J4415" t="s">
        <v>5107</v>
      </c>
      <c r="K4415">
        <v>2480</v>
      </c>
      <c r="L4415" t="s">
        <v>5108</v>
      </c>
    </row>
    <row r="4416" spans="1:12" x14ac:dyDescent="0.25">
      <c r="A4416" t="s">
        <v>5120</v>
      </c>
      <c r="B4416">
        <v>2016</v>
      </c>
      <c r="C4416">
        <v>22</v>
      </c>
      <c r="D4416">
        <v>0</v>
      </c>
      <c r="E4416">
        <v>0</v>
      </c>
      <c r="F4416">
        <v>0.36229620000000001</v>
      </c>
      <c r="G4416">
        <v>0</v>
      </c>
      <c r="H4416">
        <v>0.36229620000000001</v>
      </c>
      <c r="I4416" t="s">
        <v>33</v>
      </c>
      <c r="J4416" t="s">
        <v>5107</v>
      </c>
      <c r="K4416">
        <v>2481</v>
      </c>
      <c r="L4416" t="s">
        <v>5108</v>
      </c>
    </row>
    <row r="4417" spans="1:12" x14ac:dyDescent="0.25">
      <c r="A4417" t="s">
        <v>5121</v>
      </c>
      <c r="B4417">
        <v>2016</v>
      </c>
      <c r="C4417">
        <v>7.6</v>
      </c>
      <c r="D4417">
        <v>0</v>
      </c>
      <c r="E4417">
        <v>0</v>
      </c>
      <c r="F4417">
        <v>0.12515689999999999</v>
      </c>
      <c r="G4417">
        <v>0</v>
      </c>
      <c r="H4417">
        <v>0.12515689999999999</v>
      </c>
      <c r="I4417" t="s">
        <v>33</v>
      </c>
      <c r="J4417" t="s">
        <v>5107</v>
      </c>
      <c r="K4417">
        <v>2482</v>
      </c>
      <c r="L4417" t="s">
        <v>5108</v>
      </c>
    </row>
    <row r="4418" spans="1:12" x14ac:dyDescent="0.25">
      <c r="A4418" t="s">
        <v>5122</v>
      </c>
      <c r="B4418">
        <v>2016</v>
      </c>
      <c r="C4418">
        <v>37</v>
      </c>
      <c r="D4418">
        <v>0</v>
      </c>
      <c r="E4418">
        <v>0</v>
      </c>
      <c r="F4418">
        <v>0.60931639999999998</v>
      </c>
      <c r="G4418">
        <v>0</v>
      </c>
      <c r="H4418">
        <v>0.60931639999999998</v>
      </c>
      <c r="I4418" t="s">
        <v>33</v>
      </c>
      <c r="J4418" t="s">
        <v>5107</v>
      </c>
      <c r="K4418">
        <v>2483</v>
      </c>
      <c r="L4418" t="s">
        <v>5108</v>
      </c>
    </row>
    <row r="4419" spans="1:12" x14ac:dyDescent="0.25">
      <c r="A4419" t="s">
        <v>5123</v>
      </c>
      <c r="B4419">
        <v>2016</v>
      </c>
      <c r="C4419">
        <v>36</v>
      </c>
      <c r="D4419">
        <v>0</v>
      </c>
      <c r="E4419">
        <v>0</v>
      </c>
      <c r="F4419">
        <v>0.59284840000000005</v>
      </c>
      <c r="G4419">
        <v>0</v>
      </c>
      <c r="H4419">
        <v>0.59284840000000005</v>
      </c>
      <c r="I4419" t="s">
        <v>33</v>
      </c>
      <c r="J4419" t="s">
        <v>5107</v>
      </c>
      <c r="K4419">
        <v>2484</v>
      </c>
      <c r="L4419" t="s">
        <v>5108</v>
      </c>
    </row>
    <row r="4420" spans="1:12" x14ac:dyDescent="0.25">
      <c r="A4420" t="s">
        <v>5124</v>
      </c>
      <c r="B4420">
        <v>2016</v>
      </c>
      <c r="C4420">
        <v>13.5</v>
      </c>
      <c r="D4420">
        <v>0</v>
      </c>
      <c r="E4420">
        <v>0</v>
      </c>
      <c r="F4420">
        <v>0.22231809999999999</v>
      </c>
      <c r="G4420">
        <v>0</v>
      </c>
      <c r="H4420">
        <v>0.22231809999999999</v>
      </c>
      <c r="I4420" t="s">
        <v>33</v>
      </c>
      <c r="J4420" t="s">
        <v>5107</v>
      </c>
      <c r="K4420">
        <v>2485</v>
      </c>
      <c r="L4420" t="s">
        <v>5108</v>
      </c>
    </row>
    <row r="4421" spans="1:12" x14ac:dyDescent="0.25">
      <c r="A4421" t="s">
        <v>5125</v>
      </c>
      <c r="B4421">
        <v>2016</v>
      </c>
      <c r="C4421">
        <v>7</v>
      </c>
      <c r="D4421">
        <v>0</v>
      </c>
      <c r="E4421">
        <v>0</v>
      </c>
      <c r="F4421">
        <v>0.13880919999999999</v>
      </c>
      <c r="G4421">
        <v>0</v>
      </c>
      <c r="H4421">
        <v>0.13880919999999999</v>
      </c>
      <c r="I4421" t="s">
        <v>33</v>
      </c>
      <c r="J4421" t="s">
        <v>5107</v>
      </c>
      <c r="K4421">
        <v>2486</v>
      </c>
      <c r="L4421" t="s">
        <v>5108</v>
      </c>
    </row>
    <row r="4422" spans="1:12" x14ac:dyDescent="0.25">
      <c r="A4422" t="s">
        <v>5126</v>
      </c>
      <c r="B4422">
        <v>2016</v>
      </c>
      <c r="C4422">
        <v>9.1999999999999993</v>
      </c>
      <c r="D4422">
        <v>0</v>
      </c>
      <c r="E4422">
        <v>0</v>
      </c>
      <c r="F4422">
        <v>0.15150569999999999</v>
      </c>
      <c r="G4422">
        <v>0</v>
      </c>
      <c r="H4422">
        <v>0.15150569999999999</v>
      </c>
      <c r="I4422" t="s">
        <v>33</v>
      </c>
      <c r="J4422" t="s">
        <v>5107</v>
      </c>
      <c r="K4422">
        <v>2487</v>
      </c>
      <c r="L4422" t="s">
        <v>5108</v>
      </c>
    </row>
    <row r="4423" spans="1:12" x14ac:dyDescent="0.25">
      <c r="A4423" t="s">
        <v>5127</v>
      </c>
      <c r="B4423">
        <v>2016</v>
      </c>
      <c r="C4423">
        <v>10</v>
      </c>
      <c r="D4423">
        <v>0</v>
      </c>
      <c r="E4423">
        <v>0</v>
      </c>
      <c r="F4423">
        <v>0.1982988</v>
      </c>
      <c r="G4423">
        <v>0</v>
      </c>
      <c r="H4423">
        <v>0.1982988</v>
      </c>
      <c r="I4423" t="s">
        <v>33</v>
      </c>
      <c r="J4423" t="s">
        <v>5107</v>
      </c>
      <c r="K4423">
        <v>2488</v>
      </c>
      <c r="L4423" t="s">
        <v>5108</v>
      </c>
    </row>
    <row r="4424" spans="1:12" x14ac:dyDescent="0.25">
      <c r="A4424" t="s">
        <v>5128</v>
      </c>
      <c r="B4424">
        <v>2016</v>
      </c>
      <c r="C4424">
        <v>22</v>
      </c>
      <c r="D4424">
        <v>0</v>
      </c>
      <c r="E4424">
        <v>0</v>
      </c>
      <c r="F4424">
        <v>0.36229620000000001</v>
      </c>
      <c r="G4424">
        <v>0</v>
      </c>
      <c r="H4424">
        <v>0.36229620000000001</v>
      </c>
      <c r="I4424" t="s">
        <v>33</v>
      </c>
      <c r="J4424" t="s">
        <v>5107</v>
      </c>
      <c r="K4424">
        <v>2489</v>
      </c>
      <c r="L4424" t="s">
        <v>5108</v>
      </c>
    </row>
    <row r="4425" spans="1:12" x14ac:dyDescent="0.25">
      <c r="A4425" t="s">
        <v>5129</v>
      </c>
      <c r="B4425">
        <v>2016</v>
      </c>
      <c r="C4425">
        <v>4.2</v>
      </c>
      <c r="D4425">
        <v>0</v>
      </c>
      <c r="E4425">
        <v>0</v>
      </c>
      <c r="F4425">
        <v>6.9165599999999994E-2</v>
      </c>
      <c r="G4425">
        <v>0</v>
      </c>
      <c r="H4425">
        <v>6.9165599999999994E-2</v>
      </c>
      <c r="I4425" t="s">
        <v>33</v>
      </c>
      <c r="J4425" t="s">
        <v>5107</v>
      </c>
      <c r="K4425">
        <v>2490</v>
      </c>
      <c r="L4425" t="s">
        <v>5108</v>
      </c>
    </row>
    <row r="4426" spans="1:12" x14ac:dyDescent="0.25">
      <c r="A4426" t="s">
        <v>5130</v>
      </c>
      <c r="B4426">
        <v>2016</v>
      </c>
      <c r="C4426">
        <v>14</v>
      </c>
      <c r="D4426">
        <v>0</v>
      </c>
      <c r="E4426">
        <v>0</v>
      </c>
      <c r="F4426">
        <v>0.23055210000000001</v>
      </c>
      <c r="G4426">
        <v>0</v>
      </c>
      <c r="H4426">
        <v>0.23055210000000001</v>
      </c>
      <c r="I4426" t="s">
        <v>33</v>
      </c>
      <c r="J4426" t="s">
        <v>5107</v>
      </c>
      <c r="K4426">
        <v>2491</v>
      </c>
      <c r="L4426" t="s">
        <v>5108</v>
      </c>
    </row>
    <row r="4427" spans="1:12" x14ac:dyDescent="0.25">
      <c r="A4427" t="s">
        <v>5131</v>
      </c>
      <c r="B4427">
        <v>2016</v>
      </c>
      <c r="C4427">
        <v>9</v>
      </c>
      <c r="D4427">
        <v>0</v>
      </c>
      <c r="E4427">
        <v>0</v>
      </c>
      <c r="F4427">
        <v>0.14821210000000001</v>
      </c>
      <c r="G4427">
        <v>0</v>
      </c>
      <c r="H4427">
        <v>0.14821210000000001</v>
      </c>
      <c r="I4427" t="s">
        <v>33</v>
      </c>
      <c r="J4427" t="s">
        <v>5107</v>
      </c>
      <c r="K4427">
        <v>2492</v>
      </c>
      <c r="L4427" t="s">
        <v>5108</v>
      </c>
    </row>
    <row r="4428" spans="1:12" x14ac:dyDescent="0.25">
      <c r="A4428" t="s">
        <v>5132</v>
      </c>
      <c r="B4428">
        <v>2016</v>
      </c>
      <c r="C4428">
        <v>5.9</v>
      </c>
      <c r="D4428">
        <v>0</v>
      </c>
      <c r="E4428">
        <v>0</v>
      </c>
      <c r="F4428">
        <v>9.7161300000000006E-2</v>
      </c>
      <c r="G4428">
        <v>0</v>
      </c>
      <c r="H4428">
        <v>9.7161300000000006E-2</v>
      </c>
      <c r="I4428" t="s">
        <v>33</v>
      </c>
      <c r="J4428" t="s">
        <v>5107</v>
      </c>
      <c r="K4428">
        <v>2493</v>
      </c>
      <c r="L4428" t="s">
        <v>5108</v>
      </c>
    </row>
    <row r="4429" spans="1:12" x14ac:dyDescent="0.25">
      <c r="A4429" t="s">
        <v>5133</v>
      </c>
      <c r="B4429">
        <v>2016</v>
      </c>
      <c r="C4429">
        <v>5.9</v>
      </c>
      <c r="D4429">
        <v>0</v>
      </c>
      <c r="E4429">
        <v>0</v>
      </c>
      <c r="F4429">
        <v>9.7161300000000006E-2</v>
      </c>
      <c r="G4429">
        <v>0</v>
      </c>
      <c r="H4429">
        <v>9.7161300000000006E-2</v>
      </c>
      <c r="I4429" t="s">
        <v>33</v>
      </c>
      <c r="J4429" t="s">
        <v>5107</v>
      </c>
      <c r="K4429">
        <v>2494</v>
      </c>
      <c r="L4429" t="s">
        <v>5108</v>
      </c>
    </row>
    <row r="4430" spans="1:12" x14ac:dyDescent="0.25">
      <c r="A4430" t="s">
        <v>5134</v>
      </c>
      <c r="B4430">
        <v>2016</v>
      </c>
      <c r="C4430" s="4">
        <v>3.9999999999999998E-7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33</v>
      </c>
      <c r="J4430" t="s">
        <v>5107</v>
      </c>
      <c r="K4430">
        <v>3703</v>
      </c>
      <c r="L4430" t="s">
        <v>5108</v>
      </c>
    </row>
    <row r="4431" spans="1:12" x14ac:dyDescent="0.25">
      <c r="A4431" t="s">
        <v>5135</v>
      </c>
      <c r="B4431">
        <v>2016</v>
      </c>
      <c r="C4431" s="4">
        <v>-3.9999999999999998E-7</v>
      </c>
      <c r="D4431">
        <v>0</v>
      </c>
      <c r="E4431">
        <v>0</v>
      </c>
      <c r="F4431">
        <v>0</v>
      </c>
      <c r="G4431">
        <v>0</v>
      </c>
      <c r="H4431">
        <v>0</v>
      </c>
      <c r="I4431" t="s">
        <v>33</v>
      </c>
      <c r="J4431" t="s">
        <v>5107</v>
      </c>
      <c r="K4431">
        <v>5685</v>
      </c>
      <c r="L4431" t="s">
        <v>5108</v>
      </c>
    </row>
    <row r="4432" spans="1:12" x14ac:dyDescent="0.25">
      <c r="A4432" t="s">
        <v>5136</v>
      </c>
      <c r="B4432">
        <v>2016</v>
      </c>
      <c r="C4432">
        <v>450</v>
      </c>
      <c r="D4432">
        <v>3228.498</v>
      </c>
      <c r="E4432">
        <v>63.871546000000002</v>
      </c>
      <c r="F4432">
        <v>36.213639000000001</v>
      </c>
      <c r="G4432">
        <v>0</v>
      </c>
      <c r="H4432">
        <v>100.08519</v>
      </c>
      <c r="I4432" t="s">
        <v>33</v>
      </c>
      <c r="J4432" t="s">
        <v>5107</v>
      </c>
      <c r="K4432">
        <v>5686</v>
      </c>
      <c r="L4432" t="s">
        <v>5108</v>
      </c>
    </row>
    <row r="4433" spans="1:12" x14ac:dyDescent="0.25">
      <c r="A4433" t="s">
        <v>5137</v>
      </c>
      <c r="B4433">
        <v>2016</v>
      </c>
      <c r="C4433">
        <v>460</v>
      </c>
      <c r="D4433">
        <v>3300.2424000000001</v>
      </c>
      <c r="E4433">
        <v>69.767082000000002</v>
      </c>
      <c r="F4433">
        <v>22.144985999999999</v>
      </c>
      <c r="G4433">
        <v>0</v>
      </c>
      <c r="H4433">
        <v>91.912069000000002</v>
      </c>
      <c r="I4433" t="s">
        <v>33</v>
      </c>
      <c r="J4433" t="s">
        <v>5107</v>
      </c>
      <c r="K4433">
        <v>5687</v>
      </c>
      <c r="L4433" t="s">
        <v>5108</v>
      </c>
    </row>
    <row r="4434" spans="1:12" x14ac:dyDescent="0.25">
      <c r="A4434" t="s">
        <v>5138</v>
      </c>
      <c r="B4434">
        <v>2016</v>
      </c>
      <c r="C4434">
        <v>430</v>
      </c>
      <c r="D4434">
        <v>3085.0092</v>
      </c>
      <c r="E4434">
        <v>65.566940000000002</v>
      </c>
      <c r="F4434">
        <v>20.700776999999999</v>
      </c>
      <c r="G4434">
        <v>0</v>
      </c>
      <c r="H4434">
        <v>86.267717000000005</v>
      </c>
      <c r="I4434" t="s">
        <v>33</v>
      </c>
      <c r="J4434" t="s">
        <v>5107</v>
      </c>
      <c r="K4434">
        <v>5688</v>
      </c>
      <c r="L4434" t="s">
        <v>5108</v>
      </c>
    </row>
    <row r="4435" spans="1:12" x14ac:dyDescent="0.25">
      <c r="A4435" t="s">
        <v>5139</v>
      </c>
      <c r="B4435">
        <v>2016</v>
      </c>
      <c r="C4435" s="4">
        <v>1.9999999999999999E-7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33</v>
      </c>
      <c r="J4435" t="s">
        <v>5107</v>
      </c>
      <c r="K4435">
        <v>5689</v>
      </c>
      <c r="L4435" t="s">
        <v>5108</v>
      </c>
    </row>
    <row r="4436" spans="1:12" x14ac:dyDescent="0.25">
      <c r="A4436" t="s">
        <v>5140</v>
      </c>
      <c r="B4436">
        <v>2016</v>
      </c>
      <c r="C4436">
        <v>1800</v>
      </c>
      <c r="D4436">
        <v>13524.444</v>
      </c>
      <c r="E4436">
        <v>291.82959</v>
      </c>
      <c r="F4436">
        <v>83.453552999999999</v>
      </c>
      <c r="G4436">
        <v>0</v>
      </c>
      <c r="H4436">
        <v>375.28314999999998</v>
      </c>
      <c r="I4436" t="s">
        <v>33</v>
      </c>
      <c r="J4436" t="s">
        <v>5107</v>
      </c>
      <c r="K4436">
        <v>5690</v>
      </c>
      <c r="L4436" t="s">
        <v>5108</v>
      </c>
    </row>
    <row r="4437" spans="1:12" x14ac:dyDescent="0.25">
      <c r="A4437" t="s">
        <v>5141</v>
      </c>
      <c r="B4437">
        <v>2016</v>
      </c>
      <c r="C4437">
        <v>458</v>
      </c>
      <c r="D4437">
        <v>3285.8935000000001</v>
      </c>
      <c r="E4437">
        <v>61.399836999999998</v>
      </c>
      <c r="F4437">
        <v>21.418851</v>
      </c>
      <c r="G4437">
        <v>0</v>
      </c>
      <c r="H4437">
        <v>82.818687999999995</v>
      </c>
      <c r="I4437" t="s">
        <v>33</v>
      </c>
      <c r="J4437" t="s">
        <v>5107</v>
      </c>
      <c r="K4437">
        <v>5691</v>
      </c>
      <c r="L4437" t="s">
        <v>5108</v>
      </c>
    </row>
    <row r="4438" spans="1:12" x14ac:dyDescent="0.25">
      <c r="A4438" t="s">
        <v>5144</v>
      </c>
      <c r="B4438">
        <v>2016</v>
      </c>
      <c r="C4438">
        <v>32</v>
      </c>
      <c r="D4438">
        <v>131.15979999999999</v>
      </c>
      <c r="E4438">
        <v>0.3197121</v>
      </c>
      <c r="F4438">
        <v>1.475169</v>
      </c>
      <c r="G4438">
        <v>0</v>
      </c>
      <c r="H4438">
        <v>1.7948811</v>
      </c>
      <c r="I4438" t="s">
        <v>33</v>
      </c>
      <c r="J4438" t="s">
        <v>5107</v>
      </c>
      <c r="K4438">
        <v>5505</v>
      </c>
      <c r="L4438" t="s">
        <v>5108</v>
      </c>
    </row>
    <row r="4439" spans="1:12" x14ac:dyDescent="0.25">
      <c r="A4439" t="s">
        <v>5145</v>
      </c>
      <c r="B4439">
        <v>2016</v>
      </c>
      <c r="C4439">
        <v>3</v>
      </c>
      <c r="D4439">
        <v>12.296232</v>
      </c>
      <c r="E4439">
        <v>2.9973E-2</v>
      </c>
      <c r="F4439">
        <v>0.13829710000000001</v>
      </c>
      <c r="G4439">
        <v>0</v>
      </c>
      <c r="H4439">
        <v>0.16827010000000001</v>
      </c>
      <c r="I4439" t="s">
        <v>33</v>
      </c>
      <c r="J4439" t="s">
        <v>5107</v>
      </c>
      <c r="K4439">
        <v>5506</v>
      </c>
      <c r="L4439" t="s">
        <v>5108</v>
      </c>
    </row>
    <row r="4440" spans="1:12" x14ac:dyDescent="0.25">
      <c r="A4440" t="s">
        <v>5146</v>
      </c>
      <c r="B4440">
        <v>2016</v>
      </c>
      <c r="C4440">
        <v>3.1</v>
      </c>
      <c r="D4440">
        <v>22.761592</v>
      </c>
      <c r="E4440">
        <v>5.54831E-2</v>
      </c>
      <c r="F4440">
        <v>0.14290700000000001</v>
      </c>
      <c r="G4440">
        <v>0</v>
      </c>
      <c r="H4440">
        <v>0.19839010000000001</v>
      </c>
      <c r="I4440" t="s">
        <v>33</v>
      </c>
      <c r="J4440" t="s">
        <v>5107</v>
      </c>
      <c r="K4440">
        <v>4971</v>
      </c>
      <c r="L4440" t="s">
        <v>5108</v>
      </c>
    </row>
    <row r="4441" spans="1:12" x14ac:dyDescent="0.25">
      <c r="A4441" t="s">
        <v>5147</v>
      </c>
      <c r="B4441">
        <v>2016</v>
      </c>
      <c r="C4441" s="4">
        <v>4.5</v>
      </c>
      <c r="D4441">
        <v>33.041020000000003</v>
      </c>
      <c r="E4441">
        <v>8.054E-2</v>
      </c>
      <c r="F4441">
        <v>0.20744560000000001</v>
      </c>
      <c r="G4441">
        <v>0</v>
      </c>
      <c r="H4441">
        <v>0.28798570000000001</v>
      </c>
      <c r="I4441" t="s">
        <v>33</v>
      </c>
      <c r="J4441" t="s">
        <v>5107</v>
      </c>
      <c r="K4441">
        <v>4972</v>
      </c>
      <c r="L4441" t="s">
        <v>5108</v>
      </c>
    </row>
    <row r="4442" spans="1:12" x14ac:dyDescent="0.25">
      <c r="A4442" t="s">
        <v>5148</v>
      </c>
      <c r="B4442">
        <v>2016</v>
      </c>
      <c r="C4442">
        <v>23</v>
      </c>
      <c r="D4442">
        <v>173.4941</v>
      </c>
      <c r="E4442">
        <v>0.49664419999999998</v>
      </c>
      <c r="F4442">
        <v>2.3637359</v>
      </c>
      <c r="G4442">
        <v>0</v>
      </c>
      <c r="H4442">
        <v>2.8603801</v>
      </c>
      <c r="I4442" t="s">
        <v>33</v>
      </c>
      <c r="J4442" t="s">
        <v>5107</v>
      </c>
      <c r="K4442">
        <v>4436</v>
      </c>
      <c r="L4442" t="s">
        <v>5108</v>
      </c>
    </row>
    <row r="4443" spans="1:12" x14ac:dyDescent="0.25">
      <c r="A4443" t="s">
        <v>5149</v>
      </c>
      <c r="B4443">
        <v>2016</v>
      </c>
      <c r="C4443">
        <v>8</v>
      </c>
      <c r="D4443">
        <v>60.345776999999998</v>
      </c>
      <c r="E4443">
        <v>0.1727458</v>
      </c>
      <c r="F4443">
        <v>0.32052560000000002</v>
      </c>
      <c r="G4443">
        <v>0</v>
      </c>
      <c r="H4443">
        <v>0.49327140000000003</v>
      </c>
      <c r="I4443" t="s">
        <v>33</v>
      </c>
      <c r="J4443" t="s">
        <v>5107</v>
      </c>
      <c r="K4443">
        <v>4437</v>
      </c>
      <c r="L4443" t="s">
        <v>5108</v>
      </c>
    </row>
    <row r="4444" spans="1:12" x14ac:dyDescent="0.25">
      <c r="A4444" t="s">
        <v>5150</v>
      </c>
      <c r="B4444">
        <v>2016</v>
      </c>
      <c r="C4444" s="4">
        <v>11</v>
      </c>
      <c r="D4444">
        <v>82.975440000000006</v>
      </c>
      <c r="E4444">
        <v>0.2375255</v>
      </c>
      <c r="F4444">
        <v>0.44072270000000002</v>
      </c>
      <c r="G4444">
        <v>0</v>
      </c>
      <c r="H4444">
        <v>0.67824819999999997</v>
      </c>
      <c r="I4444" t="s">
        <v>33</v>
      </c>
      <c r="J4444" t="s">
        <v>5107</v>
      </c>
      <c r="K4444">
        <v>4438</v>
      </c>
      <c r="L4444" t="s">
        <v>5108</v>
      </c>
    </row>
    <row r="4445" spans="1:12" x14ac:dyDescent="0.25">
      <c r="A4445" t="s">
        <v>5151</v>
      </c>
      <c r="B4445">
        <v>2016</v>
      </c>
      <c r="C4445" s="4">
        <v>32</v>
      </c>
      <c r="D4445">
        <v>241.38310000000001</v>
      </c>
      <c r="E4445">
        <v>0.69098329999999997</v>
      </c>
      <c r="F4445">
        <v>1.2821024000000001</v>
      </c>
      <c r="G4445">
        <v>0</v>
      </c>
      <c r="H4445">
        <v>1.9730856999999999</v>
      </c>
      <c r="I4445" t="s">
        <v>33</v>
      </c>
      <c r="J4445" t="s">
        <v>5107</v>
      </c>
      <c r="K4445">
        <v>4439</v>
      </c>
      <c r="L4445" t="s">
        <v>5108</v>
      </c>
    </row>
    <row r="4446" spans="1:12" x14ac:dyDescent="0.25">
      <c r="A4446" t="s">
        <v>5152</v>
      </c>
      <c r="B4446">
        <v>2016</v>
      </c>
      <c r="C4446" s="4">
        <v>22.8</v>
      </c>
      <c r="D4446">
        <v>171.98544999999999</v>
      </c>
      <c r="E4446">
        <v>0.49232559999999997</v>
      </c>
      <c r="F4446">
        <v>0.91349800000000003</v>
      </c>
      <c r="G4446">
        <v>0</v>
      </c>
      <c r="H4446">
        <v>1.4058234999999999</v>
      </c>
      <c r="I4446" t="s">
        <v>33</v>
      </c>
      <c r="J4446" t="s">
        <v>5107</v>
      </c>
      <c r="K4446">
        <v>4440</v>
      </c>
      <c r="L4446" t="s">
        <v>5108</v>
      </c>
    </row>
    <row r="4447" spans="1:12" x14ac:dyDescent="0.25">
      <c r="A4447" t="s">
        <v>5157</v>
      </c>
      <c r="B4447">
        <v>2016</v>
      </c>
      <c r="C4447" s="4">
        <v>73.892702999999997</v>
      </c>
      <c r="D4447">
        <v>543.92418999999995</v>
      </c>
      <c r="E4447">
        <v>9.0787385999999994</v>
      </c>
      <c r="F4447">
        <v>14.716176000000001</v>
      </c>
      <c r="G4447">
        <v>0</v>
      </c>
      <c r="H4447">
        <v>23.794915</v>
      </c>
      <c r="I4447" t="s">
        <v>33</v>
      </c>
      <c r="J4447" t="s">
        <v>5107</v>
      </c>
      <c r="K4447">
        <v>12510</v>
      </c>
      <c r="L4447" t="s">
        <v>5108</v>
      </c>
    </row>
    <row r="4448" spans="1:12" x14ac:dyDescent="0.25">
      <c r="A4448" t="s">
        <v>5158</v>
      </c>
      <c r="B4448">
        <v>2016</v>
      </c>
      <c r="C4448" s="4">
        <v>460.79820000000001</v>
      </c>
      <c r="D4448">
        <v>3305.9690000000001</v>
      </c>
      <c r="E4448">
        <v>65.986559999999997</v>
      </c>
      <c r="F4448">
        <v>22.784282000000001</v>
      </c>
      <c r="G4448">
        <v>0</v>
      </c>
      <c r="H4448">
        <v>88.770842000000002</v>
      </c>
      <c r="I4448" t="s">
        <v>33</v>
      </c>
      <c r="J4448" t="s">
        <v>5107</v>
      </c>
      <c r="K4448">
        <v>16720</v>
      </c>
      <c r="L4448" t="s">
        <v>5108</v>
      </c>
    </row>
    <row r="4449" spans="1:12" x14ac:dyDescent="0.25">
      <c r="A4449" t="s">
        <v>5159</v>
      </c>
      <c r="B4449">
        <v>2016</v>
      </c>
      <c r="C4449" s="4">
        <v>445.79153000000002</v>
      </c>
      <c r="D4449">
        <v>3198.3045999999999</v>
      </c>
      <c r="E4449">
        <v>74.035286999999997</v>
      </c>
      <c r="F4449">
        <v>22.019769</v>
      </c>
      <c r="G4449">
        <v>0</v>
      </c>
      <c r="H4449">
        <v>96.055055999999993</v>
      </c>
      <c r="I4449" t="s">
        <v>33</v>
      </c>
      <c r="J4449" t="s">
        <v>5107</v>
      </c>
      <c r="K4449">
        <v>16745</v>
      </c>
      <c r="L4449" t="s">
        <v>5108</v>
      </c>
    </row>
    <row r="4450" spans="1:12" x14ac:dyDescent="0.25">
      <c r="A4450" t="s">
        <v>5160</v>
      </c>
      <c r="B4450">
        <v>2016</v>
      </c>
      <c r="C4450">
        <v>80</v>
      </c>
      <c r="D4450">
        <v>0</v>
      </c>
      <c r="E4450">
        <v>0</v>
      </c>
      <c r="F4450">
        <v>2.0447218999999999</v>
      </c>
      <c r="G4450">
        <v>0</v>
      </c>
      <c r="H4450">
        <v>2.0447218999999999</v>
      </c>
      <c r="I4450" t="s">
        <v>33</v>
      </c>
      <c r="J4450" t="s">
        <v>5161</v>
      </c>
      <c r="K4450">
        <v>3474</v>
      </c>
      <c r="L4450" t="s">
        <v>5162</v>
      </c>
    </row>
    <row r="4451" spans="1:12" x14ac:dyDescent="0.25">
      <c r="A4451" t="s">
        <v>5163</v>
      </c>
      <c r="B4451">
        <v>2016</v>
      </c>
      <c r="C4451">
        <v>20</v>
      </c>
      <c r="D4451">
        <v>0</v>
      </c>
      <c r="E4451">
        <v>0</v>
      </c>
      <c r="F4451">
        <v>0.48571510000000001</v>
      </c>
      <c r="G4451">
        <v>0</v>
      </c>
      <c r="H4451">
        <v>0.48571510000000001</v>
      </c>
      <c r="I4451" t="s">
        <v>33</v>
      </c>
      <c r="J4451" t="s">
        <v>5161</v>
      </c>
      <c r="K4451">
        <v>3475</v>
      </c>
      <c r="L4451" t="s">
        <v>5162</v>
      </c>
    </row>
    <row r="4452" spans="1:12" x14ac:dyDescent="0.25">
      <c r="A4452" t="s">
        <v>5164</v>
      </c>
      <c r="B4452">
        <v>2016</v>
      </c>
      <c r="C4452">
        <v>34</v>
      </c>
      <c r="D4452">
        <v>0</v>
      </c>
      <c r="E4452">
        <v>0</v>
      </c>
      <c r="F4452">
        <v>0.55991239999999998</v>
      </c>
      <c r="G4452">
        <v>0</v>
      </c>
      <c r="H4452">
        <v>0.55991239999999998</v>
      </c>
      <c r="I4452" t="s">
        <v>33</v>
      </c>
      <c r="J4452" t="s">
        <v>5161</v>
      </c>
      <c r="K4452">
        <v>2498</v>
      </c>
      <c r="L4452" t="s">
        <v>466</v>
      </c>
    </row>
    <row r="4453" spans="1:12" x14ac:dyDescent="0.25">
      <c r="A4453" t="s">
        <v>5165</v>
      </c>
      <c r="B4453">
        <v>2016</v>
      </c>
      <c r="C4453">
        <v>7.6</v>
      </c>
      <c r="D4453">
        <v>0</v>
      </c>
      <c r="E4453">
        <v>0</v>
      </c>
      <c r="F4453">
        <v>0.1544925</v>
      </c>
      <c r="G4453">
        <v>0</v>
      </c>
      <c r="H4453">
        <v>0.1544925</v>
      </c>
      <c r="I4453" t="s">
        <v>33</v>
      </c>
      <c r="J4453" t="s">
        <v>5161</v>
      </c>
      <c r="K4453">
        <v>2499</v>
      </c>
      <c r="L4453" t="s">
        <v>3923</v>
      </c>
    </row>
    <row r="4454" spans="1:12" x14ac:dyDescent="0.25">
      <c r="A4454" t="s">
        <v>5166</v>
      </c>
      <c r="B4454">
        <v>2016</v>
      </c>
      <c r="C4454">
        <v>34</v>
      </c>
      <c r="D4454">
        <v>0</v>
      </c>
      <c r="E4454">
        <v>0</v>
      </c>
      <c r="F4454">
        <v>0.55991239999999998</v>
      </c>
      <c r="G4454">
        <v>0</v>
      </c>
      <c r="H4454">
        <v>0.55991239999999998</v>
      </c>
      <c r="I4454" t="s">
        <v>33</v>
      </c>
      <c r="J4454" t="s">
        <v>5161</v>
      </c>
      <c r="K4454">
        <v>2500</v>
      </c>
      <c r="L4454" t="s">
        <v>5162</v>
      </c>
    </row>
    <row r="4455" spans="1:12" x14ac:dyDescent="0.25">
      <c r="A4455" t="s">
        <v>5167</v>
      </c>
      <c r="B4455">
        <v>2016</v>
      </c>
      <c r="C4455">
        <v>68</v>
      </c>
      <c r="D4455">
        <v>0</v>
      </c>
      <c r="E4455">
        <v>0</v>
      </c>
      <c r="F4455">
        <v>1.3823008999999999</v>
      </c>
      <c r="G4455">
        <v>0</v>
      </c>
      <c r="H4455">
        <v>1.3823008999999999</v>
      </c>
      <c r="I4455" t="s">
        <v>33</v>
      </c>
      <c r="J4455" t="s">
        <v>5161</v>
      </c>
      <c r="K4455">
        <v>2501</v>
      </c>
      <c r="L4455" t="s">
        <v>466</v>
      </c>
    </row>
    <row r="4456" spans="1:12" x14ac:dyDescent="0.25">
      <c r="A4456" t="s">
        <v>5168</v>
      </c>
      <c r="B4456">
        <v>2016</v>
      </c>
      <c r="C4456">
        <v>10</v>
      </c>
      <c r="D4456">
        <v>0</v>
      </c>
      <c r="E4456">
        <v>0</v>
      </c>
      <c r="F4456">
        <v>0.2032795</v>
      </c>
      <c r="G4456">
        <v>0</v>
      </c>
      <c r="H4456">
        <v>0.2032795</v>
      </c>
      <c r="I4456" t="s">
        <v>33</v>
      </c>
      <c r="J4456" t="s">
        <v>5161</v>
      </c>
      <c r="K4456">
        <v>2502</v>
      </c>
      <c r="L4456" t="s">
        <v>466</v>
      </c>
    </row>
    <row r="4457" spans="1:12" x14ac:dyDescent="0.25">
      <c r="A4457" t="s">
        <v>5169</v>
      </c>
      <c r="B4457">
        <v>2016</v>
      </c>
      <c r="C4457">
        <v>34</v>
      </c>
      <c r="D4457">
        <v>0</v>
      </c>
      <c r="E4457">
        <v>0</v>
      </c>
      <c r="F4457">
        <v>0.55991239999999998</v>
      </c>
      <c r="G4457">
        <v>0</v>
      </c>
      <c r="H4457">
        <v>0.55991239999999998</v>
      </c>
      <c r="I4457" t="s">
        <v>33</v>
      </c>
      <c r="J4457" t="s">
        <v>5161</v>
      </c>
      <c r="K4457">
        <v>2503</v>
      </c>
      <c r="L4457" t="s">
        <v>5162</v>
      </c>
    </row>
    <row r="4458" spans="1:12" x14ac:dyDescent="0.25">
      <c r="A4458" t="s">
        <v>5170</v>
      </c>
      <c r="B4458">
        <v>2016</v>
      </c>
      <c r="C4458">
        <v>15</v>
      </c>
      <c r="D4458">
        <v>0</v>
      </c>
      <c r="E4458">
        <v>0</v>
      </c>
      <c r="F4458">
        <v>0.2470202</v>
      </c>
      <c r="G4458">
        <v>0</v>
      </c>
      <c r="H4458">
        <v>0.2470202</v>
      </c>
      <c r="I4458" t="s">
        <v>33</v>
      </c>
      <c r="J4458" t="s">
        <v>5161</v>
      </c>
      <c r="K4458">
        <v>2504</v>
      </c>
      <c r="L4458" t="s">
        <v>5162</v>
      </c>
    </row>
    <row r="4459" spans="1:12" x14ac:dyDescent="0.25">
      <c r="A4459" t="s">
        <v>5171</v>
      </c>
      <c r="B4459">
        <v>2016</v>
      </c>
      <c r="C4459">
        <v>15</v>
      </c>
      <c r="D4459">
        <v>0</v>
      </c>
      <c r="E4459">
        <v>0</v>
      </c>
      <c r="F4459">
        <v>0.2470202</v>
      </c>
      <c r="G4459">
        <v>0</v>
      </c>
      <c r="H4459">
        <v>0.2470202</v>
      </c>
      <c r="I4459" t="s">
        <v>33</v>
      </c>
      <c r="J4459" t="s">
        <v>5161</v>
      </c>
      <c r="K4459">
        <v>2505</v>
      </c>
      <c r="L4459" t="s">
        <v>5162</v>
      </c>
    </row>
    <row r="4460" spans="1:12" x14ac:dyDescent="0.25">
      <c r="A4460" t="s">
        <v>5172</v>
      </c>
      <c r="B4460">
        <v>2016</v>
      </c>
      <c r="C4460">
        <v>15</v>
      </c>
      <c r="D4460">
        <v>0</v>
      </c>
      <c r="E4460">
        <v>0</v>
      </c>
      <c r="F4460">
        <v>0.2470202</v>
      </c>
      <c r="G4460">
        <v>0</v>
      </c>
      <c r="H4460">
        <v>0.2470202</v>
      </c>
      <c r="I4460" t="s">
        <v>33</v>
      </c>
      <c r="J4460" t="s">
        <v>5161</v>
      </c>
      <c r="K4460">
        <v>2506</v>
      </c>
      <c r="L4460" t="s">
        <v>5162</v>
      </c>
    </row>
    <row r="4461" spans="1:12" x14ac:dyDescent="0.25">
      <c r="A4461" t="s">
        <v>5173</v>
      </c>
      <c r="B4461">
        <v>2016</v>
      </c>
      <c r="C4461">
        <v>40</v>
      </c>
      <c r="D4461">
        <v>0</v>
      </c>
      <c r="E4461">
        <v>0</v>
      </c>
      <c r="F4461">
        <v>0.65872039999999998</v>
      </c>
      <c r="G4461">
        <v>0</v>
      </c>
      <c r="H4461">
        <v>0.65872039999999998</v>
      </c>
      <c r="I4461" t="s">
        <v>33</v>
      </c>
      <c r="J4461" t="s">
        <v>5161</v>
      </c>
      <c r="K4461">
        <v>2507</v>
      </c>
      <c r="L4461" t="s">
        <v>5162</v>
      </c>
    </row>
    <row r="4462" spans="1:12" x14ac:dyDescent="0.25">
      <c r="A4462" t="s">
        <v>5174</v>
      </c>
      <c r="B4462">
        <v>2016</v>
      </c>
      <c r="C4462">
        <v>2</v>
      </c>
      <c r="D4462">
        <v>0</v>
      </c>
      <c r="E4462">
        <v>0</v>
      </c>
      <c r="F4462">
        <v>4.0655900000000002E-2</v>
      </c>
      <c r="G4462">
        <v>0</v>
      </c>
      <c r="H4462">
        <v>4.0655900000000002E-2</v>
      </c>
      <c r="I4462" t="s">
        <v>33</v>
      </c>
      <c r="J4462" t="s">
        <v>5161</v>
      </c>
      <c r="K4462">
        <v>2509</v>
      </c>
      <c r="L4462" t="s">
        <v>5162</v>
      </c>
    </row>
    <row r="4463" spans="1:12" x14ac:dyDescent="0.25">
      <c r="A4463" t="s">
        <v>5175</v>
      </c>
      <c r="B4463">
        <v>2016</v>
      </c>
      <c r="C4463">
        <v>2.7</v>
      </c>
      <c r="D4463">
        <v>0</v>
      </c>
      <c r="E4463">
        <v>0</v>
      </c>
      <c r="F4463">
        <v>5.4885499999999997E-2</v>
      </c>
      <c r="G4463">
        <v>0</v>
      </c>
      <c r="H4463">
        <v>5.4885499999999997E-2</v>
      </c>
      <c r="I4463" t="s">
        <v>33</v>
      </c>
      <c r="J4463" t="s">
        <v>5161</v>
      </c>
      <c r="K4463">
        <v>2510</v>
      </c>
      <c r="L4463" t="s">
        <v>5162</v>
      </c>
    </row>
    <row r="4464" spans="1:12" x14ac:dyDescent="0.25">
      <c r="A4464" t="s">
        <v>5176</v>
      </c>
      <c r="B4464">
        <v>2016</v>
      </c>
      <c r="C4464" s="4">
        <v>-2.9999999999999999E-7</v>
      </c>
      <c r="D4464">
        <v>0</v>
      </c>
      <c r="E4464">
        <v>0</v>
      </c>
      <c r="F4464">
        <v>0</v>
      </c>
      <c r="G4464">
        <v>0</v>
      </c>
      <c r="H4464">
        <v>0</v>
      </c>
      <c r="I4464" t="s">
        <v>33</v>
      </c>
      <c r="J4464" t="s">
        <v>5161</v>
      </c>
      <c r="K4464">
        <v>3705</v>
      </c>
      <c r="L4464" t="s">
        <v>5162</v>
      </c>
    </row>
    <row r="4465" spans="1:12" x14ac:dyDescent="0.25">
      <c r="A4465" t="s">
        <v>5177</v>
      </c>
      <c r="B4465">
        <v>2016</v>
      </c>
      <c r="C4465" s="4">
        <v>-9.9999999999999995E-8</v>
      </c>
      <c r="D4465">
        <v>0</v>
      </c>
      <c r="E4465">
        <v>0</v>
      </c>
      <c r="F4465">
        <v>0</v>
      </c>
      <c r="G4465">
        <v>0</v>
      </c>
      <c r="H4465">
        <v>0</v>
      </c>
      <c r="I4465" t="s">
        <v>33</v>
      </c>
      <c r="J4465" t="s">
        <v>5161</v>
      </c>
      <c r="K4465">
        <v>3706</v>
      </c>
      <c r="L4465" t="s">
        <v>5162</v>
      </c>
    </row>
    <row r="4466" spans="1:12" x14ac:dyDescent="0.25">
      <c r="A4466" t="s">
        <v>5178</v>
      </c>
      <c r="B4466">
        <v>2016</v>
      </c>
      <c r="C4466" s="4">
        <v>1.9999999999999999E-7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33</v>
      </c>
      <c r="J4466" t="s">
        <v>5161</v>
      </c>
      <c r="K4466">
        <v>3759</v>
      </c>
      <c r="L4466" t="s">
        <v>5162</v>
      </c>
    </row>
    <row r="4467" spans="1:12" x14ac:dyDescent="0.25">
      <c r="A4467" t="s">
        <v>5179</v>
      </c>
      <c r="B4467">
        <v>2016</v>
      </c>
      <c r="C4467" s="4">
        <v>4.9999999999999998E-7</v>
      </c>
      <c r="D4467">
        <v>0</v>
      </c>
      <c r="E4467">
        <v>0</v>
      </c>
      <c r="F4467">
        <v>0</v>
      </c>
      <c r="G4467">
        <v>0</v>
      </c>
      <c r="H4467">
        <v>0</v>
      </c>
      <c r="I4467" t="s">
        <v>33</v>
      </c>
      <c r="J4467" t="s">
        <v>5161</v>
      </c>
      <c r="K4467">
        <v>3760</v>
      </c>
      <c r="L4467" t="s">
        <v>5162</v>
      </c>
    </row>
    <row r="4468" spans="1:12" x14ac:dyDescent="0.25">
      <c r="A4468" t="s">
        <v>5180</v>
      </c>
      <c r="B4468">
        <v>2016</v>
      </c>
      <c r="C4468" s="4">
        <v>1.9999999999999999E-7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33</v>
      </c>
      <c r="J4468" t="s">
        <v>5161</v>
      </c>
      <c r="K4468">
        <v>3761</v>
      </c>
      <c r="L4468" t="s">
        <v>5162</v>
      </c>
    </row>
    <row r="4469" spans="1:12" x14ac:dyDescent="0.25">
      <c r="A4469" t="s">
        <v>5181</v>
      </c>
      <c r="B4469">
        <v>2016</v>
      </c>
      <c r="C4469">
        <v>570</v>
      </c>
      <c r="D4469">
        <v>4089.4308000000001</v>
      </c>
      <c r="E4469">
        <v>56.674382999999999</v>
      </c>
      <c r="F4469">
        <v>27.773344000000002</v>
      </c>
      <c r="G4469">
        <v>0</v>
      </c>
      <c r="H4469">
        <v>84.447726000000003</v>
      </c>
      <c r="I4469" t="s">
        <v>33</v>
      </c>
      <c r="J4469" t="s">
        <v>5161</v>
      </c>
      <c r="K4469">
        <v>3762</v>
      </c>
      <c r="L4469" t="s">
        <v>5162</v>
      </c>
    </row>
    <row r="4470" spans="1:12" x14ac:dyDescent="0.25">
      <c r="A4470" t="s">
        <v>5182</v>
      </c>
      <c r="B4470">
        <v>2016</v>
      </c>
      <c r="C4470" s="4">
        <v>-3.9999999999999998E-7</v>
      </c>
      <c r="D4470">
        <v>0</v>
      </c>
      <c r="E4470">
        <v>0</v>
      </c>
      <c r="F4470">
        <v>0</v>
      </c>
      <c r="G4470">
        <v>0</v>
      </c>
      <c r="H4470">
        <v>0</v>
      </c>
      <c r="I4470" t="s">
        <v>33</v>
      </c>
      <c r="J4470" t="s">
        <v>5161</v>
      </c>
      <c r="K4470">
        <v>3734</v>
      </c>
      <c r="L4470" t="s">
        <v>5162</v>
      </c>
    </row>
    <row r="4471" spans="1:12" x14ac:dyDescent="0.25">
      <c r="A4471" t="s">
        <v>5183</v>
      </c>
      <c r="B4471">
        <v>2016</v>
      </c>
      <c r="C4471">
        <v>390</v>
      </c>
      <c r="D4471">
        <v>2883.9096</v>
      </c>
      <c r="E4471">
        <v>35.320376000000003</v>
      </c>
      <c r="F4471">
        <v>18.424240999999999</v>
      </c>
      <c r="G4471">
        <v>0</v>
      </c>
      <c r="H4471">
        <v>53.744616999999998</v>
      </c>
      <c r="I4471" t="s">
        <v>33</v>
      </c>
      <c r="J4471" t="s">
        <v>5161</v>
      </c>
      <c r="K4471">
        <v>4263</v>
      </c>
      <c r="L4471" t="s">
        <v>5162</v>
      </c>
    </row>
    <row r="4472" spans="1:12" x14ac:dyDescent="0.25">
      <c r="A4472" t="s">
        <v>5184</v>
      </c>
      <c r="B4472">
        <v>2016</v>
      </c>
      <c r="C4472">
        <v>85</v>
      </c>
      <c r="D4472">
        <v>625.68499999999995</v>
      </c>
      <c r="E4472">
        <v>8.9832880999999993</v>
      </c>
      <c r="F4472">
        <v>4.0155396999999997</v>
      </c>
      <c r="G4472">
        <v>0</v>
      </c>
      <c r="H4472">
        <v>12.998828</v>
      </c>
      <c r="I4472" t="s">
        <v>33</v>
      </c>
      <c r="J4472" t="s">
        <v>5161</v>
      </c>
      <c r="K4472">
        <v>4264</v>
      </c>
      <c r="L4472" t="s">
        <v>5162</v>
      </c>
    </row>
    <row r="4473" spans="1:12" x14ac:dyDescent="0.25">
      <c r="A4473" t="s">
        <v>5185</v>
      </c>
      <c r="B4473">
        <v>2016</v>
      </c>
      <c r="C4473">
        <v>100</v>
      </c>
      <c r="D4473">
        <v>744.48099999999999</v>
      </c>
      <c r="E4473">
        <v>10.387964</v>
      </c>
      <c r="F4473">
        <v>4.7241643</v>
      </c>
      <c r="G4473">
        <v>0</v>
      </c>
      <c r="H4473">
        <v>15.112128</v>
      </c>
      <c r="I4473" t="s">
        <v>33</v>
      </c>
      <c r="J4473" t="s">
        <v>5161</v>
      </c>
      <c r="K4473">
        <v>4265</v>
      </c>
      <c r="L4473" t="s">
        <v>5162</v>
      </c>
    </row>
    <row r="4474" spans="1:12" x14ac:dyDescent="0.25">
      <c r="A4474" t="s">
        <v>5186</v>
      </c>
      <c r="B4474">
        <v>2016</v>
      </c>
      <c r="C4474" s="4">
        <v>1.9999999999999999E-7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33</v>
      </c>
      <c r="J4474" t="s">
        <v>5161</v>
      </c>
      <c r="K4474">
        <v>5692</v>
      </c>
      <c r="L4474" t="s">
        <v>5162</v>
      </c>
    </row>
    <row r="4475" spans="1:12" x14ac:dyDescent="0.25">
      <c r="A4475" t="s">
        <v>5187</v>
      </c>
      <c r="B4475">
        <v>2016</v>
      </c>
      <c r="C4475" s="4">
        <v>-6.9999999999999997E-7</v>
      </c>
      <c r="D4475">
        <v>0</v>
      </c>
      <c r="E4475">
        <v>0</v>
      </c>
      <c r="F4475" s="4">
        <v>-9.9999999999999995E-8</v>
      </c>
      <c r="G4475">
        <v>0</v>
      </c>
      <c r="H4475" s="4">
        <v>-9.9999999999999995E-8</v>
      </c>
      <c r="I4475" t="s">
        <v>33</v>
      </c>
      <c r="J4475" t="s">
        <v>5161</v>
      </c>
      <c r="K4475">
        <v>5697</v>
      </c>
      <c r="L4475" t="s">
        <v>5162</v>
      </c>
    </row>
    <row r="4476" spans="1:12" x14ac:dyDescent="0.25">
      <c r="A4476" t="s">
        <v>5188</v>
      </c>
      <c r="B4476">
        <v>2016</v>
      </c>
      <c r="C4476">
        <v>570</v>
      </c>
      <c r="D4476">
        <v>4089.4308000000001</v>
      </c>
      <c r="E4476">
        <v>65.800302000000002</v>
      </c>
      <c r="F4476">
        <v>27.425643999999998</v>
      </c>
      <c r="G4476">
        <v>0</v>
      </c>
      <c r="H4476">
        <v>93.225945999999993</v>
      </c>
      <c r="I4476" t="s">
        <v>33</v>
      </c>
      <c r="J4476" t="s">
        <v>5161</v>
      </c>
      <c r="K4476">
        <v>5698</v>
      </c>
      <c r="L4476" t="s">
        <v>5162</v>
      </c>
    </row>
    <row r="4477" spans="1:12" x14ac:dyDescent="0.25">
      <c r="A4477" t="s">
        <v>5189</v>
      </c>
      <c r="B4477">
        <v>2016</v>
      </c>
      <c r="C4477">
        <v>570</v>
      </c>
      <c r="D4477">
        <v>4089.4308000000001</v>
      </c>
      <c r="E4477">
        <v>65.660605000000004</v>
      </c>
      <c r="F4477">
        <v>27.425643999999998</v>
      </c>
      <c r="G4477">
        <v>0</v>
      </c>
      <c r="H4477">
        <v>93.086248999999995</v>
      </c>
      <c r="I4477" t="s">
        <v>33</v>
      </c>
      <c r="J4477" t="s">
        <v>5161</v>
      </c>
      <c r="K4477">
        <v>5699</v>
      </c>
      <c r="L4477" t="s">
        <v>5162</v>
      </c>
    </row>
    <row r="4478" spans="1:12" x14ac:dyDescent="0.25">
      <c r="A4478" t="s">
        <v>5190</v>
      </c>
      <c r="B4478">
        <v>2016</v>
      </c>
      <c r="C4478" s="4">
        <v>3.9999999999999998E-7</v>
      </c>
      <c r="D4478">
        <v>0</v>
      </c>
      <c r="E4478">
        <v>0</v>
      </c>
      <c r="F4478">
        <v>0</v>
      </c>
      <c r="G4478">
        <v>0</v>
      </c>
      <c r="H4478">
        <v>0</v>
      </c>
      <c r="I4478" t="s">
        <v>33</v>
      </c>
      <c r="J4478" t="s">
        <v>5161</v>
      </c>
      <c r="K4478">
        <v>5843</v>
      </c>
      <c r="L4478" t="s">
        <v>5162</v>
      </c>
    </row>
    <row r="4479" spans="1:12" x14ac:dyDescent="0.25">
      <c r="A4479" t="s">
        <v>5191</v>
      </c>
      <c r="B4479">
        <v>2016</v>
      </c>
      <c r="C4479" s="4">
        <v>-3.9999999999999998E-7</v>
      </c>
      <c r="D4479">
        <v>0</v>
      </c>
      <c r="E4479">
        <v>0</v>
      </c>
      <c r="F4479">
        <v>0</v>
      </c>
      <c r="G4479">
        <v>0</v>
      </c>
      <c r="H4479">
        <v>0</v>
      </c>
      <c r="I4479" t="s">
        <v>33</v>
      </c>
      <c r="J4479" t="s">
        <v>5161</v>
      </c>
      <c r="K4479">
        <v>5844</v>
      </c>
      <c r="L4479" t="s">
        <v>5162</v>
      </c>
    </row>
    <row r="4480" spans="1:12" x14ac:dyDescent="0.25">
      <c r="A4480" t="s">
        <v>5198</v>
      </c>
      <c r="B4480">
        <v>2016</v>
      </c>
      <c r="C4480">
        <v>105.85850000000001</v>
      </c>
      <c r="D4480">
        <v>788.09644000000003</v>
      </c>
      <c r="E4480">
        <v>12.797554999999999</v>
      </c>
      <c r="F4480">
        <v>8.3009409000000005</v>
      </c>
      <c r="G4480">
        <v>0</v>
      </c>
      <c r="H4480">
        <v>21.098496000000001</v>
      </c>
      <c r="I4480" t="s">
        <v>33</v>
      </c>
      <c r="J4480" t="s">
        <v>5161</v>
      </c>
      <c r="K4480">
        <v>12559</v>
      </c>
      <c r="L4480" t="s">
        <v>5162</v>
      </c>
    </row>
    <row r="4481" spans="1:12" x14ac:dyDescent="0.25">
      <c r="A4481" t="s">
        <v>5199</v>
      </c>
      <c r="B4481">
        <v>2016</v>
      </c>
      <c r="C4481">
        <v>105.94333</v>
      </c>
      <c r="D4481">
        <v>788.72796000000005</v>
      </c>
      <c r="E4481">
        <v>12.149184</v>
      </c>
      <c r="F4481">
        <v>8.2345378999999994</v>
      </c>
      <c r="G4481">
        <v>0</v>
      </c>
      <c r="H4481">
        <v>20.383721999999999</v>
      </c>
      <c r="I4481" t="s">
        <v>33</v>
      </c>
      <c r="J4481" t="s">
        <v>5161</v>
      </c>
      <c r="K4481">
        <v>12577</v>
      </c>
      <c r="L4481" t="s">
        <v>5162</v>
      </c>
    </row>
    <row r="4482" spans="1:12" x14ac:dyDescent="0.25">
      <c r="A4482" t="s">
        <v>5200</v>
      </c>
      <c r="B4482">
        <v>2016</v>
      </c>
      <c r="C4482">
        <v>219.88019</v>
      </c>
      <c r="D4482">
        <v>1591.0354</v>
      </c>
      <c r="E4482">
        <v>25.568166000000002</v>
      </c>
      <c r="F4482">
        <v>18.863126999999999</v>
      </c>
      <c r="G4482">
        <v>0</v>
      </c>
      <c r="H4482">
        <v>44.431291999999999</v>
      </c>
      <c r="I4482" t="s">
        <v>33</v>
      </c>
      <c r="J4482" t="s">
        <v>5161</v>
      </c>
      <c r="K4482">
        <v>12967</v>
      </c>
      <c r="L4482" t="s">
        <v>5162</v>
      </c>
    </row>
    <row r="4483" spans="1:12" x14ac:dyDescent="0.25">
      <c r="A4483" t="s">
        <v>5201</v>
      </c>
      <c r="B4483">
        <v>2016</v>
      </c>
      <c r="C4483">
        <v>334.81236000000001</v>
      </c>
      <c r="D4483">
        <v>2475.8168999999998</v>
      </c>
      <c r="E4483">
        <v>34.459111999999998</v>
      </c>
      <c r="F4483">
        <v>16.937245999999998</v>
      </c>
      <c r="G4483">
        <v>0</v>
      </c>
      <c r="H4483">
        <v>51.396357999999999</v>
      </c>
      <c r="I4483" t="s">
        <v>33</v>
      </c>
      <c r="J4483" t="s">
        <v>5161</v>
      </c>
      <c r="K4483">
        <v>12973</v>
      </c>
      <c r="L4483" t="s">
        <v>5162</v>
      </c>
    </row>
    <row r="4484" spans="1:12" x14ac:dyDescent="0.25">
      <c r="A4484" t="s">
        <v>5202</v>
      </c>
      <c r="B4484">
        <v>2016</v>
      </c>
      <c r="C4484">
        <v>79.473097999999993</v>
      </c>
      <c r="D4484">
        <v>585.00148000000002</v>
      </c>
      <c r="E4484">
        <v>7.8812281999999998</v>
      </c>
      <c r="F4484">
        <v>7.8314488999999998</v>
      </c>
      <c r="G4484">
        <v>0</v>
      </c>
      <c r="H4484">
        <v>15.712676999999999</v>
      </c>
      <c r="I4484" t="s">
        <v>33</v>
      </c>
      <c r="J4484" t="s">
        <v>5161</v>
      </c>
      <c r="K4484">
        <v>12979</v>
      </c>
      <c r="L4484" t="s">
        <v>5162</v>
      </c>
    </row>
    <row r="4485" spans="1:12" x14ac:dyDescent="0.25">
      <c r="A4485" t="s">
        <v>5203</v>
      </c>
      <c r="B4485">
        <v>2016</v>
      </c>
      <c r="C4485">
        <v>69.960600999999997</v>
      </c>
      <c r="D4485">
        <v>514.97997999999995</v>
      </c>
      <c r="E4485">
        <v>7.4236104999999997</v>
      </c>
      <c r="F4485">
        <v>3.7281232000000002</v>
      </c>
      <c r="G4485">
        <v>0</v>
      </c>
      <c r="H4485">
        <v>11.151733999999999</v>
      </c>
      <c r="I4485" t="s">
        <v>33</v>
      </c>
      <c r="J4485" t="s">
        <v>5161</v>
      </c>
      <c r="K4485">
        <v>12846</v>
      </c>
      <c r="L4485" t="s">
        <v>5162</v>
      </c>
    </row>
    <row r="4486" spans="1:12" x14ac:dyDescent="0.25">
      <c r="A4486" t="s">
        <v>5204</v>
      </c>
      <c r="B4486">
        <v>2016</v>
      </c>
      <c r="C4486">
        <v>529.34771999999998</v>
      </c>
      <c r="D4486">
        <v>2130.0441999999998</v>
      </c>
      <c r="E4486">
        <v>41.299109000000001</v>
      </c>
      <c r="F4486">
        <v>26.501308999999999</v>
      </c>
      <c r="G4486">
        <v>0</v>
      </c>
      <c r="H4486">
        <v>67.800416999999996</v>
      </c>
      <c r="I4486" t="s">
        <v>33</v>
      </c>
      <c r="J4486" t="s">
        <v>5161</v>
      </c>
      <c r="K4486">
        <v>17476</v>
      </c>
      <c r="L4486" t="s">
        <v>5162</v>
      </c>
    </row>
    <row r="4487" spans="1:12" x14ac:dyDescent="0.25">
      <c r="A4487" t="s">
        <v>5205</v>
      </c>
      <c r="B4487">
        <v>2016</v>
      </c>
      <c r="C4487" s="4">
        <v>529.34879999999998</v>
      </c>
      <c r="D4487">
        <v>2130.0486000000001</v>
      </c>
      <c r="E4487">
        <v>41.249105999999998</v>
      </c>
      <c r="F4487">
        <v>38.011875000000003</v>
      </c>
      <c r="G4487">
        <v>0</v>
      </c>
      <c r="H4487">
        <v>79.260981000000001</v>
      </c>
      <c r="I4487" t="s">
        <v>33</v>
      </c>
      <c r="J4487" t="s">
        <v>5161</v>
      </c>
      <c r="K4487">
        <v>17482</v>
      </c>
      <c r="L4487" t="s">
        <v>5162</v>
      </c>
    </row>
    <row r="4488" spans="1:12" x14ac:dyDescent="0.25">
      <c r="A4488" t="s">
        <v>5206</v>
      </c>
      <c r="B4488">
        <v>2016</v>
      </c>
      <c r="C4488" s="4">
        <v>329.82109000000003</v>
      </c>
      <c r="D4488">
        <v>2438.9081999999999</v>
      </c>
      <c r="E4488">
        <v>40.235064000000001</v>
      </c>
      <c r="F4488">
        <v>27.021984</v>
      </c>
      <c r="G4488">
        <v>0</v>
      </c>
      <c r="H4488">
        <v>67.257047</v>
      </c>
      <c r="I4488" t="s">
        <v>33</v>
      </c>
      <c r="J4488" t="s">
        <v>5161</v>
      </c>
      <c r="K4488">
        <v>16765</v>
      </c>
      <c r="L4488" t="s">
        <v>5162</v>
      </c>
    </row>
    <row r="4489" spans="1:12" x14ac:dyDescent="0.25">
      <c r="A4489" t="s">
        <v>5207</v>
      </c>
      <c r="B4489">
        <v>2016</v>
      </c>
      <c r="C4489">
        <v>86.512404000000004</v>
      </c>
      <c r="D4489">
        <v>351.60257999999999</v>
      </c>
      <c r="E4489">
        <v>6.8223668000000002</v>
      </c>
      <c r="F4489">
        <v>7.2240206000000002</v>
      </c>
      <c r="G4489">
        <v>0</v>
      </c>
      <c r="H4489">
        <v>14.046386999999999</v>
      </c>
      <c r="I4489" t="s">
        <v>33</v>
      </c>
      <c r="J4489" t="s">
        <v>5161</v>
      </c>
      <c r="K4489">
        <v>16799</v>
      </c>
      <c r="L4489" t="s">
        <v>5162</v>
      </c>
    </row>
    <row r="4493" spans="1:12" x14ac:dyDescent="0.25">
      <c r="C4493" s="4"/>
    </row>
    <row r="4559" spans="3:3" x14ac:dyDescent="0.25">
      <c r="C4559" s="4"/>
    </row>
    <row r="4560" spans="3:3" x14ac:dyDescent="0.25">
      <c r="C4560" s="4"/>
    </row>
    <row r="4571" spans="3:3" x14ac:dyDescent="0.25">
      <c r="C4571" s="4"/>
    </row>
    <row r="4574" spans="3:3" x14ac:dyDescent="0.25">
      <c r="C4574" s="4"/>
    </row>
    <row r="4575" spans="3:3" x14ac:dyDescent="0.25">
      <c r="C4575" s="4"/>
    </row>
    <row r="4598" spans="3:3" x14ac:dyDescent="0.25">
      <c r="C4598" s="4"/>
    </row>
    <row r="4652" spans="3:3" x14ac:dyDescent="0.25">
      <c r="C4652" s="4"/>
    </row>
    <row r="4653" spans="3:3" x14ac:dyDescent="0.25">
      <c r="C4653" s="4"/>
    </row>
    <row r="4658" spans="3:3" x14ac:dyDescent="0.25">
      <c r="C4658" s="4"/>
    </row>
    <row r="4686" spans="3:3" x14ac:dyDescent="0.25">
      <c r="C4686" s="4"/>
    </row>
    <row r="4687" spans="3:3" x14ac:dyDescent="0.25">
      <c r="C4687" s="4"/>
    </row>
    <row r="4688" spans="3:3" x14ac:dyDescent="0.25">
      <c r="C4688" s="4"/>
    </row>
    <row r="4817" spans="3:3" x14ac:dyDescent="0.25">
      <c r="C4817" s="4"/>
    </row>
    <row r="4818" spans="3:3" x14ac:dyDescent="0.25">
      <c r="C4818" s="4"/>
    </row>
    <row r="4823" spans="3:3" x14ac:dyDescent="0.25">
      <c r="C4823" s="4"/>
    </row>
    <row r="4983" spans="3:3" x14ac:dyDescent="0.25">
      <c r="C4983" s="4"/>
    </row>
    <row r="4984" spans="3:3" x14ac:dyDescent="0.25">
      <c r="C4984" s="4"/>
    </row>
    <row r="4989" spans="3:3" x14ac:dyDescent="0.25">
      <c r="C4989" s="4"/>
    </row>
    <row r="5005" spans="3:3" x14ac:dyDescent="0.25">
      <c r="C5005" s="4"/>
    </row>
    <row r="5006" spans="3:3" x14ac:dyDescent="0.25">
      <c r="C5006" s="4"/>
    </row>
    <row r="5010" spans="3:3" x14ac:dyDescent="0.25">
      <c r="C5010" s="4"/>
    </row>
    <row r="5045" spans="3:6" x14ac:dyDescent="0.25">
      <c r="C5045" s="4"/>
    </row>
    <row r="5046" spans="3:6" x14ac:dyDescent="0.25">
      <c r="C5046" s="4"/>
    </row>
    <row r="5047" spans="3:6" x14ac:dyDescent="0.25">
      <c r="C5047" s="4"/>
    </row>
    <row r="5048" spans="3:6" x14ac:dyDescent="0.25">
      <c r="C5048" s="4"/>
    </row>
    <row r="5049" spans="3:6" x14ac:dyDescent="0.25">
      <c r="C5049" s="4"/>
    </row>
    <row r="5051" spans="3:6" x14ac:dyDescent="0.25">
      <c r="C5051" s="4"/>
    </row>
    <row r="5055" spans="3:6" x14ac:dyDescent="0.25">
      <c r="C5055" s="4"/>
    </row>
    <row r="5056" spans="3:6" x14ac:dyDescent="0.25">
      <c r="C5056" s="4"/>
      <c r="F5056" s="4"/>
    </row>
    <row r="5059" spans="3:3" x14ac:dyDescent="0.25">
      <c r="C5059" s="4"/>
    </row>
    <row r="5060" spans="3:3" x14ac:dyDescent="0.25">
      <c r="C5060" s="4"/>
    </row>
    <row r="5150" spans="3:3" x14ac:dyDescent="0.25">
      <c r="C5150" s="4"/>
    </row>
    <row r="5151" spans="3:3" x14ac:dyDescent="0.25">
      <c r="C5151" s="4"/>
    </row>
    <row r="5156" spans="3:3" x14ac:dyDescent="0.25">
      <c r="C5156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973" spans="3:3" x14ac:dyDescent="0.25">
      <c r="C5973" s="4"/>
    </row>
    <row r="6143" spans="3:3" x14ac:dyDescent="0.25">
      <c r="C6143" s="4"/>
    </row>
    <row r="6146" spans="3:3" x14ac:dyDescent="0.25">
      <c r="C6146" s="4"/>
    </row>
    <row r="6314" spans="3:3" x14ac:dyDescent="0.25">
      <c r="C6314" s="4"/>
    </row>
    <row r="6317" spans="3:3" x14ac:dyDescent="0.25">
      <c r="C6317" s="4"/>
    </row>
    <row r="6485" spans="3:3" x14ac:dyDescent="0.25">
      <c r="C6485" s="4"/>
    </row>
    <row r="6488" spans="3:3" x14ac:dyDescent="0.25">
      <c r="C6488" s="4"/>
    </row>
    <row r="6656" spans="3:3" x14ac:dyDescent="0.25">
      <c r="C6656" s="4"/>
    </row>
    <row r="6659" spans="3:3" x14ac:dyDescent="0.25">
      <c r="C6659" s="4"/>
    </row>
    <row r="6825" spans="3:3" x14ac:dyDescent="0.25">
      <c r="C6825" s="4"/>
    </row>
    <row r="6828" spans="3:3" x14ac:dyDescent="0.25">
      <c r="C6828" s="4"/>
    </row>
    <row r="6994" spans="3:3" x14ac:dyDescent="0.25">
      <c r="C6994" s="4"/>
    </row>
    <row r="6997" spans="3:3" x14ac:dyDescent="0.25">
      <c r="C6997" s="4"/>
    </row>
    <row r="7061" spans="3:3" x14ac:dyDescent="0.25">
      <c r="C7061" s="4"/>
    </row>
    <row r="7063" spans="3:3" x14ac:dyDescent="0.25">
      <c r="C7063" s="4"/>
    </row>
    <row r="7064" spans="3:3" x14ac:dyDescent="0.25">
      <c r="C7064" s="4"/>
    </row>
    <row r="7108" spans="3:3" x14ac:dyDescent="0.25">
      <c r="C7108" s="4"/>
    </row>
    <row r="7110" spans="3:3" x14ac:dyDescent="0.25">
      <c r="C7110" s="4"/>
    </row>
    <row r="7111" spans="3:3" x14ac:dyDescent="0.25">
      <c r="C7111" s="4"/>
    </row>
    <row r="7155" spans="3:3" x14ac:dyDescent="0.25">
      <c r="C7155" s="4"/>
    </row>
    <row r="7157" spans="3:3" x14ac:dyDescent="0.25">
      <c r="C7157" s="4"/>
    </row>
    <row r="7158" spans="3:3" x14ac:dyDescent="0.25">
      <c r="C7158" s="4"/>
    </row>
    <row r="7203" spans="3:3" x14ac:dyDescent="0.25">
      <c r="C7203" s="4"/>
    </row>
    <row r="7205" spans="3:3" x14ac:dyDescent="0.25">
      <c r="C7205" s="4"/>
    </row>
    <row r="7206" spans="3:3" x14ac:dyDescent="0.25">
      <c r="C7206" s="4"/>
    </row>
    <row r="7251" spans="3:3" x14ac:dyDescent="0.25">
      <c r="C7251" s="4"/>
    </row>
    <row r="7253" spans="3:3" x14ac:dyDescent="0.25">
      <c r="C7253" s="4"/>
    </row>
    <row r="7254" spans="3:3" x14ac:dyDescent="0.25">
      <c r="C7254" s="4"/>
    </row>
    <row r="7299" spans="3:3" x14ac:dyDescent="0.25">
      <c r="C7299" s="4"/>
    </row>
    <row r="7301" spans="3:3" x14ac:dyDescent="0.25">
      <c r="C7301" s="4"/>
    </row>
    <row r="7302" spans="3:3" x14ac:dyDescent="0.25">
      <c r="C7302" s="4"/>
    </row>
    <row r="7347" spans="3:3" x14ac:dyDescent="0.25">
      <c r="C7347" s="4"/>
    </row>
    <row r="7349" spans="3:3" x14ac:dyDescent="0.25">
      <c r="C7349" s="4"/>
    </row>
    <row r="7350" spans="3:3" x14ac:dyDescent="0.25">
      <c r="C7350" s="4"/>
    </row>
    <row r="8200" spans="3:3" x14ac:dyDescent="0.25">
      <c r="C8200" s="4"/>
    </row>
    <row r="8204" spans="3:3" x14ac:dyDescent="0.25">
      <c r="C8204" s="4"/>
    </row>
    <row r="8273" spans="3:3" x14ac:dyDescent="0.25">
      <c r="C8273" s="4"/>
    </row>
    <row r="8449" spans="3:3" x14ac:dyDescent="0.25">
      <c r="C8449" s="4"/>
    </row>
    <row r="8453" spans="3:3" x14ac:dyDescent="0.25">
      <c r="C8453" s="4"/>
    </row>
    <row r="8461" spans="3:3" x14ac:dyDescent="0.25">
      <c r="C8461" s="4"/>
    </row>
    <row r="8527" spans="3:3" x14ac:dyDescent="0.25">
      <c r="C8527" s="4"/>
    </row>
    <row r="8704" spans="3:3" x14ac:dyDescent="0.25">
      <c r="C8704" s="4"/>
    </row>
    <row r="8708" spans="3:3" x14ac:dyDescent="0.25">
      <c r="C8708" s="4"/>
    </row>
    <row r="8716" spans="3:3" x14ac:dyDescent="0.25">
      <c r="C8716" s="4"/>
    </row>
    <row r="8782" spans="3:3" x14ac:dyDescent="0.25">
      <c r="C8782" s="4"/>
    </row>
    <row r="8960" spans="3:3" x14ac:dyDescent="0.25">
      <c r="C8960" s="4"/>
    </row>
    <row r="8964" spans="3:3" x14ac:dyDescent="0.25">
      <c r="C8964" s="4"/>
    </row>
    <row r="8972" spans="3:3" x14ac:dyDescent="0.25">
      <c r="C8972" s="4"/>
    </row>
    <row r="9037" spans="3:3" x14ac:dyDescent="0.25">
      <c r="C9037" s="4"/>
    </row>
    <row r="9215" spans="3:3" x14ac:dyDescent="0.25">
      <c r="C9215" s="4"/>
    </row>
    <row r="9219" spans="3:3" x14ac:dyDescent="0.25">
      <c r="C9219" s="4"/>
    </row>
    <row r="9227" spans="3:3" x14ac:dyDescent="0.25">
      <c r="C9227" s="4"/>
    </row>
    <row r="9292" spans="3:3" x14ac:dyDescent="0.25">
      <c r="C9292" s="4"/>
    </row>
    <row r="9472" spans="3:3" x14ac:dyDescent="0.25">
      <c r="C9472" s="4"/>
    </row>
    <row r="9476" spans="3:3" x14ac:dyDescent="0.25">
      <c r="C9476" s="4"/>
    </row>
    <row r="9484" spans="3:3" x14ac:dyDescent="0.25">
      <c r="C9484" s="4"/>
    </row>
    <row r="9548" spans="3:3" x14ac:dyDescent="0.25">
      <c r="C9548" s="4"/>
    </row>
    <row r="9728" spans="3:3" x14ac:dyDescent="0.25">
      <c r="C9728" s="4"/>
    </row>
    <row r="9732" spans="3:3" x14ac:dyDescent="0.25">
      <c r="C9732" s="4"/>
    </row>
    <row r="9740" spans="3:3" x14ac:dyDescent="0.25">
      <c r="C9740" s="4"/>
    </row>
    <row r="9804" spans="3:3" x14ac:dyDescent="0.25">
      <c r="C9804" s="4"/>
    </row>
    <row r="9883" spans="3:3" x14ac:dyDescent="0.25">
      <c r="C9883" s="4"/>
    </row>
    <row r="9884" spans="3:3" x14ac:dyDescent="0.25">
      <c r="C9884" s="4"/>
    </row>
    <row r="9885" spans="3:3" x14ac:dyDescent="0.25">
      <c r="C9885" s="4"/>
    </row>
    <row r="9888" spans="3:3" x14ac:dyDescent="0.25">
      <c r="C9888" s="4"/>
    </row>
    <row r="9983" spans="3:3" x14ac:dyDescent="0.25">
      <c r="C9983" s="4"/>
    </row>
    <row r="9984" spans="3:3" x14ac:dyDescent="0.25">
      <c r="C9984" s="4"/>
    </row>
    <row r="9985" spans="3:3" x14ac:dyDescent="0.25">
      <c r="C9985" s="4"/>
    </row>
    <row r="9988" spans="3:3" x14ac:dyDescent="0.25">
      <c r="C9988" s="4"/>
    </row>
    <row r="10084" spans="3:3" x14ac:dyDescent="0.25">
      <c r="C10084" s="4"/>
    </row>
    <row r="10085" spans="3:3" x14ac:dyDescent="0.25">
      <c r="C10085" s="4"/>
    </row>
    <row r="10086" spans="3:3" x14ac:dyDescent="0.25">
      <c r="C10086" s="4"/>
    </row>
    <row r="10089" spans="3:3" x14ac:dyDescent="0.25">
      <c r="C10089" s="4"/>
    </row>
    <row r="10187" spans="3:3" x14ac:dyDescent="0.25">
      <c r="C10187" s="4"/>
    </row>
    <row r="10188" spans="3:3" x14ac:dyDescent="0.25">
      <c r="C10188" s="4"/>
    </row>
    <row r="10189" spans="3:3" x14ac:dyDescent="0.25">
      <c r="C10189" s="4"/>
    </row>
    <row r="10192" spans="3:3" x14ac:dyDescent="0.25">
      <c r="C10192" s="4"/>
    </row>
    <row r="10290" spans="3:3" x14ac:dyDescent="0.25">
      <c r="C10290" s="4"/>
    </row>
    <row r="10291" spans="3:3" x14ac:dyDescent="0.25">
      <c r="C10291" s="4"/>
    </row>
    <row r="10292" spans="3:3" x14ac:dyDescent="0.25">
      <c r="C10292" s="4"/>
    </row>
    <row r="10295" spans="3:3" x14ac:dyDescent="0.25">
      <c r="C10295" s="4"/>
    </row>
    <row r="10394" spans="3:3" x14ac:dyDescent="0.25">
      <c r="C10394" s="4"/>
    </row>
    <row r="10395" spans="3:3" x14ac:dyDescent="0.25">
      <c r="C10395" s="4"/>
    </row>
    <row r="10396" spans="3:3" x14ac:dyDescent="0.25">
      <c r="C10396" s="4"/>
    </row>
    <row r="10399" spans="3:3" x14ac:dyDescent="0.25">
      <c r="C10399" s="4"/>
    </row>
    <row r="10499" spans="3:3" x14ac:dyDescent="0.25">
      <c r="C10499" s="4"/>
    </row>
    <row r="10500" spans="3:3" x14ac:dyDescent="0.25">
      <c r="C10500" s="4"/>
    </row>
    <row r="10501" spans="3:3" x14ac:dyDescent="0.25">
      <c r="C10501" s="4"/>
    </row>
    <row r="10504" spans="3:3" x14ac:dyDescent="0.25">
      <c r="C10504" s="4"/>
    </row>
    <row r="10592" spans="3:3" x14ac:dyDescent="0.25">
      <c r="C10592" s="4"/>
    </row>
    <row r="10594" spans="3:3" x14ac:dyDescent="0.25">
      <c r="C10594" s="4"/>
    </row>
    <row r="10595" spans="3:3" x14ac:dyDescent="0.25">
      <c r="C10595" s="4"/>
    </row>
    <row r="10596" spans="3:3" x14ac:dyDescent="0.25">
      <c r="C10596" s="4"/>
    </row>
    <row r="10597" spans="3:3" x14ac:dyDescent="0.25">
      <c r="C10597" s="4"/>
    </row>
    <row r="10598" spans="3:3" x14ac:dyDescent="0.25">
      <c r="C10598" s="4"/>
    </row>
    <row r="10734" spans="3:3" x14ac:dyDescent="0.25">
      <c r="C10734" s="4"/>
    </row>
    <row r="10735" spans="3:3" x14ac:dyDescent="0.25">
      <c r="C10735" s="4"/>
    </row>
    <row r="10736" spans="3:3" x14ac:dyDescent="0.25">
      <c r="C10736" s="4"/>
    </row>
    <row r="10737" spans="3:3" x14ac:dyDescent="0.25">
      <c r="C10737" s="4"/>
    </row>
    <row r="10738" spans="3:3" x14ac:dyDescent="0.25">
      <c r="C10738" s="4"/>
    </row>
    <row r="10739" spans="3:3" x14ac:dyDescent="0.25">
      <c r="C10739" s="4"/>
    </row>
    <row r="10877" spans="3:3" x14ac:dyDescent="0.25">
      <c r="C10877" s="4"/>
    </row>
    <row r="10878" spans="3:3" x14ac:dyDescent="0.25">
      <c r="C10878" s="4"/>
    </row>
    <row r="10879" spans="3:3" x14ac:dyDescent="0.25">
      <c r="C10879" s="4"/>
    </row>
    <row r="10880" spans="3:3" x14ac:dyDescent="0.25">
      <c r="C10880" s="4"/>
    </row>
    <row r="10881" spans="3:3" x14ac:dyDescent="0.25">
      <c r="C10881" s="4"/>
    </row>
    <row r="10882" spans="3:3" x14ac:dyDescent="0.25">
      <c r="C10882" s="4"/>
    </row>
    <row r="11019" spans="3:3" x14ac:dyDescent="0.25">
      <c r="C11019" s="4"/>
    </row>
    <row r="11020" spans="3:3" x14ac:dyDescent="0.25">
      <c r="C11020" s="4"/>
    </row>
    <row r="11021" spans="3:3" x14ac:dyDescent="0.25">
      <c r="C11021" s="4"/>
    </row>
    <row r="11022" spans="3:3" x14ac:dyDescent="0.25">
      <c r="C11022" s="4"/>
    </row>
    <row r="11023" spans="3:3" x14ac:dyDescent="0.25">
      <c r="C11023" s="4"/>
    </row>
    <row r="11024" spans="3:3" x14ac:dyDescent="0.25">
      <c r="C11024" s="4"/>
    </row>
    <row r="11161" spans="3:3" x14ac:dyDescent="0.25">
      <c r="C11161" s="4"/>
    </row>
    <row r="11162" spans="3:3" x14ac:dyDescent="0.25">
      <c r="C11162" s="4"/>
    </row>
    <row r="11163" spans="3:3" x14ac:dyDescent="0.25">
      <c r="C11163" s="4"/>
    </row>
    <row r="11164" spans="3:3" x14ac:dyDescent="0.25">
      <c r="C11164" s="4"/>
    </row>
    <row r="11165" spans="3:3" x14ac:dyDescent="0.25">
      <c r="C11165" s="4"/>
    </row>
    <row r="11166" spans="3:3" x14ac:dyDescent="0.25">
      <c r="C11166" s="4"/>
    </row>
    <row r="11304" spans="3:3" x14ac:dyDescent="0.25">
      <c r="C11304" s="4"/>
    </row>
    <row r="11305" spans="3:3" x14ac:dyDescent="0.25">
      <c r="C11305" s="4"/>
    </row>
    <row r="11306" spans="3:3" x14ac:dyDescent="0.25">
      <c r="C11306" s="4"/>
    </row>
    <row r="11307" spans="3:3" x14ac:dyDescent="0.25">
      <c r="C11307" s="4"/>
    </row>
    <row r="11308" spans="3:3" x14ac:dyDescent="0.25">
      <c r="C11308" s="4"/>
    </row>
    <row r="11309" spans="3:3" x14ac:dyDescent="0.25">
      <c r="C11309" s="4"/>
    </row>
    <row r="11447" spans="3:3" x14ac:dyDescent="0.25">
      <c r="C11447" s="4"/>
    </row>
    <row r="11448" spans="3:3" x14ac:dyDescent="0.25">
      <c r="C11448" s="4"/>
    </row>
    <row r="11449" spans="3:3" x14ac:dyDescent="0.25">
      <c r="C11449" s="4"/>
    </row>
    <row r="11450" spans="3:3" x14ac:dyDescent="0.25">
      <c r="C11450" s="4"/>
    </row>
    <row r="11451" spans="3:3" x14ac:dyDescent="0.25">
      <c r="C11451" s="4"/>
    </row>
    <row r="11452" spans="3:3" x14ac:dyDescent="0.25">
      <c r="C11452" s="4"/>
    </row>
    <row r="16033" spans="3:3" x14ac:dyDescent="0.25">
      <c r="C16033" s="4"/>
    </row>
    <row r="16034" spans="3:3" x14ac:dyDescent="0.25">
      <c r="C16034" s="4"/>
    </row>
    <row r="16105" spans="3:3" x14ac:dyDescent="0.25">
      <c r="C16105" s="4"/>
    </row>
    <row r="16106" spans="3:3" x14ac:dyDescent="0.25">
      <c r="C16106" s="4"/>
    </row>
    <row r="16178" spans="3:3" x14ac:dyDescent="0.25">
      <c r="C16178" s="4"/>
    </row>
    <row r="16179" spans="3:3" x14ac:dyDescent="0.25">
      <c r="C16179" s="4"/>
    </row>
    <row r="16254" spans="3:3" x14ac:dyDescent="0.25">
      <c r="C16254" s="4"/>
    </row>
    <row r="16255" spans="3:3" x14ac:dyDescent="0.25">
      <c r="C16255" s="4"/>
    </row>
    <row r="16330" spans="3:3" x14ac:dyDescent="0.25">
      <c r="C16330" s="4"/>
    </row>
    <row r="16331" spans="3:3" x14ac:dyDescent="0.25">
      <c r="C16331" s="4"/>
    </row>
    <row r="16406" spans="3:3" x14ac:dyDescent="0.25">
      <c r="C16406" s="4"/>
    </row>
    <row r="16407" spans="3:3" x14ac:dyDescent="0.25">
      <c r="C16407" s="4"/>
    </row>
    <row r="16482" spans="3:3" x14ac:dyDescent="0.25">
      <c r="C16482" s="4"/>
    </row>
    <row r="16483" spans="3:3" x14ac:dyDescent="0.25">
      <c r="C16483" s="4"/>
    </row>
    <row r="16563" spans="3:3" x14ac:dyDescent="0.25">
      <c r="C16563" s="4"/>
    </row>
    <row r="16652" spans="3:3" x14ac:dyDescent="0.25">
      <c r="C16652" s="4"/>
    </row>
    <row r="16742" spans="3:3" x14ac:dyDescent="0.25">
      <c r="C16742" s="4"/>
    </row>
    <row r="16834" spans="3:3" x14ac:dyDescent="0.25">
      <c r="C16834" s="4"/>
    </row>
    <row r="16926" spans="3:3" x14ac:dyDescent="0.25">
      <c r="C16926" s="4"/>
    </row>
    <row r="17018" spans="3:3" x14ac:dyDescent="0.25">
      <c r="C17018" s="4"/>
    </row>
    <row r="17109" spans="3:3" x14ac:dyDescent="0.25">
      <c r="C17109" s="4"/>
    </row>
    <row r="17266" spans="3:3" x14ac:dyDescent="0.25">
      <c r="C17266" s="4"/>
    </row>
    <row r="17436" spans="3:3" x14ac:dyDescent="0.25">
      <c r="C17436" s="4"/>
    </row>
    <row r="17607" spans="3:3" x14ac:dyDescent="0.25">
      <c r="C17607" s="4"/>
    </row>
    <row r="17779" spans="3:3" x14ac:dyDescent="0.25">
      <c r="C17779" s="4"/>
    </row>
    <row r="17951" spans="3:3" x14ac:dyDescent="0.25">
      <c r="C17951" s="4"/>
    </row>
    <row r="18123" spans="3:3" x14ac:dyDescent="0.25">
      <c r="C18123" s="4"/>
    </row>
    <row r="18294" spans="3:3" x14ac:dyDescent="0.25">
      <c r="C18294" s="4"/>
    </row>
    <row r="21570" spans="3:3" x14ac:dyDescent="0.25">
      <c r="C21570" s="4"/>
    </row>
    <row r="21746" spans="3:3" x14ac:dyDescent="0.25">
      <c r="C21746" s="4"/>
    </row>
    <row r="21924" spans="3:3" x14ac:dyDescent="0.25">
      <c r="C21924" s="4"/>
    </row>
    <row r="22107" spans="3:3" x14ac:dyDescent="0.25">
      <c r="C22107" s="4"/>
    </row>
    <row r="22289" spans="3:3" x14ac:dyDescent="0.25">
      <c r="C22289" s="4"/>
    </row>
    <row r="22473" spans="3:3" x14ac:dyDescent="0.25">
      <c r="C22473" s="4"/>
    </row>
    <row r="22654" spans="3:3" x14ac:dyDescent="0.25">
      <c r="C22654" s="4"/>
    </row>
    <row r="23222" spans="3:3" x14ac:dyDescent="0.25">
      <c r="C23222" s="4"/>
    </row>
    <row r="23233" spans="3:3" x14ac:dyDescent="0.25">
      <c r="C23233" s="4"/>
    </row>
    <row r="23262" spans="3:3" x14ac:dyDescent="0.25">
      <c r="C23262" s="4"/>
    </row>
    <row r="23273" spans="3:3" x14ac:dyDescent="0.25">
      <c r="C23273" s="4"/>
    </row>
    <row r="23302" spans="3:3" x14ac:dyDescent="0.25">
      <c r="C23302" s="4"/>
    </row>
    <row r="23313" spans="3:3" x14ac:dyDescent="0.25">
      <c r="C23313" s="4"/>
    </row>
    <row r="23344" spans="3:3" x14ac:dyDescent="0.25">
      <c r="C23344" s="4"/>
    </row>
    <row r="23355" spans="3:3" x14ac:dyDescent="0.25">
      <c r="C23355" s="4"/>
    </row>
    <row r="23386" spans="3:3" x14ac:dyDescent="0.25">
      <c r="C23386" s="4"/>
    </row>
    <row r="23397" spans="3:3" x14ac:dyDescent="0.25">
      <c r="C23397" s="4"/>
    </row>
    <row r="23430" spans="3:3" x14ac:dyDescent="0.25">
      <c r="C23430" s="4"/>
    </row>
    <row r="23441" spans="3:3" x14ac:dyDescent="0.25">
      <c r="C23441" s="4"/>
    </row>
    <row r="23475" spans="3:3" x14ac:dyDescent="0.25">
      <c r="C23475" s="4"/>
    </row>
    <row r="23486" spans="3:3" x14ac:dyDescent="0.25">
      <c r="C23486" s="4"/>
    </row>
    <row r="23528" spans="3:3" x14ac:dyDescent="0.25">
      <c r="C23528" s="4"/>
    </row>
    <row r="23536" spans="3:3" x14ac:dyDescent="0.25">
      <c r="C23536" s="4"/>
    </row>
    <row r="23578" spans="3:8" x14ac:dyDescent="0.25">
      <c r="C23578" s="4"/>
      <c r="F23578" s="4"/>
      <c r="H23578" s="4"/>
    </row>
    <row r="23627" spans="3:3" x14ac:dyDescent="0.25">
      <c r="C23627" s="4"/>
    </row>
    <row r="23632" spans="3:3" x14ac:dyDescent="0.25">
      <c r="C23632" s="4"/>
    </row>
    <row r="23676" spans="3:8" x14ac:dyDescent="0.25">
      <c r="C23676" s="4"/>
      <c r="F23676" s="4"/>
      <c r="H23676" s="4"/>
    </row>
    <row r="23728" spans="3:3" x14ac:dyDescent="0.25">
      <c r="C23728" s="4"/>
    </row>
    <row r="23733" spans="3:3" x14ac:dyDescent="0.25">
      <c r="C23733" s="4"/>
    </row>
    <row r="23776" spans="3:8" x14ac:dyDescent="0.25">
      <c r="C23776" s="4"/>
      <c r="F23776" s="4"/>
      <c r="H23776" s="4"/>
    </row>
    <row r="23832" spans="3:3" x14ac:dyDescent="0.25">
      <c r="C23832" s="4"/>
    </row>
    <row r="23837" spans="3:3" x14ac:dyDescent="0.25">
      <c r="C23837" s="4"/>
    </row>
    <row r="23880" spans="3:8" x14ac:dyDescent="0.25">
      <c r="C23880" s="4"/>
      <c r="F23880" s="4"/>
      <c r="H23880" s="4"/>
    </row>
    <row r="23936" spans="3:3" x14ac:dyDescent="0.25">
      <c r="C23936" s="4"/>
    </row>
    <row r="23941" spans="3:3" x14ac:dyDescent="0.25">
      <c r="C23941" s="4"/>
    </row>
    <row r="23984" spans="3:8" x14ac:dyDescent="0.25">
      <c r="C23984" s="4"/>
      <c r="F23984" s="4"/>
      <c r="H23984" s="4"/>
    </row>
    <row r="24041" spans="3:3" x14ac:dyDescent="0.25">
      <c r="C24041" s="4"/>
    </row>
    <row r="24046" spans="3:3" x14ac:dyDescent="0.25">
      <c r="C24046" s="4"/>
    </row>
    <row r="24086" spans="3:3" x14ac:dyDescent="0.25">
      <c r="C24086" s="4"/>
    </row>
    <row r="24144" spans="3:3" x14ac:dyDescent="0.25">
      <c r="C24144" s="4"/>
    </row>
    <row r="24149" spans="3:3" x14ac:dyDescent="0.25">
      <c r="C24149" s="4"/>
    </row>
    <row r="24187" spans="3:3" x14ac:dyDescent="0.25">
      <c r="C24187" s="4"/>
    </row>
    <row r="24338" spans="3:3" x14ac:dyDescent="0.25">
      <c r="C24338" s="4"/>
    </row>
    <row r="24339" spans="3:3" x14ac:dyDescent="0.25">
      <c r="C24339" s="4"/>
    </row>
    <row r="24340" spans="3:3" x14ac:dyDescent="0.25">
      <c r="C24340" s="4"/>
    </row>
    <row r="24341" spans="3:3" x14ac:dyDescent="0.25">
      <c r="C24341" s="4"/>
    </row>
    <row r="24378" spans="3:3" x14ac:dyDescent="0.25">
      <c r="C24378" s="4"/>
    </row>
    <row r="24379" spans="3:3" x14ac:dyDescent="0.25">
      <c r="C24379" s="4"/>
    </row>
    <row r="24380" spans="3:3" x14ac:dyDescent="0.25">
      <c r="C24380" s="4"/>
    </row>
    <row r="24381" spans="3:3" x14ac:dyDescent="0.25">
      <c r="C24381" s="4"/>
    </row>
    <row r="24418" spans="3:3" x14ac:dyDescent="0.25">
      <c r="C24418" s="4"/>
    </row>
    <row r="24419" spans="3:3" x14ac:dyDescent="0.25">
      <c r="C24419" s="4"/>
    </row>
    <row r="24420" spans="3:3" x14ac:dyDescent="0.25">
      <c r="C24420" s="4"/>
    </row>
    <row r="24421" spans="3:3" x14ac:dyDescent="0.25">
      <c r="C24421" s="4"/>
    </row>
    <row r="24460" spans="3:3" x14ac:dyDescent="0.25">
      <c r="C24460" s="4"/>
    </row>
    <row r="24461" spans="3:3" x14ac:dyDescent="0.25">
      <c r="C24461" s="4"/>
    </row>
    <row r="24462" spans="3:3" x14ac:dyDescent="0.25">
      <c r="C24462" s="4"/>
    </row>
    <row r="24463" spans="3:3" x14ac:dyDescent="0.25">
      <c r="C24463" s="4"/>
    </row>
    <row r="24502" spans="3:3" x14ac:dyDescent="0.25">
      <c r="C24502" s="4"/>
    </row>
    <row r="24503" spans="3:3" x14ac:dyDescent="0.25">
      <c r="C24503" s="4"/>
    </row>
    <row r="24504" spans="3:3" x14ac:dyDescent="0.25">
      <c r="C24504" s="4"/>
    </row>
    <row r="24505" spans="3:3" x14ac:dyDescent="0.25">
      <c r="C24505" s="4"/>
    </row>
    <row r="24546" spans="3:3" x14ac:dyDescent="0.25">
      <c r="C24546" s="4"/>
    </row>
    <row r="24547" spans="3:3" x14ac:dyDescent="0.25">
      <c r="C24547" s="4"/>
    </row>
    <row r="24548" spans="3:3" x14ac:dyDescent="0.25">
      <c r="C24548" s="4"/>
    </row>
    <row r="24549" spans="3:3" x14ac:dyDescent="0.25">
      <c r="C24549" s="4"/>
    </row>
    <row r="24588" spans="3:3" x14ac:dyDescent="0.25">
      <c r="C24588" s="4"/>
    </row>
    <row r="24589" spans="3:3" x14ac:dyDescent="0.25">
      <c r="C24589" s="4"/>
    </row>
    <row r="24590" spans="3:3" x14ac:dyDescent="0.25">
      <c r="C24590" s="4"/>
    </row>
    <row r="24591" spans="3:3" x14ac:dyDescent="0.25">
      <c r="C24591" s="4"/>
    </row>
    <row r="24625" spans="3:3" x14ac:dyDescent="0.25">
      <c r="C24625" s="4"/>
    </row>
    <row r="24665" spans="3:3" x14ac:dyDescent="0.25">
      <c r="C24665" s="4"/>
    </row>
    <row r="24703" spans="3:3" x14ac:dyDescent="0.25">
      <c r="C24703" s="4"/>
    </row>
    <row r="24742" spans="3:3" x14ac:dyDescent="0.25">
      <c r="C24742" s="4"/>
    </row>
    <row r="24781" spans="3:3" x14ac:dyDescent="0.25">
      <c r="C24781" s="4"/>
    </row>
    <row r="24821" spans="3:3" x14ac:dyDescent="0.25">
      <c r="C24821" s="4"/>
    </row>
    <row r="24862" spans="3:3" x14ac:dyDescent="0.25">
      <c r="C24862" s="4"/>
    </row>
    <row r="25280" spans="3:3" x14ac:dyDescent="0.25">
      <c r="C25280" s="4"/>
    </row>
    <row r="25281" spans="3:3" x14ac:dyDescent="0.25">
      <c r="C25281" s="4"/>
    </row>
    <row r="25440" spans="3:3" x14ac:dyDescent="0.25">
      <c r="C25440" s="4"/>
    </row>
    <row r="25441" spans="3:3" x14ac:dyDescent="0.25">
      <c r="C25441" s="4"/>
    </row>
    <row r="25603" spans="3:3" x14ac:dyDescent="0.25">
      <c r="C25603" s="4"/>
    </row>
    <row r="25604" spans="3:3" x14ac:dyDescent="0.25">
      <c r="C25604" s="4"/>
    </row>
    <row r="25767" spans="3:3" x14ac:dyDescent="0.25">
      <c r="C25767" s="4"/>
    </row>
    <row r="25768" spans="3:3" x14ac:dyDescent="0.25">
      <c r="C25768" s="4"/>
    </row>
    <row r="25924" spans="3:3" x14ac:dyDescent="0.25">
      <c r="C25924" s="4"/>
    </row>
    <row r="25925" spans="3:3" x14ac:dyDescent="0.25">
      <c r="C25925" s="4"/>
    </row>
    <row r="26082" spans="3:3" x14ac:dyDescent="0.25">
      <c r="C26082" s="4"/>
    </row>
    <row r="26083" spans="3:3" x14ac:dyDescent="0.25">
      <c r="C26083" s="4"/>
    </row>
    <row r="26236" spans="3:3" x14ac:dyDescent="0.25">
      <c r="C26236" s="4"/>
    </row>
    <row r="26237" spans="3:3" x14ac:dyDescent="0.25">
      <c r="C26237" s="4"/>
    </row>
    <row r="28007" spans="3:3" x14ac:dyDescent="0.25">
      <c r="C28007" s="4"/>
    </row>
    <row r="28008" spans="3:3" x14ac:dyDescent="0.25">
      <c r="C28008" s="4"/>
    </row>
    <row r="28009" spans="3:3" x14ac:dyDescent="0.25">
      <c r="C28009" s="4"/>
    </row>
    <row r="28011" spans="3:3" x14ac:dyDescent="0.25">
      <c r="C28011" s="4"/>
    </row>
    <row r="28012" spans="3:3" x14ac:dyDescent="0.25">
      <c r="C28012" s="4"/>
    </row>
    <row r="28014" spans="3:3" x14ac:dyDescent="0.25">
      <c r="C28014" s="4"/>
    </row>
    <row r="28018" spans="3:3" x14ac:dyDescent="0.25">
      <c r="C28018" s="4"/>
    </row>
    <row r="28226" spans="3:3" x14ac:dyDescent="0.25">
      <c r="C28226" s="4"/>
    </row>
    <row r="28227" spans="3:3" x14ac:dyDescent="0.25">
      <c r="C28227" s="4"/>
    </row>
    <row r="28228" spans="3:3" x14ac:dyDescent="0.25">
      <c r="C28228" s="4"/>
    </row>
    <row r="28230" spans="3:3" x14ac:dyDescent="0.25">
      <c r="C28230" s="4"/>
    </row>
    <row r="28231" spans="3:3" x14ac:dyDescent="0.25">
      <c r="C28231" s="4"/>
    </row>
    <row r="28233" spans="3:3" x14ac:dyDescent="0.25">
      <c r="C28233" s="4"/>
    </row>
    <row r="28237" spans="3:3" x14ac:dyDescent="0.25">
      <c r="C28237" s="4"/>
    </row>
    <row r="28446" spans="3:3" x14ac:dyDescent="0.25">
      <c r="C28446" s="4"/>
    </row>
    <row r="28447" spans="3:3" x14ac:dyDescent="0.25">
      <c r="C28447" s="4"/>
    </row>
    <row r="28448" spans="3:3" x14ac:dyDescent="0.25">
      <c r="C28448" s="4"/>
    </row>
    <row r="28450" spans="3:3" x14ac:dyDescent="0.25">
      <c r="C28450" s="4"/>
    </row>
    <row r="28451" spans="3:3" x14ac:dyDescent="0.25">
      <c r="C28451" s="4"/>
    </row>
    <row r="28453" spans="3:3" x14ac:dyDescent="0.25">
      <c r="C28453" s="4"/>
    </row>
    <row r="28457" spans="3:3" x14ac:dyDescent="0.25">
      <c r="C28457" s="4"/>
    </row>
    <row r="28668" spans="3:3" x14ac:dyDescent="0.25">
      <c r="C28668" s="4"/>
    </row>
    <row r="28669" spans="3:3" x14ac:dyDescent="0.25">
      <c r="C28669" s="4"/>
    </row>
    <row r="28670" spans="3:3" x14ac:dyDescent="0.25">
      <c r="C28670" s="4"/>
    </row>
    <row r="28672" spans="3:3" x14ac:dyDescent="0.25">
      <c r="C28672" s="4"/>
    </row>
    <row r="28673" spans="3:3" x14ac:dyDescent="0.25">
      <c r="C28673" s="4"/>
    </row>
    <row r="28675" spans="3:3" x14ac:dyDescent="0.25">
      <c r="C28675" s="4"/>
    </row>
    <row r="28679" spans="3:3" x14ac:dyDescent="0.25">
      <c r="C28679" s="4"/>
    </row>
    <row r="28890" spans="3:3" x14ac:dyDescent="0.25">
      <c r="C28890" s="4"/>
    </row>
    <row r="28891" spans="3:3" x14ac:dyDescent="0.25">
      <c r="C28891" s="4"/>
    </row>
    <row r="28892" spans="3:3" x14ac:dyDescent="0.25">
      <c r="C28892" s="4"/>
    </row>
    <row r="28894" spans="3:3" x14ac:dyDescent="0.25">
      <c r="C28894" s="4"/>
    </row>
    <row r="28895" spans="3:3" x14ac:dyDescent="0.25">
      <c r="C28895" s="4"/>
    </row>
    <row r="28897" spans="3:3" x14ac:dyDescent="0.25">
      <c r="C28897" s="4"/>
    </row>
    <row r="28901" spans="3:3" x14ac:dyDescent="0.25">
      <c r="C28901" s="4"/>
    </row>
    <row r="29113" spans="3:3" x14ac:dyDescent="0.25">
      <c r="C29113" s="4"/>
    </row>
    <row r="29114" spans="3:3" x14ac:dyDescent="0.25">
      <c r="C29114" s="4"/>
    </row>
    <row r="29115" spans="3:3" x14ac:dyDescent="0.25">
      <c r="C29115" s="4"/>
    </row>
    <row r="29117" spans="3:3" x14ac:dyDescent="0.25">
      <c r="C29117" s="4"/>
    </row>
    <row r="29118" spans="3:3" x14ac:dyDescent="0.25">
      <c r="C29118" s="4"/>
    </row>
    <row r="29120" spans="3:3" x14ac:dyDescent="0.25">
      <c r="C29120" s="4"/>
    </row>
    <row r="29124" spans="3:3" x14ac:dyDescent="0.25">
      <c r="C29124" s="4"/>
    </row>
    <row r="29337" spans="3:3" x14ac:dyDescent="0.25">
      <c r="C29337" s="4"/>
    </row>
    <row r="29338" spans="3:3" x14ac:dyDescent="0.25">
      <c r="C29338" s="4"/>
    </row>
    <row r="29339" spans="3:3" x14ac:dyDescent="0.25">
      <c r="C29339" s="4"/>
    </row>
    <row r="29341" spans="3:3" x14ac:dyDescent="0.25">
      <c r="C29341" s="4"/>
    </row>
    <row r="29342" spans="3:3" x14ac:dyDescent="0.25">
      <c r="C29342" s="4"/>
    </row>
    <row r="29344" spans="3:3" x14ac:dyDescent="0.25">
      <c r="C29344" s="4"/>
    </row>
    <row r="29348" spans="3:3" x14ac:dyDescent="0.25">
      <c r="C29348" s="4"/>
    </row>
    <row r="29477" spans="3:3" x14ac:dyDescent="0.25">
      <c r="C29477" s="4"/>
    </row>
    <row r="29480" spans="3:3" x14ac:dyDescent="0.25">
      <c r="C29480" s="4"/>
    </row>
    <row r="29481" spans="3:3" x14ac:dyDescent="0.25">
      <c r="C29481" s="4"/>
    </row>
    <row r="29482" spans="3:3" x14ac:dyDescent="0.25">
      <c r="C29482" s="4"/>
    </row>
    <row r="29483" spans="3:3" x14ac:dyDescent="0.25">
      <c r="C29483" s="4"/>
    </row>
    <row r="29484" spans="3:3" x14ac:dyDescent="0.25">
      <c r="C29484" s="4"/>
    </row>
    <row r="29485" spans="3:3" x14ac:dyDescent="0.25">
      <c r="C29485" s="4"/>
    </row>
    <row r="29486" spans="3:3" x14ac:dyDescent="0.25">
      <c r="C29486" s="4"/>
    </row>
    <row r="29487" spans="3:3" x14ac:dyDescent="0.25">
      <c r="C29487" s="4"/>
    </row>
    <row r="29488" spans="3:3" x14ac:dyDescent="0.25">
      <c r="C29488" s="4"/>
    </row>
    <row r="29492" spans="3:3" x14ac:dyDescent="0.25">
      <c r="C29492" s="4"/>
    </row>
    <row r="29601" spans="3:3" x14ac:dyDescent="0.25">
      <c r="C29601" s="4"/>
    </row>
    <row r="29604" spans="3:3" x14ac:dyDescent="0.25">
      <c r="C29604" s="4"/>
    </row>
    <row r="29605" spans="3:3" x14ac:dyDescent="0.25">
      <c r="C29605" s="4"/>
    </row>
    <row r="29606" spans="3:3" x14ac:dyDescent="0.25">
      <c r="C29606" s="4"/>
    </row>
    <row r="29607" spans="3:3" x14ac:dyDescent="0.25">
      <c r="C29607" s="4"/>
    </row>
    <row r="29608" spans="3:3" x14ac:dyDescent="0.25">
      <c r="C29608" s="4"/>
    </row>
    <row r="29609" spans="3:3" x14ac:dyDescent="0.25">
      <c r="C29609" s="4"/>
    </row>
    <row r="29610" spans="3:3" x14ac:dyDescent="0.25">
      <c r="C29610" s="4"/>
    </row>
    <row r="29611" spans="3:3" x14ac:dyDescent="0.25">
      <c r="C29611" s="4"/>
    </row>
    <row r="29612" spans="3:3" x14ac:dyDescent="0.25">
      <c r="C29612" s="4"/>
    </row>
    <row r="29616" spans="3:3" x14ac:dyDescent="0.25">
      <c r="C29616" s="4"/>
    </row>
    <row r="29724" spans="3:3" x14ac:dyDescent="0.25">
      <c r="C29724" s="4"/>
    </row>
    <row r="29727" spans="3:3" x14ac:dyDescent="0.25">
      <c r="C29727" s="4"/>
    </row>
    <row r="29728" spans="3:3" x14ac:dyDescent="0.25">
      <c r="C29728" s="4"/>
    </row>
    <row r="29729" spans="3:3" x14ac:dyDescent="0.25">
      <c r="C29729" s="4"/>
    </row>
    <row r="29730" spans="3:3" x14ac:dyDescent="0.25">
      <c r="C29730" s="4"/>
    </row>
    <row r="29731" spans="3:3" x14ac:dyDescent="0.25">
      <c r="C29731" s="4"/>
    </row>
    <row r="29732" spans="3:3" x14ac:dyDescent="0.25">
      <c r="C29732" s="4"/>
    </row>
    <row r="29733" spans="3:3" x14ac:dyDescent="0.25">
      <c r="C29733" s="4"/>
    </row>
    <row r="29734" spans="3:3" x14ac:dyDescent="0.25">
      <c r="C29734" s="4"/>
    </row>
    <row r="29735" spans="3:3" x14ac:dyDescent="0.25">
      <c r="C29735" s="4"/>
    </row>
    <row r="29739" spans="3:3" x14ac:dyDescent="0.25">
      <c r="C29739" s="4"/>
    </row>
    <row r="29848" spans="3:3" x14ac:dyDescent="0.25">
      <c r="C29848" s="4"/>
    </row>
    <row r="29851" spans="3:3" x14ac:dyDescent="0.25">
      <c r="C29851" s="4"/>
    </row>
    <row r="29852" spans="3:3" x14ac:dyDescent="0.25">
      <c r="C29852" s="4"/>
    </row>
    <row r="29853" spans="3:3" x14ac:dyDescent="0.25">
      <c r="C29853" s="4"/>
    </row>
    <row r="29854" spans="3:3" x14ac:dyDescent="0.25">
      <c r="C29854" s="4"/>
    </row>
    <row r="29855" spans="3:3" x14ac:dyDescent="0.25">
      <c r="C29855" s="4"/>
    </row>
    <row r="29856" spans="3:3" x14ac:dyDescent="0.25">
      <c r="C29856" s="4"/>
    </row>
    <row r="29857" spans="3:3" x14ac:dyDescent="0.25">
      <c r="C29857" s="4"/>
    </row>
    <row r="29858" spans="3:3" x14ac:dyDescent="0.25">
      <c r="C29858" s="4"/>
    </row>
    <row r="29859" spans="3:3" x14ac:dyDescent="0.25">
      <c r="C29859" s="4"/>
    </row>
    <row r="29863" spans="3:3" x14ac:dyDescent="0.25">
      <c r="C29863" s="4"/>
    </row>
    <row r="29973" spans="3:3" x14ac:dyDescent="0.25">
      <c r="C29973" s="4"/>
    </row>
    <row r="29976" spans="3:3" x14ac:dyDescent="0.25">
      <c r="C29976" s="4"/>
    </row>
    <row r="29977" spans="3:3" x14ac:dyDescent="0.25">
      <c r="C29977" s="4"/>
    </row>
    <row r="29978" spans="3:3" x14ac:dyDescent="0.25">
      <c r="C29978" s="4"/>
    </row>
    <row r="29979" spans="3:3" x14ac:dyDescent="0.25">
      <c r="C29979" s="4"/>
    </row>
    <row r="29980" spans="3:3" x14ac:dyDescent="0.25">
      <c r="C29980" s="4"/>
    </row>
    <row r="29981" spans="3:3" x14ac:dyDescent="0.25">
      <c r="C29981" s="4"/>
    </row>
    <row r="29982" spans="3:3" x14ac:dyDescent="0.25">
      <c r="C29982" s="4"/>
    </row>
    <row r="29983" spans="3:3" x14ac:dyDescent="0.25">
      <c r="C29983" s="4"/>
    </row>
    <row r="29984" spans="3:3" x14ac:dyDescent="0.25">
      <c r="C29984" s="4"/>
    </row>
    <row r="29988" spans="3:3" x14ac:dyDescent="0.25">
      <c r="C29988" s="4"/>
    </row>
    <row r="30099" spans="3:3" x14ac:dyDescent="0.25">
      <c r="C30099" s="4"/>
    </row>
    <row r="30102" spans="3:3" x14ac:dyDescent="0.25">
      <c r="C30102" s="4"/>
    </row>
    <row r="30103" spans="3:3" x14ac:dyDescent="0.25">
      <c r="C30103" s="4"/>
    </row>
    <row r="30104" spans="3:3" x14ac:dyDescent="0.25">
      <c r="C30104" s="4"/>
    </row>
    <row r="30105" spans="3:3" x14ac:dyDescent="0.25">
      <c r="C30105" s="4"/>
    </row>
    <row r="30106" spans="3:3" x14ac:dyDescent="0.25">
      <c r="C30106" s="4"/>
    </row>
    <row r="30107" spans="3:3" x14ac:dyDescent="0.25">
      <c r="C30107" s="4"/>
    </row>
    <row r="30108" spans="3:3" x14ac:dyDescent="0.25">
      <c r="C30108" s="4"/>
    </row>
    <row r="30109" spans="3:3" x14ac:dyDescent="0.25">
      <c r="C30109" s="4"/>
    </row>
    <row r="30110" spans="3:3" x14ac:dyDescent="0.25">
      <c r="C30110" s="4"/>
    </row>
    <row r="30114" spans="3:3" x14ac:dyDescent="0.25">
      <c r="C30114" s="4"/>
    </row>
    <row r="30225" spans="3:3" x14ac:dyDescent="0.25">
      <c r="C30225" s="4"/>
    </row>
    <row r="30228" spans="3:3" x14ac:dyDescent="0.25">
      <c r="C30228" s="4"/>
    </row>
    <row r="30229" spans="3:3" x14ac:dyDescent="0.25">
      <c r="C30229" s="4"/>
    </row>
    <row r="30230" spans="3:3" x14ac:dyDescent="0.25">
      <c r="C30230" s="4"/>
    </row>
    <row r="30231" spans="3:3" x14ac:dyDescent="0.25">
      <c r="C30231" s="4"/>
    </row>
    <row r="30232" spans="3:3" x14ac:dyDescent="0.25">
      <c r="C30232" s="4"/>
    </row>
    <row r="30233" spans="3:3" x14ac:dyDescent="0.25">
      <c r="C30233" s="4"/>
    </row>
    <row r="30234" spans="3:3" x14ac:dyDescent="0.25">
      <c r="C30234" s="4"/>
    </row>
    <row r="30235" spans="3:3" x14ac:dyDescent="0.25">
      <c r="C30235" s="4"/>
    </row>
    <row r="30236" spans="3:3" x14ac:dyDescent="0.25">
      <c r="C30236" s="4"/>
    </row>
    <row r="30240" spans="3:3" x14ac:dyDescent="0.25">
      <c r="C30240" s="4"/>
    </row>
    <row r="30398" spans="3:3" x14ac:dyDescent="0.25">
      <c r="C30398" s="4"/>
    </row>
    <row r="30399" spans="3:3" x14ac:dyDescent="0.25">
      <c r="C30399" s="4"/>
    </row>
    <row r="30446" spans="3:3" x14ac:dyDescent="0.25">
      <c r="C30446" s="4"/>
    </row>
    <row r="30447" spans="3:3" x14ac:dyDescent="0.25">
      <c r="C30447" s="4"/>
    </row>
    <row r="30494" spans="3:3" x14ac:dyDescent="0.25">
      <c r="C30494" s="4"/>
    </row>
    <row r="30495" spans="3:3" x14ac:dyDescent="0.25">
      <c r="C30495" s="4"/>
    </row>
    <row r="30543" spans="3:3" x14ac:dyDescent="0.25">
      <c r="C30543" s="4"/>
    </row>
    <row r="30544" spans="3:3" x14ac:dyDescent="0.25">
      <c r="C30544" s="4"/>
    </row>
    <row r="30591" spans="3:3" x14ac:dyDescent="0.25">
      <c r="C30591" s="4"/>
    </row>
    <row r="30592" spans="3:3" x14ac:dyDescent="0.25">
      <c r="C30592" s="4"/>
    </row>
    <row r="30639" spans="3:3" x14ac:dyDescent="0.25">
      <c r="C30639" s="4"/>
    </row>
    <row r="30640" spans="3:3" x14ac:dyDescent="0.25">
      <c r="C30640" s="4"/>
    </row>
    <row r="30641" spans="3:3" x14ac:dyDescent="0.25">
      <c r="C30641" s="4"/>
    </row>
    <row r="30685" spans="3:3" x14ac:dyDescent="0.25">
      <c r="C30685" s="4"/>
    </row>
    <row r="30686" spans="3:3" x14ac:dyDescent="0.25">
      <c r="C30686" s="4"/>
    </row>
    <row r="30687" spans="3:3" x14ac:dyDescent="0.25">
      <c r="C30687" s="4"/>
    </row>
    <row r="30775" spans="3:3" x14ac:dyDescent="0.25">
      <c r="C30775" s="4"/>
    </row>
    <row r="30776" spans="3:3" x14ac:dyDescent="0.25">
      <c r="C30776" s="4"/>
    </row>
    <row r="30777" spans="3:3" x14ac:dyDescent="0.25">
      <c r="C30777" s="4"/>
    </row>
    <row r="30778" spans="3:3" x14ac:dyDescent="0.25">
      <c r="C30778" s="4"/>
    </row>
    <row r="30779" spans="3:3" x14ac:dyDescent="0.25">
      <c r="C30779" s="4"/>
    </row>
    <row r="30780" spans="3:3" x14ac:dyDescent="0.25">
      <c r="C30780" s="4"/>
    </row>
    <row r="30781" spans="3:3" x14ac:dyDescent="0.25">
      <c r="C30781" s="4"/>
    </row>
    <row r="30782" spans="3:3" x14ac:dyDescent="0.25">
      <c r="C30782" s="4"/>
    </row>
    <row r="30787" spans="3:3" x14ac:dyDescent="0.25">
      <c r="C30787" s="4"/>
    </row>
    <row r="30920" spans="3:3" x14ac:dyDescent="0.25">
      <c r="C30920" s="4"/>
    </row>
    <row r="30921" spans="3:3" x14ac:dyDescent="0.25">
      <c r="C30921" s="4"/>
    </row>
    <row r="30922" spans="3:3" x14ac:dyDescent="0.25">
      <c r="C30922" s="4"/>
    </row>
    <row r="30923" spans="3:3" x14ac:dyDescent="0.25">
      <c r="C30923" s="4"/>
    </row>
    <row r="30924" spans="3:3" x14ac:dyDescent="0.25">
      <c r="C30924" s="4"/>
    </row>
    <row r="30925" spans="3:3" x14ac:dyDescent="0.25">
      <c r="C30925" s="4"/>
    </row>
    <row r="30926" spans="3:3" x14ac:dyDescent="0.25">
      <c r="C30926" s="4"/>
    </row>
    <row r="30927" spans="3:3" x14ac:dyDescent="0.25">
      <c r="C30927" s="4"/>
    </row>
    <row r="30932" spans="3:3" x14ac:dyDescent="0.25">
      <c r="C30932" s="4"/>
    </row>
    <row r="30974" spans="3:3" x14ac:dyDescent="0.25">
      <c r="C30974" s="4"/>
    </row>
    <row r="30975" spans="3:3" x14ac:dyDescent="0.25">
      <c r="C30975" s="4"/>
    </row>
    <row r="30976" spans="3:3" x14ac:dyDescent="0.25">
      <c r="C30976" s="4"/>
    </row>
    <row r="31069" spans="3:3" x14ac:dyDescent="0.25">
      <c r="C31069" s="4"/>
    </row>
    <row r="31070" spans="3:3" x14ac:dyDescent="0.25">
      <c r="C31070" s="4"/>
    </row>
    <row r="31071" spans="3:3" x14ac:dyDescent="0.25">
      <c r="C31071" s="4"/>
    </row>
    <row r="31072" spans="3:3" x14ac:dyDescent="0.25">
      <c r="C31072" s="4"/>
    </row>
    <row r="31073" spans="3:3" x14ac:dyDescent="0.25">
      <c r="C31073" s="4"/>
    </row>
    <row r="31074" spans="3:3" x14ac:dyDescent="0.25">
      <c r="C31074" s="4"/>
    </row>
    <row r="31075" spans="3:3" x14ac:dyDescent="0.25">
      <c r="C31075" s="4"/>
    </row>
    <row r="31076" spans="3:3" x14ac:dyDescent="0.25">
      <c r="C31076" s="4"/>
    </row>
    <row r="31081" spans="3:3" x14ac:dyDescent="0.25">
      <c r="C31081" s="4"/>
    </row>
    <row r="31123" spans="3:3" x14ac:dyDescent="0.25">
      <c r="C31123" s="4"/>
    </row>
    <row r="31124" spans="3:3" x14ac:dyDescent="0.25">
      <c r="C31124" s="4"/>
    </row>
    <row r="31125" spans="3:3" x14ac:dyDescent="0.25">
      <c r="C31125" s="4"/>
    </row>
    <row r="31222" spans="3:3" x14ac:dyDescent="0.25">
      <c r="C31222" s="4"/>
    </row>
    <row r="31223" spans="3:3" x14ac:dyDescent="0.25">
      <c r="C31223" s="4"/>
    </row>
    <row r="31224" spans="3:3" x14ac:dyDescent="0.25">
      <c r="C31224" s="4"/>
    </row>
    <row r="31225" spans="3:3" x14ac:dyDescent="0.25">
      <c r="C31225" s="4"/>
    </row>
    <row r="31226" spans="3:3" x14ac:dyDescent="0.25">
      <c r="C31226" s="4"/>
    </row>
    <row r="31227" spans="3:3" x14ac:dyDescent="0.25">
      <c r="C31227" s="4"/>
    </row>
    <row r="31228" spans="3:3" x14ac:dyDescent="0.25">
      <c r="C31228" s="4"/>
    </row>
    <row r="31229" spans="3:3" x14ac:dyDescent="0.25">
      <c r="C31229" s="4"/>
    </row>
    <row r="31234" spans="3:3" x14ac:dyDescent="0.25">
      <c r="C31234" s="4"/>
    </row>
    <row r="31276" spans="3:3" x14ac:dyDescent="0.25">
      <c r="C31276" s="4"/>
    </row>
    <row r="31277" spans="3:3" x14ac:dyDescent="0.25">
      <c r="C31277" s="4"/>
    </row>
    <row r="31278" spans="3:3" x14ac:dyDescent="0.25">
      <c r="C31278" s="4"/>
    </row>
    <row r="31376" spans="3:3" x14ac:dyDescent="0.25">
      <c r="C31376" s="4"/>
    </row>
    <row r="31377" spans="3:3" x14ac:dyDescent="0.25">
      <c r="C31377" s="4"/>
    </row>
    <row r="31378" spans="3:3" x14ac:dyDescent="0.25">
      <c r="C31378" s="4"/>
    </row>
    <row r="31379" spans="3:3" x14ac:dyDescent="0.25">
      <c r="C31379" s="4"/>
    </row>
    <row r="31380" spans="3:3" x14ac:dyDescent="0.25">
      <c r="C31380" s="4"/>
    </row>
    <row r="31381" spans="3:3" x14ac:dyDescent="0.25">
      <c r="C31381" s="4"/>
    </row>
    <row r="31382" spans="3:3" x14ac:dyDescent="0.25">
      <c r="C31382" s="4"/>
    </row>
    <row r="31383" spans="3:3" x14ac:dyDescent="0.25">
      <c r="C31383" s="4"/>
    </row>
    <row r="31384" spans="3:3" x14ac:dyDescent="0.25">
      <c r="C31384" s="4"/>
    </row>
    <row r="31388" spans="3:3" x14ac:dyDescent="0.25">
      <c r="C31388" s="4"/>
    </row>
    <row r="31430" spans="3:3" x14ac:dyDescent="0.25">
      <c r="C31430" s="4"/>
    </row>
    <row r="31431" spans="3:3" x14ac:dyDescent="0.25">
      <c r="C31431" s="4"/>
    </row>
    <row r="31432" spans="3:3" x14ac:dyDescent="0.25">
      <c r="C31432" s="4"/>
    </row>
    <row r="31531" spans="3:3" x14ac:dyDescent="0.25">
      <c r="C31531" s="4"/>
    </row>
    <row r="31532" spans="3:3" x14ac:dyDescent="0.25">
      <c r="C31532" s="4"/>
    </row>
    <row r="31533" spans="3:3" x14ac:dyDescent="0.25">
      <c r="C31533" s="4"/>
    </row>
    <row r="31534" spans="3:3" x14ac:dyDescent="0.25">
      <c r="C31534" s="4"/>
    </row>
    <row r="31535" spans="3:3" x14ac:dyDescent="0.25">
      <c r="C31535" s="4"/>
    </row>
    <row r="31536" spans="3:3" x14ac:dyDescent="0.25">
      <c r="C31536" s="4"/>
    </row>
    <row r="31537" spans="3:3" x14ac:dyDescent="0.25">
      <c r="C31537" s="4"/>
    </row>
    <row r="31538" spans="3:3" x14ac:dyDescent="0.25">
      <c r="C31538" s="4"/>
    </row>
    <row r="31539" spans="3:3" x14ac:dyDescent="0.25">
      <c r="C31539" s="4"/>
    </row>
    <row r="31543" spans="3:3" x14ac:dyDescent="0.25">
      <c r="C31543" s="4"/>
    </row>
    <row r="31585" spans="3:3" x14ac:dyDescent="0.25">
      <c r="C31585" s="4"/>
    </row>
    <row r="31586" spans="3:3" x14ac:dyDescent="0.25">
      <c r="C31586" s="4"/>
    </row>
    <row r="31587" spans="3:3" x14ac:dyDescent="0.25">
      <c r="C31587" s="4"/>
    </row>
    <row r="31686" spans="3:3" x14ac:dyDescent="0.25">
      <c r="C31686" s="4"/>
    </row>
    <row r="31687" spans="3:3" x14ac:dyDescent="0.25">
      <c r="C31687" s="4"/>
    </row>
    <row r="31688" spans="3:3" x14ac:dyDescent="0.25">
      <c r="C31688" s="4"/>
    </row>
    <row r="31689" spans="3:3" x14ac:dyDescent="0.25">
      <c r="C31689" s="4"/>
    </row>
    <row r="31690" spans="3:3" x14ac:dyDescent="0.25">
      <c r="C31690" s="4"/>
    </row>
    <row r="31691" spans="3:3" x14ac:dyDescent="0.25">
      <c r="C31691" s="4"/>
    </row>
    <row r="31692" spans="3:3" x14ac:dyDescent="0.25">
      <c r="C31692" s="4"/>
    </row>
    <row r="31693" spans="3:3" x14ac:dyDescent="0.25">
      <c r="C31693" s="4"/>
    </row>
    <row r="31694" spans="3:3" x14ac:dyDescent="0.25">
      <c r="C31694" s="4"/>
    </row>
    <row r="31698" spans="3:3" x14ac:dyDescent="0.25">
      <c r="C31698" s="4"/>
    </row>
    <row r="31740" spans="3:3" x14ac:dyDescent="0.25">
      <c r="C31740" s="4"/>
    </row>
    <row r="31741" spans="3:3" x14ac:dyDescent="0.25">
      <c r="C31741" s="4"/>
    </row>
    <row r="31742" spans="3:3" x14ac:dyDescent="0.25">
      <c r="C31742" s="4"/>
    </row>
    <row r="33244" spans="3:3" x14ac:dyDescent="0.25">
      <c r="C33244" s="4"/>
    </row>
    <row r="33247" spans="3:3" x14ac:dyDescent="0.25">
      <c r="C33247" s="4"/>
    </row>
    <row r="33248" spans="3:3" x14ac:dyDescent="0.25">
      <c r="C33248" s="4"/>
    </row>
    <row r="33249" spans="3:3" x14ac:dyDescent="0.25">
      <c r="C33249" s="4"/>
    </row>
    <row r="33250" spans="3:3" x14ac:dyDescent="0.25">
      <c r="C33250" s="4"/>
    </row>
    <row r="33251" spans="3:3" x14ac:dyDescent="0.25">
      <c r="C33251" s="4"/>
    </row>
    <row r="33252" spans="3:3" x14ac:dyDescent="0.25">
      <c r="C33252" s="4"/>
    </row>
    <row r="33341" spans="3:3" x14ac:dyDescent="0.25">
      <c r="C33341" s="4"/>
    </row>
    <row r="33344" spans="3:3" x14ac:dyDescent="0.25">
      <c r="C33344" s="4"/>
    </row>
    <row r="33345" spans="3:3" x14ac:dyDescent="0.25">
      <c r="C33345" s="4"/>
    </row>
    <row r="33346" spans="3:3" x14ac:dyDescent="0.25">
      <c r="C33346" s="4"/>
    </row>
    <row r="33347" spans="3:3" x14ac:dyDescent="0.25">
      <c r="C33347" s="4"/>
    </row>
    <row r="33348" spans="3:3" x14ac:dyDescent="0.25">
      <c r="C33348" s="4"/>
    </row>
    <row r="33349" spans="3:3" x14ac:dyDescent="0.25">
      <c r="C33349" s="4"/>
    </row>
    <row r="33383" spans="3:3" x14ac:dyDescent="0.25">
      <c r="C33383" s="4"/>
    </row>
    <row r="33384" spans="3:3" x14ac:dyDescent="0.25">
      <c r="C33384" s="4"/>
    </row>
    <row r="33386" spans="3:3" x14ac:dyDescent="0.25">
      <c r="C33386" s="4"/>
    </row>
    <row r="33442" spans="3:3" x14ac:dyDescent="0.25">
      <c r="C33442" s="4"/>
    </row>
    <row r="33445" spans="3:3" x14ac:dyDescent="0.25">
      <c r="C33445" s="4"/>
    </row>
    <row r="33446" spans="3:3" x14ac:dyDescent="0.25">
      <c r="C33446" s="4"/>
    </row>
    <row r="33447" spans="3:3" x14ac:dyDescent="0.25">
      <c r="C33447" s="4"/>
    </row>
    <row r="33448" spans="3:3" x14ac:dyDescent="0.25">
      <c r="C33448" s="4"/>
    </row>
    <row r="33449" spans="3:3" x14ac:dyDescent="0.25">
      <c r="C33449" s="4"/>
    </row>
    <row r="33450" spans="3:3" x14ac:dyDescent="0.25">
      <c r="C33450" s="4"/>
    </row>
    <row r="33451" spans="3:3" x14ac:dyDescent="0.25">
      <c r="C33451" s="4"/>
    </row>
    <row r="33484" spans="3:3" x14ac:dyDescent="0.25">
      <c r="C33484" s="4"/>
    </row>
    <row r="33485" spans="3:3" x14ac:dyDescent="0.25">
      <c r="C33485" s="4"/>
    </row>
    <row r="33487" spans="3:3" x14ac:dyDescent="0.25">
      <c r="C33487" s="4"/>
    </row>
    <row r="33544" spans="3:3" x14ac:dyDescent="0.25">
      <c r="C33544" s="4"/>
    </row>
    <row r="33547" spans="3:3" x14ac:dyDescent="0.25">
      <c r="C33547" s="4"/>
    </row>
    <row r="33548" spans="3:3" x14ac:dyDescent="0.25">
      <c r="C33548" s="4"/>
    </row>
    <row r="33549" spans="3:3" x14ac:dyDescent="0.25">
      <c r="C33549" s="4"/>
    </row>
    <row r="33550" spans="3:3" x14ac:dyDescent="0.25">
      <c r="C33550" s="4"/>
    </row>
    <row r="33551" spans="3:3" x14ac:dyDescent="0.25">
      <c r="C33551" s="4"/>
    </row>
    <row r="33552" spans="3:3" x14ac:dyDescent="0.25">
      <c r="C33552" s="4"/>
    </row>
    <row r="33553" spans="3:3" x14ac:dyDescent="0.25">
      <c r="C33553" s="4"/>
    </row>
    <row r="33586" spans="3:8" x14ac:dyDescent="0.25">
      <c r="C33586" s="4"/>
    </row>
    <row r="33587" spans="3:8" x14ac:dyDescent="0.25">
      <c r="C33587" s="4"/>
      <c r="F33587" s="4"/>
      <c r="H33587" s="4"/>
    </row>
    <row r="33589" spans="3:8" x14ac:dyDescent="0.25">
      <c r="C33589" s="4"/>
    </row>
    <row r="33646" spans="3:3" x14ac:dyDescent="0.25">
      <c r="C33646" s="4"/>
    </row>
    <row r="33649" spans="3:3" x14ac:dyDescent="0.25">
      <c r="C33649" s="4"/>
    </row>
    <row r="33650" spans="3:3" x14ac:dyDescent="0.25">
      <c r="C33650" s="4"/>
    </row>
    <row r="33651" spans="3:3" x14ac:dyDescent="0.25">
      <c r="C33651" s="4"/>
    </row>
    <row r="33652" spans="3:3" x14ac:dyDescent="0.25">
      <c r="C33652" s="4"/>
    </row>
    <row r="33653" spans="3:3" x14ac:dyDescent="0.25">
      <c r="C33653" s="4"/>
    </row>
    <row r="33654" spans="3:3" x14ac:dyDescent="0.25">
      <c r="C33654" s="4"/>
    </row>
    <row r="33655" spans="3:3" x14ac:dyDescent="0.25">
      <c r="C33655" s="4"/>
    </row>
    <row r="33688" spans="3:8" x14ac:dyDescent="0.25">
      <c r="C33688" s="4"/>
    </row>
    <row r="33689" spans="3:8" x14ac:dyDescent="0.25">
      <c r="C33689" s="4"/>
      <c r="F33689" s="4"/>
      <c r="H33689" s="4"/>
    </row>
    <row r="33691" spans="3:8" x14ac:dyDescent="0.25">
      <c r="C33691" s="4"/>
    </row>
    <row r="33749" spans="3:3" x14ac:dyDescent="0.25">
      <c r="C33749" s="4"/>
    </row>
    <row r="33752" spans="3:3" x14ac:dyDescent="0.25">
      <c r="C33752" s="4"/>
    </row>
    <row r="33753" spans="3:3" x14ac:dyDescent="0.25">
      <c r="C33753" s="4"/>
    </row>
    <row r="33754" spans="3:3" x14ac:dyDescent="0.25">
      <c r="C33754" s="4"/>
    </row>
    <row r="33755" spans="3:3" x14ac:dyDescent="0.25">
      <c r="C33755" s="4"/>
    </row>
    <row r="33756" spans="3:3" x14ac:dyDescent="0.25">
      <c r="C33756" s="4"/>
    </row>
    <row r="33757" spans="3:3" x14ac:dyDescent="0.25">
      <c r="C33757" s="4"/>
    </row>
    <row r="33758" spans="3:3" x14ac:dyDescent="0.25">
      <c r="C33758" s="4"/>
    </row>
    <row r="33791" spans="3:8" x14ac:dyDescent="0.25">
      <c r="C33791" s="4"/>
    </row>
    <row r="33792" spans="3:8" x14ac:dyDescent="0.25">
      <c r="C33792" s="4"/>
      <c r="F33792" s="4"/>
      <c r="H33792" s="4"/>
    </row>
    <row r="33794" spans="3:3" x14ac:dyDescent="0.25">
      <c r="C33794" s="4"/>
    </row>
    <row r="33855" spans="3:3" x14ac:dyDescent="0.25">
      <c r="C33855" s="4"/>
    </row>
    <row r="33858" spans="3:3" x14ac:dyDescent="0.25">
      <c r="C33858" s="4"/>
    </row>
    <row r="33859" spans="3:3" x14ac:dyDescent="0.25">
      <c r="C33859" s="4"/>
    </row>
    <row r="33860" spans="3:3" x14ac:dyDescent="0.25">
      <c r="C33860" s="4"/>
    </row>
    <row r="33861" spans="3:3" x14ac:dyDescent="0.25">
      <c r="C33861" s="4"/>
    </row>
    <row r="33862" spans="3:3" x14ac:dyDescent="0.25">
      <c r="C33862" s="4"/>
    </row>
    <row r="33863" spans="3:3" x14ac:dyDescent="0.25">
      <c r="C33863" s="4"/>
    </row>
    <row r="33864" spans="3:3" x14ac:dyDescent="0.25">
      <c r="C33864" s="4"/>
    </row>
    <row r="33894" spans="3:8" x14ac:dyDescent="0.25">
      <c r="C33894" s="4"/>
    </row>
    <row r="33895" spans="3:8" x14ac:dyDescent="0.25">
      <c r="C33895" s="4"/>
      <c r="F33895" s="4"/>
      <c r="H33895" s="4"/>
    </row>
    <row r="33897" spans="3:8" x14ac:dyDescent="0.25">
      <c r="C33897" s="4"/>
    </row>
    <row r="33974" spans="3:3" x14ac:dyDescent="0.25">
      <c r="C33974" s="4"/>
    </row>
    <row r="33975" spans="3:3" x14ac:dyDescent="0.25">
      <c r="C33975" s="4"/>
    </row>
    <row r="33986" spans="3:3" x14ac:dyDescent="0.25">
      <c r="C33986" s="4"/>
    </row>
    <row r="33989" spans="3:3" x14ac:dyDescent="0.25">
      <c r="C33989" s="4"/>
    </row>
    <row r="33990" spans="3:3" x14ac:dyDescent="0.25">
      <c r="C33990" s="4"/>
    </row>
    <row r="34013" spans="3:3" x14ac:dyDescent="0.25">
      <c r="C34013" s="4"/>
    </row>
    <row r="34099" spans="3:3" x14ac:dyDescent="0.25">
      <c r="C34099" s="4"/>
    </row>
    <row r="34100" spans="3:3" x14ac:dyDescent="0.25">
      <c r="C34100" s="4"/>
    </row>
    <row r="34110" spans="3:3" x14ac:dyDescent="0.25">
      <c r="C34110" s="4"/>
    </row>
    <row r="34113" spans="3:3" x14ac:dyDescent="0.25">
      <c r="C34113" s="4"/>
    </row>
    <row r="34114" spans="3:3" x14ac:dyDescent="0.25">
      <c r="C34114" s="4"/>
    </row>
    <row r="34137" spans="3:3" x14ac:dyDescent="0.25">
      <c r="C34137" s="4"/>
    </row>
    <row r="34225" spans="3:3" x14ac:dyDescent="0.25">
      <c r="C34225" s="4"/>
    </row>
    <row r="34226" spans="3:3" x14ac:dyDescent="0.25">
      <c r="C34226" s="4"/>
    </row>
    <row r="34236" spans="3:3" x14ac:dyDescent="0.25">
      <c r="C34236" s="4"/>
    </row>
    <row r="34239" spans="3:3" x14ac:dyDescent="0.25">
      <c r="C34239" s="4"/>
    </row>
    <row r="34240" spans="3:3" x14ac:dyDescent="0.25">
      <c r="C34240" s="4"/>
    </row>
    <row r="34263" spans="3:3" x14ac:dyDescent="0.25">
      <c r="C34263" s="4"/>
    </row>
    <row r="34352" spans="3:3" x14ac:dyDescent="0.25">
      <c r="C34352" s="4"/>
    </row>
    <row r="34353" spans="3:8" x14ac:dyDescent="0.25">
      <c r="C34353" s="4"/>
    </row>
    <row r="34363" spans="3:8" x14ac:dyDescent="0.25">
      <c r="C34363" s="4"/>
    </row>
    <row r="34364" spans="3:8" x14ac:dyDescent="0.25">
      <c r="C34364" s="4"/>
      <c r="F34364" s="4"/>
      <c r="H34364" s="4"/>
    </row>
    <row r="34366" spans="3:8" x14ac:dyDescent="0.25">
      <c r="C34366" s="4"/>
    </row>
    <row r="34367" spans="3:8" x14ac:dyDescent="0.25">
      <c r="C34367" s="4"/>
    </row>
    <row r="34390" spans="3:3" x14ac:dyDescent="0.25">
      <c r="C34390" s="4"/>
    </row>
    <row r="34478" spans="3:3" x14ac:dyDescent="0.25">
      <c r="C34478" s="4"/>
    </row>
    <row r="34479" spans="3:3" x14ac:dyDescent="0.25">
      <c r="C34479" s="4"/>
    </row>
    <row r="34489" spans="3:8" x14ac:dyDescent="0.25">
      <c r="C34489" s="4"/>
    </row>
    <row r="34490" spans="3:8" x14ac:dyDescent="0.25">
      <c r="C34490" s="4"/>
      <c r="F34490" s="4"/>
      <c r="H34490" s="4"/>
    </row>
    <row r="34492" spans="3:8" x14ac:dyDescent="0.25">
      <c r="C34492" s="4"/>
    </row>
    <row r="34493" spans="3:8" x14ac:dyDescent="0.25">
      <c r="C34493" s="4"/>
    </row>
    <row r="34516" spans="3:3" x14ac:dyDescent="0.25">
      <c r="C34516" s="4"/>
    </row>
    <row r="34606" spans="3:3" x14ac:dyDescent="0.25">
      <c r="C34606" s="4"/>
    </row>
    <row r="34607" spans="3:3" x14ac:dyDescent="0.25">
      <c r="C34607" s="4"/>
    </row>
    <row r="34617" spans="3:3" x14ac:dyDescent="0.25">
      <c r="C34617" s="4"/>
    </row>
    <row r="34618" spans="3:3" x14ac:dyDescent="0.25">
      <c r="C34618" s="4"/>
    </row>
    <row r="34620" spans="3:3" x14ac:dyDescent="0.25">
      <c r="C34620" s="4"/>
    </row>
    <row r="34621" spans="3:3" x14ac:dyDescent="0.25">
      <c r="C34621" s="4"/>
    </row>
    <row r="34644" spans="3:3" x14ac:dyDescent="0.25">
      <c r="C34644" s="4"/>
    </row>
    <row r="34734" spans="3:3" x14ac:dyDescent="0.25">
      <c r="C34734" s="4"/>
    </row>
    <row r="34735" spans="3:3" x14ac:dyDescent="0.25">
      <c r="C34735" s="4"/>
    </row>
    <row r="34745" spans="3:3" x14ac:dyDescent="0.25">
      <c r="C34745" s="4"/>
    </row>
    <row r="34746" spans="3:3" x14ac:dyDescent="0.25">
      <c r="C34746" s="4"/>
    </row>
    <row r="34748" spans="3:3" x14ac:dyDescent="0.25">
      <c r="C34748" s="4"/>
    </row>
    <row r="34749" spans="3:3" x14ac:dyDescent="0.25">
      <c r="C34749" s="4"/>
    </row>
    <row r="34772" spans="3:3" x14ac:dyDescent="0.25">
      <c r="C34772" s="4"/>
    </row>
    <row r="35272" spans="3:3" x14ac:dyDescent="0.25">
      <c r="C35272" s="4"/>
    </row>
    <row r="35273" spans="3:3" x14ac:dyDescent="0.25">
      <c r="C35273" s="4"/>
    </row>
    <row r="35274" spans="3:3" x14ac:dyDescent="0.25">
      <c r="C35274" s="4"/>
    </row>
    <row r="35320" spans="3:3" x14ac:dyDescent="0.25">
      <c r="C35320" s="4"/>
    </row>
    <row r="35321" spans="3:3" x14ac:dyDescent="0.25">
      <c r="C35321" s="4"/>
    </row>
    <row r="35322" spans="3:3" x14ac:dyDescent="0.25">
      <c r="C35322" s="4"/>
    </row>
    <row r="35370" spans="3:3" x14ac:dyDescent="0.25">
      <c r="C35370" s="4"/>
    </row>
    <row r="35371" spans="3:3" x14ac:dyDescent="0.25">
      <c r="C35371" s="4"/>
    </row>
    <row r="35372" spans="3:3" x14ac:dyDescent="0.25">
      <c r="C35372" s="4"/>
    </row>
    <row r="35421" spans="3:3" x14ac:dyDescent="0.25">
      <c r="C35421" s="4"/>
    </row>
    <row r="35422" spans="3:3" x14ac:dyDescent="0.25">
      <c r="C35422" s="4"/>
    </row>
    <row r="35423" spans="3:3" x14ac:dyDescent="0.25">
      <c r="C35423" s="4"/>
    </row>
    <row r="35472" spans="3:3" x14ac:dyDescent="0.25">
      <c r="C35472" s="4"/>
    </row>
    <row r="35473" spans="3:3" x14ac:dyDescent="0.25">
      <c r="C35473" s="4"/>
    </row>
    <row r="35474" spans="3:3" x14ac:dyDescent="0.25">
      <c r="C35474" s="4"/>
    </row>
    <row r="35525" spans="3:3" x14ac:dyDescent="0.25">
      <c r="C35525" s="4"/>
    </row>
    <row r="35526" spans="3:3" x14ac:dyDescent="0.25">
      <c r="C35526" s="4"/>
    </row>
    <row r="35527" spans="3:3" x14ac:dyDescent="0.25">
      <c r="C35527" s="4"/>
    </row>
    <row r="35579" spans="3:3" x14ac:dyDescent="0.25">
      <c r="C35579" s="4"/>
    </row>
    <row r="35580" spans="3:3" x14ac:dyDescent="0.25">
      <c r="C35580" s="4"/>
    </row>
    <row r="35581" spans="3:3" x14ac:dyDescent="0.25">
      <c r="C35581" s="4"/>
    </row>
    <row r="37810" spans="3:3" x14ac:dyDescent="0.25">
      <c r="C37810" s="4"/>
    </row>
    <row r="37811" spans="3:3" x14ac:dyDescent="0.25">
      <c r="C37811" s="4"/>
    </row>
    <row r="37815" spans="3:3" x14ac:dyDescent="0.25">
      <c r="C37815" s="4"/>
    </row>
    <row r="37865" spans="3:3" x14ac:dyDescent="0.25">
      <c r="C37865" s="4"/>
    </row>
    <row r="37866" spans="3:3" x14ac:dyDescent="0.25">
      <c r="C37866" s="4"/>
    </row>
    <row r="37870" spans="3:3" x14ac:dyDescent="0.25">
      <c r="C37870" s="4"/>
    </row>
    <row r="37920" spans="3:3" x14ac:dyDescent="0.25">
      <c r="C37920" s="4"/>
    </row>
    <row r="37921" spans="3:3" x14ac:dyDescent="0.25">
      <c r="C37921" s="4"/>
    </row>
    <row r="37925" spans="3:3" x14ac:dyDescent="0.25">
      <c r="C37925" s="4"/>
    </row>
    <row r="37976" spans="3:3" x14ac:dyDescent="0.25">
      <c r="C37976" s="4"/>
    </row>
    <row r="37977" spans="3:3" x14ac:dyDescent="0.25">
      <c r="C37977" s="4"/>
    </row>
    <row r="37981" spans="3:3" x14ac:dyDescent="0.25">
      <c r="C37981" s="4"/>
    </row>
    <row r="38033" spans="3:3" x14ac:dyDescent="0.25">
      <c r="C38033" s="4"/>
    </row>
    <row r="38034" spans="3:3" x14ac:dyDescent="0.25">
      <c r="C38034" s="4"/>
    </row>
    <row r="38038" spans="3:3" x14ac:dyDescent="0.25">
      <c r="C38038" s="4"/>
    </row>
    <row r="38092" spans="3:3" x14ac:dyDescent="0.25">
      <c r="C38092" s="4"/>
    </row>
    <row r="38093" spans="3:3" x14ac:dyDescent="0.25">
      <c r="C38093" s="4"/>
    </row>
    <row r="38097" spans="3:3" x14ac:dyDescent="0.25">
      <c r="C38097" s="4"/>
    </row>
    <row r="38152" spans="3:3" x14ac:dyDescent="0.25">
      <c r="C38152" s="4"/>
    </row>
    <row r="38153" spans="3:3" x14ac:dyDescent="0.25">
      <c r="C38153" s="4"/>
    </row>
    <row r="38157" spans="3:3" x14ac:dyDescent="0.25">
      <c r="C38157" s="4"/>
    </row>
    <row r="38192" spans="3:3" x14ac:dyDescent="0.25">
      <c r="C38192" s="4"/>
    </row>
    <row r="38193" spans="3:8" x14ac:dyDescent="0.25">
      <c r="C38193" s="4"/>
    </row>
    <row r="38194" spans="3:8" x14ac:dyDescent="0.25">
      <c r="C38194" s="4"/>
    </row>
    <row r="38195" spans="3:8" x14ac:dyDescent="0.25">
      <c r="C38195" s="4"/>
    </row>
    <row r="38196" spans="3:8" x14ac:dyDescent="0.25">
      <c r="C38196" s="4"/>
    </row>
    <row r="38198" spans="3:8" x14ac:dyDescent="0.25">
      <c r="C38198" s="4"/>
    </row>
    <row r="38202" spans="3:8" x14ac:dyDescent="0.25">
      <c r="C38202" s="4"/>
    </row>
    <row r="38203" spans="3:8" x14ac:dyDescent="0.25">
      <c r="C38203" s="4"/>
      <c r="F38203" s="4"/>
      <c r="H38203" s="4"/>
    </row>
    <row r="38206" spans="3:8" x14ac:dyDescent="0.25">
      <c r="C38206" s="4"/>
    </row>
    <row r="38207" spans="3:8" x14ac:dyDescent="0.25">
      <c r="C38207" s="4"/>
    </row>
    <row r="38239" spans="3:3" x14ac:dyDescent="0.25">
      <c r="C38239" s="4"/>
    </row>
    <row r="38240" spans="3:3" x14ac:dyDescent="0.25">
      <c r="C38240" s="4"/>
    </row>
    <row r="38241" spans="3:8" x14ac:dyDescent="0.25">
      <c r="C38241" s="4"/>
    </row>
    <row r="38242" spans="3:8" x14ac:dyDescent="0.25">
      <c r="C38242" s="4"/>
    </row>
    <row r="38243" spans="3:8" x14ac:dyDescent="0.25">
      <c r="C38243" s="4"/>
    </row>
    <row r="38245" spans="3:8" x14ac:dyDescent="0.25">
      <c r="C38245" s="4"/>
    </row>
    <row r="38249" spans="3:8" x14ac:dyDescent="0.25">
      <c r="C38249" s="4"/>
    </row>
    <row r="38250" spans="3:8" x14ac:dyDescent="0.25">
      <c r="C38250" s="4"/>
      <c r="F38250" s="4"/>
      <c r="H38250" s="4"/>
    </row>
    <row r="38253" spans="3:8" x14ac:dyDescent="0.25">
      <c r="C38253" s="4"/>
    </row>
    <row r="38254" spans="3:8" x14ac:dyDescent="0.25">
      <c r="C38254" s="4"/>
    </row>
    <row r="38291" spans="3:8" x14ac:dyDescent="0.25">
      <c r="C38291" s="4"/>
    </row>
    <row r="38292" spans="3:8" x14ac:dyDescent="0.25">
      <c r="C38292" s="4"/>
    </row>
    <row r="38293" spans="3:8" x14ac:dyDescent="0.25">
      <c r="C38293" s="4"/>
    </row>
    <row r="38294" spans="3:8" x14ac:dyDescent="0.25">
      <c r="C38294" s="4"/>
    </row>
    <row r="38295" spans="3:8" x14ac:dyDescent="0.25">
      <c r="C38295" s="4"/>
    </row>
    <row r="38297" spans="3:8" x14ac:dyDescent="0.25">
      <c r="C38297" s="4"/>
    </row>
    <row r="38301" spans="3:8" x14ac:dyDescent="0.25">
      <c r="C38301" s="4"/>
    </row>
    <row r="38302" spans="3:8" x14ac:dyDescent="0.25">
      <c r="C38302" s="4"/>
      <c r="F38302" s="4"/>
      <c r="H38302" s="4"/>
    </row>
    <row r="38305" spans="3:3" x14ac:dyDescent="0.25">
      <c r="C38305" s="4"/>
    </row>
    <row r="38306" spans="3:3" x14ac:dyDescent="0.25">
      <c r="C38306" s="4"/>
    </row>
    <row r="38343" spans="3:3" x14ac:dyDescent="0.25">
      <c r="C38343" s="4"/>
    </row>
    <row r="38344" spans="3:3" x14ac:dyDescent="0.25">
      <c r="C38344" s="4"/>
    </row>
    <row r="38345" spans="3:3" x14ac:dyDescent="0.25">
      <c r="C38345" s="4"/>
    </row>
    <row r="38346" spans="3:3" x14ac:dyDescent="0.25">
      <c r="C38346" s="4"/>
    </row>
    <row r="38347" spans="3:3" x14ac:dyDescent="0.25">
      <c r="C38347" s="4"/>
    </row>
    <row r="38349" spans="3:3" x14ac:dyDescent="0.25">
      <c r="C38349" s="4"/>
    </row>
    <row r="38353" spans="3:8" x14ac:dyDescent="0.25">
      <c r="C38353" s="4"/>
    </row>
    <row r="38354" spans="3:8" x14ac:dyDescent="0.25">
      <c r="C38354" s="4"/>
      <c r="F38354" s="4"/>
      <c r="H38354" s="4"/>
    </row>
    <row r="38357" spans="3:8" x14ac:dyDescent="0.25">
      <c r="C38357" s="4"/>
    </row>
    <row r="38358" spans="3:8" x14ac:dyDescent="0.25">
      <c r="C38358" s="4"/>
    </row>
    <row r="38395" spans="3:3" x14ac:dyDescent="0.25">
      <c r="C38395" s="4"/>
    </row>
    <row r="38396" spans="3:3" x14ac:dyDescent="0.25">
      <c r="C38396" s="4"/>
    </row>
    <row r="38397" spans="3:3" x14ac:dyDescent="0.25">
      <c r="C38397" s="4"/>
    </row>
    <row r="38398" spans="3:3" x14ac:dyDescent="0.25">
      <c r="C38398" s="4"/>
    </row>
    <row r="38399" spans="3:3" x14ac:dyDescent="0.25">
      <c r="C38399" s="4"/>
    </row>
    <row r="38401" spans="3:8" x14ac:dyDescent="0.25">
      <c r="C38401" s="4"/>
    </row>
    <row r="38405" spans="3:8" x14ac:dyDescent="0.25">
      <c r="C38405" s="4"/>
    </row>
    <row r="38406" spans="3:8" x14ac:dyDescent="0.25">
      <c r="C38406" s="4"/>
      <c r="F38406" s="4"/>
      <c r="H38406" s="4"/>
    </row>
    <row r="38409" spans="3:8" x14ac:dyDescent="0.25">
      <c r="C38409" s="4"/>
    </row>
    <row r="38410" spans="3:8" x14ac:dyDescent="0.25">
      <c r="C38410" s="4"/>
    </row>
    <row r="38447" spans="3:3" x14ac:dyDescent="0.25">
      <c r="C38447" s="4"/>
    </row>
    <row r="38448" spans="3:3" x14ac:dyDescent="0.25">
      <c r="C38448" s="4"/>
    </row>
    <row r="38449" spans="3:8" x14ac:dyDescent="0.25">
      <c r="C38449" s="4"/>
    </row>
    <row r="38450" spans="3:8" x14ac:dyDescent="0.25">
      <c r="C38450" s="4"/>
    </row>
    <row r="38451" spans="3:8" x14ac:dyDescent="0.25">
      <c r="C38451" s="4"/>
    </row>
    <row r="38453" spans="3:8" x14ac:dyDescent="0.25">
      <c r="C38453" s="4"/>
    </row>
    <row r="38457" spans="3:8" x14ac:dyDescent="0.25">
      <c r="C38457" s="4"/>
    </row>
    <row r="38458" spans="3:8" x14ac:dyDescent="0.25">
      <c r="C38458" s="4"/>
      <c r="F38458" s="4"/>
      <c r="H38458" s="4"/>
    </row>
    <row r="38461" spans="3:8" x14ac:dyDescent="0.25">
      <c r="C38461" s="4"/>
    </row>
    <row r="38462" spans="3:8" x14ac:dyDescent="0.25">
      <c r="C38462" s="4"/>
    </row>
    <row r="38499" spans="3:8" x14ac:dyDescent="0.25">
      <c r="C38499" s="4"/>
    </row>
    <row r="38500" spans="3:8" x14ac:dyDescent="0.25">
      <c r="C38500" s="4"/>
    </row>
    <row r="38501" spans="3:8" x14ac:dyDescent="0.25">
      <c r="C38501" s="4"/>
    </row>
    <row r="38502" spans="3:8" x14ac:dyDescent="0.25">
      <c r="C38502" s="4"/>
    </row>
    <row r="38503" spans="3:8" x14ac:dyDescent="0.25">
      <c r="C38503" s="4"/>
    </row>
    <row r="38505" spans="3:8" x14ac:dyDescent="0.25">
      <c r="C38505" s="4"/>
    </row>
    <row r="38509" spans="3:8" x14ac:dyDescent="0.25">
      <c r="C38509" s="4"/>
    </row>
    <row r="38510" spans="3:8" x14ac:dyDescent="0.25">
      <c r="C38510" s="4"/>
      <c r="F38510" s="4"/>
      <c r="H38510" s="4"/>
    </row>
    <row r="38513" spans="3:3" x14ac:dyDescent="0.25">
      <c r="C38513" s="4"/>
    </row>
    <row r="38514" spans="3:3" x14ac:dyDescent="0.25">
      <c r="C385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ECC3-B6FE-4EA7-B289-3C14C5D3BA29}">
  <dimension ref="A1:P5076"/>
  <sheetViews>
    <sheetView workbookViewId="0">
      <selection activeCell="K19" sqref="K19"/>
    </sheetView>
  </sheetViews>
  <sheetFormatPr defaultRowHeight="15" x14ac:dyDescent="0.25"/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0</v>
      </c>
    </row>
    <row r="2" spans="1:16" x14ac:dyDescent="0.25">
      <c r="A2" t="s">
        <v>32</v>
      </c>
      <c r="B2">
        <v>2016</v>
      </c>
      <c r="C2">
        <v>395</v>
      </c>
      <c r="D2">
        <v>1744.4905000000001</v>
      </c>
      <c r="E2">
        <v>56.18488</v>
      </c>
      <c r="F2">
        <v>9.5928739000000007</v>
      </c>
      <c r="G2">
        <v>0</v>
      </c>
      <c r="H2">
        <v>65.777754000000002</v>
      </c>
      <c r="I2" t="s">
        <v>33</v>
      </c>
      <c r="J2" t="s">
        <v>34</v>
      </c>
      <c r="K2">
        <v>2890</v>
      </c>
      <c r="L2" t="s">
        <v>35</v>
      </c>
      <c r="P2" s="4"/>
    </row>
    <row r="3" spans="1:16" x14ac:dyDescent="0.25">
      <c r="A3" t="s">
        <v>36</v>
      </c>
      <c r="B3">
        <v>2016</v>
      </c>
      <c r="C3">
        <v>465</v>
      </c>
      <c r="D3">
        <v>2053.6406999999999</v>
      </c>
      <c r="E3">
        <v>66.141694000000001</v>
      </c>
      <c r="F3">
        <v>11.292877000000001</v>
      </c>
      <c r="G3">
        <v>0</v>
      </c>
      <c r="H3">
        <v>77.434571000000005</v>
      </c>
      <c r="I3" t="s">
        <v>33</v>
      </c>
      <c r="J3" t="s">
        <v>34</v>
      </c>
      <c r="K3">
        <v>2891</v>
      </c>
      <c r="L3" t="s">
        <v>35</v>
      </c>
      <c r="P3" s="4"/>
    </row>
    <row r="4" spans="1:16" x14ac:dyDescent="0.25">
      <c r="A4" t="s">
        <v>37</v>
      </c>
      <c r="B4">
        <v>2016</v>
      </c>
      <c r="C4">
        <v>397</v>
      </c>
      <c r="D4">
        <v>847.10729000000003</v>
      </c>
      <c r="E4">
        <v>28.11863</v>
      </c>
      <c r="F4">
        <v>9.6414454000000003</v>
      </c>
      <c r="G4">
        <v>0</v>
      </c>
      <c r="H4">
        <v>37.760075999999998</v>
      </c>
      <c r="I4" t="s">
        <v>33</v>
      </c>
      <c r="J4" t="s">
        <v>38</v>
      </c>
      <c r="K4">
        <v>2885</v>
      </c>
      <c r="L4" t="s">
        <v>35</v>
      </c>
      <c r="P4" s="4"/>
    </row>
    <row r="5" spans="1:16" x14ac:dyDescent="0.25">
      <c r="A5" t="s">
        <v>39</v>
      </c>
      <c r="B5">
        <v>2016</v>
      </c>
      <c r="C5">
        <v>448</v>
      </c>
      <c r="D5">
        <v>955.92962999999997</v>
      </c>
      <c r="E5">
        <v>31.730847000000001</v>
      </c>
      <c r="F5">
        <v>10.880019000000001</v>
      </c>
      <c r="G5">
        <v>0</v>
      </c>
      <c r="H5">
        <v>42.610866000000001</v>
      </c>
      <c r="I5" t="s">
        <v>33</v>
      </c>
      <c r="J5" t="s">
        <v>38</v>
      </c>
      <c r="K5">
        <v>2886</v>
      </c>
      <c r="L5" t="s">
        <v>35</v>
      </c>
      <c r="P5" s="4"/>
    </row>
    <row r="6" spans="1:16" x14ac:dyDescent="0.25">
      <c r="A6" t="s">
        <v>40</v>
      </c>
      <c r="B6">
        <v>2016</v>
      </c>
      <c r="C6">
        <v>300</v>
      </c>
      <c r="D6">
        <v>511.11522000000002</v>
      </c>
      <c r="E6">
        <v>18.913484</v>
      </c>
      <c r="F6">
        <v>7.6677070000000001</v>
      </c>
      <c r="G6">
        <v>0</v>
      </c>
      <c r="H6">
        <v>26.581191</v>
      </c>
      <c r="I6" t="s">
        <v>33</v>
      </c>
      <c r="J6" t="s">
        <v>41</v>
      </c>
      <c r="K6">
        <v>2818</v>
      </c>
      <c r="L6" t="s">
        <v>35</v>
      </c>
      <c r="P6" s="4"/>
    </row>
    <row r="7" spans="1:16" x14ac:dyDescent="0.25">
      <c r="A7" t="s">
        <v>42</v>
      </c>
      <c r="B7">
        <v>2016</v>
      </c>
      <c r="C7">
        <v>105</v>
      </c>
      <c r="D7">
        <v>178.89033000000001</v>
      </c>
      <c r="E7">
        <v>6.6197195000000004</v>
      </c>
      <c r="F7">
        <v>2.6836973999999998</v>
      </c>
      <c r="G7">
        <v>0</v>
      </c>
      <c r="H7">
        <v>9.3034169000000002</v>
      </c>
      <c r="I7" t="s">
        <v>33</v>
      </c>
      <c r="J7" t="s">
        <v>41</v>
      </c>
      <c r="K7">
        <v>2819</v>
      </c>
      <c r="L7" t="s">
        <v>35</v>
      </c>
      <c r="P7" s="4"/>
    </row>
    <row r="8" spans="1:16" x14ac:dyDescent="0.25">
      <c r="A8" t="s">
        <v>43</v>
      </c>
      <c r="B8">
        <v>2016</v>
      </c>
      <c r="C8">
        <v>105</v>
      </c>
      <c r="D8">
        <v>178.89033000000001</v>
      </c>
      <c r="E8">
        <v>6.6197195000000004</v>
      </c>
      <c r="F8">
        <v>2.6836973999999998</v>
      </c>
      <c r="G8">
        <v>0</v>
      </c>
      <c r="H8">
        <v>9.3034169000000002</v>
      </c>
      <c r="I8" t="s">
        <v>33</v>
      </c>
      <c r="J8" t="s">
        <v>41</v>
      </c>
      <c r="K8">
        <v>2820</v>
      </c>
      <c r="L8" t="s">
        <v>35</v>
      </c>
      <c r="P8" s="4"/>
    </row>
    <row r="9" spans="1:16" x14ac:dyDescent="0.25">
      <c r="A9" t="s">
        <v>44</v>
      </c>
      <c r="B9">
        <v>2016</v>
      </c>
      <c r="C9">
        <v>717</v>
      </c>
      <c r="D9">
        <v>5455.4021000000002</v>
      </c>
      <c r="E9">
        <v>168.10693000000001</v>
      </c>
      <c r="F9">
        <v>18.32582</v>
      </c>
      <c r="G9">
        <v>0</v>
      </c>
      <c r="H9">
        <v>186.43275</v>
      </c>
      <c r="I9" t="s">
        <v>33</v>
      </c>
      <c r="J9" t="s">
        <v>41</v>
      </c>
      <c r="K9">
        <v>2821</v>
      </c>
      <c r="L9" t="s">
        <v>35</v>
      </c>
      <c r="P9" s="4"/>
    </row>
    <row r="10" spans="1:16" x14ac:dyDescent="0.25">
      <c r="A10" t="s">
        <v>45</v>
      </c>
      <c r="B10">
        <v>2016</v>
      </c>
      <c r="C10">
        <v>717</v>
      </c>
      <c r="D10">
        <v>5455.4021000000002</v>
      </c>
      <c r="E10">
        <v>168.10693000000001</v>
      </c>
      <c r="F10">
        <v>18.32582</v>
      </c>
      <c r="G10">
        <v>0</v>
      </c>
      <c r="H10">
        <v>186.43275</v>
      </c>
      <c r="I10" t="s">
        <v>33</v>
      </c>
      <c r="J10" t="s">
        <v>41</v>
      </c>
      <c r="K10">
        <v>2822</v>
      </c>
      <c r="L10" t="s">
        <v>35</v>
      </c>
      <c r="P10" s="4"/>
    </row>
    <row r="11" spans="1:16" x14ac:dyDescent="0.25">
      <c r="A11" t="s">
        <v>46</v>
      </c>
      <c r="B11">
        <v>2016</v>
      </c>
      <c r="C11">
        <v>242</v>
      </c>
      <c r="D11">
        <v>1841.3277</v>
      </c>
      <c r="E11">
        <v>45.458469999999998</v>
      </c>
      <c r="F11">
        <v>6.1852836</v>
      </c>
      <c r="G11">
        <v>0</v>
      </c>
      <c r="H11">
        <v>51.643752999999997</v>
      </c>
      <c r="I11" t="s">
        <v>33</v>
      </c>
      <c r="J11" t="s">
        <v>41</v>
      </c>
      <c r="K11">
        <v>2823</v>
      </c>
      <c r="L11" t="s">
        <v>35</v>
      </c>
      <c r="P11" s="4"/>
    </row>
    <row r="12" spans="1:16" x14ac:dyDescent="0.25">
      <c r="A12" t="s">
        <v>47</v>
      </c>
      <c r="B12">
        <v>2016</v>
      </c>
      <c r="C12">
        <v>502</v>
      </c>
      <c r="D12">
        <v>1569.8114</v>
      </c>
      <c r="E12">
        <v>51.503346999999998</v>
      </c>
      <c r="F12">
        <v>12.830629999999999</v>
      </c>
      <c r="G12">
        <v>0</v>
      </c>
      <c r="H12">
        <v>64.333977000000004</v>
      </c>
      <c r="I12" t="s">
        <v>33</v>
      </c>
      <c r="J12" t="s">
        <v>41</v>
      </c>
      <c r="K12">
        <v>2824</v>
      </c>
      <c r="L12" t="s">
        <v>35</v>
      </c>
      <c r="P12" s="4"/>
    </row>
    <row r="13" spans="1:16" x14ac:dyDescent="0.25">
      <c r="A13" t="s">
        <v>48</v>
      </c>
      <c r="B13">
        <v>2016</v>
      </c>
      <c r="C13">
        <v>183</v>
      </c>
      <c r="D13">
        <v>1392.3829000000001</v>
      </c>
      <c r="E13">
        <v>42.905951999999999</v>
      </c>
      <c r="F13">
        <v>4.6773011999999996</v>
      </c>
      <c r="G13">
        <v>0</v>
      </c>
      <c r="H13">
        <v>47.583253999999997</v>
      </c>
      <c r="I13" t="s">
        <v>33</v>
      </c>
      <c r="J13" t="s">
        <v>41</v>
      </c>
      <c r="K13">
        <v>2825</v>
      </c>
      <c r="L13" t="s">
        <v>35</v>
      </c>
      <c r="P13" s="4"/>
    </row>
    <row r="14" spans="1:16" x14ac:dyDescent="0.25">
      <c r="A14" t="s">
        <v>49</v>
      </c>
      <c r="B14">
        <v>2016</v>
      </c>
      <c r="C14">
        <v>154.80000000000001</v>
      </c>
      <c r="D14">
        <v>1177.819</v>
      </c>
      <c r="E14">
        <v>36.294215000000001</v>
      </c>
      <c r="F14">
        <v>3.9565367999999999</v>
      </c>
      <c r="G14">
        <v>0</v>
      </c>
      <c r="H14">
        <v>40.250751999999999</v>
      </c>
      <c r="I14" t="s">
        <v>33</v>
      </c>
      <c r="J14" t="s">
        <v>41</v>
      </c>
      <c r="K14">
        <v>2826</v>
      </c>
      <c r="L14" t="s">
        <v>35</v>
      </c>
      <c r="P14" s="4"/>
    </row>
    <row r="15" spans="1:16" x14ac:dyDescent="0.25">
      <c r="A15" t="s">
        <v>50</v>
      </c>
      <c r="B15">
        <v>2016</v>
      </c>
      <c r="C15">
        <v>249</v>
      </c>
      <c r="D15">
        <v>477.58751000000001</v>
      </c>
      <c r="E15">
        <v>16.733663</v>
      </c>
      <c r="F15">
        <v>6.0471534</v>
      </c>
      <c r="G15">
        <v>0</v>
      </c>
      <c r="H15">
        <v>22.780816999999999</v>
      </c>
      <c r="I15" t="s">
        <v>33</v>
      </c>
      <c r="J15" t="s">
        <v>41</v>
      </c>
      <c r="K15">
        <v>2827</v>
      </c>
      <c r="L15" t="s">
        <v>35</v>
      </c>
      <c r="P15" s="4"/>
    </row>
    <row r="16" spans="1:16" x14ac:dyDescent="0.25">
      <c r="A16" t="s">
        <v>51</v>
      </c>
      <c r="B16">
        <v>2016</v>
      </c>
      <c r="C16">
        <v>69</v>
      </c>
      <c r="D16">
        <v>49.014626</v>
      </c>
      <c r="E16">
        <v>2.0338573000000002</v>
      </c>
      <c r="F16">
        <v>1.6757172</v>
      </c>
      <c r="G16">
        <v>0</v>
      </c>
      <c r="H16">
        <v>3.7095745</v>
      </c>
      <c r="I16" t="s">
        <v>33</v>
      </c>
      <c r="J16" t="s">
        <v>41</v>
      </c>
      <c r="K16">
        <v>2828</v>
      </c>
      <c r="L16" t="s">
        <v>35</v>
      </c>
      <c r="P16" s="4"/>
    </row>
    <row r="17" spans="1:16" x14ac:dyDescent="0.25">
      <c r="A17" t="s">
        <v>52</v>
      </c>
      <c r="B17">
        <v>2016</v>
      </c>
      <c r="C17">
        <v>652</v>
      </c>
      <c r="D17">
        <v>4960.9323999999997</v>
      </c>
      <c r="E17">
        <v>122.47488</v>
      </c>
      <c r="F17">
        <v>16.664483000000001</v>
      </c>
      <c r="G17">
        <v>0</v>
      </c>
      <c r="H17">
        <v>139.13937000000001</v>
      </c>
      <c r="I17" t="s">
        <v>33</v>
      </c>
      <c r="J17" t="s">
        <v>41</v>
      </c>
      <c r="K17">
        <v>2829</v>
      </c>
      <c r="L17" t="s">
        <v>35</v>
      </c>
      <c r="P17" s="4"/>
    </row>
    <row r="18" spans="1:16" x14ac:dyDescent="0.25">
      <c r="A18" t="s">
        <v>53</v>
      </c>
      <c r="B18">
        <v>2016</v>
      </c>
      <c r="C18">
        <v>700</v>
      </c>
      <c r="D18">
        <v>5326.1544000000004</v>
      </c>
      <c r="E18">
        <v>157.11339000000001</v>
      </c>
      <c r="F18">
        <v>17.891316</v>
      </c>
      <c r="G18">
        <v>0</v>
      </c>
      <c r="H18">
        <v>175.00470999999999</v>
      </c>
      <c r="I18" t="s">
        <v>33</v>
      </c>
      <c r="J18" t="s">
        <v>41</v>
      </c>
      <c r="K18">
        <v>2830</v>
      </c>
      <c r="L18" t="s">
        <v>35</v>
      </c>
      <c r="P18" s="4"/>
    </row>
    <row r="19" spans="1:16" x14ac:dyDescent="0.25">
      <c r="A19" t="s">
        <v>54</v>
      </c>
      <c r="B19">
        <v>2016</v>
      </c>
      <c r="C19">
        <v>585</v>
      </c>
      <c r="D19">
        <v>4451.1432999999997</v>
      </c>
      <c r="E19">
        <v>119.09125</v>
      </c>
      <c r="F19">
        <v>14.952029</v>
      </c>
      <c r="G19">
        <v>0</v>
      </c>
      <c r="H19">
        <v>134.04328000000001</v>
      </c>
      <c r="I19" t="s">
        <v>33</v>
      </c>
      <c r="J19" t="s">
        <v>41</v>
      </c>
      <c r="K19">
        <v>2831</v>
      </c>
      <c r="L19" t="s">
        <v>35</v>
      </c>
      <c r="P19" s="4"/>
    </row>
    <row r="20" spans="1:16" x14ac:dyDescent="0.25">
      <c r="A20" t="s">
        <v>55</v>
      </c>
      <c r="B20">
        <v>2016</v>
      </c>
      <c r="C20">
        <v>938</v>
      </c>
      <c r="D20">
        <v>7137.0469000000003</v>
      </c>
      <c r="E20">
        <v>182.03831</v>
      </c>
      <c r="F20">
        <v>23.974364000000001</v>
      </c>
      <c r="G20">
        <v>0</v>
      </c>
      <c r="H20">
        <v>206.01267999999999</v>
      </c>
      <c r="I20" t="s">
        <v>33</v>
      </c>
      <c r="J20" t="s">
        <v>41</v>
      </c>
      <c r="K20">
        <v>2832</v>
      </c>
      <c r="L20" t="s">
        <v>35</v>
      </c>
      <c r="P20" s="4"/>
    </row>
    <row r="21" spans="1:16" x14ac:dyDescent="0.25">
      <c r="A21" t="s">
        <v>56</v>
      </c>
      <c r="B21">
        <v>2016</v>
      </c>
      <c r="C21">
        <v>584</v>
      </c>
      <c r="D21">
        <v>4443.5344999999998</v>
      </c>
      <c r="E21">
        <v>109.70143</v>
      </c>
      <c r="F21">
        <v>14.92647</v>
      </c>
      <c r="G21">
        <v>0</v>
      </c>
      <c r="H21">
        <v>124.6279</v>
      </c>
      <c r="I21" t="s">
        <v>33</v>
      </c>
      <c r="J21" t="s">
        <v>41</v>
      </c>
      <c r="K21">
        <v>2833</v>
      </c>
      <c r="L21" t="s">
        <v>35</v>
      </c>
      <c r="P21" s="4"/>
    </row>
    <row r="22" spans="1:16" x14ac:dyDescent="0.25">
      <c r="A22" t="s">
        <v>57</v>
      </c>
      <c r="B22">
        <v>2016</v>
      </c>
      <c r="C22">
        <v>770</v>
      </c>
      <c r="D22">
        <v>1311.8624</v>
      </c>
      <c r="E22">
        <v>47.902239000000002</v>
      </c>
      <c r="F22">
        <v>19.680447999999998</v>
      </c>
      <c r="G22">
        <v>0</v>
      </c>
      <c r="H22">
        <v>67.582687000000007</v>
      </c>
      <c r="I22" t="s">
        <v>33</v>
      </c>
      <c r="J22" t="s">
        <v>41</v>
      </c>
      <c r="K22">
        <v>2834</v>
      </c>
      <c r="L22" t="s">
        <v>35</v>
      </c>
      <c r="P22" s="4"/>
    </row>
    <row r="23" spans="1:16" x14ac:dyDescent="0.25">
      <c r="A23" t="s">
        <v>58</v>
      </c>
      <c r="B23">
        <v>2016</v>
      </c>
      <c r="C23">
        <v>525</v>
      </c>
      <c r="D23">
        <v>1120.23</v>
      </c>
      <c r="E23">
        <v>38.864052000000001</v>
      </c>
      <c r="F23">
        <v>13.418487000000001</v>
      </c>
      <c r="G23">
        <v>0</v>
      </c>
      <c r="H23">
        <v>52.282539</v>
      </c>
      <c r="I23" t="s">
        <v>33</v>
      </c>
      <c r="J23" t="s">
        <v>41</v>
      </c>
      <c r="K23">
        <v>2835</v>
      </c>
      <c r="L23" t="s">
        <v>35</v>
      </c>
      <c r="P23" s="4"/>
    </row>
    <row r="24" spans="1:16" x14ac:dyDescent="0.25">
      <c r="A24" t="s">
        <v>59</v>
      </c>
      <c r="B24">
        <v>2016</v>
      </c>
      <c r="C24">
        <v>516</v>
      </c>
      <c r="D24">
        <v>879.11818000000005</v>
      </c>
      <c r="E24">
        <v>31.907869999999999</v>
      </c>
      <c r="F24">
        <v>13.188456</v>
      </c>
      <c r="G24">
        <v>0</v>
      </c>
      <c r="H24">
        <v>45.096325999999998</v>
      </c>
      <c r="I24" t="s">
        <v>33</v>
      </c>
      <c r="J24" t="s">
        <v>41</v>
      </c>
      <c r="K24">
        <v>2836</v>
      </c>
      <c r="L24" t="s">
        <v>35</v>
      </c>
      <c r="P24" s="4"/>
    </row>
    <row r="25" spans="1:16" x14ac:dyDescent="0.25">
      <c r="A25" t="s">
        <v>60</v>
      </c>
      <c r="B25">
        <v>2016</v>
      </c>
      <c r="C25">
        <v>312</v>
      </c>
      <c r="D25">
        <v>531.55983000000003</v>
      </c>
      <c r="E25">
        <v>19.016188</v>
      </c>
      <c r="F25">
        <v>7.9744152000000001</v>
      </c>
      <c r="G25">
        <v>0</v>
      </c>
      <c r="H25">
        <v>26.990603</v>
      </c>
      <c r="I25" t="s">
        <v>33</v>
      </c>
      <c r="J25" t="s">
        <v>41</v>
      </c>
      <c r="K25">
        <v>2837</v>
      </c>
      <c r="L25" t="s">
        <v>35</v>
      </c>
      <c r="P25" s="4"/>
    </row>
    <row r="26" spans="1:16" x14ac:dyDescent="0.25">
      <c r="A26" t="s">
        <v>61</v>
      </c>
      <c r="B26">
        <v>2016</v>
      </c>
      <c r="C26">
        <v>552</v>
      </c>
      <c r="D26">
        <v>940.452</v>
      </c>
      <c r="E26">
        <v>32.909717999999998</v>
      </c>
      <c r="F26">
        <v>13.405737999999999</v>
      </c>
      <c r="G26">
        <v>0</v>
      </c>
      <c r="H26">
        <v>46.315455999999998</v>
      </c>
      <c r="I26" t="s">
        <v>33</v>
      </c>
      <c r="J26" t="s">
        <v>41</v>
      </c>
      <c r="K26">
        <v>2838</v>
      </c>
      <c r="L26" t="s">
        <v>35</v>
      </c>
      <c r="P26" s="4"/>
    </row>
    <row r="27" spans="1:16" x14ac:dyDescent="0.25">
      <c r="A27" t="s">
        <v>62</v>
      </c>
      <c r="B27">
        <v>2016</v>
      </c>
      <c r="C27">
        <v>14</v>
      </c>
      <c r="D27">
        <v>106.5211</v>
      </c>
      <c r="E27">
        <v>2.9632502999999999</v>
      </c>
      <c r="F27">
        <v>0.47379019999999999</v>
      </c>
      <c r="G27">
        <v>0</v>
      </c>
      <c r="H27">
        <v>3.4370405000000002</v>
      </c>
      <c r="I27" t="s">
        <v>33</v>
      </c>
      <c r="J27" t="s">
        <v>41</v>
      </c>
      <c r="K27">
        <v>2839</v>
      </c>
      <c r="L27" t="s">
        <v>35</v>
      </c>
      <c r="P27" s="4"/>
    </row>
    <row r="28" spans="1:16" x14ac:dyDescent="0.25">
      <c r="A28" t="s">
        <v>63</v>
      </c>
      <c r="B28">
        <v>2016</v>
      </c>
      <c r="C28">
        <v>352</v>
      </c>
      <c r="D28">
        <v>2678.2447999999999</v>
      </c>
      <c r="E28">
        <v>74.504576999999998</v>
      </c>
      <c r="F28">
        <v>11.912438</v>
      </c>
      <c r="G28">
        <v>0</v>
      </c>
      <c r="H28">
        <v>86.417016000000004</v>
      </c>
      <c r="I28" t="s">
        <v>33</v>
      </c>
      <c r="J28" t="s">
        <v>41</v>
      </c>
      <c r="K28">
        <v>2840</v>
      </c>
      <c r="L28" t="s">
        <v>35</v>
      </c>
      <c r="P28" s="4"/>
    </row>
    <row r="29" spans="1:16" x14ac:dyDescent="0.25">
      <c r="A29" t="s">
        <v>64</v>
      </c>
      <c r="B29">
        <v>2016</v>
      </c>
      <c r="C29">
        <v>451</v>
      </c>
      <c r="D29">
        <v>3431.5011</v>
      </c>
      <c r="E29">
        <v>95.852349000000004</v>
      </c>
      <c r="F29">
        <v>10.952876</v>
      </c>
      <c r="G29">
        <v>0</v>
      </c>
      <c r="H29">
        <v>106.80522999999999</v>
      </c>
      <c r="I29" t="s">
        <v>33</v>
      </c>
      <c r="J29" t="s">
        <v>41</v>
      </c>
      <c r="K29">
        <v>2841</v>
      </c>
      <c r="L29" t="s">
        <v>35</v>
      </c>
      <c r="P29" s="4"/>
    </row>
    <row r="30" spans="1:16" x14ac:dyDescent="0.25">
      <c r="A30" t="s">
        <v>65</v>
      </c>
      <c r="B30">
        <v>2016</v>
      </c>
      <c r="C30">
        <v>194</v>
      </c>
      <c r="D30">
        <v>137.80923999999999</v>
      </c>
      <c r="E30">
        <v>5.7183814999999996</v>
      </c>
      <c r="F30">
        <v>6.5653779999999999</v>
      </c>
      <c r="G30">
        <v>0</v>
      </c>
      <c r="H30">
        <v>12.283759999999999</v>
      </c>
      <c r="I30" t="s">
        <v>33</v>
      </c>
      <c r="J30" t="s">
        <v>41</v>
      </c>
      <c r="K30">
        <v>2842</v>
      </c>
      <c r="L30" t="s">
        <v>35</v>
      </c>
      <c r="P30" s="4"/>
    </row>
    <row r="31" spans="1:16" x14ac:dyDescent="0.25">
      <c r="A31" t="s">
        <v>66</v>
      </c>
      <c r="B31">
        <v>2016</v>
      </c>
      <c r="C31">
        <v>379</v>
      </c>
      <c r="D31">
        <v>269.23196999999999</v>
      </c>
      <c r="E31">
        <v>11.666043</v>
      </c>
      <c r="F31">
        <v>9.2043017999999996</v>
      </c>
      <c r="G31">
        <v>0</v>
      </c>
      <c r="H31">
        <v>20.870343999999999</v>
      </c>
      <c r="I31" t="s">
        <v>33</v>
      </c>
      <c r="J31" t="s">
        <v>41</v>
      </c>
      <c r="K31">
        <v>2843</v>
      </c>
      <c r="L31" t="s">
        <v>35</v>
      </c>
      <c r="P31" s="4"/>
    </row>
    <row r="32" spans="1:16" x14ac:dyDescent="0.25">
      <c r="A32" t="s">
        <v>67</v>
      </c>
      <c r="B32">
        <v>2016</v>
      </c>
      <c r="C32">
        <v>127</v>
      </c>
      <c r="D32">
        <v>966.31658000000004</v>
      </c>
      <c r="E32">
        <v>23.856304000000002</v>
      </c>
      <c r="F32">
        <v>3.2459959</v>
      </c>
      <c r="G32">
        <v>0</v>
      </c>
      <c r="H32">
        <v>27.1023</v>
      </c>
      <c r="I32" t="s">
        <v>33</v>
      </c>
      <c r="J32" t="s">
        <v>41</v>
      </c>
      <c r="K32">
        <v>2844</v>
      </c>
      <c r="L32" t="s">
        <v>35</v>
      </c>
      <c r="P32" s="4"/>
    </row>
    <row r="33" spans="1:16" x14ac:dyDescent="0.25">
      <c r="A33" t="s">
        <v>68</v>
      </c>
      <c r="B33">
        <v>2016</v>
      </c>
      <c r="C33">
        <v>664</v>
      </c>
      <c r="D33">
        <v>471.67698000000001</v>
      </c>
      <c r="E33">
        <v>20.105522000000001</v>
      </c>
      <c r="F33">
        <v>22.471191000000001</v>
      </c>
      <c r="G33">
        <v>0</v>
      </c>
      <c r="H33">
        <v>42.576712999999998</v>
      </c>
      <c r="I33" t="s">
        <v>33</v>
      </c>
      <c r="J33" t="s">
        <v>41</v>
      </c>
      <c r="K33">
        <v>2845</v>
      </c>
      <c r="L33" t="s">
        <v>35</v>
      </c>
      <c r="P33" s="4"/>
    </row>
    <row r="34" spans="1:16" x14ac:dyDescent="0.25">
      <c r="A34" t="s">
        <v>69</v>
      </c>
      <c r="B34">
        <v>2016</v>
      </c>
      <c r="C34">
        <v>493</v>
      </c>
      <c r="D34">
        <v>102.14740999999999</v>
      </c>
      <c r="E34">
        <v>4.9844213000000002</v>
      </c>
      <c r="F34">
        <v>16.684182</v>
      </c>
      <c r="G34">
        <v>0</v>
      </c>
      <c r="H34">
        <v>21.668603999999998</v>
      </c>
      <c r="I34" t="s">
        <v>33</v>
      </c>
      <c r="J34" t="s">
        <v>41</v>
      </c>
      <c r="K34">
        <v>2846</v>
      </c>
      <c r="L34" t="s">
        <v>35</v>
      </c>
      <c r="P34" s="4"/>
    </row>
    <row r="35" spans="1:16" x14ac:dyDescent="0.25">
      <c r="A35" t="s">
        <v>70</v>
      </c>
      <c r="B35">
        <v>2016</v>
      </c>
      <c r="C35">
        <v>620</v>
      </c>
      <c r="D35">
        <v>4717.451</v>
      </c>
      <c r="E35">
        <v>141.15401</v>
      </c>
      <c r="F35">
        <v>15.846594</v>
      </c>
      <c r="G35">
        <v>0</v>
      </c>
      <c r="H35">
        <v>157.00060999999999</v>
      </c>
      <c r="I35" t="s">
        <v>33</v>
      </c>
      <c r="J35" t="s">
        <v>41</v>
      </c>
      <c r="K35">
        <v>2847</v>
      </c>
      <c r="L35" t="s">
        <v>35</v>
      </c>
    </row>
    <row r="36" spans="1:16" x14ac:dyDescent="0.25">
      <c r="A36" t="s">
        <v>71</v>
      </c>
      <c r="B36">
        <v>2016</v>
      </c>
      <c r="C36">
        <v>225</v>
      </c>
      <c r="D36">
        <v>383.33641</v>
      </c>
      <c r="E36">
        <v>14.016461</v>
      </c>
      <c r="F36">
        <v>5.7507802000000003</v>
      </c>
      <c r="G36">
        <v>0</v>
      </c>
      <c r="H36">
        <v>19.767240999999999</v>
      </c>
      <c r="I36" t="s">
        <v>33</v>
      </c>
      <c r="J36" t="s">
        <v>41</v>
      </c>
      <c r="K36">
        <v>2848</v>
      </c>
      <c r="L36" t="s">
        <v>35</v>
      </c>
      <c r="P36" s="4"/>
    </row>
    <row r="37" spans="1:16" x14ac:dyDescent="0.25">
      <c r="A37" t="s">
        <v>72</v>
      </c>
      <c r="B37">
        <v>2016</v>
      </c>
      <c r="C37">
        <v>455</v>
      </c>
      <c r="D37">
        <v>3462.0003999999999</v>
      </c>
      <c r="E37">
        <v>101.75775</v>
      </c>
      <c r="F37">
        <v>11.629356</v>
      </c>
      <c r="G37">
        <v>0</v>
      </c>
      <c r="H37">
        <v>113.3871</v>
      </c>
      <c r="I37" t="s">
        <v>33</v>
      </c>
      <c r="J37" t="s">
        <v>41</v>
      </c>
      <c r="K37">
        <v>2849</v>
      </c>
      <c r="L37" t="s">
        <v>35</v>
      </c>
      <c r="P37" s="4"/>
    </row>
    <row r="38" spans="1:16" x14ac:dyDescent="0.25">
      <c r="A38" t="s">
        <v>73</v>
      </c>
      <c r="B38">
        <v>2016</v>
      </c>
      <c r="C38">
        <v>165</v>
      </c>
      <c r="D38">
        <v>1255.4507000000001</v>
      </c>
      <c r="E38">
        <v>36.581972</v>
      </c>
      <c r="F38">
        <v>4.2172387999999996</v>
      </c>
      <c r="G38">
        <v>0</v>
      </c>
      <c r="H38">
        <v>40.799211</v>
      </c>
      <c r="I38" t="s">
        <v>33</v>
      </c>
      <c r="J38" t="s">
        <v>41</v>
      </c>
      <c r="K38">
        <v>2850</v>
      </c>
      <c r="L38" t="s">
        <v>35</v>
      </c>
      <c r="P38" s="4"/>
    </row>
    <row r="39" spans="1:16" x14ac:dyDescent="0.25">
      <c r="A39" t="s">
        <v>74</v>
      </c>
      <c r="B39">
        <v>2016</v>
      </c>
      <c r="C39">
        <v>717</v>
      </c>
      <c r="D39">
        <v>5455.4021000000002</v>
      </c>
      <c r="E39">
        <v>160.34935999999999</v>
      </c>
      <c r="F39">
        <v>18.32582</v>
      </c>
      <c r="G39">
        <v>0</v>
      </c>
      <c r="H39">
        <v>178.67518000000001</v>
      </c>
      <c r="I39" t="s">
        <v>33</v>
      </c>
      <c r="J39" t="s">
        <v>41</v>
      </c>
      <c r="K39">
        <v>2851</v>
      </c>
      <c r="L39" t="s">
        <v>35</v>
      </c>
      <c r="P39" s="4"/>
    </row>
    <row r="40" spans="1:16" x14ac:dyDescent="0.25">
      <c r="A40" t="s">
        <v>75</v>
      </c>
      <c r="B40">
        <v>2016</v>
      </c>
      <c r="C40">
        <v>86</v>
      </c>
      <c r="D40">
        <v>654.35610999999994</v>
      </c>
      <c r="E40">
        <v>20.117476</v>
      </c>
      <c r="F40">
        <v>2.0885750999999999</v>
      </c>
      <c r="G40">
        <v>0</v>
      </c>
      <c r="H40">
        <v>22.206050999999999</v>
      </c>
      <c r="I40" t="s">
        <v>33</v>
      </c>
      <c r="J40" t="s">
        <v>41</v>
      </c>
      <c r="K40">
        <v>2852</v>
      </c>
      <c r="L40" t="s">
        <v>35</v>
      </c>
      <c r="P40" s="4"/>
    </row>
    <row r="41" spans="1:16" x14ac:dyDescent="0.25">
      <c r="A41" t="s">
        <v>76</v>
      </c>
      <c r="B41">
        <v>2016</v>
      </c>
      <c r="C41">
        <v>200</v>
      </c>
      <c r="D41">
        <v>1521.7583999999999</v>
      </c>
      <c r="E41">
        <v>46.784827999999997</v>
      </c>
      <c r="F41">
        <v>4.8571514000000002</v>
      </c>
      <c r="G41">
        <v>0</v>
      </c>
      <c r="H41">
        <v>51.641979999999997</v>
      </c>
      <c r="I41" t="s">
        <v>33</v>
      </c>
      <c r="J41" t="s">
        <v>41</v>
      </c>
      <c r="K41">
        <v>2853</v>
      </c>
      <c r="L41" t="s">
        <v>35</v>
      </c>
      <c r="P41" s="4"/>
    </row>
    <row r="42" spans="1:16" x14ac:dyDescent="0.25">
      <c r="A42" t="s">
        <v>77</v>
      </c>
      <c r="B42">
        <v>2016</v>
      </c>
      <c r="C42">
        <v>1278</v>
      </c>
      <c r="D42">
        <v>5524.8486000000003</v>
      </c>
      <c r="E42">
        <v>183.38256000000001</v>
      </c>
      <c r="F42">
        <v>32.664431999999998</v>
      </c>
      <c r="G42">
        <v>0</v>
      </c>
      <c r="H42">
        <v>216.04698999999999</v>
      </c>
      <c r="I42" t="s">
        <v>33</v>
      </c>
      <c r="J42" t="s">
        <v>41</v>
      </c>
      <c r="K42">
        <v>2854</v>
      </c>
      <c r="L42" t="s">
        <v>35</v>
      </c>
      <c r="P42" s="4"/>
    </row>
    <row r="43" spans="1:16" x14ac:dyDescent="0.25">
      <c r="A43" t="s">
        <v>78</v>
      </c>
      <c r="B43">
        <v>2016</v>
      </c>
      <c r="C43">
        <v>696</v>
      </c>
      <c r="D43">
        <v>1485.105</v>
      </c>
      <c r="E43">
        <v>51.516537999999997</v>
      </c>
      <c r="F43">
        <v>17.789079999999998</v>
      </c>
      <c r="G43">
        <v>0</v>
      </c>
      <c r="H43">
        <v>69.305617999999996</v>
      </c>
      <c r="I43" t="s">
        <v>33</v>
      </c>
      <c r="J43" t="s">
        <v>41</v>
      </c>
      <c r="K43">
        <v>2855</v>
      </c>
      <c r="L43" t="s">
        <v>35</v>
      </c>
      <c r="P43" s="4"/>
    </row>
    <row r="44" spans="1:16" x14ac:dyDescent="0.25">
      <c r="A44" t="s">
        <v>79</v>
      </c>
      <c r="B44">
        <v>2016</v>
      </c>
      <c r="C44">
        <v>359</v>
      </c>
      <c r="D44">
        <v>2731.5563000000002</v>
      </c>
      <c r="E44">
        <v>83.904966000000002</v>
      </c>
      <c r="F44">
        <v>9.1756893000000002</v>
      </c>
      <c r="G44">
        <v>0</v>
      </c>
      <c r="H44">
        <v>93.080654999999993</v>
      </c>
      <c r="I44" t="s">
        <v>33</v>
      </c>
      <c r="J44" t="s">
        <v>41</v>
      </c>
      <c r="K44">
        <v>2856</v>
      </c>
      <c r="L44" t="s">
        <v>35</v>
      </c>
      <c r="P44" s="4"/>
    </row>
    <row r="45" spans="1:16" x14ac:dyDescent="0.25">
      <c r="A45" t="s">
        <v>80</v>
      </c>
      <c r="B45">
        <v>2016</v>
      </c>
      <c r="C45">
        <v>430</v>
      </c>
      <c r="D45">
        <v>732.59848</v>
      </c>
      <c r="E45">
        <v>26.787013999999999</v>
      </c>
      <c r="F45">
        <v>10.99038</v>
      </c>
      <c r="G45">
        <v>0</v>
      </c>
      <c r="H45">
        <v>37.777394000000001</v>
      </c>
      <c r="I45" t="s">
        <v>33</v>
      </c>
      <c r="J45" t="s">
        <v>41</v>
      </c>
      <c r="K45">
        <v>2857</v>
      </c>
      <c r="L45" t="s">
        <v>35</v>
      </c>
      <c r="P45" s="4"/>
    </row>
    <row r="46" spans="1:16" x14ac:dyDescent="0.25">
      <c r="A46" t="s">
        <v>81</v>
      </c>
      <c r="B46">
        <v>2016</v>
      </c>
      <c r="C46">
        <v>1004</v>
      </c>
      <c r="D46">
        <v>7300.1025</v>
      </c>
      <c r="E46">
        <v>228.42925</v>
      </c>
      <c r="F46">
        <v>24.382899999999999</v>
      </c>
      <c r="G46">
        <v>0</v>
      </c>
      <c r="H46">
        <v>252.81215</v>
      </c>
      <c r="I46" t="s">
        <v>33</v>
      </c>
      <c r="J46" t="s">
        <v>41</v>
      </c>
      <c r="K46">
        <v>2858</v>
      </c>
      <c r="L46" t="s">
        <v>35</v>
      </c>
      <c r="P46" s="4"/>
    </row>
    <row r="47" spans="1:16" x14ac:dyDescent="0.25">
      <c r="A47" t="s">
        <v>82</v>
      </c>
      <c r="B47">
        <v>2016</v>
      </c>
      <c r="C47">
        <v>154</v>
      </c>
      <c r="D47">
        <v>1171.7539999999999</v>
      </c>
      <c r="E47">
        <v>36.024318000000001</v>
      </c>
      <c r="F47">
        <v>3.7400064999999998</v>
      </c>
      <c r="G47">
        <v>0</v>
      </c>
      <c r="H47">
        <v>39.764324000000002</v>
      </c>
      <c r="I47" t="s">
        <v>33</v>
      </c>
      <c r="J47" t="s">
        <v>41</v>
      </c>
      <c r="K47">
        <v>2859</v>
      </c>
      <c r="L47" t="s">
        <v>35</v>
      </c>
      <c r="P47" s="4"/>
    </row>
    <row r="48" spans="1:16" x14ac:dyDescent="0.25">
      <c r="A48" t="s">
        <v>83</v>
      </c>
      <c r="B48">
        <v>2016</v>
      </c>
      <c r="C48">
        <v>984</v>
      </c>
      <c r="D48">
        <v>7487.0513000000001</v>
      </c>
      <c r="E48">
        <v>227.70989</v>
      </c>
      <c r="F48">
        <v>23.897185</v>
      </c>
      <c r="G48">
        <v>0</v>
      </c>
      <c r="H48">
        <v>251.60706999999999</v>
      </c>
      <c r="I48" t="s">
        <v>33</v>
      </c>
      <c r="J48" t="s">
        <v>41</v>
      </c>
      <c r="K48">
        <v>2860</v>
      </c>
      <c r="L48" t="s">
        <v>35</v>
      </c>
      <c r="P48" s="4"/>
    </row>
    <row r="49" spans="1:16" x14ac:dyDescent="0.25">
      <c r="A49" t="s">
        <v>84</v>
      </c>
      <c r="B49">
        <v>2016</v>
      </c>
      <c r="C49">
        <v>1640</v>
      </c>
      <c r="D49">
        <v>7242.9480000000003</v>
      </c>
      <c r="E49">
        <v>239.60258999999999</v>
      </c>
      <c r="F49">
        <v>39.828640999999998</v>
      </c>
      <c r="G49">
        <v>0</v>
      </c>
      <c r="H49">
        <v>279.43123000000003</v>
      </c>
      <c r="I49" t="s">
        <v>33</v>
      </c>
      <c r="J49" t="s">
        <v>41</v>
      </c>
      <c r="K49">
        <v>2861</v>
      </c>
      <c r="L49" t="s">
        <v>35</v>
      </c>
    </row>
    <row r="50" spans="1:16" x14ac:dyDescent="0.25">
      <c r="A50" t="s">
        <v>85</v>
      </c>
      <c r="B50">
        <v>2016</v>
      </c>
      <c r="C50">
        <v>238</v>
      </c>
      <c r="D50">
        <v>405.47293999999999</v>
      </c>
      <c r="E50">
        <v>14.910444</v>
      </c>
      <c r="F50">
        <v>5.7800101000000002</v>
      </c>
      <c r="G50">
        <v>0</v>
      </c>
      <c r="H50">
        <v>20.690455</v>
      </c>
      <c r="I50" t="s">
        <v>33</v>
      </c>
      <c r="J50" t="s">
        <v>41</v>
      </c>
      <c r="K50">
        <v>2862</v>
      </c>
      <c r="L50" t="s">
        <v>35</v>
      </c>
      <c r="P50" s="4"/>
    </row>
    <row r="51" spans="1:16" x14ac:dyDescent="0.25">
      <c r="A51" t="s">
        <v>86</v>
      </c>
      <c r="B51">
        <v>2016</v>
      </c>
      <c r="C51">
        <v>104</v>
      </c>
      <c r="D51">
        <v>221.91224</v>
      </c>
      <c r="E51">
        <v>7.5708311000000004</v>
      </c>
      <c r="F51">
        <v>2.6581383999999999</v>
      </c>
      <c r="G51">
        <v>0</v>
      </c>
      <c r="H51">
        <v>10.22897</v>
      </c>
      <c r="I51" t="s">
        <v>33</v>
      </c>
      <c r="J51" t="s">
        <v>41</v>
      </c>
      <c r="K51">
        <v>2863</v>
      </c>
      <c r="L51" t="s">
        <v>35</v>
      </c>
      <c r="P51" s="4"/>
    </row>
    <row r="52" spans="1:16" x14ac:dyDescent="0.25">
      <c r="A52" t="s">
        <v>87</v>
      </c>
      <c r="B52">
        <v>2016</v>
      </c>
      <c r="C52">
        <v>163</v>
      </c>
      <c r="D52">
        <v>347.80475000000001</v>
      </c>
      <c r="E52">
        <v>11.865822</v>
      </c>
      <c r="F52">
        <v>4.1661207999999998</v>
      </c>
      <c r="G52">
        <v>0</v>
      </c>
      <c r="H52">
        <v>16.031942999999998</v>
      </c>
      <c r="I52" t="s">
        <v>33</v>
      </c>
      <c r="J52" t="s">
        <v>41</v>
      </c>
      <c r="K52">
        <v>2864</v>
      </c>
      <c r="L52" t="s">
        <v>35</v>
      </c>
      <c r="P52" s="4"/>
    </row>
    <row r="53" spans="1:16" x14ac:dyDescent="0.25">
      <c r="A53" t="s">
        <v>88</v>
      </c>
      <c r="B53">
        <v>2016</v>
      </c>
      <c r="C53">
        <v>37</v>
      </c>
      <c r="D53">
        <v>26.283204999999999</v>
      </c>
      <c r="E53">
        <v>1.0862143</v>
      </c>
      <c r="F53">
        <v>0.94581789999999999</v>
      </c>
      <c r="G53">
        <v>0</v>
      </c>
      <c r="H53">
        <v>2.0320322000000002</v>
      </c>
      <c r="I53" t="s">
        <v>33</v>
      </c>
      <c r="J53" t="s">
        <v>41</v>
      </c>
      <c r="K53">
        <v>2865</v>
      </c>
      <c r="L53" t="s">
        <v>35</v>
      </c>
      <c r="P53" s="4"/>
    </row>
    <row r="54" spans="1:16" x14ac:dyDescent="0.25">
      <c r="A54" t="s">
        <v>89</v>
      </c>
      <c r="B54">
        <v>2016</v>
      </c>
      <c r="C54">
        <v>42</v>
      </c>
      <c r="D54">
        <v>22.595946999999999</v>
      </c>
      <c r="E54">
        <v>0.98288030000000004</v>
      </c>
      <c r="F54">
        <v>1.0734790000000001</v>
      </c>
      <c r="G54">
        <v>0</v>
      </c>
      <c r="H54">
        <v>2.0563593</v>
      </c>
      <c r="I54" t="s">
        <v>33</v>
      </c>
      <c r="J54" t="s">
        <v>41</v>
      </c>
      <c r="K54">
        <v>2866</v>
      </c>
      <c r="L54" t="s">
        <v>35</v>
      </c>
      <c r="P54" s="4"/>
    </row>
    <row r="55" spans="1:16" x14ac:dyDescent="0.25">
      <c r="A55" t="s">
        <v>90</v>
      </c>
      <c r="B55">
        <v>2016</v>
      </c>
      <c r="C55">
        <v>98</v>
      </c>
      <c r="D55">
        <v>69.614975999999999</v>
      </c>
      <c r="E55">
        <v>2.8769999999999998</v>
      </c>
      <c r="F55">
        <v>2.5051393000000002</v>
      </c>
      <c r="G55">
        <v>0</v>
      </c>
      <c r="H55">
        <v>5.3821393000000004</v>
      </c>
      <c r="I55" t="s">
        <v>33</v>
      </c>
      <c r="J55" t="s">
        <v>41</v>
      </c>
      <c r="K55">
        <v>2867</v>
      </c>
      <c r="L55" t="s">
        <v>35</v>
      </c>
      <c r="P55" s="4"/>
    </row>
    <row r="56" spans="1:16" x14ac:dyDescent="0.25">
      <c r="A56" t="s">
        <v>91</v>
      </c>
      <c r="B56">
        <v>2016</v>
      </c>
      <c r="C56">
        <v>48</v>
      </c>
      <c r="D56">
        <v>34.097130999999997</v>
      </c>
      <c r="E56">
        <v>1.4045074</v>
      </c>
      <c r="F56">
        <v>1.227007</v>
      </c>
      <c r="G56">
        <v>0</v>
      </c>
      <c r="H56">
        <v>2.6315143999999999</v>
      </c>
      <c r="I56" t="s">
        <v>33</v>
      </c>
      <c r="J56" t="s">
        <v>41</v>
      </c>
      <c r="K56">
        <v>2868</v>
      </c>
      <c r="L56" t="s">
        <v>35</v>
      </c>
      <c r="P56" s="4"/>
    </row>
    <row r="57" spans="1:16" x14ac:dyDescent="0.25">
      <c r="A57" t="s">
        <v>92</v>
      </c>
      <c r="B57">
        <v>2016</v>
      </c>
      <c r="C57">
        <v>20</v>
      </c>
      <c r="D57">
        <v>10.759975000000001</v>
      </c>
      <c r="E57">
        <v>0.47288019999999997</v>
      </c>
      <c r="F57">
        <v>0.70230840000000005</v>
      </c>
      <c r="G57">
        <v>0</v>
      </c>
      <c r="H57">
        <v>1.1751886</v>
      </c>
      <c r="I57" t="s">
        <v>33</v>
      </c>
      <c r="J57" t="s">
        <v>41</v>
      </c>
      <c r="K57">
        <v>2869</v>
      </c>
      <c r="L57" t="s">
        <v>35</v>
      </c>
      <c r="P57" s="4"/>
    </row>
    <row r="58" spans="1:16" x14ac:dyDescent="0.25">
      <c r="A58" t="s">
        <v>93</v>
      </c>
      <c r="B58">
        <v>2016</v>
      </c>
      <c r="C58">
        <v>51</v>
      </c>
      <c r="D58">
        <v>36.228202000000003</v>
      </c>
      <c r="E58">
        <v>1.4909429000000001</v>
      </c>
      <c r="F58">
        <v>1.7259499</v>
      </c>
      <c r="G58">
        <v>0</v>
      </c>
      <c r="H58">
        <v>3.2168928000000001</v>
      </c>
      <c r="I58" t="s">
        <v>33</v>
      </c>
      <c r="J58" t="s">
        <v>41</v>
      </c>
      <c r="K58">
        <v>2870</v>
      </c>
      <c r="L58" t="s">
        <v>35</v>
      </c>
      <c r="P58" s="4"/>
    </row>
    <row r="59" spans="1:16" x14ac:dyDescent="0.25">
      <c r="A59" t="s">
        <v>94</v>
      </c>
      <c r="B59">
        <v>2016</v>
      </c>
      <c r="C59">
        <v>105</v>
      </c>
      <c r="D59">
        <v>74.587474999999998</v>
      </c>
      <c r="E59">
        <v>3.0695884000000002</v>
      </c>
      <c r="F59">
        <v>2.5500045</v>
      </c>
      <c r="G59">
        <v>0</v>
      </c>
      <c r="H59">
        <v>5.6195928000000004</v>
      </c>
      <c r="I59" t="s">
        <v>33</v>
      </c>
      <c r="J59" t="s">
        <v>41</v>
      </c>
      <c r="K59">
        <v>2871</v>
      </c>
      <c r="L59" t="s">
        <v>35</v>
      </c>
      <c r="P59" s="4"/>
    </row>
    <row r="60" spans="1:16" x14ac:dyDescent="0.25">
      <c r="A60" t="s">
        <v>95</v>
      </c>
      <c r="B60">
        <v>2016</v>
      </c>
      <c r="C60">
        <v>160</v>
      </c>
      <c r="D60">
        <v>272.58685000000003</v>
      </c>
      <c r="E60">
        <v>9.5523895000000003</v>
      </c>
      <c r="F60">
        <v>4.0899226000000004</v>
      </c>
      <c r="G60">
        <v>0</v>
      </c>
      <c r="H60">
        <v>13.642312</v>
      </c>
      <c r="I60" t="s">
        <v>33</v>
      </c>
      <c r="J60" t="s">
        <v>41</v>
      </c>
      <c r="K60">
        <v>2872</v>
      </c>
      <c r="L60" t="s">
        <v>35</v>
      </c>
      <c r="P60" s="4"/>
    </row>
    <row r="61" spans="1:16" x14ac:dyDescent="0.25">
      <c r="A61" t="s">
        <v>96</v>
      </c>
      <c r="B61">
        <v>2016</v>
      </c>
      <c r="C61">
        <v>350</v>
      </c>
      <c r="D61">
        <v>746.80142000000001</v>
      </c>
      <c r="E61">
        <v>26.195055</v>
      </c>
      <c r="F61">
        <v>8.9460739</v>
      </c>
      <c r="G61">
        <v>0</v>
      </c>
      <c r="H61">
        <v>35.141128999999999</v>
      </c>
      <c r="I61" t="s">
        <v>33</v>
      </c>
      <c r="J61" t="s">
        <v>41</v>
      </c>
      <c r="K61">
        <v>2873</v>
      </c>
      <c r="L61" t="s">
        <v>35</v>
      </c>
      <c r="P61" s="4"/>
    </row>
    <row r="62" spans="1:16" x14ac:dyDescent="0.25">
      <c r="A62" t="s">
        <v>97</v>
      </c>
      <c r="B62">
        <v>2016</v>
      </c>
      <c r="C62">
        <v>350</v>
      </c>
      <c r="D62">
        <v>1094.4602</v>
      </c>
      <c r="E62">
        <v>36.190832</v>
      </c>
      <c r="F62">
        <v>8.9459473999999997</v>
      </c>
      <c r="G62">
        <v>0</v>
      </c>
      <c r="H62">
        <v>45.136778999999997</v>
      </c>
      <c r="I62" t="s">
        <v>33</v>
      </c>
      <c r="J62" t="s">
        <v>41</v>
      </c>
      <c r="K62">
        <v>2874</v>
      </c>
      <c r="L62" t="s">
        <v>35</v>
      </c>
      <c r="P62" s="4"/>
    </row>
    <row r="63" spans="1:16" x14ac:dyDescent="0.25">
      <c r="A63" t="s">
        <v>98</v>
      </c>
      <c r="B63">
        <v>2016</v>
      </c>
      <c r="C63">
        <v>530</v>
      </c>
      <c r="D63">
        <v>448.13261</v>
      </c>
      <c r="E63">
        <v>18.279187</v>
      </c>
      <c r="F63">
        <v>13.546282</v>
      </c>
      <c r="G63">
        <v>0</v>
      </c>
      <c r="H63">
        <v>31.825468999999998</v>
      </c>
      <c r="I63" t="s">
        <v>33</v>
      </c>
      <c r="J63" t="s">
        <v>41</v>
      </c>
      <c r="K63">
        <v>2875</v>
      </c>
      <c r="L63" t="s">
        <v>35</v>
      </c>
      <c r="P63" s="4"/>
    </row>
    <row r="64" spans="1:16" x14ac:dyDescent="0.25">
      <c r="A64" t="s">
        <v>99</v>
      </c>
      <c r="B64">
        <v>2016</v>
      </c>
      <c r="C64">
        <v>682</v>
      </c>
      <c r="D64">
        <v>3012.0064000000002</v>
      </c>
      <c r="E64">
        <v>98.805198000000004</v>
      </c>
      <c r="F64">
        <v>17.431253999999999</v>
      </c>
      <c r="G64">
        <v>0</v>
      </c>
      <c r="H64">
        <v>116.23645</v>
      </c>
      <c r="I64" t="s">
        <v>33</v>
      </c>
      <c r="J64" t="s">
        <v>41</v>
      </c>
      <c r="K64">
        <v>2876</v>
      </c>
      <c r="L64" t="s">
        <v>35</v>
      </c>
      <c r="P64" s="4"/>
    </row>
    <row r="65" spans="1:16" x14ac:dyDescent="0.25">
      <c r="A65" t="s">
        <v>100</v>
      </c>
      <c r="B65">
        <v>2016</v>
      </c>
      <c r="C65">
        <v>881</v>
      </c>
      <c r="D65">
        <v>5974.3312999999998</v>
      </c>
      <c r="E65">
        <v>189.44313</v>
      </c>
      <c r="F65">
        <v>22.517499000000001</v>
      </c>
      <c r="G65">
        <v>0</v>
      </c>
      <c r="H65">
        <v>211.96063000000001</v>
      </c>
      <c r="I65" t="s">
        <v>33</v>
      </c>
      <c r="J65" t="s">
        <v>41</v>
      </c>
      <c r="K65">
        <v>2877</v>
      </c>
      <c r="L65" t="s">
        <v>35</v>
      </c>
      <c r="P65" s="4"/>
    </row>
    <row r="66" spans="1:16" x14ac:dyDescent="0.25">
      <c r="A66" t="s">
        <v>101</v>
      </c>
      <c r="B66">
        <v>2016</v>
      </c>
      <c r="C66">
        <v>366</v>
      </c>
      <c r="D66">
        <v>2784.8179</v>
      </c>
      <c r="E66">
        <v>67.322332000000003</v>
      </c>
      <c r="F66">
        <v>8.8885869999999993</v>
      </c>
      <c r="G66">
        <v>0</v>
      </c>
      <c r="H66">
        <v>76.210919000000004</v>
      </c>
      <c r="I66" t="s">
        <v>33</v>
      </c>
      <c r="J66" t="s">
        <v>41</v>
      </c>
      <c r="K66">
        <v>2878</v>
      </c>
      <c r="L66" t="s">
        <v>35</v>
      </c>
      <c r="P66" s="4"/>
    </row>
    <row r="67" spans="1:16" x14ac:dyDescent="0.25">
      <c r="A67" t="s">
        <v>102</v>
      </c>
      <c r="B67">
        <v>2016</v>
      </c>
      <c r="C67">
        <v>475</v>
      </c>
      <c r="D67">
        <v>1485.3793000000001</v>
      </c>
      <c r="E67">
        <v>49.140929999999997</v>
      </c>
      <c r="F67">
        <v>11.535735000000001</v>
      </c>
      <c r="G67">
        <v>0</v>
      </c>
      <c r="H67">
        <v>60.676665</v>
      </c>
      <c r="I67" t="s">
        <v>33</v>
      </c>
      <c r="J67" t="s">
        <v>41</v>
      </c>
      <c r="K67">
        <v>2879</v>
      </c>
      <c r="L67" t="s">
        <v>35</v>
      </c>
      <c r="P67" s="4"/>
    </row>
    <row r="68" spans="1:16" x14ac:dyDescent="0.25">
      <c r="A68" t="s">
        <v>103</v>
      </c>
      <c r="B68">
        <v>2016</v>
      </c>
      <c r="C68">
        <v>755</v>
      </c>
      <c r="D68">
        <v>5744.6379999999999</v>
      </c>
      <c r="E68">
        <v>173.92113000000001</v>
      </c>
      <c r="F68">
        <v>18.335746</v>
      </c>
      <c r="G68">
        <v>0</v>
      </c>
      <c r="H68">
        <v>192.25686999999999</v>
      </c>
      <c r="I68" t="s">
        <v>33</v>
      </c>
      <c r="J68" t="s">
        <v>41</v>
      </c>
      <c r="K68">
        <v>2880</v>
      </c>
      <c r="L68" t="s">
        <v>35</v>
      </c>
      <c r="P68" s="4"/>
    </row>
    <row r="69" spans="1:16" x14ac:dyDescent="0.25">
      <c r="A69" t="s">
        <v>104</v>
      </c>
      <c r="B69">
        <v>2016</v>
      </c>
      <c r="C69">
        <v>995</v>
      </c>
      <c r="D69">
        <v>2297.6995000000002</v>
      </c>
      <c r="E69">
        <v>78.447265999999999</v>
      </c>
      <c r="F69">
        <v>24.164328000000001</v>
      </c>
      <c r="G69">
        <v>0</v>
      </c>
      <c r="H69">
        <v>102.61159000000001</v>
      </c>
      <c r="I69" t="s">
        <v>33</v>
      </c>
      <c r="J69" t="s">
        <v>41</v>
      </c>
      <c r="K69">
        <v>2881</v>
      </c>
      <c r="L69" t="s">
        <v>35</v>
      </c>
      <c r="P69" s="4"/>
    </row>
    <row r="70" spans="1:16" x14ac:dyDescent="0.25">
      <c r="A70" t="s">
        <v>105</v>
      </c>
      <c r="B70">
        <v>2016</v>
      </c>
      <c r="C70">
        <v>460</v>
      </c>
      <c r="D70">
        <v>981.53489000000002</v>
      </c>
      <c r="E70">
        <v>34.026105999999999</v>
      </c>
      <c r="F70">
        <v>11.171448</v>
      </c>
      <c r="G70">
        <v>0</v>
      </c>
      <c r="H70">
        <v>45.197553999999997</v>
      </c>
      <c r="I70" t="s">
        <v>33</v>
      </c>
      <c r="J70" t="s">
        <v>41</v>
      </c>
      <c r="K70">
        <v>2882</v>
      </c>
      <c r="L70" t="s">
        <v>35</v>
      </c>
      <c r="P70" s="4"/>
    </row>
    <row r="71" spans="1:16" x14ac:dyDescent="0.25">
      <c r="A71" t="s">
        <v>106</v>
      </c>
      <c r="B71">
        <v>2016</v>
      </c>
      <c r="C71">
        <v>470</v>
      </c>
      <c r="D71">
        <v>2223.2228</v>
      </c>
      <c r="E71">
        <v>72.458895999999996</v>
      </c>
      <c r="F71">
        <v>11.414306</v>
      </c>
      <c r="G71">
        <v>0</v>
      </c>
      <c r="H71">
        <v>83.873200999999995</v>
      </c>
      <c r="I71" t="s">
        <v>33</v>
      </c>
      <c r="J71" t="s">
        <v>41</v>
      </c>
      <c r="K71">
        <v>2883</v>
      </c>
      <c r="L71" t="s">
        <v>35</v>
      </c>
      <c r="P71" s="4"/>
    </row>
    <row r="72" spans="1:16" x14ac:dyDescent="0.25">
      <c r="A72" t="s">
        <v>107</v>
      </c>
      <c r="B72">
        <v>2016</v>
      </c>
      <c r="C72">
        <v>445</v>
      </c>
      <c r="D72">
        <v>316.11669999999998</v>
      </c>
      <c r="E72">
        <v>13.216315</v>
      </c>
      <c r="F72">
        <v>10.807162</v>
      </c>
      <c r="G72">
        <v>0</v>
      </c>
      <c r="H72">
        <v>24.023477</v>
      </c>
      <c r="I72" t="s">
        <v>33</v>
      </c>
      <c r="J72" t="s">
        <v>41</v>
      </c>
      <c r="K72">
        <v>2884</v>
      </c>
      <c r="L72" t="s">
        <v>35</v>
      </c>
      <c r="P72" s="4"/>
    </row>
    <row r="73" spans="1:16" x14ac:dyDescent="0.25">
      <c r="A73" t="s">
        <v>108</v>
      </c>
      <c r="B73">
        <v>2016</v>
      </c>
      <c r="C73">
        <v>32.4</v>
      </c>
      <c r="D73">
        <v>246.52026000000001</v>
      </c>
      <c r="E73">
        <v>6.9923032000000003</v>
      </c>
      <c r="F73">
        <v>0.82811239999999997</v>
      </c>
      <c r="G73">
        <v>0</v>
      </c>
      <c r="H73">
        <v>7.8204155000000002</v>
      </c>
      <c r="I73" t="s">
        <v>33</v>
      </c>
      <c r="J73" t="s">
        <v>41</v>
      </c>
      <c r="K73">
        <v>2887</v>
      </c>
      <c r="L73" t="s">
        <v>35</v>
      </c>
      <c r="P73" s="4"/>
    </row>
    <row r="74" spans="1:16" x14ac:dyDescent="0.25">
      <c r="A74" t="s">
        <v>109</v>
      </c>
      <c r="B74">
        <v>2016</v>
      </c>
      <c r="C74">
        <v>510</v>
      </c>
      <c r="D74">
        <v>3880.4115000000002</v>
      </c>
      <c r="E74">
        <v>119.57397</v>
      </c>
      <c r="F74">
        <v>13.035102</v>
      </c>
      <c r="G74">
        <v>0</v>
      </c>
      <c r="H74">
        <v>132.60907</v>
      </c>
      <c r="I74" t="s">
        <v>33</v>
      </c>
      <c r="J74" t="s">
        <v>41</v>
      </c>
      <c r="K74">
        <v>2888</v>
      </c>
      <c r="L74" t="s">
        <v>35</v>
      </c>
      <c r="P74" s="4"/>
    </row>
    <row r="75" spans="1:16" x14ac:dyDescent="0.25">
      <c r="A75" t="s">
        <v>110</v>
      </c>
      <c r="B75">
        <v>2016</v>
      </c>
      <c r="C75">
        <v>11</v>
      </c>
      <c r="D75">
        <v>83.695153000000005</v>
      </c>
      <c r="E75">
        <v>2.3630054999999999</v>
      </c>
      <c r="F75">
        <v>0.26714329999999997</v>
      </c>
      <c r="G75">
        <v>0</v>
      </c>
      <c r="H75">
        <v>2.6301488000000002</v>
      </c>
      <c r="I75" t="s">
        <v>33</v>
      </c>
      <c r="J75" t="s">
        <v>41</v>
      </c>
      <c r="K75">
        <v>2889</v>
      </c>
      <c r="L75" t="s">
        <v>35</v>
      </c>
      <c r="P75" s="4"/>
    </row>
    <row r="76" spans="1:16" x14ac:dyDescent="0.25">
      <c r="A76" t="s">
        <v>111</v>
      </c>
      <c r="B76">
        <v>2016</v>
      </c>
      <c r="C76">
        <v>47</v>
      </c>
      <c r="D76">
        <v>9.8096250000000005</v>
      </c>
      <c r="E76">
        <v>0.56968819999999998</v>
      </c>
      <c r="F76">
        <v>0.86533649999999995</v>
      </c>
      <c r="G76">
        <v>0</v>
      </c>
      <c r="H76">
        <v>1.4350247</v>
      </c>
      <c r="I76" t="s">
        <v>33</v>
      </c>
      <c r="J76" t="s">
        <v>41</v>
      </c>
      <c r="K76">
        <v>626</v>
      </c>
      <c r="L76" t="s">
        <v>35</v>
      </c>
      <c r="P76" s="4"/>
    </row>
    <row r="77" spans="1:16" x14ac:dyDescent="0.25">
      <c r="A77" t="s">
        <v>112</v>
      </c>
      <c r="B77">
        <v>2016</v>
      </c>
      <c r="C77">
        <v>47</v>
      </c>
      <c r="D77">
        <v>9.8096250000000005</v>
      </c>
      <c r="E77">
        <v>0.56968819999999998</v>
      </c>
      <c r="F77">
        <v>0.86533649999999995</v>
      </c>
      <c r="G77">
        <v>0</v>
      </c>
      <c r="H77">
        <v>1.4350247</v>
      </c>
      <c r="I77" t="s">
        <v>33</v>
      </c>
      <c r="J77" t="s">
        <v>41</v>
      </c>
      <c r="K77">
        <v>627</v>
      </c>
      <c r="L77" t="s">
        <v>35</v>
      </c>
      <c r="P77" s="4"/>
    </row>
    <row r="78" spans="1:16" x14ac:dyDescent="0.25">
      <c r="A78" t="s">
        <v>113</v>
      </c>
      <c r="B78">
        <v>2016</v>
      </c>
      <c r="C78">
        <v>188</v>
      </c>
      <c r="D78">
        <v>39.238500000000002</v>
      </c>
      <c r="E78">
        <v>2.2787529000000002</v>
      </c>
      <c r="F78">
        <v>3.4613459</v>
      </c>
      <c r="G78">
        <v>0</v>
      </c>
      <c r="H78">
        <v>5.7400988000000002</v>
      </c>
      <c r="I78" t="s">
        <v>33</v>
      </c>
      <c r="J78" t="s">
        <v>41</v>
      </c>
      <c r="K78">
        <v>628</v>
      </c>
      <c r="L78" t="s">
        <v>35</v>
      </c>
      <c r="P78" s="4"/>
    </row>
    <row r="79" spans="1:16" x14ac:dyDescent="0.25">
      <c r="A79" t="s">
        <v>114</v>
      </c>
      <c r="B79">
        <v>2016</v>
      </c>
      <c r="C79">
        <v>180</v>
      </c>
      <c r="D79">
        <v>97.001123000000007</v>
      </c>
      <c r="E79">
        <v>4.7919419000000003</v>
      </c>
      <c r="F79">
        <v>3.3140545000000001</v>
      </c>
      <c r="G79">
        <v>0</v>
      </c>
      <c r="H79">
        <v>8.1059964000000004</v>
      </c>
      <c r="I79" t="s">
        <v>33</v>
      </c>
      <c r="J79" t="s">
        <v>41</v>
      </c>
      <c r="K79">
        <v>629</v>
      </c>
      <c r="L79" t="s">
        <v>35</v>
      </c>
      <c r="P79" s="4"/>
    </row>
    <row r="80" spans="1:16" x14ac:dyDescent="0.25">
      <c r="A80" t="s">
        <v>115</v>
      </c>
      <c r="B80">
        <v>2016</v>
      </c>
      <c r="C80">
        <v>94</v>
      </c>
      <c r="D80">
        <v>19.619250000000001</v>
      </c>
      <c r="E80">
        <v>1.1393765</v>
      </c>
      <c r="F80">
        <v>1.7306729000000001</v>
      </c>
      <c r="G80">
        <v>0</v>
      </c>
      <c r="H80">
        <v>2.8700494000000001</v>
      </c>
      <c r="I80" t="s">
        <v>33</v>
      </c>
      <c r="J80" t="s">
        <v>41</v>
      </c>
      <c r="K80">
        <v>630</v>
      </c>
      <c r="L80" t="s">
        <v>35</v>
      </c>
      <c r="P80" s="4"/>
    </row>
    <row r="81" spans="1:16" x14ac:dyDescent="0.25">
      <c r="A81" t="s">
        <v>116</v>
      </c>
      <c r="B81">
        <v>2016</v>
      </c>
      <c r="C81">
        <v>348</v>
      </c>
      <c r="D81">
        <v>27.207674000000001</v>
      </c>
      <c r="E81">
        <v>2.2206610000000002</v>
      </c>
      <c r="F81">
        <v>6.7984897000000002</v>
      </c>
      <c r="G81">
        <v>0</v>
      </c>
      <c r="H81">
        <v>9.0191505999999997</v>
      </c>
      <c r="I81" t="s">
        <v>33</v>
      </c>
      <c r="J81" t="s">
        <v>41</v>
      </c>
      <c r="K81">
        <v>631</v>
      </c>
      <c r="L81" t="s">
        <v>35</v>
      </c>
      <c r="P81" s="4"/>
    </row>
    <row r="82" spans="1:16" x14ac:dyDescent="0.25">
      <c r="A82" t="s">
        <v>117</v>
      </c>
      <c r="B82">
        <v>2016</v>
      </c>
      <c r="C82">
        <v>152</v>
      </c>
      <c r="D82">
        <v>31.724744000000001</v>
      </c>
      <c r="E82">
        <v>2.0273338999999999</v>
      </c>
      <c r="F82">
        <v>2.5031376000000001</v>
      </c>
      <c r="G82">
        <v>0</v>
      </c>
      <c r="H82">
        <v>4.5304715</v>
      </c>
      <c r="I82" t="s">
        <v>33</v>
      </c>
      <c r="J82" t="s">
        <v>41</v>
      </c>
      <c r="K82">
        <v>632</v>
      </c>
      <c r="L82" t="s">
        <v>35</v>
      </c>
      <c r="P82" s="4"/>
    </row>
    <row r="83" spans="1:16" x14ac:dyDescent="0.25">
      <c r="A83" t="s">
        <v>118</v>
      </c>
      <c r="B83">
        <v>2016</v>
      </c>
      <c r="C83">
        <v>354</v>
      </c>
      <c r="D83">
        <v>27.676772</v>
      </c>
      <c r="E83">
        <v>2.4588065000000001</v>
      </c>
      <c r="F83">
        <v>6.915705</v>
      </c>
      <c r="G83">
        <v>0</v>
      </c>
      <c r="H83">
        <v>9.3745115000000006</v>
      </c>
      <c r="I83" t="s">
        <v>33</v>
      </c>
      <c r="J83" t="s">
        <v>41</v>
      </c>
      <c r="K83">
        <v>633</v>
      </c>
      <c r="L83" t="s">
        <v>35</v>
      </c>
      <c r="P83" s="4"/>
    </row>
    <row r="84" spans="1:16" x14ac:dyDescent="0.25">
      <c r="A84" t="s">
        <v>119</v>
      </c>
      <c r="B84">
        <v>2016</v>
      </c>
      <c r="C84">
        <v>48</v>
      </c>
      <c r="D84">
        <v>10.01834</v>
      </c>
      <c r="E84">
        <v>0.65815190000000001</v>
      </c>
      <c r="F84">
        <v>0.79046450000000001</v>
      </c>
      <c r="G84">
        <v>0</v>
      </c>
      <c r="H84">
        <v>1.4486163999999999</v>
      </c>
      <c r="I84" t="s">
        <v>33</v>
      </c>
      <c r="J84" t="s">
        <v>41</v>
      </c>
      <c r="K84">
        <v>634</v>
      </c>
      <c r="L84" t="s">
        <v>35</v>
      </c>
      <c r="P84" s="4"/>
    </row>
    <row r="85" spans="1:16" x14ac:dyDescent="0.25">
      <c r="A85" t="s">
        <v>120</v>
      </c>
      <c r="B85">
        <v>2016</v>
      </c>
      <c r="C85">
        <v>13</v>
      </c>
      <c r="D85">
        <v>0.95816559999999995</v>
      </c>
      <c r="E85">
        <v>7.8206800000000007E-2</v>
      </c>
      <c r="F85">
        <v>0.25396659999999999</v>
      </c>
      <c r="G85">
        <v>0</v>
      </c>
      <c r="H85">
        <v>0.33217340000000001</v>
      </c>
      <c r="I85" t="s">
        <v>33</v>
      </c>
      <c r="J85" t="s">
        <v>41</v>
      </c>
      <c r="K85">
        <v>635</v>
      </c>
      <c r="L85" t="s">
        <v>35</v>
      </c>
      <c r="P85" s="4"/>
    </row>
    <row r="86" spans="1:16" x14ac:dyDescent="0.25">
      <c r="A86" t="s">
        <v>121</v>
      </c>
      <c r="B86">
        <v>2016</v>
      </c>
      <c r="C86">
        <v>12.3</v>
      </c>
      <c r="D86">
        <v>2.4811968000000002</v>
      </c>
      <c r="E86">
        <v>0.16296849999999999</v>
      </c>
      <c r="F86">
        <v>0.2025565</v>
      </c>
      <c r="G86">
        <v>0</v>
      </c>
      <c r="H86">
        <v>0.36552499999999999</v>
      </c>
      <c r="I86" t="s">
        <v>33</v>
      </c>
      <c r="J86" t="s">
        <v>41</v>
      </c>
      <c r="K86">
        <v>636</v>
      </c>
      <c r="L86" t="s">
        <v>35</v>
      </c>
      <c r="P86" s="4"/>
    </row>
    <row r="87" spans="1:16" x14ac:dyDescent="0.25">
      <c r="A87" t="s">
        <v>122</v>
      </c>
      <c r="B87">
        <v>2016</v>
      </c>
      <c r="C87">
        <v>74</v>
      </c>
      <c r="D87">
        <v>15.858734999999999</v>
      </c>
      <c r="E87">
        <v>0.91859729999999995</v>
      </c>
      <c r="F87">
        <v>1.2186328</v>
      </c>
      <c r="G87">
        <v>0</v>
      </c>
      <c r="H87">
        <v>2.1372301</v>
      </c>
      <c r="I87" t="s">
        <v>33</v>
      </c>
      <c r="J87" t="s">
        <v>41</v>
      </c>
      <c r="K87">
        <v>637</v>
      </c>
      <c r="L87" t="s">
        <v>35</v>
      </c>
      <c r="P87" s="4"/>
    </row>
    <row r="88" spans="1:16" x14ac:dyDescent="0.25">
      <c r="A88" t="s">
        <v>123</v>
      </c>
      <c r="B88">
        <v>2016</v>
      </c>
      <c r="C88">
        <v>5</v>
      </c>
      <c r="D88">
        <v>1.0086166000000001</v>
      </c>
      <c r="E88">
        <v>6.9371799999999997E-2</v>
      </c>
      <c r="F88">
        <v>8.2340099999999999E-2</v>
      </c>
      <c r="G88">
        <v>0</v>
      </c>
      <c r="H88">
        <v>0.15171190000000001</v>
      </c>
      <c r="I88" t="s">
        <v>33</v>
      </c>
      <c r="J88" t="s">
        <v>41</v>
      </c>
      <c r="K88">
        <v>638</v>
      </c>
      <c r="L88" t="s">
        <v>35</v>
      </c>
      <c r="P88" s="4"/>
    </row>
    <row r="89" spans="1:16" x14ac:dyDescent="0.25">
      <c r="A89" t="s">
        <v>124</v>
      </c>
      <c r="B89">
        <v>2016</v>
      </c>
      <c r="C89">
        <v>260</v>
      </c>
      <c r="D89">
        <v>144.08027000000001</v>
      </c>
      <c r="E89">
        <v>6.3673903000000003</v>
      </c>
      <c r="F89">
        <v>5.0793314000000001</v>
      </c>
      <c r="G89">
        <v>0</v>
      </c>
      <c r="H89">
        <v>11.446721999999999</v>
      </c>
      <c r="I89" t="s">
        <v>33</v>
      </c>
      <c r="J89" t="s">
        <v>41</v>
      </c>
      <c r="K89">
        <v>639</v>
      </c>
      <c r="L89" t="s">
        <v>35</v>
      </c>
      <c r="P89" s="4"/>
    </row>
    <row r="90" spans="1:16" x14ac:dyDescent="0.25">
      <c r="A90" t="s">
        <v>125</v>
      </c>
      <c r="B90">
        <v>2016</v>
      </c>
      <c r="C90">
        <v>436</v>
      </c>
      <c r="D90">
        <v>241.61152999999999</v>
      </c>
      <c r="E90">
        <v>10.677624</v>
      </c>
      <c r="F90">
        <v>7.1800527000000001</v>
      </c>
      <c r="G90">
        <v>0</v>
      </c>
      <c r="H90">
        <v>17.857676000000001</v>
      </c>
      <c r="I90" t="s">
        <v>33</v>
      </c>
      <c r="J90" t="s">
        <v>41</v>
      </c>
      <c r="K90">
        <v>640</v>
      </c>
      <c r="L90" t="s">
        <v>35</v>
      </c>
      <c r="P90" s="4"/>
    </row>
    <row r="91" spans="1:16" x14ac:dyDescent="0.25">
      <c r="A91" t="s">
        <v>126</v>
      </c>
      <c r="B91">
        <v>2016</v>
      </c>
      <c r="C91">
        <v>13</v>
      </c>
      <c r="D91">
        <v>0.4075684</v>
      </c>
      <c r="E91">
        <v>4.85931E-2</v>
      </c>
      <c r="F91">
        <v>0.25396659999999999</v>
      </c>
      <c r="G91">
        <v>0</v>
      </c>
      <c r="H91">
        <v>0.30255969999999999</v>
      </c>
      <c r="I91" t="s">
        <v>33</v>
      </c>
      <c r="J91" t="s">
        <v>41</v>
      </c>
      <c r="K91">
        <v>641</v>
      </c>
      <c r="L91" t="s">
        <v>35</v>
      </c>
      <c r="P91" s="4"/>
    </row>
    <row r="92" spans="1:16" x14ac:dyDescent="0.25">
      <c r="A92" t="s">
        <v>127</v>
      </c>
      <c r="B92">
        <v>2016</v>
      </c>
      <c r="C92">
        <v>162</v>
      </c>
      <c r="D92">
        <v>12.665641000000001</v>
      </c>
      <c r="E92">
        <v>1.0031231</v>
      </c>
      <c r="F92">
        <v>2.6678177000000001</v>
      </c>
      <c r="G92">
        <v>0</v>
      </c>
      <c r="H92">
        <v>3.6709409000000002</v>
      </c>
      <c r="I92" t="s">
        <v>33</v>
      </c>
      <c r="J92" t="s">
        <v>41</v>
      </c>
      <c r="K92">
        <v>642</v>
      </c>
      <c r="L92" t="s">
        <v>35</v>
      </c>
      <c r="P92" s="4"/>
    </row>
    <row r="93" spans="1:16" x14ac:dyDescent="0.25">
      <c r="A93" t="s">
        <v>128</v>
      </c>
      <c r="B93">
        <v>2016</v>
      </c>
      <c r="C93">
        <v>251.4</v>
      </c>
      <c r="D93">
        <v>139.31453999999999</v>
      </c>
      <c r="E93">
        <v>6.7265872</v>
      </c>
      <c r="F93">
        <v>4.1400579000000004</v>
      </c>
      <c r="G93">
        <v>0</v>
      </c>
      <c r="H93">
        <v>10.866645</v>
      </c>
      <c r="I93" t="s">
        <v>33</v>
      </c>
      <c r="J93" t="s">
        <v>41</v>
      </c>
      <c r="K93">
        <v>643</v>
      </c>
      <c r="L93" t="s">
        <v>35</v>
      </c>
      <c r="P93" s="4"/>
    </row>
    <row r="94" spans="1:16" x14ac:dyDescent="0.25">
      <c r="A94" t="s">
        <v>129</v>
      </c>
      <c r="B94">
        <v>2016</v>
      </c>
      <c r="C94">
        <v>72</v>
      </c>
      <c r="D94">
        <v>15.430121</v>
      </c>
      <c r="E94">
        <v>1.0194574999999999</v>
      </c>
      <c r="F94">
        <v>1.4065840999999999</v>
      </c>
      <c r="G94">
        <v>0</v>
      </c>
      <c r="H94">
        <v>2.4260416</v>
      </c>
      <c r="I94" t="s">
        <v>33</v>
      </c>
      <c r="J94" t="s">
        <v>41</v>
      </c>
      <c r="K94">
        <v>644</v>
      </c>
      <c r="L94" t="s">
        <v>35</v>
      </c>
      <c r="P94" s="4"/>
    </row>
    <row r="95" spans="1:16" x14ac:dyDescent="0.25">
      <c r="A95" t="s">
        <v>130</v>
      </c>
      <c r="B95">
        <v>2016</v>
      </c>
      <c r="C95">
        <v>308</v>
      </c>
      <c r="D95">
        <v>66.006628000000006</v>
      </c>
      <c r="E95">
        <v>4.0807526000000003</v>
      </c>
      <c r="F95">
        <v>5.6707156000000003</v>
      </c>
      <c r="G95">
        <v>0</v>
      </c>
      <c r="H95">
        <v>9.7514681000000003</v>
      </c>
      <c r="I95" t="s">
        <v>33</v>
      </c>
      <c r="J95" t="s">
        <v>41</v>
      </c>
      <c r="K95">
        <v>645</v>
      </c>
      <c r="L95" t="s">
        <v>35</v>
      </c>
      <c r="P95" s="4"/>
    </row>
    <row r="96" spans="1:16" x14ac:dyDescent="0.25">
      <c r="A96" t="s">
        <v>131</v>
      </c>
      <c r="B96">
        <v>2016</v>
      </c>
      <c r="C96">
        <v>75</v>
      </c>
      <c r="D96">
        <v>16.073042999999998</v>
      </c>
      <c r="E96">
        <v>1.0856205000000001</v>
      </c>
      <c r="F96">
        <v>1.2351008000000001</v>
      </c>
      <c r="G96">
        <v>0</v>
      </c>
      <c r="H96">
        <v>2.3207213000000002</v>
      </c>
      <c r="I96" t="s">
        <v>33</v>
      </c>
      <c r="J96" t="s">
        <v>41</v>
      </c>
      <c r="K96">
        <v>646</v>
      </c>
      <c r="L96" t="s">
        <v>35</v>
      </c>
      <c r="P96" s="4"/>
    </row>
    <row r="97" spans="1:16" x14ac:dyDescent="0.25">
      <c r="A97" t="s">
        <v>132</v>
      </c>
      <c r="B97">
        <v>2016</v>
      </c>
      <c r="C97">
        <v>4</v>
      </c>
      <c r="D97">
        <v>0</v>
      </c>
      <c r="E97">
        <v>0</v>
      </c>
      <c r="F97">
        <v>7.8143599999999994E-2</v>
      </c>
      <c r="G97">
        <v>0</v>
      </c>
      <c r="H97">
        <v>7.8143599999999994E-2</v>
      </c>
      <c r="I97" t="s">
        <v>33</v>
      </c>
      <c r="J97" t="s">
        <v>41</v>
      </c>
      <c r="K97">
        <v>647</v>
      </c>
      <c r="L97" t="s">
        <v>35</v>
      </c>
      <c r="P97" s="4"/>
    </row>
    <row r="98" spans="1:16" x14ac:dyDescent="0.25">
      <c r="A98" t="s">
        <v>133</v>
      </c>
      <c r="B98">
        <v>2016</v>
      </c>
      <c r="C98">
        <v>320</v>
      </c>
      <c r="D98">
        <v>68.578315000000003</v>
      </c>
      <c r="E98">
        <v>4.5096715999999999</v>
      </c>
      <c r="F98">
        <v>5.2697634000000004</v>
      </c>
      <c r="G98">
        <v>0</v>
      </c>
      <c r="H98">
        <v>9.7794349999999994</v>
      </c>
      <c r="I98" t="s">
        <v>33</v>
      </c>
      <c r="J98" t="s">
        <v>41</v>
      </c>
      <c r="K98">
        <v>648</v>
      </c>
      <c r="L98" t="s">
        <v>35</v>
      </c>
      <c r="P98" s="4"/>
    </row>
    <row r="99" spans="1:16" x14ac:dyDescent="0.25">
      <c r="A99" t="s">
        <v>134</v>
      </c>
      <c r="B99">
        <v>2016</v>
      </c>
      <c r="C99">
        <v>208</v>
      </c>
      <c r="D99">
        <v>44.575904999999999</v>
      </c>
      <c r="E99">
        <v>3.0132756999999999</v>
      </c>
      <c r="F99">
        <v>3.4253461999999999</v>
      </c>
      <c r="G99">
        <v>0</v>
      </c>
      <c r="H99">
        <v>6.4386219000000002</v>
      </c>
      <c r="I99" t="s">
        <v>33</v>
      </c>
      <c r="J99" t="s">
        <v>41</v>
      </c>
      <c r="K99">
        <v>649</v>
      </c>
      <c r="L99" t="s">
        <v>35</v>
      </c>
      <c r="P99" s="4"/>
    </row>
    <row r="100" spans="1:16" x14ac:dyDescent="0.25">
      <c r="A100" t="s">
        <v>135</v>
      </c>
      <c r="B100">
        <v>2016</v>
      </c>
      <c r="C100">
        <v>0.9</v>
      </c>
      <c r="D100">
        <v>0</v>
      </c>
      <c r="E100">
        <v>0</v>
      </c>
      <c r="F100">
        <v>1.7582299999999999E-2</v>
      </c>
      <c r="G100">
        <v>0</v>
      </c>
      <c r="H100">
        <v>1.7582299999999999E-2</v>
      </c>
      <c r="I100" t="s">
        <v>33</v>
      </c>
      <c r="J100" t="s">
        <v>41</v>
      </c>
      <c r="K100">
        <v>650</v>
      </c>
      <c r="L100" t="s">
        <v>35</v>
      </c>
      <c r="P100" s="4"/>
    </row>
    <row r="101" spans="1:16" x14ac:dyDescent="0.25">
      <c r="A101" t="s">
        <v>136</v>
      </c>
      <c r="B101">
        <v>2016</v>
      </c>
      <c r="C101">
        <v>24</v>
      </c>
      <c r="D101">
        <v>12.512005</v>
      </c>
      <c r="E101">
        <v>0.62363740000000001</v>
      </c>
      <c r="F101">
        <v>0.39523229999999998</v>
      </c>
      <c r="G101">
        <v>0</v>
      </c>
      <c r="H101">
        <v>1.0188695999999999</v>
      </c>
      <c r="I101" t="s">
        <v>33</v>
      </c>
      <c r="J101" t="s">
        <v>41</v>
      </c>
      <c r="K101">
        <v>651</v>
      </c>
      <c r="L101" t="s">
        <v>35</v>
      </c>
      <c r="P101" s="4"/>
    </row>
    <row r="102" spans="1:16" x14ac:dyDescent="0.25">
      <c r="A102" t="s">
        <v>137</v>
      </c>
      <c r="B102">
        <v>2016</v>
      </c>
      <c r="C102">
        <v>3.4</v>
      </c>
      <c r="D102">
        <v>0.68585929999999995</v>
      </c>
      <c r="E102">
        <v>4.3476599999999997E-2</v>
      </c>
      <c r="F102">
        <v>6.6421999999999995E-2</v>
      </c>
      <c r="G102">
        <v>0</v>
      </c>
      <c r="H102">
        <v>0.1098987</v>
      </c>
      <c r="I102" t="s">
        <v>33</v>
      </c>
      <c r="J102" t="s">
        <v>41</v>
      </c>
      <c r="K102">
        <v>652</v>
      </c>
      <c r="L102" t="s">
        <v>35</v>
      </c>
      <c r="P102" s="4"/>
    </row>
    <row r="103" spans="1:16" x14ac:dyDescent="0.25">
      <c r="A103" t="s">
        <v>138</v>
      </c>
      <c r="B103">
        <v>2016</v>
      </c>
      <c r="C103">
        <v>45</v>
      </c>
      <c r="D103">
        <v>9.3921942000000005</v>
      </c>
      <c r="E103">
        <v>0.55506520000000004</v>
      </c>
      <c r="F103">
        <v>0.82851359999999996</v>
      </c>
      <c r="G103">
        <v>0</v>
      </c>
      <c r="H103">
        <v>1.3835788</v>
      </c>
      <c r="I103" t="s">
        <v>33</v>
      </c>
      <c r="J103" t="s">
        <v>41</v>
      </c>
      <c r="K103">
        <v>653</v>
      </c>
      <c r="L103" t="s">
        <v>35</v>
      </c>
      <c r="P103" s="4"/>
    </row>
    <row r="104" spans="1:16" x14ac:dyDescent="0.25">
      <c r="A104" t="s">
        <v>139</v>
      </c>
      <c r="B104">
        <v>2016</v>
      </c>
      <c r="C104">
        <v>188</v>
      </c>
      <c r="D104">
        <v>39.238500000000002</v>
      </c>
      <c r="E104">
        <v>2.3449835000000001</v>
      </c>
      <c r="F104">
        <v>3.4613459</v>
      </c>
      <c r="G104">
        <v>0</v>
      </c>
      <c r="H104">
        <v>5.8063292999999998</v>
      </c>
      <c r="I104" t="s">
        <v>33</v>
      </c>
      <c r="J104" t="s">
        <v>41</v>
      </c>
      <c r="K104">
        <v>654</v>
      </c>
      <c r="L104" t="s">
        <v>35</v>
      </c>
      <c r="P104" s="4"/>
    </row>
    <row r="105" spans="1:16" x14ac:dyDescent="0.25">
      <c r="A105" t="s">
        <v>140</v>
      </c>
      <c r="B105">
        <v>2016</v>
      </c>
      <c r="C105">
        <v>22</v>
      </c>
      <c r="D105">
        <v>0.68973110000000004</v>
      </c>
      <c r="E105">
        <v>8.1062499999999996E-2</v>
      </c>
      <c r="F105">
        <v>0.42978959999999999</v>
      </c>
      <c r="G105">
        <v>0</v>
      </c>
      <c r="H105">
        <v>0.51085210000000003</v>
      </c>
      <c r="I105" t="s">
        <v>33</v>
      </c>
      <c r="J105" t="s">
        <v>41</v>
      </c>
      <c r="K105">
        <v>655</v>
      </c>
      <c r="L105" t="s">
        <v>35</v>
      </c>
      <c r="P105" s="4"/>
    </row>
    <row r="106" spans="1:16" x14ac:dyDescent="0.25">
      <c r="A106" t="s">
        <v>141</v>
      </c>
      <c r="B106">
        <v>2016</v>
      </c>
      <c r="C106">
        <v>3.2</v>
      </c>
      <c r="D106">
        <v>0</v>
      </c>
      <c r="E106">
        <v>0</v>
      </c>
      <c r="F106">
        <v>5.2697599999999997E-2</v>
      </c>
      <c r="G106">
        <v>0</v>
      </c>
      <c r="H106">
        <v>5.2697599999999997E-2</v>
      </c>
      <c r="I106" t="s">
        <v>33</v>
      </c>
      <c r="J106" t="s">
        <v>41</v>
      </c>
      <c r="K106">
        <v>656</v>
      </c>
      <c r="L106" t="s">
        <v>35</v>
      </c>
      <c r="P106" s="4"/>
    </row>
    <row r="107" spans="1:16" x14ac:dyDescent="0.25">
      <c r="A107" t="s">
        <v>142</v>
      </c>
      <c r="B107">
        <v>2016</v>
      </c>
      <c r="C107">
        <v>8</v>
      </c>
      <c r="D107">
        <v>0</v>
      </c>
      <c r="E107">
        <v>0</v>
      </c>
      <c r="F107">
        <v>0.1317441</v>
      </c>
      <c r="G107">
        <v>0</v>
      </c>
      <c r="H107">
        <v>0.1317441</v>
      </c>
      <c r="I107" t="s">
        <v>33</v>
      </c>
      <c r="J107" t="s">
        <v>41</v>
      </c>
      <c r="K107">
        <v>657</v>
      </c>
      <c r="L107" t="s">
        <v>35</v>
      </c>
      <c r="P107" s="4"/>
    </row>
    <row r="108" spans="1:16" x14ac:dyDescent="0.25">
      <c r="A108" t="s">
        <v>143</v>
      </c>
      <c r="B108">
        <v>2016</v>
      </c>
      <c r="C108">
        <v>201.6</v>
      </c>
      <c r="D108">
        <v>40.667420999999997</v>
      </c>
      <c r="E108">
        <v>2.3258904</v>
      </c>
      <c r="F108">
        <v>3.3199510000000001</v>
      </c>
      <c r="G108">
        <v>0</v>
      </c>
      <c r="H108">
        <v>5.6458412999999998</v>
      </c>
      <c r="I108" t="s">
        <v>33</v>
      </c>
      <c r="J108" t="s">
        <v>41</v>
      </c>
      <c r="K108">
        <v>658</v>
      </c>
      <c r="L108" t="s">
        <v>35</v>
      </c>
      <c r="P108" s="4"/>
    </row>
    <row r="109" spans="1:16" x14ac:dyDescent="0.25">
      <c r="A109" t="s">
        <v>144</v>
      </c>
      <c r="B109">
        <v>2016</v>
      </c>
      <c r="C109">
        <v>178</v>
      </c>
      <c r="D109">
        <v>38.146687999999997</v>
      </c>
      <c r="E109">
        <v>2.1864224000000001</v>
      </c>
      <c r="F109">
        <v>3.2772317000000002</v>
      </c>
      <c r="G109">
        <v>0</v>
      </c>
      <c r="H109">
        <v>5.4636541999999997</v>
      </c>
      <c r="I109" t="s">
        <v>33</v>
      </c>
      <c r="J109" t="s">
        <v>41</v>
      </c>
      <c r="K109">
        <v>659</v>
      </c>
      <c r="L109" t="s">
        <v>35</v>
      </c>
      <c r="P109" s="4"/>
    </row>
    <row r="110" spans="1:16" x14ac:dyDescent="0.25">
      <c r="A110" t="s">
        <v>145</v>
      </c>
      <c r="B110">
        <v>2016</v>
      </c>
      <c r="C110">
        <v>184</v>
      </c>
      <c r="D110">
        <v>38.403638000000001</v>
      </c>
      <c r="E110">
        <v>2.2244926999999999</v>
      </c>
      <c r="F110">
        <v>3.3877001999999998</v>
      </c>
      <c r="G110">
        <v>0</v>
      </c>
      <c r="H110">
        <v>5.6121929000000002</v>
      </c>
      <c r="I110" t="s">
        <v>33</v>
      </c>
      <c r="J110" t="s">
        <v>41</v>
      </c>
      <c r="K110">
        <v>660</v>
      </c>
      <c r="L110" t="s">
        <v>35</v>
      </c>
      <c r="P110" s="4"/>
    </row>
    <row r="111" spans="1:16" x14ac:dyDescent="0.25">
      <c r="A111" t="s">
        <v>146</v>
      </c>
      <c r="B111">
        <v>2016</v>
      </c>
      <c r="C111">
        <v>33</v>
      </c>
      <c r="D111">
        <v>6.8876090000000003</v>
      </c>
      <c r="E111">
        <v>0.45568170000000002</v>
      </c>
      <c r="F111">
        <v>0.54344440000000005</v>
      </c>
      <c r="G111">
        <v>0</v>
      </c>
      <c r="H111">
        <v>0.99912599999999996</v>
      </c>
      <c r="I111" t="s">
        <v>33</v>
      </c>
      <c r="J111" t="s">
        <v>41</v>
      </c>
      <c r="K111">
        <v>661</v>
      </c>
      <c r="L111" t="s">
        <v>35</v>
      </c>
      <c r="P111" s="4"/>
    </row>
    <row r="112" spans="1:16" x14ac:dyDescent="0.25">
      <c r="A112" t="s">
        <v>147</v>
      </c>
      <c r="B112">
        <v>2016</v>
      </c>
      <c r="C112">
        <v>32</v>
      </c>
      <c r="D112">
        <v>17.244644000000001</v>
      </c>
      <c r="E112">
        <v>0.75206479999999998</v>
      </c>
      <c r="F112">
        <v>0.52697629999999995</v>
      </c>
      <c r="G112">
        <v>0</v>
      </c>
      <c r="H112">
        <v>1.2790412</v>
      </c>
      <c r="I112" t="s">
        <v>33</v>
      </c>
      <c r="J112" t="s">
        <v>41</v>
      </c>
      <c r="K112">
        <v>662</v>
      </c>
      <c r="L112" t="s">
        <v>35</v>
      </c>
      <c r="P112" s="4"/>
    </row>
    <row r="113" spans="1:16" x14ac:dyDescent="0.25">
      <c r="A113" t="s">
        <v>148</v>
      </c>
      <c r="B113">
        <v>2016</v>
      </c>
      <c r="C113">
        <v>75</v>
      </c>
      <c r="D113">
        <v>41.561616999999998</v>
      </c>
      <c r="E113">
        <v>1.8120314</v>
      </c>
      <c r="F113">
        <v>1.2351008000000001</v>
      </c>
      <c r="G113">
        <v>0</v>
      </c>
      <c r="H113">
        <v>3.0471322000000001</v>
      </c>
      <c r="I113" t="s">
        <v>33</v>
      </c>
      <c r="J113" t="s">
        <v>41</v>
      </c>
      <c r="K113">
        <v>663</v>
      </c>
      <c r="L113" t="s">
        <v>35</v>
      </c>
      <c r="P113" s="4"/>
    </row>
    <row r="114" spans="1:16" x14ac:dyDescent="0.25">
      <c r="A114" t="s">
        <v>149</v>
      </c>
      <c r="B114">
        <v>2016</v>
      </c>
      <c r="C114">
        <v>10</v>
      </c>
      <c r="D114">
        <v>0</v>
      </c>
      <c r="E114">
        <v>0</v>
      </c>
      <c r="F114">
        <v>0.1953589</v>
      </c>
      <c r="G114">
        <v>0</v>
      </c>
      <c r="H114">
        <v>0.1953589</v>
      </c>
      <c r="I114" t="s">
        <v>33</v>
      </c>
      <c r="J114" t="s">
        <v>41</v>
      </c>
      <c r="K114">
        <v>664</v>
      </c>
      <c r="L114" t="s">
        <v>35</v>
      </c>
      <c r="P114" s="4"/>
    </row>
    <row r="115" spans="1:16" x14ac:dyDescent="0.25">
      <c r="A115" t="s">
        <v>150</v>
      </c>
      <c r="B115">
        <v>2016</v>
      </c>
      <c r="C115">
        <v>13</v>
      </c>
      <c r="D115">
        <v>0.4075684</v>
      </c>
      <c r="E115">
        <v>4.85931E-2</v>
      </c>
      <c r="F115">
        <v>0.25396659999999999</v>
      </c>
      <c r="G115">
        <v>0</v>
      </c>
      <c r="H115">
        <v>0.30255969999999999</v>
      </c>
      <c r="I115" t="s">
        <v>33</v>
      </c>
      <c r="J115" t="s">
        <v>41</v>
      </c>
      <c r="K115">
        <v>665</v>
      </c>
      <c r="L115" t="s">
        <v>35</v>
      </c>
      <c r="P115" s="4"/>
    </row>
    <row r="116" spans="1:16" x14ac:dyDescent="0.25">
      <c r="A116" t="s">
        <v>151</v>
      </c>
      <c r="B116">
        <v>2016</v>
      </c>
      <c r="C116">
        <v>208</v>
      </c>
      <c r="D116">
        <v>44.575904999999999</v>
      </c>
      <c r="E116">
        <v>3.1357249999999999</v>
      </c>
      <c r="F116">
        <v>3.4253461999999999</v>
      </c>
      <c r="G116">
        <v>0</v>
      </c>
      <c r="H116">
        <v>6.5610711999999998</v>
      </c>
      <c r="I116" t="s">
        <v>33</v>
      </c>
      <c r="J116" t="s">
        <v>41</v>
      </c>
      <c r="K116">
        <v>666</v>
      </c>
      <c r="L116" t="s">
        <v>35</v>
      </c>
      <c r="P116" s="4"/>
    </row>
    <row r="117" spans="1:16" x14ac:dyDescent="0.25">
      <c r="A117" t="s">
        <v>152</v>
      </c>
      <c r="B117">
        <v>2016</v>
      </c>
      <c r="C117">
        <v>3.7</v>
      </c>
      <c r="D117">
        <v>0.74637640000000005</v>
      </c>
      <c r="E117">
        <v>4.48519E-2</v>
      </c>
      <c r="F117">
        <v>6.0931600000000002E-2</v>
      </c>
      <c r="G117">
        <v>0</v>
      </c>
      <c r="H117">
        <v>0.1057835</v>
      </c>
      <c r="I117" t="s">
        <v>33</v>
      </c>
      <c r="J117" t="s">
        <v>41</v>
      </c>
      <c r="K117">
        <v>667</v>
      </c>
      <c r="L117" t="s">
        <v>35</v>
      </c>
      <c r="P117" s="4"/>
    </row>
    <row r="118" spans="1:16" x14ac:dyDescent="0.25">
      <c r="A118" t="s">
        <v>153</v>
      </c>
      <c r="B118">
        <v>2016</v>
      </c>
      <c r="C118">
        <v>1.5</v>
      </c>
      <c r="D118">
        <v>0</v>
      </c>
      <c r="E118">
        <v>0</v>
      </c>
      <c r="F118">
        <v>2.4702000000000002E-2</v>
      </c>
      <c r="G118">
        <v>0</v>
      </c>
      <c r="H118">
        <v>2.4702000000000002E-2</v>
      </c>
      <c r="I118" t="s">
        <v>33</v>
      </c>
      <c r="J118" t="s">
        <v>41</v>
      </c>
      <c r="K118">
        <v>668</v>
      </c>
      <c r="L118" t="s">
        <v>35</v>
      </c>
      <c r="P118" s="4"/>
    </row>
    <row r="119" spans="1:16" x14ac:dyDescent="0.25">
      <c r="A119" t="s">
        <v>154</v>
      </c>
      <c r="B119">
        <v>2016</v>
      </c>
      <c r="C119">
        <v>5.6</v>
      </c>
      <c r="D119">
        <v>1.1296507</v>
      </c>
      <c r="E119">
        <v>6.9578399999999999E-2</v>
      </c>
      <c r="F119">
        <v>9.2220899999999995E-2</v>
      </c>
      <c r="G119">
        <v>0</v>
      </c>
      <c r="H119">
        <v>0.1617992</v>
      </c>
      <c r="I119" t="s">
        <v>33</v>
      </c>
      <c r="J119" t="s">
        <v>41</v>
      </c>
      <c r="K119">
        <v>669</v>
      </c>
      <c r="L119" t="s">
        <v>35</v>
      </c>
      <c r="P119" s="4"/>
    </row>
    <row r="120" spans="1:16" x14ac:dyDescent="0.25">
      <c r="A120" t="s">
        <v>155</v>
      </c>
      <c r="B120">
        <v>2016</v>
      </c>
      <c r="C120">
        <v>21</v>
      </c>
      <c r="D120">
        <v>1.6057357999999999</v>
      </c>
      <c r="E120">
        <v>0.1272778</v>
      </c>
      <c r="F120">
        <v>0.4102537</v>
      </c>
      <c r="G120">
        <v>0</v>
      </c>
      <c r="H120">
        <v>0.53753150000000005</v>
      </c>
      <c r="I120" t="s">
        <v>33</v>
      </c>
      <c r="J120" t="s">
        <v>41</v>
      </c>
      <c r="K120">
        <v>670</v>
      </c>
      <c r="L120" t="s">
        <v>35</v>
      </c>
      <c r="P120" s="4"/>
    </row>
    <row r="121" spans="1:16" x14ac:dyDescent="0.25">
      <c r="A121" t="s">
        <v>156</v>
      </c>
      <c r="B121">
        <v>2016</v>
      </c>
      <c r="C121">
        <v>592</v>
      </c>
      <c r="D121">
        <v>1345.9525000000001</v>
      </c>
      <c r="E121">
        <v>51.530658000000003</v>
      </c>
      <c r="F121">
        <v>23.048089000000001</v>
      </c>
      <c r="G121">
        <v>0</v>
      </c>
      <c r="H121">
        <v>74.578747000000007</v>
      </c>
      <c r="I121" t="s">
        <v>33</v>
      </c>
      <c r="J121" t="s">
        <v>41</v>
      </c>
      <c r="K121">
        <v>3525</v>
      </c>
      <c r="L121" t="s">
        <v>35</v>
      </c>
      <c r="P121" s="4"/>
    </row>
    <row r="122" spans="1:16" x14ac:dyDescent="0.25">
      <c r="A122" t="s">
        <v>157</v>
      </c>
      <c r="B122">
        <v>2016</v>
      </c>
      <c r="C122">
        <v>936</v>
      </c>
      <c r="D122">
        <v>6143.0730000000003</v>
      </c>
      <c r="E122">
        <v>187.05475999999999</v>
      </c>
      <c r="F122">
        <v>44.218178000000002</v>
      </c>
      <c r="G122">
        <v>0</v>
      </c>
      <c r="H122">
        <v>231.27294000000001</v>
      </c>
      <c r="I122" t="s">
        <v>33</v>
      </c>
      <c r="J122" t="s">
        <v>41</v>
      </c>
      <c r="K122">
        <v>4237</v>
      </c>
      <c r="L122" t="s">
        <v>35</v>
      </c>
    </row>
    <row r="123" spans="1:16" x14ac:dyDescent="0.25">
      <c r="A123" t="s">
        <v>158</v>
      </c>
      <c r="B123">
        <v>2016</v>
      </c>
      <c r="C123" s="4">
        <v>3.9999999999999998E-7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33</v>
      </c>
      <c r="J123" t="s">
        <v>41</v>
      </c>
      <c r="K123">
        <v>4342</v>
      </c>
      <c r="L123" t="s">
        <v>35</v>
      </c>
    </row>
    <row r="124" spans="1:16" x14ac:dyDescent="0.25">
      <c r="A124" t="s">
        <v>159</v>
      </c>
      <c r="B124">
        <v>2016</v>
      </c>
      <c r="C124" s="4">
        <v>1.9999999999999999E-7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33</v>
      </c>
      <c r="J124" t="s">
        <v>41</v>
      </c>
      <c r="K124">
        <v>4343</v>
      </c>
      <c r="L124" t="s">
        <v>35</v>
      </c>
    </row>
    <row r="125" spans="1:16" x14ac:dyDescent="0.25">
      <c r="A125" t="s">
        <v>160</v>
      </c>
      <c r="B125">
        <v>2016</v>
      </c>
      <c r="C125" s="4">
        <v>-5.9999999999999997E-7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33</v>
      </c>
      <c r="J125" t="s">
        <v>41</v>
      </c>
      <c r="K125">
        <v>4300</v>
      </c>
      <c r="L125" t="s">
        <v>35</v>
      </c>
    </row>
    <row r="126" spans="1:16" x14ac:dyDescent="0.25">
      <c r="A126" t="s">
        <v>161</v>
      </c>
      <c r="B126">
        <v>2016</v>
      </c>
      <c r="C126" s="4">
        <v>2.9999999999999999E-7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33</v>
      </c>
      <c r="J126" t="s">
        <v>41</v>
      </c>
      <c r="K126">
        <v>5640</v>
      </c>
      <c r="L126" t="s">
        <v>35</v>
      </c>
    </row>
    <row r="127" spans="1:16" x14ac:dyDescent="0.25">
      <c r="A127" t="s">
        <v>162</v>
      </c>
      <c r="B127">
        <v>2016</v>
      </c>
      <c r="C127" s="4">
        <v>-9.9999999999999995E-8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33</v>
      </c>
      <c r="J127" t="s">
        <v>41</v>
      </c>
      <c r="K127">
        <v>5655</v>
      </c>
      <c r="L127" t="s">
        <v>35</v>
      </c>
    </row>
    <row r="128" spans="1:16" x14ac:dyDescent="0.25">
      <c r="A128" t="s">
        <v>163</v>
      </c>
      <c r="B128">
        <v>2016</v>
      </c>
      <c r="C128" s="4">
        <v>3.9999999999999998E-7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33</v>
      </c>
      <c r="J128" t="s">
        <v>41</v>
      </c>
      <c r="K128">
        <v>5656</v>
      </c>
      <c r="L128" t="s">
        <v>35</v>
      </c>
    </row>
    <row r="129" spans="1:16" x14ac:dyDescent="0.25">
      <c r="A129" t="s">
        <v>164</v>
      </c>
      <c r="B129">
        <v>2016</v>
      </c>
      <c r="C129" s="4">
        <v>9.9999999999999995E-8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33</v>
      </c>
      <c r="J129" t="s">
        <v>41</v>
      </c>
      <c r="K129">
        <v>5657</v>
      </c>
      <c r="L129" t="s">
        <v>35</v>
      </c>
    </row>
    <row r="130" spans="1:16" x14ac:dyDescent="0.25">
      <c r="A130" t="s">
        <v>165</v>
      </c>
      <c r="B130">
        <v>2016</v>
      </c>
      <c r="C130">
        <v>2425</v>
      </c>
      <c r="D130">
        <v>17423.855</v>
      </c>
      <c r="E130">
        <v>476.98083000000003</v>
      </c>
      <c r="F130">
        <v>116.98254</v>
      </c>
      <c r="G130">
        <v>0</v>
      </c>
      <c r="H130">
        <v>593.96337000000005</v>
      </c>
      <c r="I130" t="s">
        <v>33</v>
      </c>
      <c r="J130" t="s">
        <v>41</v>
      </c>
      <c r="K130">
        <v>4213</v>
      </c>
      <c r="L130" t="s">
        <v>35</v>
      </c>
      <c r="P130" s="4"/>
    </row>
    <row r="131" spans="1:16" x14ac:dyDescent="0.25">
      <c r="A131" t="s">
        <v>166</v>
      </c>
      <c r="B131">
        <v>2016</v>
      </c>
      <c r="C131">
        <v>555</v>
      </c>
      <c r="D131">
        <v>2873.4457000000002</v>
      </c>
      <c r="E131">
        <v>97.227309000000005</v>
      </c>
      <c r="F131">
        <v>25.671222</v>
      </c>
      <c r="G131">
        <v>0</v>
      </c>
      <c r="H131">
        <v>122.89852999999999</v>
      </c>
      <c r="I131" t="s">
        <v>33</v>
      </c>
      <c r="J131" t="s">
        <v>41</v>
      </c>
      <c r="K131">
        <v>4216</v>
      </c>
      <c r="L131" t="s">
        <v>35</v>
      </c>
      <c r="P131" s="4"/>
    </row>
    <row r="132" spans="1:16" x14ac:dyDescent="0.25">
      <c r="A132" t="s">
        <v>167</v>
      </c>
      <c r="B132">
        <v>2016</v>
      </c>
      <c r="C132" s="4">
        <v>-3.9999999999999998E-7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33</v>
      </c>
      <c r="J132" t="s">
        <v>41</v>
      </c>
      <c r="K132">
        <v>5712</v>
      </c>
      <c r="L132" t="s">
        <v>35</v>
      </c>
    </row>
    <row r="133" spans="1:16" x14ac:dyDescent="0.25">
      <c r="A133" t="s">
        <v>168</v>
      </c>
      <c r="B133">
        <v>2016</v>
      </c>
      <c r="C133">
        <v>138</v>
      </c>
      <c r="D133">
        <v>0</v>
      </c>
      <c r="E133">
        <v>0</v>
      </c>
      <c r="F133">
        <v>6.4229599999999998</v>
      </c>
      <c r="G133">
        <v>0</v>
      </c>
      <c r="H133">
        <v>6.4229599999999998</v>
      </c>
      <c r="I133" t="s">
        <v>33</v>
      </c>
      <c r="J133" t="s">
        <v>41</v>
      </c>
      <c r="K133">
        <v>5713</v>
      </c>
      <c r="L133" t="s">
        <v>35</v>
      </c>
      <c r="P133" s="4"/>
    </row>
    <row r="134" spans="1:16" x14ac:dyDescent="0.25">
      <c r="A134" t="s">
        <v>169</v>
      </c>
      <c r="B134">
        <v>2016</v>
      </c>
      <c r="C134">
        <v>600</v>
      </c>
      <c r="D134">
        <v>4190.4017000000003</v>
      </c>
      <c r="E134">
        <v>115.46115</v>
      </c>
      <c r="F134">
        <v>30.175761999999999</v>
      </c>
      <c r="G134">
        <v>0</v>
      </c>
      <c r="H134">
        <v>145.63691</v>
      </c>
      <c r="I134" t="s">
        <v>33</v>
      </c>
      <c r="J134" t="s">
        <v>41</v>
      </c>
      <c r="K134">
        <v>4177</v>
      </c>
      <c r="L134" t="s">
        <v>35</v>
      </c>
      <c r="P134" s="4"/>
    </row>
    <row r="135" spans="1:16" x14ac:dyDescent="0.25">
      <c r="A135" t="s">
        <v>170</v>
      </c>
      <c r="B135">
        <v>2016</v>
      </c>
      <c r="C135">
        <v>827</v>
      </c>
      <c r="D135">
        <v>6221.7773999999999</v>
      </c>
      <c r="E135">
        <v>165.50006999999999</v>
      </c>
      <c r="F135">
        <v>38.821272999999998</v>
      </c>
      <c r="G135">
        <v>0</v>
      </c>
      <c r="H135">
        <v>204.32133999999999</v>
      </c>
      <c r="I135" t="s">
        <v>33</v>
      </c>
      <c r="J135" t="s">
        <v>41</v>
      </c>
      <c r="K135">
        <v>4178</v>
      </c>
      <c r="L135" t="s">
        <v>35</v>
      </c>
      <c r="P135" s="4"/>
    </row>
    <row r="136" spans="1:16" x14ac:dyDescent="0.25">
      <c r="A136" t="s">
        <v>171</v>
      </c>
      <c r="B136">
        <v>2016</v>
      </c>
      <c r="C136">
        <v>820</v>
      </c>
      <c r="D136">
        <v>6169.1142</v>
      </c>
      <c r="E136">
        <v>159.34554</v>
      </c>
      <c r="F136">
        <v>38.492677</v>
      </c>
      <c r="G136">
        <v>0</v>
      </c>
      <c r="H136">
        <v>197.83822000000001</v>
      </c>
      <c r="I136" t="s">
        <v>33</v>
      </c>
      <c r="J136" t="s">
        <v>41</v>
      </c>
      <c r="K136">
        <v>4179</v>
      </c>
      <c r="L136" t="s">
        <v>35</v>
      </c>
      <c r="P136" s="4"/>
    </row>
    <row r="137" spans="1:16" x14ac:dyDescent="0.25">
      <c r="A137" t="s">
        <v>172</v>
      </c>
      <c r="B137">
        <v>2016</v>
      </c>
      <c r="C137">
        <v>775</v>
      </c>
      <c r="D137">
        <v>4077.7195999999999</v>
      </c>
      <c r="E137">
        <v>134.09135000000001</v>
      </c>
      <c r="F137">
        <v>36.348027000000002</v>
      </c>
      <c r="G137">
        <v>0</v>
      </c>
      <c r="H137">
        <v>170.43938</v>
      </c>
      <c r="I137" t="s">
        <v>33</v>
      </c>
      <c r="J137" t="s">
        <v>41</v>
      </c>
      <c r="K137">
        <v>4182</v>
      </c>
      <c r="L137" t="s">
        <v>35</v>
      </c>
      <c r="P137" s="4"/>
    </row>
    <row r="138" spans="1:16" x14ac:dyDescent="0.25">
      <c r="A138" t="s">
        <v>173</v>
      </c>
      <c r="B138">
        <v>2016</v>
      </c>
      <c r="C138">
        <v>760</v>
      </c>
      <c r="D138">
        <v>4840.2763000000004</v>
      </c>
      <c r="E138">
        <v>140.21247</v>
      </c>
      <c r="F138">
        <v>37.237654999999997</v>
      </c>
      <c r="G138">
        <v>0</v>
      </c>
      <c r="H138">
        <v>177.45013</v>
      </c>
      <c r="I138" t="s">
        <v>33</v>
      </c>
      <c r="J138" t="s">
        <v>41</v>
      </c>
      <c r="K138">
        <v>4208</v>
      </c>
      <c r="L138" t="s">
        <v>35</v>
      </c>
      <c r="P138" s="4"/>
    </row>
    <row r="139" spans="1:16" x14ac:dyDescent="0.25">
      <c r="A139" t="s">
        <v>174</v>
      </c>
      <c r="B139">
        <v>2016</v>
      </c>
      <c r="C139">
        <v>305</v>
      </c>
      <c r="D139">
        <v>2270.6669999999999</v>
      </c>
      <c r="E139">
        <v>54.821859000000003</v>
      </c>
      <c r="F139">
        <v>11.254087999999999</v>
      </c>
      <c r="G139">
        <v>0</v>
      </c>
      <c r="H139">
        <v>66.075946999999999</v>
      </c>
      <c r="I139" t="s">
        <v>33</v>
      </c>
      <c r="J139" t="s">
        <v>41</v>
      </c>
      <c r="K139">
        <v>4340</v>
      </c>
      <c r="L139" t="s">
        <v>35</v>
      </c>
      <c r="P139" s="4"/>
    </row>
    <row r="140" spans="1:16" x14ac:dyDescent="0.25">
      <c r="A140" t="s">
        <v>175</v>
      </c>
      <c r="B140">
        <v>2016</v>
      </c>
      <c r="C140">
        <v>570</v>
      </c>
      <c r="D140">
        <v>3980.8816000000002</v>
      </c>
      <c r="E140">
        <v>110.09399999999999</v>
      </c>
      <c r="F140">
        <v>26.912787999999999</v>
      </c>
      <c r="G140">
        <v>0</v>
      </c>
      <c r="H140">
        <v>137.00679</v>
      </c>
      <c r="I140" t="s">
        <v>33</v>
      </c>
      <c r="J140" t="s">
        <v>41</v>
      </c>
      <c r="K140">
        <v>5304</v>
      </c>
      <c r="L140" t="s">
        <v>35</v>
      </c>
      <c r="P140" s="4"/>
    </row>
    <row r="141" spans="1:16" x14ac:dyDescent="0.25">
      <c r="A141" t="s">
        <v>176</v>
      </c>
      <c r="B141">
        <v>2016</v>
      </c>
      <c r="C141">
        <v>286</v>
      </c>
      <c r="D141">
        <v>0</v>
      </c>
      <c r="E141">
        <v>0</v>
      </c>
      <c r="F141">
        <v>13.32915</v>
      </c>
      <c r="G141">
        <v>0</v>
      </c>
      <c r="H141">
        <v>13.32915</v>
      </c>
      <c r="I141" t="s">
        <v>33</v>
      </c>
      <c r="J141" t="s">
        <v>41</v>
      </c>
      <c r="K141">
        <v>5638</v>
      </c>
      <c r="L141" t="s">
        <v>35</v>
      </c>
      <c r="P141" s="4"/>
    </row>
    <row r="142" spans="1:16" x14ac:dyDescent="0.25">
      <c r="A142" t="s">
        <v>177</v>
      </c>
      <c r="B142">
        <v>2016</v>
      </c>
      <c r="C142">
        <v>535.1</v>
      </c>
      <c r="D142">
        <v>841.66647999999998</v>
      </c>
      <c r="E142">
        <v>1.4282613</v>
      </c>
      <c r="F142">
        <v>10.318853000000001</v>
      </c>
      <c r="G142">
        <v>0</v>
      </c>
      <c r="H142">
        <v>11.747114</v>
      </c>
      <c r="I142" t="s">
        <v>33</v>
      </c>
      <c r="J142" t="s">
        <v>41</v>
      </c>
      <c r="K142">
        <v>4524</v>
      </c>
      <c r="L142" t="s">
        <v>35</v>
      </c>
      <c r="P142" s="4"/>
    </row>
    <row r="143" spans="1:16" x14ac:dyDescent="0.25">
      <c r="A143" t="s">
        <v>178</v>
      </c>
      <c r="B143">
        <v>2016</v>
      </c>
      <c r="C143">
        <v>1.5</v>
      </c>
      <c r="D143">
        <v>2.3593717000000001</v>
      </c>
      <c r="E143">
        <v>4.0036999999999998E-3</v>
      </c>
      <c r="F143">
        <v>2.8926E-2</v>
      </c>
      <c r="G143">
        <v>0</v>
      </c>
      <c r="H143">
        <v>3.2929699999999999E-2</v>
      </c>
      <c r="I143" t="s">
        <v>33</v>
      </c>
      <c r="J143" t="s">
        <v>41</v>
      </c>
      <c r="K143">
        <v>4525</v>
      </c>
      <c r="L143" t="s">
        <v>35</v>
      </c>
      <c r="P143" s="4"/>
    </row>
    <row r="144" spans="1:16" x14ac:dyDescent="0.25">
      <c r="A144" t="s">
        <v>179</v>
      </c>
      <c r="B144">
        <v>2016</v>
      </c>
      <c r="C144">
        <v>1</v>
      </c>
      <c r="D144">
        <v>2.0345366999999999</v>
      </c>
      <c r="E144">
        <v>4.9592999999999998E-3</v>
      </c>
      <c r="F144">
        <v>4.6099000000000001E-2</v>
      </c>
      <c r="G144">
        <v>0</v>
      </c>
      <c r="H144">
        <v>5.1058399999999997E-2</v>
      </c>
      <c r="I144" t="s">
        <v>33</v>
      </c>
      <c r="J144" t="s">
        <v>41</v>
      </c>
      <c r="K144">
        <v>5361</v>
      </c>
      <c r="L144" t="s">
        <v>35</v>
      </c>
      <c r="P144" s="4"/>
    </row>
    <row r="145" spans="1:16" x14ac:dyDescent="0.25">
      <c r="A145" t="s">
        <v>180</v>
      </c>
      <c r="B145">
        <v>2016</v>
      </c>
      <c r="C145">
        <v>44</v>
      </c>
      <c r="D145">
        <v>89.519582999999997</v>
      </c>
      <c r="E145">
        <v>0.21821090000000001</v>
      </c>
      <c r="F145">
        <v>2.0283574</v>
      </c>
      <c r="G145">
        <v>0</v>
      </c>
      <c r="H145">
        <v>2.2465682999999999</v>
      </c>
      <c r="I145" t="s">
        <v>33</v>
      </c>
      <c r="J145" t="s">
        <v>41</v>
      </c>
      <c r="K145">
        <v>5362</v>
      </c>
      <c r="L145" t="s">
        <v>35</v>
      </c>
      <c r="P145" s="4"/>
    </row>
    <row r="146" spans="1:16" x14ac:dyDescent="0.25">
      <c r="A146" t="s">
        <v>181</v>
      </c>
      <c r="B146">
        <v>2016</v>
      </c>
      <c r="C146">
        <v>19.2</v>
      </c>
      <c r="D146">
        <v>39.063090000000003</v>
      </c>
      <c r="E146">
        <v>9.5219300000000007E-2</v>
      </c>
      <c r="F146">
        <v>0.88510140000000004</v>
      </c>
      <c r="G146">
        <v>0</v>
      </c>
      <c r="H146">
        <v>0.98032070000000004</v>
      </c>
      <c r="I146" t="s">
        <v>33</v>
      </c>
      <c r="J146" t="s">
        <v>41</v>
      </c>
      <c r="K146">
        <v>5363</v>
      </c>
      <c r="L146" t="s">
        <v>35</v>
      </c>
      <c r="P146" s="4"/>
    </row>
    <row r="147" spans="1:16" x14ac:dyDescent="0.25">
      <c r="A147" t="s">
        <v>182</v>
      </c>
      <c r="B147">
        <v>2016</v>
      </c>
      <c r="C147">
        <v>14</v>
      </c>
      <c r="D147">
        <v>28.483504</v>
      </c>
      <c r="E147">
        <v>6.9430699999999998E-2</v>
      </c>
      <c r="F147">
        <v>0.64538640000000003</v>
      </c>
      <c r="G147">
        <v>0</v>
      </c>
      <c r="H147">
        <v>0.71481720000000004</v>
      </c>
      <c r="I147" t="s">
        <v>33</v>
      </c>
      <c r="J147" t="s">
        <v>41</v>
      </c>
      <c r="K147">
        <v>5364</v>
      </c>
      <c r="L147" t="s">
        <v>35</v>
      </c>
      <c r="P147" s="4"/>
    </row>
    <row r="148" spans="1:16" x14ac:dyDescent="0.25">
      <c r="A148" t="s">
        <v>183</v>
      </c>
      <c r="B148">
        <v>2016</v>
      </c>
      <c r="C148">
        <v>1.5</v>
      </c>
      <c r="D148">
        <v>3.0518030999999999</v>
      </c>
      <c r="E148">
        <v>7.4390000000000003E-3</v>
      </c>
      <c r="F148">
        <v>6.9148500000000002E-2</v>
      </c>
      <c r="G148">
        <v>0</v>
      </c>
      <c r="H148">
        <v>7.6587600000000006E-2</v>
      </c>
      <c r="I148" t="s">
        <v>33</v>
      </c>
      <c r="J148" t="s">
        <v>41</v>
      </c>
      <c r="K148">
        <v>5365</v>
      </c>
      <c r="L148" t="s">
        <v>35</v>
      </c>
      <c r="P148" s="4"/>
    </row>
    <row r="149" spans="1:16" x14ac:dyDescent="0.25">
      <c r="A149" t="s">
        <v>184</v>
      </c>
      <c r="B149">
        <v>2016</v>
      </c>
      <c r="C149">
        <v>1205</v>
      </c>
      <c r="D149">
        <v>9764.1149999999998</v>
      </c>
      <c r="E149">
        <v>78.450419999999994</v>
      </c>
      <c r="F149">
        <v>219.41446999999999</v>
      </c>
      <c r="G149">
        <v>0</v>
      </c>
      <c r="H149">
        <v>297.86489</v>
      </c>
      <c r="I149" t="s">
        <v>33</v>
      </c>
      <c r="J149" t="s">
        <v>41</v>
      </c>
      <c r="K149">
        <v>5549</v>
      </c>
      <c r="L149" t="s">
        <v>35</v>
      </c>
      <c r="P149" s="4"/>
    </row>
    <row r="150" spans="1:16" x14ac:dyDescent="0.25">
      <c r="A150" t="s">
        <v>185</v>
      </c>
      <c r="B150">
        <v>2016</v>
      </c>
      <c r="C150">
        <v>1195</v>
      </c>
      <c r="D150">
        <v>9871.5126</v>
      </c>
      <c r="E150">
        <v>79.295631999999998</v>
      </c>
      <c r="F150">
        <v>217.59361000000001</v>
      </c>
      <c r="G150">
        <v>0</v>
      </c>
      <c r="H150">
        <v>296.88923999999997</v>
      </c>
      <c r="I150" t="s">
        <v>33</v>
      </c>
      <c r="J150" t="s">
        <v>41</v>
      </c>
      <c r="K150">
        <v>5550</v>
      </c>
      <c r="L150" t="s">
        <v>35</v>
      </c>
    </row>
    <row r="151" spans="1:16" x14ac:dyDescent="0.25">
      <c r="A151" t="s">
        <v>186</v>
      </c>
      <c r="B151">
        <v>2016</v>
      </c>
      <c r="C151">
        <v>1280</v>
      </c>
      <c r="D151">
        <v>10663.373</v>
      </c>
      <c r="E151">
        <v>85.637367999999995</v>
      </c>
      <c r="F151">
        <v>255.0335</v>
      </c>
      <c r="G151">
        <v>0</v>
      </c>
      <c r="H151">
        <v>340.67086999999998</v>
      </c>
      <c r="I151" t="s">
        <v>33</v>
      </c>
      <c r="J151" t="s">
        <v>41</v>
      </c>
      <c r="K151">
        <v>5551</v>
      </c>
      <c r="L151" t="s">
        <v>35</v>
      </c>
      <c r="P151" s="4"/>
    </row>
    <row r="152" spans="1:16" x14ac:dyDescent="0.25">
      <c r="A152" t="s">
        <v>187</v>
      </c>
      <c r="B152">
        <v>2016</v>
      </c>
      <c r="C152">
        <v>1280</v>
      </c>
      <c r="D152">
        <v>10405.477999999999</v>
      </c>
      <c r="E152">
        <v>83.603496000000007</v>
      </c>
      <c r="F152">
        <v>255.0335</v>
      </c>
      <c r="G152">
        <v>0</v>
      </c>
      <c r="H152">
        <v>338.637</v>
      </c>
      <c r="I152" t="s">
        <v>33</v>
      </c>
      <c r="J152" t="s">
        <v>41</v>
      </c>
      <c r="K152">
        <v>5552</v>
      </c>
      <c r="L152" t="s">
        <v>35</v>
      </c>
      <c r="P152" s="4"/>
    </row>
    <row r="153" spans="1:16" x14ac:dyDescent="0.25">
      <c r="A153" t="s">
        <v>188</v>
      </c>
      <c r="B153">
        <v>2016</v>
      </c>
      <c r="C153">
        <v>406</v>
      </c>
      <c r="D153">
        <v>96.579977999999997</v>
      </c>
      <c r="E153">
        <v>5.1216542</v>
      </c>
      <c r="F153">
        <v>13.116094</v>
      </c>
      <c r="G153">
        <v>0</v>
      </c>
      <c r="H153">
        <v>18.237748</v>
      </c>
      <c r="I153" t="s">
        <v>33</v>
      </c>
      <c r="J153" t="s">
        <v>41</v>
      </c>
      <c r="K153">
        <v>3876</v>
      </c>
      <c r="L153" t="s">
        <v>35</v>
      </c>
      <c r="P153" s="4"/>
    </row>
    <row r="154" spans="1:16" x14ac:dyDescent="0.25">
      <c r="A154" t="s">
        <v>189</v>
      </c>
      <c r="B154">
        <v>2016</v>
      </c>
      <c r="C154">
        <v>35</v>
      </c>
      <c r="D154">
        <v>125.28854</v>
      </c>
      <c r="E154">
        <v>4.206734</v>
      </c>
      <c r="F154">
        <v>1.1306242</v>
      </c>
      <c r="G154">
        <v>0</v>
      </c>
      <c r="H154">
        <v>5.3373583</v>
      </c>
      <c r="I154" t="s">
        <v>33</v>
      </c>
      <c r="J154" t="s">
        <v>41</v>
      </c>
      <c r="K154">
        <v>3877</v>
      </c>
      <c r="L154" t="s">
        <v>35</v>
      </c>
      <c r="P154" s="4"/>
    </row>
    <row r="155" spans="1:16" x14ac:dyDescent="0.25">
      <c r="A155" t="s">
        <v>190</v>
      </c>
      <c r="B155">
        <v>2016</v>
      </c>
      <c r="C155">
        <v>110</v>
      </c>
      <c r="D155">
        <v>52.436380999999997</v>
      </c>
      <c r="E155">
        <v>2.4571651000000001</v>
      </c>
      <c r="F155">
        <v>2.3354765</v>
      </c>
      <c r="G155">
        <v>0</v>
      </c>
      <c r="H155">
        <v>4.7926415999999996</v>
      </c>
      <c r="I155" t="s">
        <v>33</v>
      </c>
      <c r="J155" t="s">
        <v>41</v>
      </c>
      <c r="K155">
        <v>3878</v>
      </c>
      <c r="L155" t="s">
        <v>35</v>
      </c>
      <c r="P155" s="4"/>
    </row>
    <row r="156" spans="1:16" x14ac:dyDescent="0.25">
      <c r="A156" t="s">
        <v>191</v>
      </c>
      <c r="B156">
        <v>2016</v>
      </c>
      <c r="C156">
        <v>292</v>
      </c>
      <c r="D156">
        <v>0</v>
      </c>
      <c r="E156">
        <v>0</v>
      </c>
      <c r="F156">
        <v>9.4335781999999995</v>
      </c>
      <c r="G156">
        <v>0</v>
      </c>
      <c r="H156">
        <v>9.4335781999999995</v>
      </c>
      <c r="I156" t="s">
        <v>33</v>
      </c>
      <c r="J156" t="s">
        <v>41</v>
      </c>
      <c r="K156">
        <v>3879</v>
      </c>
      <c r="L156" t="s">
        <v>35</v>
      </c>
      <c r="P156" s="4"/>
    </row>
    <row r="157" spans="1:16" x14ac:dyDescent="0.25">
      <c r="A157" t="s">
        <v>192</v>
      </c>
      <c r="B157">
        <v>2016</v>
      </c>
      <c r="C157">
        <v>460</v>
      </c>
      <c r="D157">
        <v>57.736429999999999</v>
      </c>
      <c r="E157">
        <v>2.8911481999999999</v>
      </c>
      <c r="F157">
        <v>14.860981000000001</v>
      </c>
      <c r="G157">
        <v>0</v>
      </c>
      <c r="H157">
        <v>17.752129</v>
      </c>
      <c r="I157" t="s">
        <v>33</v>
      </c>
      <c r="J157" t="s">
        <v>41</v>
      </c>
      <c r="K157">
        <v>3880</v>
      </c>
      <c r="L157" t="s">
        <v>35</v>
      </c>
      <c r="P157" s="4"/>
    </row>
    <row r="158" spans="1:16" x14ac:dyDescent="0.25">
      <c r="A158" t="s">
        <v>193</v>
      </c>
      <c r="B158">
        <v>2016</v>
      </c>
      <c r="C158">
        <v>393</v>
      </c>
      <c r="D158">
        <v>65.530716999999996</v>
      </c>
      <c r="E158">
        <v>3.0822650999999999</v>
      </c>
      <c r="F158">
        <v>12.695645000000001</v>
      </c>
      <c r="G158">
        <v>0</v>
      </c>
      <c r="H158">
        <v>15.77791</v>
      </c>
      <c r="I158" t="s">
        <v>33</v>
      </c>
      <c r="J158" t="s">
        <v>41</v>
      </c>
      <c r="K158">
        <v>3881</v>
      </c>
      <c r="L158" t="s">
        <v>35</v>
      </c>
      <c r="P158" s="4"/>
    </row>
    <row r="159" spans="1:16" x14ac:dyDescent="0.25">
      <c r="A159" t="s">
        <v>194</v>
      </c>
      <c r="B159">
        <v>2016</v>
      </c>
      <c r="C159">
        <v>240</v>
      </c>
      <c r="D159">
        <v>18.730049000000001</v>
      </c>
      <c r="E159">
        <v>0.84307609999999999</v>
      </c>
      <c r="F159">
        <v>7.7537054000000003</v>
      </c>
      <c r="G159">
        <v>0</v>
      </c>
      <c r="H159">
        <v>8.5967815000000005</v>
      </c>
      <c r="I159" t="s">
        <v>33</v>
      </c>
      <c r="J159" t="s">
        <v>41</v>
      </c>
      <c r="K159">
        <v>3882</v>
      </c>
      <c r="L159" t="s">
        <v>35</v>
      </c>
      <c r="P159" s="4"/>
    </row>
    <row r="160" spans="1:16" x14ac:dyDescent="0.25">
      <c r="A160" t="s">
        <v>195</v>
      </c>
      <c r="B160">
        <v>2016</v>
      </c>
      <c r="C160">
        <v>725</v>
      </c>
      <c r="D160">
        <v>0</v>
      </c>
      <c r="E160">
        <v>0</v>
      </c>
      <c r="F160">
        <v>23.420950000000001</v>
      </c>
      <c r="G160">
        <v>0</v>
      </c>
      <c r="H160">
        <v>23.420950000000001</v>
      </c>
      <c r="I160" t="s">
        <v>33</v>
      </c>
      <c r="J160" t="s">
        <v>41</v>
      </c>
      <c r="K160">
        <v>3883</v>
      </c>
      <c r="L160" t="s">
        <v>35</v>
      </c>
      <c r="P160" s="4"/>
    </row>
    <row r="161" spans="1:16" x14ac:dyDescent="0.25">
      <c r="A161" t="s">
        <v>196</v>
      </c>
      <c r="B161">
        <v>2016</v>
      </c>
      <c r="C161">
        <v>390</v>
      </c>
      <c r="D161">
        <v>0</v>
      </c>
      <c r="E161">
        <v>0</v>
      </c>
      <c r="F161">
        <v>12.598694999999999</v>
      </c>
      <c r="G161">
        <v>0</v>
      </c>
      <c r="H161">
        <v>12.598694999999999</v>
      </c>
      <c r="I161" t="s">
        <v>33</v>
      </c>
      <c r="J161" t="s">
        <v>41</v>
      </c>
      <c r="K161">
        <v>3884</v>
      </c>
      <c r="L161" t="s">
        <v>35</v>
      </c>
      <c r="P161" s="4"/>
    </row>
    <row r="162" spans="1:16" x14ac:dyDescent="0.25">
      <c r="A162" t="s">
        <v>197</v>
      </c>
      <c r="B162">
        <v>2016</v>
      </c>
      <c r="C162">
        <v>75</v>
      </c>
      <c r="D162">
        <v>8.0864271999999993</v>
      </c>
      <c r="E162">
        <v>0.3763244</v>
      </c>
      <c r="F162">
        <v>2.4229539999999998</v>
      </c>
      <c r="G162">
        <v>0</v>
      </c>
      <c r="H162">
        <v>2.7992783999999999</v>
      </c>
      <c r="I162" t="s">
        <v>33</v>
      </c>
      <c r="J162" t="s">
        <v>41</v>
      </c>
      <c r="K162">
        <v>3885</v>
      </c>
      <c r="L162" t="s">
        <v>35</v>
      </c>
      <c r="P162" s="4"/>
    </row>
    <row r="163" spans="1:16" x14ac:dyDescent="0.25">
      <c r="A163" t="s">
        <v>198</v>
      </c>
      <c r="B163">
        <v>2016</v>
      </c>
      <c r="C163">
        <v>61</v>
      </c>
      <c r="D163">
        <v>0</v>
      </c>
      <c r="E163">
        <v>0</v>
      </c>
      <c r="F163">
        <v>1.9705165</v>
      </c>
      <c r="G163">
        <v>0</v>
      </c>
      <c r="H163">
        <v>1.9705165</v>
      </c>
      <c r="I163" t="s">
        <v>33</v>
      </c>
      <c r="J163" t="s">
        <v>41</v>
      </c>
      <c r="K163">
        <v>3886</v>
      </c>
      <c r="L163" t="s">
        <v>35</v>
      </c>
      <c r="P163" s="4"/>
    </row>
    <row r="164" spans="1:16" x14ac:dyDescent="0.25">
      <c r="A164" t="s">
        <v>199</v>
      </c>
      <c r="B164">
        <v>2016</v>
      </c>
      <c r="C164">
        <v>245</v>
      </c>
      <c r="D164">
        <v>80.150272000000001</v>
      </c>
      <c r="E164">
        <v>3.8579363999999998</v>
      </c>
      <c r="F164">
        <v>7.9149244999999997</v>
      </c>
      <c r="G164">
        <v>0</v>
      </c>
      <c r="H164">
        <v>11.772861000000001</v>
      </c>
      <c r="I164" t="s">
        <v>33</v>
      </c>
      <c r="J164" t="s">
        <v>41</v>
      </c>
      <c r="K164">
        <v>3887</v>
      </c>
      <c r="L164" t="s">
        <v>35</v>
      </c>
      <c r="P164" s="4"/>
    </row>
    <row r="165" spans="1:16" x14ac:dyDescent="0.25">
      <c r="A165" t="s">
        <v>200</v>
      </c>
      <c r="B165">
        <v>2016</v>
      </c>
      <c r="C165">
        <v>61</v>
      </c>
      <c r="D165">
        <v>1.9060158</v>
      </c>
      <c r="E165">
        <v>0.1007876</v>
      </c>
      <c r="F165">
        <v>1.9705165</v>
      </c>
      <c r="G165">
        <v>0</v>
      </c>
      <c r="H165">
        <v>2.0713040999999999</v>
      </c>
      <c r="I165" t="s">
        <v>33</v>
      </c>
      <c r="J165" t="s">
        <v>41</v>
      </c>
      <c r="K165">
        <v>3888</v>
      </c>
      <c r="L165" t="s">
        <v>35</v>
      </c>
      <c r="P165" s="4"/>
    </row>
    <row r="166" spans="1:16" x14ac:dyDescent="0.25">
      <c r="A166" t="s">
        <v>201</v>
      </c>
      <c r="B166">
        <v>2016</v>
      </c>
      <c r="C166">
        <v>317</v>
      </c>
      <c r="D166">
        <v>377.99392</v>
      </c>
      <c r="E166">
        <v>16.302112000000001</v>
      </c>
      <c r="F166">
        <v>10.240831</v>
      </c>
      <c r="G166">
        <v>0</v>
      </c>
      <c r="H166">
        <v>26.542943000000001</v>
      </c>
      <c r="I166" t="s">
        <v>33</v>
      </c>
      <c r="J166" t="s">
        <v>41</v>
      </c>
      <c r="K166">
        <v>3889</v>
      </c>
      <c r="L166" t="s">
        <v>35</v>
      </c>
      <c r="P166" s="4"/>
    </row>
    <row r="167" spans="1:16" x14ac:dyDescent="0.25">
      <c r="A167" t="s">
        <v>202</v>
      </c>
      <c r="B167">
        <v>2016</v>
      </c>
      <c r="C167">
        <v>66</v>
      </c>
      <c r="D167">
        <v>79.716306000000003</v>
      </c>
      <c r="E167">
        <v>3.4326449000000001</v>
      </c>
      <c r="F167">
        <v>2.1321724</v>
      </c>
      <c r="G167">
        <v>0</v>
      </c>
      <c r="H167">
        <v>5.5648172000000002</v>
      </c>
      <c r="I167" t="s">
        <v>33</v>
      </c>
      <c r="J167" t="s">
        <v>41</v>
      </c>
      <c r="K167">
        <v>3890</v>
      </c>
      <c r="L167" t="s">
        <v>35</v>
      </c>
      <c r="P167" s="4"/>
    </row>
    <row r="168" spans="1:16" x14ac:dyDescent="0.25">
      <c r="A168" t="s">
        <v>203</v>
      </c>
      <c r="B168">
        <v>2016</v>
      </c>
      <c r="C168">
        <v>226</v>
      </c>
      <c r="D168">
        <v>34.919088000000002</v>
      </c>
      <c r="E168">
        <v>1.7543096</v>
      </c>
      <c r="F168">
        <v>7.3018869000000004</v>
      </c>
      <c r="G168">
        <v>0</v>
      </c>
      <c r="H168">
        <v>9.0561965999999998</v>
      </c>
      <c r="I168" t="s">
        <v>33</v>
      </c>
      <c r="J168" t="s">
        <v>41</v>
      </c>
      <c r="K168">
        <v>3891</v>
      </c>
      <c r="L168" t="s">
        <v>35</v>
      </c>
      <c r="P168" s="4"/>
    </row>
    <row r="169" spans="1:16" x14ac:dyDescent="0.25">
      <c r="A169" t="s">
        <v>204</v>
      </c>
      <c r="B169">
        <v>2016</v>
      </c>
      <c r="C169">
        <v>41</v>
      </c>
      <c r="D169">
        <v>3.1570070000000001</v>
      </c>
      <c r="E169">
        <v>0.17272670000000001</v>
      </c>
      <c r="F169">
        <v>0.87056900000000004</v>
      </c>
      <c r="G169">
        <v>0</v>
      </c>
      <c r="H169">
        <v>1.0432956</v>
      </c>
      <c r="I169" t="s">
        <v>33</v>
      </c>
      <c r="J169" t="s">
        <v>41</v>
      </c>
      <c r="K169">
        <v>3892</v>
      </c>
      <c r="L169" t="s">
        <v>35</v>
      </c>
      <c r="P169" s="4"/>
    </row>
    <row r="170" spans="1:16" x14ac:dyDescent="0.25">
      <c r="A170" t="s">
        <v>205</v>
      </c>
      <c r="B170">
        <v>2016</v>
      </c>
      <c r="C170">
        <v>300</v>
      </c>
      <c r="D170">
        <v>380.13691</v>
      </c>
      <c r="E170">
        <v>16.392143999999998</v>
      </c>
      <c r="F170">
        <v>9.6916692999999992</v>
      </c>
      <c r="G170">
        <v>0</v>
      </c>
      <c r="H170">
        <v>26.083814</v>
      </c>
      <c r="I170" t="s">
        <v>33</v>
      </c>
      <c r="J170" t="s">
        <v>41</v>
      </c>
      <c r="K170">
        <v>3893</v>
      </c>
      <c r="L170" t="s">
        <v>35</v>
      </c>
      <c r="P170" s="4"/>
    </row>
    <row r="171" spans="1:16" x14ac:dyDescent="0.25">
      <c r="A171" t="s">
        <v>206</v>
      </c>
      <c r="B171">
        <v>2016</v>
      </c>
      <c r="C171">
        <v>26</v>
      </c>
      <c r="D171">
        <v>0</v>
      </c>
      <c r="E171">
        <v>0</v>
      </c>
      <c r="F171">
        <v>0.84011420000000003</v>
      </c>
      <c r="G171">
        <v>0</v>
      </c>
      <c r="H171">
        <v>0.84011420000000003</v>
      </c>
      <c r="I171" t="s">
        <v>33</v>
      </c>
      <c r="J171" t="s">
        <v>41</v>
      </c>
      <c r="K171">
        <v>3894</v>
      </c>
      <c r="L171" t="s">
        <v>35</v>
      </c>
      <c r="P171" s="4"/>
    </row>
    <row r="172" spans="1:16" x14ac:dyDescent="0.25">
      <c r="A172" t="s">
        <v>207</v>
      </c>
      <c r="B172">
        <v>2016</v>
      </c>
      <c r="C172">
        <v>20</v>
      </c>
      <c r="D172">
        <v>5.6300189999999999</v>
      </c>
      <c r="E172">
        <v>0.30745149999999999</v>
      </c>
      <c r="F172">
        <v>0.64624170000000003</v>
      </c>
      <c r="G172">
        <v>0</v>
      </c>
      <c r="H172">
        <v>0.95369320000000002</v>
      </c>
      <c r="I172" t="s">
        <v>33</v>
      </c>
      <c r="J172" t="s">
        <v>41</v>
      </c>
      <c r="K172">
        <v>3895</v>
      </c>
      <c r="L172" t="s">
        <v>35</v>
      </c>
      <c r="P172" s="4"/>
    </row>
    <row r="173" spans="1:16" x14ac:dyDescent="0.25">
      <c r="A173" t="s">
        <v>208</v>
      </c>
      <c r="B173">
        <v>2016</v>
      </c>
      <c r="C173">
        <v>33</v>
      </c>
      <c r="D173">
        <v>0</v>
      </c>
      <c r="E173">
        <v>0</v>
      </c>
      <c r="F173">
        <v>1.0668229</v>
      </c>
      <c r="G173">
        <v>0</v>
      </c>
      <c r="H173">
        <v>1.0668229</v>
      </c>
      <c r="I173" t="s">
        <v>33</v>
      </c>
      <c r="J173" t="s">
        <v>41</v>
      </c>
      <c r="K173">
        <v>3896</v>
      </c>
      <c r="L173" t="s">
        <v>35</v>
      </c>
      <c r="P173" s="4"/>
    </row>
    <row r="174" spans="1:16" x14ac:dyDescent="0.25">
      <c r="A174" t="s">
        <v>209</v>
      </c>
      <c r="B174">
        <v>2016</v>
      </c>
      <c r="C174">
        <v>18</v>
      </c>
      <c r="D174">
        <v>0</v>
      </c>
      <c r="E174">
        <v>0</v>
      </c>
      <c r="F174">
        <v>0.58149830000000002</v>
      </c>
      <c r="G174">
        <v>0</v>
      </c>
      <c r="H174">
        <v>0.58149830000000002</v>
      </c>
      <c r="I174" t="s">
        <v>33</v>
      </c>
      <c r="J174" t="s">
        <v>41</v>
      </c>
      <c r="K174">
        <v>3897</v>
      </c>
      <c r="L174" t="s">
        <v>35</v>
      </c>
      <c r="P174" s="4"/>
    </row>
    <row r="175" spans="1:16" x14ac:dyDescent="0.25">
      <c r="A175" t="s">
        <v>210</v>
      </c>
      <c r="B175">
        <v>2016</v>
      </c>
      <c r="C175">
        <v>862</v>
      </c>
      <c r="D175">
        <v>1176.1959999999999</v>
      </c>
      <c r="E175">
        <v>51.370947999999999</v>
      </c>
      <c r="F175">
        <v>27.846402000000001</v>
      </c>
      <c r="G175">
        <v>0</v>
      </c>
      <c r="H175">
        <v>79.217349999999996</v>
      </c>
      <c r="I175" t="s">
        <v>33</v>
      </c>
      <c r="J175" t="s">
        <v>41</v>
      </c>
      <c r="K175">
        <v>3898</v>
      </c>
      <c r="L175" t="s">
        <v>35</v>
      </c>
      <c r="P175" s="4"/>
    </row>
    <row r="176" spans="1:16" x14ac:dyDescent="0.25">
      <c r="A176" t="s">
        <v>211</v>
      </c>
      <c r="B176">
        <v>2016</v>
      </c>
      <c r="C176">
        <v>69</v>
      </c>
      <c r="D176">
        <v>0</v>
      </c>
      <c r="E176">
        <v>0</v>
      </c>
      <c r="F176">
        <v>2.2290766999999998</v>
      </c>
      <c r="G176">
        <v>0</v>
      </c>
      <c r="H176">
        <v>2.2290766999999998</v>
      </c>
      <c r="I176" t="s">
        <v>33</v>
      </c>
      <c r="J176" t="s">
        <v>41</v>
      </c>
      <c r="K176">
        <v>3899</v>
      </c>
      <c r="L176" t="s">
        <v>35</v>
      </c>
      <c r="P176" s="4"/>
    </row>
    <row r="177" spans="1:16" x14ac:dyDescent="0.25">
      <c r="A177" t="s">
        <v>212</v>
      </c>
      <c r="B177">
        <v>2016</v>
      </c>
      <c r="C177">
        <v>22</v>
      </c>
      <c r="D177">
        <v>0</v>
      </c>
      <c r="E177">
        <v>0</v>
      </c>
      <c r="F177">
        <v>0.71079979999999998</v>
      </c>
      <c r="G177">
        <v>0</v>
      </c>
      <c r="H177">
        <v>0.71079979999999998</v>
      </c>
      <c r="I177" t="s">
        <v>33</v>
      </c>
      <c r="J177" t="s">
        <v>41</v>
      </c>
      <c r="K177">
        <v>3900</v>
      </c>
      <c r="L177" t="s">
        <v>35</v>
      </c>
      <c r="P177" s="4"/>
    </row>
    <row r="178" spans="1:16" x14ac:dyDescent="0.25">
      <c r="A178" t="s">
        <v>213</v>
      </c>
      <c r="B178">
        <v>2016</v>
      </c>
      <c r="C178">
        <v>155</v>
      </c>
      <c r="D178">
        <v>0</v>
      </c>
      <c r="E178">
        <v>0</v>
      </c>
      <c r="F178">
        <v>5.0073463</v>
      </c>
      <c r="G178">
        <v>0</v>
      </c>
      <c r="H178">
        <v>5.0073463</v>
      </c>
      <c r="I178" t="s">
        <v>33</v>
      </c>
      <c r="J178" t="s">
        <v>41</v>
      </c>
      <c r="K178">
        <v>3901</v>
      </c>
      <c r="L178" t="s">
        <v>35</v>
      </c>
      <c r="P178" s="4"/>
    </row>
    <row r="179" spans="1:16" x14ac:dyDescent="0.25">
      <c r="A179" t="s">
        <v>214</v>
      </c>
      <c r="B179">
        <v>2016</v>
      </c>
      <c r="C179">
        <v>880</v>
      </c>
      <c r="D179">
        <v>326.26459</v>
      </c>
      <c r="E179">
        <v>14.841586</v>
      </c>
      <c r="F179">
        <v>28.427866000000002</v>
      </c>
      <c r="G179">
        <v>0</v>
      </c>
      <c r="H179">
        <v>43.269452000000001</v>
      </c>
      <c r="I179" t="s">
        <v>33</v>
      </c>
      <c r="J179" t="s">
        <v>41</v>
      </c>
      <c r="K179">
        <v>3902</v>
      </c>
      <c r="L179" t="s">
        <v>35</v>
      </c>
      <c r="P179" s="4"/>
    </row>
    <row r="180" spans="1:16" x14ac:dyDescent="0.25">
      <c r="A180" t="s">
        <v>215</v>
      </c>
      <c r="B180">
        <v>2016</v>
      </c>
      <c r="C180">
        <v>335</v>
      </c>
      <c r="D180">
        <v>404.97937999999999</v>
      </c>
      <c r="E180">
        <v>18.112492</v>
      </c>
      <c r="F180">
        <v>10.821966</v>
      </c>
      <c r="G180">
        <v>0</v>
      </c>
      <c r="H180">
        <v>28.934457999999999</v>
      </c>
      <c r="I180" t="s">
        <v>33</v>
      </c>
      <c r="J180" t="s">
        <v>41</v>
      </c>
      <c r="K180">
        <v>3903</v>
      </c>
      <c r="L180" t="s">
        <v>35</v>
      </c>
      <c r="P180" s="4"/>
    </row>
    <row r="181" spans="1:16" x14ac:dyDescent="0.25">
      <c r="A181" t="s">
        <v>216</v>
      </c>
      <c r="B181">
        <v>2016</v>
      </c>
      <c r="C181">
        <v>167</v>
      </c>
      <c r="D181">
        <v>24.391331999999998</v>
      </c>
      <c r="E181">
        <v>1.3075294</v>
      </c>
      <c r="F181">
        <v>5.3952644000000003</v>
      </c>
      <c r="G181">
        <v>0</v>
      </c>
      <c r="H181">
        <v>6.7027938000000002</v>
      </c>
      <c r="I181" t="s">
        <v>33</v>
      </c>
      <c r="J181" t="s">
        <v>41</v>
      </c>
      <c r="K181">
        <v>3904</v>
      </c>
      <c r="L181" t="s">
        <v>35</v>
      </c>
      <c r="P181" s="4"/>
    </row>
    <row r="182" spans="1:16" x14ac:dyDescent="0.25">
      <c r="A182" t="s">
        <v>217</v>
      </c>
      <c r="B182">
        <v>2016</v>
      </c>
      <c r="C182">
        <v>500</v>
      </c>
      <c r="D182">
        <v>184.15911</v>
      </c>
      <c r="E182">
        <v>8.4161081000000006</v>
      </c>
      <c r="F182">
        <v>16.15333</v>
      </c>
      <c r="G182">
        <v>0</v>
      </c>
      <c r="H182">
        <v>24.569438999999999</v>
      </c>
      <c r="I182" t="s">
        <v>33</v>
      </c>
      <c r="J182" t="s">
        <v>41</v>
      </c>
      <c r="K182">
        <v>3905</v>
      </c>
      <c r="L182" t="s">
        <v>35</v>
      </c>
      <c r="P182" s="4"/>
    </row>
    <row r="183" spans="1:16" x14ac:dyDescent="0.25">
      <c r="A183" t="s">
        <v>218</v>
      </c>
      <c r="B183">
        <v>2016</v>
      </c>
      <c r="C183">
        <v>611</v>
      </c>
      <c r="D183">
        <v>729.80904999999996</v>
      </c>
      <c r="E183">
        <v>32.471670000000003</v>
      </c>
      <c r="F183">
        <v>19.738831999999999</v>
      </c>
      <c r="G183">
        <v>0</v>
      </c>
      <c r="H183">
        <v>52.210501999999998</v>
      </c>
      <c r="I183" t="s">
        <v>33</v>
      </c>
      <c r="J183" t="s">
        <v>41</v>
      </c>
      <c r="K183">
        <v>3906</v>
      </c>
      <c r="L183" t="s">
        <v>35</v>
      </c>
      <c r="P183" s="4"/>
    </row>
    <row r="184" spans="1:16" x14ac:dyDescent="0.25">
      <c r="A184" t="s">
        <v>219</v>
      </c>
      <c r="B184">
        <v>2016</v>
      </c>
      <c r="C184">
        <v>552</v>
      </c>
      <c r="D184">
        <v>738.57024000000001</v>
      </c>
      <c r="E184">
        <v>32.121988999999999</v>
      </c>
      <c r="F184">
        <v>17.831717000000001</v>
      </c>
      <c r="G184">
        <v>0</v>
      </c>
      <c r="H184">
        <v>49.953707000000001</v>
      </c>
      <c r="I184" t="s">
        <v>33</v>
      </c>
      <c r="J184" t="s">
        <v>41</v>
      </c>
      <c r="K184">
        <v>3907</v>
      </c>
      <c r="L184" t="s">
        <v>35</v>
      </c>
      <c r="P184" s="4"/>
    </row>
    <row r="185" spans="1:16" x14ac:dyDescent="0.25">
      <c r="A185" t="s">
        <v>220</v>
      </c>
      <c r="B185">
        <v>2016</v>
      </c>
      <c r="C185">
        <v>280</v>
      </c>
      <c r="D185">
        <v>34.749318000000002</v>
      </c>
      <c r="E185">
        <v>1.7763701000000001</v>
      </c>
      <c r="F185">
        <v>9.0456418000000003</v>
      </c>
      <c r="G185">
        <v>0</v>
      </c>
      <c r="H185">
        <v>10.822012000000001</v>
      </c>
      <c r="I185" t="s">
        <v>33</v>
      </c>
      <c r="J185" t="s">
        <v>41</v>
      </c>
      <c r="K185">
        <v>3908</v>
      </c>
      <c r="L185" t="s">
        <v>35</v>
      </c>
      <c r="P185" s="4"/>
    </row>
    <row r="186" spans="1:16" x14ac:dyDescent="0.25">
      <c r="A186" t="s">
        <v>221</v>
      </c>
      <c r="B186">
        <v>2016</v>
      </c>
      <c r="C186">
        <v>340</v>
      </c>
      <c r="D186">
        <v>295.05498999999998</v>
      </c>
      <c r="E186">
        <v>13.423835</v>
      </c>
      <c r="F186">
        <v>10.983568999999999</v>
      </c>
      <c r="G186">
        <v>0</v>
      </c>
      <c r="H186">
        <v>24.407404</v>
      </c>
      <c r="I186" t="s">
        <v>33</v>
      </c>
      <c r="J186" t="s">
        <v>41</v>
      </c>
      <c r="K186">
        <v>3909</v>
      </c>
      <c r="L186" t="s">
        <v>35</v>
      </c>
      <c r="P186" s="4"/>
    </row>
    <row r="187" spans="1:16" x14ac:dyDescent="0.25">
      <c r="A187" t="s">
        <v>222</v>
      </c>
      <c r="B187">
        <v>2016</v>
      </c>
      <c r="C187">
        <v>320</v>
      </c>
      <c r="D187">
        <v>500.00299000000001</v>
      </c>
      <c r="E187">
        <v>21.062664000000002</v>
      </c>
      <c r="F187">
        <v>10.337503999999999</v>
      </c>
      <c r="G187">
        <v>0</v>
      </c>
      <c r="H187">
        <v>31.400168000000001</v>
      </c>
      <c r="I187" t="s">
        <v>33</v>
      </c>
      <c r="J187" t="s">
        <v>41</v>
      </c>
      <c r="K187">
        <v>3910</v>
      </c>
      <c r="L187" t="s">
        <v>35</v>
      </c>
      <c r="P187" s="4"/>
    </row>
    <row r="188" spans="1:16" x14ac:dyDescent="0.25">
      <c r="A188" t="s">
        <v>223</v>
      </c>
      <c r="B188">
        <v>2016</v>
      </c>
      <c r="C188">
        <v>404</v>
      </c>
      <c r="D188">
        <v>611.94692999999995</v>
      </c>
      <c r="E188">
        <v>26.455404999999999</v>
      </c>
      <c r="F188">
        <v>8.5752150999999994</v>
      </c>
      <c r="G188">
        <v>0</v>
      </c>
      <c r="H188">
        <v>35.030619999999999</v>
      </c>
      <c r="I188" t="s">
        <v>33</v>
      </c>
      <c r="J188" t="s">
        <v>41</v>
      </c>
      <c r="K188">
        <v>3911</v>
      </c>
      <c r="L188" t="s">
        <v>35</v>
      </c>
      <c r="P188" s="4"/>
    </row>
    <row r="189" spans="1:16" x14ac:dyDescent="0.25">
      <c r="A189" t="s">
        <v>224</v>
      </c>
      <c r="B189">
        <v>2016</v>
      </c>
      <c r="C189">
        <v>2.1</v>
      </c>
      <c r="D189">
        <v>0</v>
      </c>
      <c r="E189">
        <v>0</v>
      </c>
      <c r="F189">
        <v>4.2643899999999998E-2</v>
      </c>
      <c r="G189">
        <v>0</v>
      </c>
      <c r="H189">
        <v>4.2643899999999998E-2</v>
      </c>
      <c r="I189" t="s">
        <v>33</v>
      </c>
      <c r="J189" t="s">
        <v>41</v>
      </c>
      <c r="K189">
        <v>3912</v>
      </c>
      <c r="L189" t="s">
        <v>35</v>
      </c>
      <c r="P189" s="4"/>
    </row>
    <row r="190" spans="1:16" x14ac:dyDescent="0.25">
      <c r="A190" t="s">
        <v>225</v>
      </c>
      <c r="B190">
        <v>2016</v>
      </c>
      <c r="C190">
        <v>749</v>
      </c>
      <c r="D190">
        <v>882.60085000000004</v>
      </c>
      <c r="E190">
        <v>39.475234</v>
      </c>
      <c r="F190">
        <v>24.967213999999998</v>
      </c>
      <c r="G190">
        <v>0</v>
      </c>
      <c r="H190">
        <v>64.442447000000001</v>
      </c>
      <c r="I190" t="s">
        <v>33</v>
      </c>
      <c r="J190" t="s">
        <v>41</v>
      </c>
      <c r="K190">
        <v>4155</v>
      </c>
      <c r="L190" t="s">
        <v>35</v>
      </c>
      <c r="P190" s="4"/>
    </row>
    <row r="191" spans="1:16" x14ac:dyDescent="0.25">
      <c r="A191" t="s">
        <v>226</v>
      </c>
      <c r="B191">
        <v>2016</v>
      </c>
      <c r="C191">
        <v>746</v>
      </c>
      <c r="D191">
        <v>479.60458999999997</v>
      </c>
      <c r="E191">
        <v>21.596084000000001</v>
      </c>
      <c r="F191">
        <v>24.867213</v>
      </c>
      <c r="G191">
        <v>0</v>
      </c>
      <c r="H191">
        <v>46.463296999999997</v>
      </c>
      <c r="I191" t="s">
        <v>33</v>
      </c>
      <c r="J191" t="s">
        <v>41</v>
      </c>
      <c r="K191">
        <v>4156</v>
      </c>
      <c r="L191" t="s">
        <v>35</v>
      </c>
      <c r="P191" s="4"/>
    </row>
    <row r="192" spans="1:16" x14ac:dyDescent="0.25">
      <c r="A192" t="s">
        <v>227</v>
      </c>
      <c r="B192">
        <v>2016</v>
      </c>
      <c r="C192">
        <v>870</v>
      </c>
      <c r="D192">
        <v>105.47096999999999</v>
      </c>
      <c r="E192">
        <v>5.4225911</v>
      </c>
      <c r="F192">
        <v>26.865832999999999</v>
      </c>
      <c r="G192">
        <v>0</v>
      </c>
      <c r="H192">
        <v>32.288423999999999</v>
      </c>
      <c r="I192" t="s">
        <v>33</v>
      </c>
      <c r="J192" t="s">
        <v>41</v>
      </c>
      <c r="K192">
        <v>4157</v>
      </c>
      <c r="L192" t="s">
        <v>35</v>
      </c>
      <c r="P192" s="4"/>
    </row>
    <row r="193" spans="1:16" x14ac:dyDescent="0.25">
      <c r="A193" t="s">
        <v>228</v>
      </c>
      <c r="B193">
        <v>2016</v>
      </c>
      <c r="C193">
        <v>568</v>
      </c>
      <c r="D193">
        <v>726.44336999999996</v>
      </c>
      <c r="E193">
        <v>32.243361</v>
      </c>
      <c r="F193">
        <v>18.933883000000002</v>
      </c>
      <c r="G193">
        <v>0</v>
      </c>
      <c r="H193">
        <v>51.177242999999997</v>
      </c>
      <c r="I193" t="s">
        <v>33</v>
      </c>
      <c r="J193" t="s">
        <v>41</v>
      </c>
      <c r="K193">
        <v>4158</v>
      </c>
      <c r="L193" t="s">
        <v>35</v>
      </c>
      <c r="P193" s="4"/>
    </row>
    <row r="194" spans="1:16" x14ac:dyDescent="0.25">
      <c r="A194" t="s">
        <v>229</v>
      </c>
      <c r="B194">
        <v>2016</v>
      </c>
      <c r="C194">
        <v>395</v>
      </c>
      <c r="D194">
        <v>477.51301000000001</v>
      </c>
      <c r="E194">
        <v>20.975052999999999</v>
      </c>
      <c r="F194">
        <v>13.167745999999999</v>
      </c>
      <c r="G194">
        <v>0</v>
      </c>
      <c r="H194">
        <v>34.142798999999997</v>
      </c>
      <c r="I194" t="s">
        <v>33</v>
      </c>
      <c r="J194" t="s">
        <v>41</v>
      </c>
      <c r="K194">
        <v>4159</v>
      </c>
      <c r="L194" t="s">
        <v>35</v>
      </c>
      <c r="P194" s="4"/>
    </row>
    <row r="195" spans="1:16" x14ac:dyDescent="0.25">
      <c r="A195" t="s">
        <v>230</v>
      </c>
      <c r="B195">
        <v>2016</v>
      </c>
      <c r="C195">
        <v>528</v>
      </c>
      <c r="D195">
        <v>143.95348999999999</v>
      </c>
      <c r="E195">
        <v>6.5259653000000002</v>
      </c>
      <c r="F195">
        <v>17.600587999999998</v>
      </c>
      <c r="G195">
        <v>0</v>
      </c>
      <c r="H195">
        <v>24.126553000000001</v>
      </c>
      <c r="I195" t="s">
        <v>33</v>
      </c>
      <c r="J195" t="s">
        <v>41</v>
      </c>
      <c r="K195">
        <v>4160</v>
      </c>
      <c r="L195" t="s">
        <v>35</v>
      </c>
      <c r="P195" s="4"/>
    </row>
    <row r="196" spans="1:16" x14ac:dyDescent="0.25">
      <c r="A196" t="s">
        <v>231</v>
      </c>
      <c r="B196">
        <v>2016</v>
      </c>
      <c r="C196">
        <v>50</v>
      </c>
      <c r="D196">
        <v>79.099000000000004</v>
      </c>
      <c r="E196">
        <v>3.1094746</v>
      </c>
      <c r="F196">
        <v>1.7640092000000001</v>
      </c>
      <c r="G196">
        <v>0</v>
      </c>
      <c r="H196">
        <v>4.8734837999999998</v>
      </c>
      <c r="I196" t="s">
        <v>33</v>
      </c>
      <c r="J196" t="s">
        <v>41</v>
      </c>
      <c r="K196">
        <v>51</v>
      </c>
      <c r="L196" t="s">
        <v>35</v>
      </c>
      <c r="P196" s="4"/>
    </row>
    <row r="197" spans="1:16" x14ac:dyDescent="0.25">
      <c r="A197" t="s">
        <v>232</v>
      </c>
      <c r="B197">
        <v>2016</v>
      </c>
      <c r="C197">
        <v>12</v>
      </c>
      <c r="D197">
        <v>8.0078399999999998</v>
      </c>
      <c r="E197">
        <v>0.3207275</v>
      </c>
      <c r="F197">
        <v>0.42336220000000002</v>
      </c>
      <c r="G197">
        <v>0</v>
      </c>
      <c r="H197">
        <v>0.74408969999999997</v>
      </c>
      <c r="I197" t="s">
        <v>33</v>
      </c>
      <c r="J197" t="s">
        <v>41</v>
      </c>
      <c r="K197">
        <v>52</v>
      </c>
      <c r="L197" t="s">
        <v>35</v>
      </c>
      <c r="P197" s="4"/>
    </row>
    <row r="198" spans="1:16" x14ac:dyDescent="0.25">
      <c r="A198" t="s">
        <v>233</v>
      </c>
      <c r="B198">
        <v>2016</v>
      </c>
      <c r="C198">
        <v>100</v>
      </c>
      <c r="D198">
        <v>428.32220999999998</v>
      </c>
      <c r="E198">
        <v>13.625939000000001</v>
      </c>
      <c r="F198">
        <v>3.5280184999999999</v>
      </c>
      <c r="G198">
        <v>0</v>
      </c>
      <c r="H198">
        <v>17.153956999999998</v>
      </c>
      <c r="I198" t="s">
        <v>33</v>
      </c>
      <c r="J198" t="s">
        <v>41</v>
      </c>
      <c r="K198">
        <v>53</v>
      </c>
      <c r="L198" t="s">
        <v>35</v>
      </c>
      <c r="P198" s="4"/>
    </row>
    <row r="199" spans="1:16" x14ac:dyDescent="0.25">
      <c r="A199" t="s">
        <v>234</v>
      </c>
      <c r="B199">
        <v>2016</v>
      </c>
      <c r="C199">
        <v>50</v>
      </c>
      <c r="D199">
        <v>226.922</v>
      </c>
      <c r="E199">
        <v>7.2189234999999998</v>
      </c>
      <c r="F199">
        <v>1.7640092000000001</v>
      </c>
      <c r="G199">
        <v>0</v>
      </c>
      <c r="H199">
        <v>8.9829328000000004</v>
      </c>
      <c r="I199" t="s">
        <v>33</v>
      </c>
      <c r="J199" t="s">
        <v>41</v>
      </c>
      <c r="K199">
        <v>54</v>
      </c>
      <c r="L199" t="s">
        <v>35</v>
      </c>
      <c r="P199" s="4"/>
    </row>
    <row r="200" spans="1:16" x14ac:dyDescent="0.25">
      <c r="A200" t="s">
        <v>235</v>
      </c>
      <c r="B200">
        <v>2016</v>
      </c>
      <c r="C200">
        <v>27.4</v>
      </c>
      <c r="D200">
        <v>137.34605999999999</v>
      </c>
      <c r="E200">
        <v>0.33479160000000002</v>
      </c>
      <c r="F200">
        <v>3.5298794</v>
      </c>
      <c r="G200">
        <v>0</v>
      </c>
      <c r="H200">
        <v>3.864671</v>
      </c>
      <c r="I200" t="s">
        <v>33</v>
      </c>
      <c r="J200" t="s">
        <v>41</v>
      </c>
      <c r="K200">
        <v>4749</v>
      </c>
      <c r="L200" t="s">
        <v>35</v>
      </c>
      <c r="P200" s="4"/>
    </row>
    <row r="201" spans="1:16" x14ac:dyDescent="0.25">
      <c r="A201" t="s">
        <v>236</v>
      </c>
      <c r="B201">
        <v>2016</v>
      </c>
      <c r="C201">
        <v>1.5</v>
      </c>
      <c r="D201">
        <v>7.5189443999999996</v>
      </c>
      <c r="E201">
        <v>1.8328000000000001E-2</v>
      </c>
      <c r="F201">
        <v>6.9148500000000002E-2</v>
      </c>
      <c r="G201">
        <v>0</v>
      </c>
      <c r="H201">
        <v>8.7476600000000002E-2</v>
      </c>
      <c r="I201" t="s">
        <v>33</v>
      </c>
      <c r="J201" t="s">
        <v>41</v>
      </c>
      <c r="K201">
        <v>4750</v>
      </c>
      <c r="L201" t="s">
        <v>35</v>
      </c>
      <c r="P201" s="4"/>
    </row>
    <row r="202" spans="1:16" x14ac:dyDescent="0.25">
      <c r="A202" t="s">
        <v>237</v>
      </c>
      <c r="B202">
        <v>2016</v>
      </c>
      <c r="C202">
        <v>12.8</v>
      </c>
      <c r="D202">
        <v>64.161664000000002</v>
      </c>
      <c r="E202">
        <v>0.15639900000000001</v>
      </c>
      <c r="F202">
        <v>0.59006760000000003</v>
      </c>
      <c r="G202">
        <v>0</v>
      </c>
      <c r="H202">
        <v>0.74646659999999998</v>
      </c>
      <c r="I202" t="s">
        <v>33</v>
      </c>
      <c r="J202" t="s">
        <v>41</v>
      </c>
      <c r="K202">
        <v>4751</v>
      </c>
      <c r="L202" t="s">
        <v>35</v>
      </c>
      <c r="P202" s="4"/>
    </row>
    <row r="203" spans="1:16" x14ac:dyDescent="0.25">
      <c r="A203" t="s">
        <v>238</v>
      </c>
      <c r="B203">
        <v>2016</v>
      </c>
      <c r="C203">
        <v>8</v>
      </c>
      <c r="D203">
        <v>40.101039</v>
      </c>
      <c r="E203">
        <v>9.77494E-2</v>
      </c>
      <c r="F203">
        <v>0.36879230000000002</v>
      </c>
      <c r="G203">
        <v>0</v>
      </c>
      <c r="H203">
        <v>0.4665416</v>
      </c>
      <c r="I203" t="s">
        <v>33</v>
      </c>
      <c r="J203" t="s">
        <v>41</v>
      </c>
      <c r="K203">
        <v>4752</v>
      </c>
      <c r="L203" t="s">
        <v>35</v>
      </c>
      <c r="P203" s="4"/>
    </row>
    <row r="204" spans="1:16" x14ac:dyDescent="0.25">
      <c r="A204" t="s">
        <v>239</v>
      </c>
      <c r="B204">
        <v>2016</v>
      </c>
      <c r="C204">
        <v>9.4</v>
      </c>
      <c r="D204">
        <v>47.118721000000001</v>
      </c>
      <c r="E204">
        <v>0.1148555</v>
      </c>
      <c r="F204">
        <v>0.43333090000000002</v>
      </c>
      <c r="G204">
        <v>0</v>
      </c>
      <c r="H204">
        <v>0.54818639999999996</v>
      </c>
      <c r="I204" t="s">
        <v>33</v>
      </c>
      <c r="J204" t="s">
        <v>41</v>
      </c>
      <c r="K204">
        <v>4753</v>
      </c>
      <c r="L204" t="s">
        <v>35</v>
      </c>
      <c r="P204" s="4"/>
    </row>
    <row r="205" spans="1:16" x14ac:dyDescent="0.25">
      <c r="A205" t="s">
        <v>240</v>
      </c>
      <c r="B205">
        <v>2016</v>
      </c>
      <c r="C205">
        <v>5.8</v>
      </c>
      <c r="D205">
        <v>29.073253999999999</v>
      </c>
      <c r="E205">
        <v>7.0868299999999995E-2</v>
      </c>
      <c r="F205">
        <v>0.26737440000000001</v>
      </c>
      <c r="G205">
        <v>0</v>
      </c>
      <c r="H205">
        <v>0.33824270000000001</v>
      </c>
      <c r="I205" t="s">
        <v>33</v>
      </c>
      <c r="J205" t="s">
        <v>41</v>
      </c>
      <c r="K205">
        <v>4754</v>
      </c>
      <c r="L205" t="s">
        <v>35</v>
      </c>
      <c r="P205" s="4"/>
    </row>
    <row r="206" spans="1:16" x14ac:dyDescent="0.25">
      <c r="A206" t="s">
        <v>241</v>
      </c>
      <c r="B206">
        <v>2016</v>
      </c>
      <c r="C206">
        <v>4</v>
      </c>
      <c r="D206">
        <v>20.050519999999999</v>
      </c>
      <c r="E206">
        <v>4.88747E-2</v>
      </c>
      <c r="F206">
        <v>0.18439610000000001</v>
      </c>
      <c r="G206">
        <v>0</v>
      </c>
      <c r="H206">
        <v>0.2332708</v>
      </c>
      <c r="I206" t="s">
        <v>33</v>
      </c>
      <c r="J206" t="s">
        <v>41</v>
      </c>
      <c r="K206">
        <v>4755</v>
      </c>
      <c r="L206" t="s">
        <v>35</v>
      </c>
      <c r="P206" s="4"/>
    </row>
    <row r="207" spans="1:16" x14ac:dyDescent="0.25">
      <c r="A207" t="s">
        <v>242</v>
      </c>
      <c r="B207">
        <v>2016</v>
      </c>
      <c r="C207">
        <v>20</v>
      </c>
      <c r="D207">
        <v>100.2526</v>
      </c>
      <c r="E207">
        <v>0.24437349999999999</v>
      </c>
      <c r="F207">
        <v>0.92198060000000004</v>
      </c>
      <c r="G207">
        <v>0</v>
      </c>
      <c r="H207">
        <v>1.1663540999999999</v>
      </c>
      <c r="I207" t="s">
        <v>33</v>
      </c>
      <c r="J207" t="s">
        <v>41</v>
      </c>
      <c r="K207">
        <v>4756</v>
      </c>
      <c r="L207" t="s">
        <v>35</v>
      </c>
      <c r="P207" s="4"/>
    </row>
    <row r="208" spans="1:16" x14ac:dyDescent="0.25">
      <c r="A208" t="s">
        <v>243</v>
      </c>
      <c r="B208">
        <v>2016</v>
      </c>
      <c r="C208">
        <v>5.6</v>
      </c>
      <c r="D208">
        <v>28.070727999999999</v>
      </c>
      <c r="E208">
        <v>6.8424600000000002E-2</v>
      </c>
      <c r="F208">
        <v>0.25815460000000001</v>
      </c>
      <c r="G208">
        <v>0</v>
      </c>
      <c r="H208">
        <v>0.32657910000000001</v>
      </c>
      <c r="I208" t="s">
        <v>33</v>
      </c>
      <c r="J208" t="s">
        <v>41</v>
      </c>
      <c r="K208">
        <v>4757</v>
      </c>
      <c r="L208" t="s">
        <v>35</v>
      </c>
      <c r="P208" s="4"/>
    </row>
    <row r="209" spans="1:16" x14ac:dyDescent="0.25">
      <c r="A209" t="s">
        <v>244</v>
      </c>
      <c r="B209">
        <v>2016</v>
      </c>
      <c r="C209">
        <v>219.9</v>
      </c>
      <c r="D209">
        <v>439.14535999999998</v>
      </c>
      <c r="E209">
        <v>0</v>
      </c>
      <c r="F209">
        <v>4.5143430000000002</v>
      </c>
      <c r="G209">
        <v>0</v>
      </c>
      <c r="H209">
        <v>4.5143430000000002</v>
      </c>
      <c r="I209" t="s">
        <v>33</v>
      </c>
      <c r="J209" t="s">
        <v>41</v>
      </c>
      <c r="K209">
        <v>5062</v>
      </c>
      <c r="L209" t="s">
        <v>35</v>
      </c>
      <c r="P209" s="4"/>
    </row>
    <row r="210" spans="1:16" x14ac:dyDescent="0.25">
      <c r="A210" t="s">
        <v>245</v>
      </c>
      <c r="B210">
        <v>2016</v>
      </c>
      <c r="C210">
        <v>43.9</v>
      </c>
      <c r="D210">
        <v>87.669308999999998</v>
      </c>
      <c r="E210">
        <v>0</v>
      </c>
      <c r="F210">
        <v>0.90122630000000004</v>
      </c>
      <c r="G210">
        <v>0</v>
      </c>
      <c r="H210">
        <v>0.90122630000000004</v>
      </c>
      <c r="I210" t="s">
        <v>33</v>
      </c>
      <c r="J210" t="s">
        <v>41</v>
      </c>
      <c r="K210">
        <v>5063</v>
      </c>
      <c r="L210" t="s">
        <v>35</v>
      </c>
      <c r="P210" s="4"/>
    </row>
    <row r="211" spans="1:16" x14ac:dyDescent="0.25">
      <c r="A211" t="s">
        <v>246</v>
      </c>
      <c r="B211">
        <v>2016</v>
      </c>
      <c r="C211">
        <v>2819.2</v>
      </c>
      <c r="D211">
        <v>8528.3518999999997</v>
      </c>
      <c r="E211">
        <v>18.727737999999999</v>
      </c>
      <c r="F211">
        <v>55.092758000000003</v>
      </c>
      <c r="G211">
        <v>0</v>
      </c>
      <c r="H211">
        <v>73.820497000000003</v>
      </c>
      <c r="I211" t="s">
        <v>33</v>
      </c>
      <c r="J211" t="s">
        <v>41</v>
      </c>
      <c r="K211">
        <v>5190</v>
      </c>
      <c r="L211" t="s">
        <v>35</v>
      </c>
      <c r="P211" s="4"/>
    </row>
    <row r="212" spans="1:16" x14ac:dyDescent="0.25">
      <c r="A212" t="s">
        <v>247</v>
      </c>
      <c r="B212">
        <v>2016</v>
      </c>
      <c r="C212">
        <v>95.2</v>
      </c>
      <c r="D212">
        <v>287.98917999999998</v>
      </c>
      <c r="E212">
        <v>0.63240660000000004</v>
      </c>
      <c r="F212">
        <v>1.8603968</v>
      </c>
      <c r="G212">
        <v>0</v>
      </c>
      <c r="H212">
        <v>2.4928034000000001</v>
      </c>
      <c r="I212" t="s">
        <v>33</v>
      </c>
      <c r="J212" t="s">
        <v>41</v>
      </c>
      <c r="K212">
        <v>5191</v>
      </c>
      <c r="L212" t="s">
        <v>35</v>
      </c>
      <c r="P212" s="4"/>
    </row>
    <row r="213" spans="1:16" x14ac:dyDescent="0.25">
      <c r="A213" t="s">
        <v>248</v>
      </c>
      <c r="B213">
        <v>2016</v>
      </c>
      <c r="C213">
        <v>1316.7094999999999</v>
      </c>
      <c r="D213">
        <v>3046.4114</v>
      </c>
      <c r="E213">
        <v>113.9949</v>
      </c>
      <c r="F213">
        <v>60.984881000000001</v>
      </c>
      <c r="G213">
        <v>0</v>
      </c>
      <c r="H213">
        <v>174.97979000000001</v>
      </c>
      <c r="I213" t="s">
        <v>33</v>
      </c>
      <c r="J213" t="s">
        <v>41</v>
      </c>
      <c r="K213">
        <v>14788</v>
      </c>
      <c r="L213" t="s">
        <v>35</v>
      </c>
      <c r="P213" s="4"/>
    </row>
    <row r="214" spans="1:16" x14ac:dyDescent="0.25">
      <c r="A214" t="s">
        <v>249</v>
      </c>
      <c r="B214">
        <v>2016</v>
      </c>
      <c r="C214">
        <v>574.69646</v>
      </c>
      <c r="D214">
        <v>1306.6116999999999</v>
      </c>
      <c r="E214">
        <v>48.719524999999997</v>
      </c>
      <c r="F214">
        <v>27.035339</v>
      </c>
      <c r="G214">
        <v>0</v>
      </c>
      <c r="H214">
        <v>75.754863</v>
      </c>
      <c r="I214" t="s">
        <v>33</v>
      </c>
      <c r="J214" t="s">
        <v>41</v>
      </c>
      <c r="K214">
        <v>14798</v>
      </c>
      <c r="L214" t="s">
        <v>35</v>
      </c>
      <c r="P214" s="4"/>
    </row>
    <row r="215" spans="1:16" x14ac:dyDescent="0.25">
      <c r="A215" t="s">
        <v>250</v>
      </c>
      <c r="B215">
        <v>2016</v>
      </c>
      <c r="C215">
        <v>609.69407999999999</v>
      </c>
      <c r="D215">
        <v>1410.6216999999999</v>
      </c>
      <c r="E215">
        <v>51.092148000000002</v>
      </c>
      <c r="F215">
        <v>30.677423999999998</v>
      </c>
      <c r="G215">
        <v>0</v>
      </c>
      <c r="H215">
        <v>81.769572999999994</v>
      </c>
      <c r="I215" t="s">
        <v>33</v>
      </c>
      <c r="J215" t="s">
        <v>41</v>
      </c>
      <c r="K215">
        <v>16879</v>
      </c>
      <c r="L215" t="s">
        <v>35</v>
      </c>
      <c r="P215" s="4"/>
    </row>
    <row r="216" spans="1:16" x14ac:dyDescent="0.25">
      <c r="A216" t="s">
        <v>251</v>
      </c>
      <c r="B216">
        <v>2016</v>
      </c>
      <c r="C216">
        <v>533.05345999999997</v>
      </c>
      <c r="D216">
        <v>3855.5857999999998</v>
      </c>
      <c r="E216">
        <v>99.662650999999997</v>
      </c>
      <c r="F216">
        <v>81.982973000000001</v>
      </c>
      <c r="G216">
        <v>0</v>
      </c>
      <c r="H216">
        <v>181.64562000000001</v>
      </c>
      <c r="I216" t="s">
        <v>33</v>
      </c>
      <c r="J216" t="s">
        <v>41</v>
      </c>
      <c r="K216">
        <v>14378</v>
      </c>
      <c r="L216" t="s">
        <v>35</v>
      </c>
      <c r="P216" s="4"/>
    </row>
    <row r="217" spans="1:16" x14ac:dyDescent="0.25">
      <c r="A217" t="s">
        <v>252</v>
      </c>
      <c r="B217">
        <v>2016</v>
      </c>
      <c r="C217">
        <v>651.20484999999996</v>
      </c>
      <c r="D217">
        <v>1493.6656</v>
      </c>
      <c r="E217">
        <v>53.632551999999997</v>
      </c>
      <c r="F217">
        <v>49.341951999999999</v>
      </c>
      <c r="G217">
        <v>0</v>
      </c>
      <c r="H217">
        <v>102.97450000000001</v>
      </c>
      <c r="I217" t="s">
        <v>33</v>
      </c>
      <c r="J217" t="s">
        <v>41</v>
      </c>
      <c r="K217">
        <v>14377</v>
      </c>
      <c r="L217" t="s">
        <v>35</v>
      </c>
      <c r="P217" s="4"/>
    </row>
    <row r="218" spans="1:16" x14ac:dyDescent="0.25">
      <c r="A218" t="s">
        <v>253</v>
      </c>
      <c r="B218">
        <v>2016</v>
      </c>
      <c r="C218">
        <v>1686.7152000000001</v>
      </c>
      <c r="D218">
        <v>12673.269</v>
      </c>
      <c r="E218">
        <v>336.36622999999997</v>
      </c>
      <c r="F218">
        <v>81.474361999999999</v>
      </c>
      <c r="G218">
        <v>0</v>
      </c>
      <c r="H218">
        <v>417.84059000000002</v>
      </c>
      <c r="I218" t="s">
        <v>33</v>
      </c>
      <c r="J218" t="s">
        <v>41</v>
      </c>
      <c r="K218">
        <v>16424</v>
      </c>
      <c r="L218" t="s">
        <v>35</v>
      </c>
    </row>
    <row r="219" spans="1:16" x14ac:dyDescent="0.25">
      <c r="A219" t="s">
        <v>254</v>
      </c>
      <c r="B219">
        <v>2016</v>
      </c>
      <c r="C219">
        <v>465.7765</v>
      </c>
      <c r="D219">
        <v>2411.5016999999998</v>
      </c>
      <c r="E219">
        <v>80.521026000000006</v>
      </c>
      <c r="F219">
        <v>23.214708000000002</v>
      </c>
      <c r="G219">
        <v>0</v>
      </c>
      <c r="H219">
        <v>103.73573</v>
      </c>
      <c r="I219" t="s">
        <v>33</v>
      </c>
      <c r="J219" t="s">
        <v>41</v>
      </c>
      <c r="K219">
        <v>16522</v>
      </c>
      <c r="L219" t="s">
        <v>35</v>
      </c>
      <c r="P219" s="4"/>
    </row>
    <row r="220" spans="1:16" x14ac:dyDescent="0.25">
      <c r="A220" t="s">
        <v>255</v>
      </c>
      <c r="B220">
        <v>2016</v>
      </c>
      <c r="C220">
        <v>444.44763</v>
      </c>
      <c r="D220">
        <v>1010.4820999999999</v>
      </c>
      <c r="E220">
        <v>35.390870999999997</v>
      </c>
      <c r="F220">
        <v>21.066557</v>
      </c>
      <c r="G220">
        <v>0</v>
      </c>
      <c r="H220">
        <v>56.457428</v>
      </c>
      <c r="I220" t="s">
        <v>33</v>
      </c>
      <c r="J220" t="s">
        <v>41</v>
      </c>
      <c r="K220">
        <v>16530</v>
      </c>
      <c r="L220" t="s">
        <v>35</v>
      </c>
      <c r="P220" s="4"/>
    </row>
    <row r="221" spans="1:16" x14ac:dyDescent="0.25">
      <c r="A221" t="s">
        <v>256</v>
      </c>
      <c r="B221">
        <v>2016</v>
      </c>
      <c r="C221">
        <v>1194.5402999999999</v>
      </c>
      <c r="D221">
        <v>5455.1202000000003</v>
      </c>
      <c r="E221">
        <v>188.25524999999999</v>
      </c>
      <c r="F221">
        <v>58.94744</v>
      </c>
      <c r="G221">
        <v>0</v>
      </c>
      <c r="H221">
        <v>247.20268999999999</v>
      </c>
      <c r="I221" t="s">
        <v>33</v>
      </c>
      <c r="J221" t="s">
        <v>41</v>
      </c>
      <c r="K221">
        <v>16538</v>
      </c>
      <c r="L221" t="s">
        <v>35</v>
      </c>
      <c r="P221" s="4"/>
    </row>
    <row r="222" spans="1:16" x14ac:dyDescent="0.25">
      <c r="A222" t="s">
        <v>257</v>
      </c>
      <c r="B222">
        <v>2016</v>
      </c>
      <c r="C222">
        <v>77</v>
      </c>
      <c r="D222">
        <v>54.697481000000003</v>
      </c>
      <c r="E222">
        <v>2.2386566999999999</v>
      </c>
      <c r="F222">
        <v>1.8700033</v>
      </c>
      <c r="G222">
        <v>0</v>
      </c>
      <c r="H222">
        <v>4.1086599000000001</v>
      </c>
      <c r="I222" t="s">
        <v>33</v>
      </c>
      <c r="J222" t="s">
        <v>258</v>
      </c>
      <c r="K222">
        <v>3382</v>
      </c>
      <c r="L222" t="s">
        <v>35</v>
      </c>
      <c r="P222" s="4"/>
    </row>
    <row r="223" spans="1:16" x14ac:dyDescent="0.25">
      <c r="A223" t="s">
        <v>259</v>
      </c>
      <c r="B223">
        <v>2016</v>
      </c>
      <c r="C223">
        <v>75</v>
      </c>
      <c r="D223">
        <v>234.52718999999999</v>
      </c>
      <c r="E223">
        <v>7.5692124999999999</v>
      </c>
      <c r="F223">
        <v>1.8214318</v>
      </c>
      <c r="G223">
        <v>0</v>
      </c>
      <c r="H223">
        <v>9.3906442999999999</v>
      </c>
      <c r="I223" t="s">
        <v>33</v>
      </c>
      <c r="J223" t="s">
        <v>258</v>
      </c>
      <c r="K223">
        <v>3383</v>
      </c>
      <c r="L223" t="s">
        <v>35</v>
      </c>
      <c r="P223" s="4"/>
    </row>
    <row r="224" spans="1:16" x14ac:dyDescent="0.25">
      <c r="A224" t="s">
        <v>260</v>
      </c>
      <c r="B224">
        <v>2016</v>
      </c>
      <c r="C224">
        <v>152</v>
      </c>
      <c r="D224">
        <v>475.30844999999999</v>
      </c>
      <c r="E224">
        <v>15.340271</v>
      </c>
      <c r="F224">
        <v>3.6914349999999998</v>
      </c>
      <c r="G224">
        <v>0</v>
      </c>
      <c r="H224">
        <v>19.031706</v>
      </c>
      <c r="I224" t="s">
        <v>33</v>
      </c>
      <c r="J224" t="s">
        <v>258</v>
      </c>
      <c r="K224">
        <v>3384</v>
      </c>
      <c r="L224" t="s">
        <v>35</v>
      </c>
      <c r="P224" s="4"/>
    </row>
    <row r="225" spans="1:16" x14ac:dyDescent="0.25">
      <c r="A225" t="s">
        <v>261</v>
      </c>
      <c r="B225">
        <v>2016</v>
      </c>
      <c r="C225">
        <v>140</v>
      </c>
      <c r="D225">
        <v>238.52044000000001</v>
      </c>
      <c r="E225">
        <v>8.7374224999999992</v>
      </c>
      <c r="F225">
        <v>3.5782631999999999</v>
      </c>
      <c r="G225">
        <v>0</v>
      </c>
      <c r="H225">
        <v>12.315685999999999</v>
      </c>
      <c r="I225" t="s">
        <v>33</v>
      </c>
      <c r="J225" t="s">
        <v>258</v>
      </c>
      <c r="K225">
        <v>3385</v>
      </c>
      <c r="L225" t="s">
        <v>35</v>
      </c>
      <c r="P225" s="4"/>
    </row>
    <row r="226" spans="1:16" x14ac:dyDescent="0.25">
      <c r="A226" t="s">
        <v>262</v>
      </c>
      <c r="B226">
        <v>2016</v>
      </c>
      <c r="C226">
        <v>242</v>
      </c>
      <c r="D226">
        <v>412.29960999999997</v>
      </c>
      <c r="E226">
        <v>15.103259</v>
      </c>
      <c r="F226">
        <v>6.1852836</v>
      </c>
      <c r="G226">
        <v>0</v>
      </c>
      <c r="H226">
        <v>21.288542</v>
      </c>
      <c r="I226" t="s">
        <v>33</v>
      </c>
      <c r="J226" t="s">
        <v>258</v>
      </c>
      <c r="K226">
        <v>3386</v>
      </c>
      <c r="L226" t="s">
        <v>35</v>
      </c>
      <c r="P226" s="4"/>
    </row>
    <row r="227" spans="1:16" x14ac:dyDescent="0.25">
      <c r="A227" t="s">
        <v>263</v>
      </c>
      <c r="B227">
        <v>2016</v>
      </c>
      <c r="C227">
        <v>100</v>
      </c>
      <c r="D227">
        <v>170.37173999999999</v>
      </c>
      <c r="E227">
        <v>6.2410161000000004</v>
      </c>
      <c r="F227">
        <v>2.5559023000000001</v>
      </c>
      <c r="G227">
        <v>0</v>
      </c>
      <c r="H227">
        <v>8.7969183999999991</v>
      </c>
      <c r="I227" t="s">
        <v>33</v>
      </c>
      <c r="J227" t="s">
        <v>258</v>
      </c>
      <c r="K227">
        <v>3387</v>
      </c>
      <c r="L227" t="s">
        <v>35</v>
      </c>
      <c r="P227" s="4"/>
    </row>
    <row r="228" spans="1:16" x14ac:dyDescent="0.25">
      <c r="A228" t="s">
        <v>264</v>
      </c>
      <c r="B228">
        <v>2016</v>
      </c>
      <c r="C228">
        <v>16</v>
      </c>
      <c r="D228">
        <v>50.033828999999997</v>
      </c>
      <c r="E228">
        <v>1.620323</v>
      </c>
      <c r="F228">
        <v>0.38857209999999998</v>
      </c>
      <c r="G228">
        <v>0</v>
      </c>
      <c r="H228">
        <v>2.0088951000000002</v>
      </c>
      <c r="I228" t="s">
        <v>33</v>
      </c>
      <c r="J228" t="s">
        <v>258</v>
      </c>
      <c r="K228">
        <v>3388</v>
      </c>
      <c r="L228" t="s">
        <v>35</v>
      </c>
      <c r="P228" s="4"/>
    </row>
    <row r="229" spans="1:16" x14ac:dyDescent="0.25">
      <c r="A229" t="s">
        <v>265</v>
      </c>
      <c r="B229">
        <v>2016</v>
      </c>
      <c r="C229">
        <v>92</v>
      </c>
      <c r="D229">
        <v>287.69452000000001</v>
      </c>
      <c r="E229">
        <v>9.3168574</v>
      </c>
      <c r="F229">
        <v>2.2342895999999999</v>
      </c>
      <c r="G229">
        <v>0</v>
      </c>
      <c r="H229">
        <v>11.551147</v>
      </c>
      <c r="I229" t="s">
        <v>33</v>
      </c>
      <c r="J229" t="s">
        <v>258</v>
      </c>
      <c r="K229">
        <v>3389</v>
      </c>
      <c r="L229" t="s">
        <v>35</v>
      </c>
      <c r="P229" s="4"/>
    </row>
    <row r="230" spans="1:16" x14ac:dyDescent="0.25">
      <c r="A230" t="s">
        <v>266</v>
      </c>
      <c r="B230">
        <v>2016</v>
      </c>
      <c r="C230">
        <v>1030</v>
      </c>
      <c r="D230">
        <v>3220.9277000000002</v>
      </c>
      <c r="E230">
        <v>103.51549</v>
      </c>
      <c r="F230">
        <v>25.014329</v>
      </c>
      <c r="G230">
        <v>0</v>
      </c>
      <c r="H230">
        <v>128.52982</v>
      </c>
      <c r="I230" t="s">
        <v>33</v>
      </c>
      <c r="J230" t="s">
        <v>258</v>
      </c>
      <c r="K230">
        <v>3390</v>
      </c>
      <c r="L230" t="s">
        <v>35</v>
      </c>
      <c r="P230" s="4"/>
    </row>
    <row r="231" spans="1:16" x14ac:dyDescent="0.25">
      <c r="A231" t="s">
        <v>267</v>
      </c>
      <c r="B231">
        <v>2016</v>
      </c>
      <c r="C231">
        <v>480</v>
      </c>
      <c r="D231">
        <v>81.341192000000007</v>
      </c>
      <c r="E231">
        <v>5.2985537000000003</v>
      </c>
      <c r="F231">
        <v>7.9046450999999998</v>
      </c>
      <c r="G231">
        <v>0</v>
      </c>
      <c r="H231">
        <v>13.203199</v>
      </c>
      <c r="I231" t="s">
        <v>33</v>
      </c>
      <c r="J231" t="s">
        <v>258</v>
      </c>
      <c r="K231">
        <v>1937</v>
      </c>
      <c r="L231" t="s">
        <v>35</v>
      </c>
      <c r="P231" s="4"/>
    </row>
    <row r="232" spans="1:16" x14ac:dyDescent="0.25">
      <c r="A232" t="s">
        <v>268</v>
      </c>
      <c r="B232">
        <v>2016</v>
      </c>
      <c r="C232">
        <v>400</v>
      </c>
      <c r="D232">
        <v>69.913398999999998</v>
      </c>
      <c r="E232">
        <v>4.2537000000000003</v>
      </c>
      <c r="F232">
        <v>6.5872042999999998</v>
      </c>
      <c r="G232">
        <v>0</v>
      </c>
      <c r="H232">
        <v>10.840904</v>
      </c>
      <c r="I232" t="s">
        <v>33</v>
      </c>
      <c r="J232" t="s">
        <v>258</v>
      </c>
      <c r="K232">
        <v>1938</v>
      </c>
      <c r="L232" t="s">
        <v>35</v>
      </c>
      <c r="P232" s="4"/>
    </row>
    <row r="233" spans="1:16" x14ac:dyDescent="0.25">
      <c r="A233" t="s">
        <v>269</v>
      </c>
      <c r="B233">
        <v>2016</v>
      </c>
      <c r="C233">
        <v>670</v>
      </c>
      <c r="D233">
        <v>4267.0856999999996</v>
      </c>
      <c r="E233">
        <v>128.24375000000001</v>
      </c>
      <c r="F233">
        <v>31.031963000000001</v>
      </c>
      <c r="G233">
        <v>0</v>
      </c>
      <c r="H233">
        <v>159.27571</v>
      </c>
      <c r="I233" t="s">
        <v>33</v>
      </c>
      <c r="J233" t="s">
        <v>258</v>
      </c>
      <c r="K233">
        <v>4230</v>
      </c>
      <c r="L233" t="s">
        <v>35</v>
      </c>
      <c r="P233" s="4"/>
    </row>
    <row r="234" spans="1:16" x14ac:dyDescent="0.25">
      <c r="A234" t="s">
        <v>270</v>
      </c>
      <c r="B234">
        <v>2016</v>
      </c>
      <c r="C234">
        <v>36</v>
      </c>
      <c r="D234">
        <v>73.243296000000001</v>
      </c>
      <c r="E234">
        <v>0.17853620000000001</v>
      </c>
      <c r="F234">
        <v>1.6595651</v>
      </c>
      <c r="G234">
        <v>0</v>
      </c>
      <c r="H234">
        <v>1.8381012999999999</v>
      </c>
      <c r="I234" t="s">
        <v>33</v>
      </c>
      <c r="J234" t="s">
        <v>258</v>
      </c>
      <c r="K234">
        <v>5479</v>
      </c>
      <c r="L234" t="s">
        <v>35</v>
      </c>
      <c r="P234" s="4"/>
    </row>
    <row r="235" spans="1:16" x14ac:dyDescent="0.25">
      <c r="A235" t="s">
        <v>271</v>
      </c>
      <c r="B235">
        <v>2016</v>
      </c>
      <c r="C235">
        <v>630</v>
      </c>
      <c r="D235">
        <v>173.79776000000001</v>
      </c>
      <c r="E235">
        <v>8.0056981999999994</v>
      </c>
      <c r="F235">
        <v>20.352547999999999</v>
      </c>
      <c r="G235">
        <v>0</v>
      </c>
      <c r="H235">
        <v>28.358246000000001</v>
      </c>
      <c r="I235" t="s">
        <v>33</v>
      </c>
      <c r="J235" t="s">
        <v>258</v>
      </c>
      <c r="K235">
        <v>4068</v>
      </c>
      <c r="L235" t="s">
        <v>35</v>
      </c>
      <c r="P235" s="4"/>
    </row>
    <row r="236" spans="1:16" x14ac:dyDescent="0.25">
      <c r="A236" t="s">
        <v>272</v>
      </c>
      <c r="B236">
        <v>2016</v>
      </c>
      <c r="C236">
        <v>540</v>
      </c>
      <c r="D236">
        <v>0</v>
      </c>
      <c r="E236">
        <v>0</v>
      </c>
      <c r="F236">
        <v>17.443916999999999</v>
      </c>
      <c r="G236">
        <v>0</v>
      </c>
      <c r="H236">
        <v>17.443916999999999</v>
      </c>
      <c r="I236" t="s">
        <v>33</v>
      </c>
      <c r="J236" t="s">
        <v>258</v>
      </c>
      <c r="K236">
        <v>4069</v>
      </c>
      <c r="L236" t="s">
        <v>35</v>
      </c>
      <c r="P236" s="4"/>
    </row>
    <row r="237" spans="1:16" x14ac:dyDescent="0.25">
      <c r="A237" t="s">
        <v>273</v>
      </c>
      <c r="B237">
        <v>2016</v>
      </c>
      <c r="C237">
        <v>40.200000000000003</v>
      </c>
      <c r="D237">
        <v>80.280323999999993</v>
      </c>
      <c r="E237">
        <v>0</v>
      </c>
      <c r="F237">
        <v>0.82526869999999997</v>
      </c>
      <c r="G237">
        <v>0</v>
      </c>
      <c r="H237">
        <v>0.82526869999999997</v>
      </c>
      <c r="I237" t="s">
        <v>33</v>
      </c>
      <c r="J237" t="s">
        <v>258</v>
      </c>
      <c r="K237">
        <v>5127</v>
      </c>
      <c r="L237" t="s">
        <v>35</v>
      </c>
      <c r="P237" s="4"/>
    </row>
    <row r="238" spans="1:16" x14ac:dyDescent="0.25">
      <c r="A238" t="s">
        <v>274</v>
      </c>
      <c r="B238">
        <v>2016</v>
      </c>
      <c r="C238">
        <v>22</v>
      </c>
      <c r="D238">
        <v>43.934505999999999</v>
      </c>
      <c r="E238">
        <v>0</v>
      </c>
      <c r="F238">
        <v>0.45163959999999997</v>
      </c>
      <c r="G238">
        <v>0</v>
      </c>
      <c r="H238">
        <v>0.45163959999999997</v>
      </c>
      <c r="I238" t="s">
        <v>33</v>
      </c>
      <c r="J238" t="s">
        <v>258</v>
      </c>
      <c r="K238">
        <v>5128</v>
      </c>
      <c r="L238" t="s">
        <v>35</v>
      </c>
      <c r="P238" s="4"/>
    </row>
    <row r="239" spans="1:16" x14ac:dyDescent="0.25">
      <c r="A239" t="s">
        <v>275</v>
      </c>
      <c r="B239">
        <v>2016</v>
      </c>
      <c r="C239">
        <v>9480.7000000000007</v>
      </c>
      <c r="D239">
        <v>25900.296999999999</v>
      </c>
      <c r="E239">
        <v>56.875466000000003</v>
      </c>
      <c r="F239">
        <v>330.63826</v>
      </c>
      <c r="G239">
        <v>0</v>
      </c>
      <c r="H239">
        <v>387.51373000000001</v>
      </c>
      <c r="I239" t="s">
        <v>33</v>
      </c>
      <c r="J239" t="s">
        <v>258</v>
      </c>
      <c r="K239">
        <v>5239</v>
      </c>
      <c r="L239" t="s">
        <v>35</v>
      </c>
      <c r="P239" s="4"/>
    </row>
    <row r="240" spans="1:16" x14ac:dyDescent="0.25">
      <c r="A240" t="s">
        <v>276</v>
      </c>
      <c r="B240">
        <v>2016</v>
      </c>
      <c r="C240">
        <v>385</v>
      </c>
      <c r="D240">
        <v>1051.7804000000001</v>
      </c>
      <c r="E240">
        <v>2.3096453000000001</v>
      </c>
      <c r="F240">
        <v>7.5236634000000002</v>
      </c>
      <c r="G240">
        <v>0</v>
      </c>
      <c r="H240">
        <v>9.8333087999999993</v>
      </c>
      <c r="I240" t="s">
        <v>33</v>
      </c>
      <c r="J240" t="s">
        <v>258</v>
      </c>
      <c r="K240">
        <v>5240</v>
      </c>
      <c r="L240" t="s">
        <v>35</v>
      </c>
      <c r="P240" s="4"/>
    </row>
    <row r="241" spans="1:16" x14ac:dyDescent="0.25">
      <c r="A241" t="s">
        <v>277</v>
      </c>
      <c r="B241">
        <v>2016</v>
      </c>
      <c r="C241">
        <v>998.2</v>
      </c>
      <c r="D241">
        <v>2726.9796999999999</v>
      </c>
      <c r="E241">
        <v>5.9882803999999998</v>
      </c>
      <c r="F241">
        <v>19.506806999999998</v>
      </c>
      <c r="G241">
        <v>0</v>
      </c>
      <c r="H241">
        <v>25.495087999999999</v>
      </c>
      <c r="I241" t="s">
        <v>33</v>
      </c>
      <c r="J241" t="s">
        <v>258</v>
      </c>
      <c r="K241">
        <v>5241</v>
      </c>
      <c r="L241" t="s">
        <v>35</v>
      </c>
      <c r="P241" s="4"/>
    </row>
    <row r="242" spans="1:16" x14ac:dyDescent="0.25">
      <c r="A242" t="s">
        <v>278</v>
      </c>
      <c r="B242">
        <v>2016</v>
      </c>
      <c r="C242">
        <v>130</v>
      </c>
      <c r="D242">
        <v>9.1743710000000007</v>
      </c>
      <c r="E242">
        <v>2.1498384000000001</v>
      </c>
      <c r="F242">
        <v>3.322673</v>
      </c>
      <c r="G242">
        <v>0</v>
      </c>
      <c r="H242">
        <v>5.4725115000000004</v>
      </c>
      <c r="I242" t="s">
        <v>33</v>
      </c>
      <c r="J242" t="s">
        <v>279</v>
      </c>
      <c r="K242">
        <v>2892</v>
      </c>
      <c r="L242" t="s">
        <v>280</v>
      </c>
      <c r="P242" s="4"/>
    </row>
    <row r="243" spans="1:16" x14ac:dyDescent="0.25">
      <c r="A243" t="s">
        <v>281</v>
      </c>
      <c r="B243">
        <v>2016</v>
      </c>
      <c r="C243">
        <v>488</v>
      </c>
      <c r="D243">
        <v>271.60376000000002</v>
      </c>
      <c r="E243">
        <v>34.297804999999997</v>
      </c>
      <c r="F243">
        <v>12.472803000000001</v>
      </c>
      <c r="G243">
        <v>0</v>
      </c>
      <c r="H243">
        <v>46.770608000000003</v>
      </c>
      <c r="I243" t="s">
        <v>33</v>
      </c>
      <c r="J243" t="s">
        <v>279</v>
      </c>
      <c r="K243">
        <v>2893</v>
      </c>
      <c r="L243" t="s">
        <v>280</v>
      </c>
      <c r="P243" s="4"/>
    </row>
    <row r="244" spans="1:16" x14ac:dyDescent="0.25">
      <c r="A244" t="s">
        <v>282</v>
      </c>
      <c r="B244">
        <v>2016</v>
      </c>
      <c r="C244">
        <v>472</v>
      </c>
      <c r="D244">
        <v>3591.3498</v>
      </c>
      <c r="E244">
        <v>158.74536000000001</v>
      </c>
      <c r="F244">
        <v>12.063859000000001</v>
      </c>
      <c r="G244">
        <v>0</v>
      </c>
      <c r="H244">
        <v>170.80922000000001</v>
      </c>
      <c r="I244" t="s">
        <v>33</v>
      </c>
      <c r="J244" t="s">
        <v>279</v>
      </c>
      <c r="K244">
        <v>2894</v>
      </c>
      <c r="L244" t="s">
        <v>280</v>
      </c>
      <c r="P244" s="4"/>
    </row>
    <row r="245" spans="1:16" x14ac:dyDescent="0.25">
      <c r="A245" t="s">
        <v>283</v>
      </c>
      <c r="B245">
        <v>2016</v>
      </c>
      <c r="C245">
        <v>159</v>
      </c>
      <c r="D245">
        <v>1209.7979</v>
      </c>
      <c r="E245">
        <v>54.145314999999997</v>
      </c>
      <c r="F245">
        <v>4.0638847</v>
      </c>
      <c r="G245">
        <v>0</v>
      </c>
      <c r="H245">
        <v>58.209198999999998</v>
      </c>
      <c r="I245" t="s">
        <v>33</v>
      </c>
      <c r="J245" t="s">
        <v>279</v>
      </c>
      <c r="K245">
        <v>2895</v>
      </c>
      <c r="L245" t="s">
        <v>280</v>
      </c>
      <c r="P245" s="4"/>
    </row>
    <row r="246" spans="1:16" x14ac:dyDescent="0.25">
      <c r="A246" t="s">
        <v>284</v>
      </c>
      <c r="B246">
        <v>2016</v>
      </c>
      <c r="C246">
        <v>1231</v>
      </c>
      <c r="D246">
        <v>9366.4230000000007</v>
      </c>
      <c r="E246">
        <v>411.31569999999999</v>
      </c>
      <c r="F246">
        <v>31.463158</v>
      </c>
      <c r="G246">
        <v>0</v>
      </c>
      <c r="H246">
        <v>442.77886000000001</v>
      </c>
      <c r="I246" t="s">
        <v>33</v>
      </c>
      <c r="J246" t="s">
        <v>279</v>
      </c>
      <c r="K246">
        <v>2896</v>
      </c>
      <c r="L246" t="s">
        <v>280</v>
      </c>
    </row>
    <row r="247" spans="1:16" x14ac:dyDescent="0.25">
      <c r="A247" t="s">
        <v>285</v>
      </c>
      <c r="B247">
        <v>2016</v>
      </c>
      <c r="C247">
        <v>2438</v>
      </c>
      <c r="D247">
        <v>16820.177</v>
      </c>
      <c r="E247">
        <v>791.95065999999997</v>
      </c>
      <c r="F247">
        <v>62.312899000000002</v>
      </c>
      <c r="G247">
        <v>0</v>
      </c>
      <c r="H247">
        <v>854.26355999999998</v>
      </c>
      <c r="I247" t="s">
        <v>33</v>
      </c>
      <c r="J247" t="s">
        <v>279</v>
      </c>
      <c r="K247">
        <v>2897</v>
      </c>
      <c r="L247" t="s">
        <v>280</v>
      </c>
    </row>
    <row r="248" spans="1:16" x14ac:dyDescent="0.25">
      <c r="A248" t="s">
        <v>286</v>
      </c>
      <c r="B248">
        <v>2016</v>
      </c>
      <c r="C248">
        <v>160</v>
      </c>
      <c r="D248">
        <v>6.7591438000000004</v>
      </c>
      <c r="E248">
        <v>1.4943074999999999</v>
      </c>
      <c r="F248">
        <v>4.0894437000000003</v>
      </c>
      <c r="G248">
        <v>0</v>
      </c>
      <c r="H248">
        <v>5.5837513000000003</v>
      </c>
      <c r="I248" t="s">
        <v>33</v>
      </c>
      <c r="J248" t="s">
        <v>279</v>
      </c>
      <c r="K248">
        <v>2898</v>
      </c>
      <c r="L248" t="s">
        <v>280</v>
      </c>
      <c r="P248" s="4"/>
    </row>
    <row r="249" spans="1:16" x14ac:dyDescent="0.25">
      <c r="A249" t="s">
        <v>287</v>
      </c>
      <c r="B249">
        <v>2016</v>
      </c>
      <c r="C249">
        <v>489</v>
      </c>
      <c r="D249">
        <v>3720.6993000000002</v>
      </c>
      <c r="E249">
        <v>164.46288999999999</v>
      </c>
      <c r="F249">
        <v>12.498362</v>
      </c>
      <c r="G249">
        <v>0</v>
      </c>
      <c r="H249">
        <v>176.96125000000001</v>
      </c>
      <c r="I249" t="s">
        <v>33</v>
      </c>
      <c r="J249" t="s">
        <v>279</v>
      </c>
      <c r="K249">
        <v>2899</v>
      </c>
      <c r="L249" t="s">
        <v>280</v>
      </c>
      <c r="P249" s="4"/>
    </row>
    <row r="250" spans="1:16" x14ac:dyDescent="0.25">
      <c r="A250" t="s">
        <v>288</v>
      </c>
      <c r="B250">
        <v>2016</v>
      </c>
      <c r="C250">
        <v>1133</v>
      </c>
      <c r="D250">
        <v>804.85442</v>
      </c>
      <c r="E250">
        <v>97.449247</v>
      </c>
      <c r="F250">
        <v>28.959116000000002</v>
      </c>
      <c r="G250">
        <v>0</v>
      </c>
      <c r="H250">
        <v>126.40836</v>
      </c>
      <c r="I250" t="s">
        <v>33</v>
      </c>
      <c r="J250" t="s">
        <v>279</v>
      </c>
      <c r="K250">
        <v>2900</v>
      </c>
      <c r="L250" t="s">
        <v>280</v>
      </c>
      <c r="P250" s="4"/>
    </row>
    <row r="251" spans="1:16" x14ac:dyDescent="0.25">
      <c r="A251" t="s">
        <v>289</v>
      </c>
      <c r="B251">
        <v>2016</v>
      </c>
      <c r="C251">
        <v>159</v>
      </c>
      <c r="D251">
        <v>1209.7979</v>
      </c>
      <c r="E251">
        <v>54.145314999999997</v>
      </c>
      <c r="F251">
        <v>4.0638847</v>
      </c>
      <c r="G251">
        <v>0</v>
      </c>
      <c r="H251">
        <v>58.209198999999998</v>
      </c>
      <c r="I251" t="s">
        <v>33</v>
      </c>
      <c r="J251" t="s">
        <v>279</v>
      </c>
      <c r="K251">
        <v>2901</v>
      </c>
      <c r="L251" t="s">
        <v>280</v>
      </c>
      <c r="P251" s="4"/>
    </row>
    <row r="252" spans="1:16" x14ac:dyDescent="0.25">
      <c r="A252" t="s">
        <v>290</v>
      </c>
      <c r="B252">
        <v>2016</v>
      </c>
      <c r="C252">
        <v>1438</v>
      </c>
      <c r="D252">
        <v>8206.0822000000007</v>
      </c>
      <c r="E252">
        <v>417.00027</v>
      </c>
      <c r="F252">
        <v>48.741007000000003</v>
      </c>
      <c r="G252">
        <v>0</v>
      </c>
      <c r="H252">
        <v>465.74126999999999</v>
      </c>
      <c r="I252" t="s">
        <v>33</v>
      </c>
      <c r="J252" t="s">
        <v>279</v>
      </c>
      <c r="K252">
        <v>2902</v>
      </c>
      <c r="L252" t="s">
        <v>280</v>
      </c>
      <c r="P252" s="4"/>
    </row>
    <row r="253" spans="1:16" x14ac:dyDescent="0.25">
      <c r="A253" t="s">
        <v>291</v>
      </c>
      <c r="B253">
        <v>2016</v>
      </c>
      <c r="C253">
        <v>24</v>
      </c>
      <c r="D253">
        <v>156.81790000000001</v>
      </c>
      <c r="E253">
        <v>7.5579415000000001</v>
      </c>
      <c r="F253">
        <v>0.58285819999999999</v>
      </c>
      <c r="G253">
        <v>0</v>
      </c>
      <c r="H253">
        <v>8.1407997000000005</v>
      </c>
      <c r="I253" t="s">
        <v>33</v>
      </c>
      <c r="J253" t="s">
        <v>279</v>
      </c>
      <c r="K253">
        <v>2903</v>
      </c>
      <c r="L253" t="s">
        <v>280</v>
      </c>
      <c r="P253" s="4"/>
    </row>
    <row r="254" spans="1:16" x14ac:dyDescent="0.25">
      <c r="A254" t="s">
        <v>292</v>
      </c>
      <c r="B254">
        <v>2016</v>
      </c>
      <c r="C254">
        <v>8</v>
      </c>
      <c r="D254">
        <v>3.0364863999999998</v>
      </c>
      <c r="E254">
        <v>0.44019459999999999</v>
      </c>
      <c r="F254">
        <v>0.19428609999999999</v>
      </c>
      <c r="G254">
        <v>0</v>
      </c>
      <c r="H254">
        <v>0.63448070000000001</v>
      </c>
      <c r="I254" t="s">
        <v>33</v>
      </c>
      <c r="J254" t="s">
        <v>279</v>
      </c>
      <c r="K254">
        <v>2904</v>
      </c>
      <c r="L254" t="s">
        <v>280</v>
      </c>
      <c r="P254" s="4"/>
    </row>
    <row r="255" spans="1:16" x14ac:dyDescent="0.25">
      <c r="A255" t="s">
        <v>293</v>
      </c>
      <c r="B255">
        <v>2016</v>
      </c>
      <c r="C255">
        <v>155</v>
      </c>
      <c r="D255">
        <v>11.577787000000001</v>
      </c>
      <c r="E255">
        <v>2.1420794999999999</v>
      </c>
      <c r="F255">
        <v>3.9616486000000002</v>
      </c>
      <c r="G255">
        <v>0</v>
      </c>
      <c r="H255">
        <v>6.1037280999999997</v>
      </c>
      <c r="I255" t="s">
        <v>33</v>
      </c>
      <c r="J255" t="s">
        <v>279</v>
      </c>
      <c r="K255">
        <v>2905</v>
      </c>
      <c r="L255" t="s">
        <v>280</v>
      </c>
      <c r="P255" s="4"/>
    </row>
    <row r="256" spans="1:16" x14ac:dyDescent="0.25">
      <c r="A256" t="s">
        <v>294</v>
      </c>
      <c r="B256">
        <v>2016</v>
      </c>
      <c r="C256">
        <v>24</v>
      </c>
      <c r="D256">
        <v>9.1094591999999999</v>
      </c>
      <c r="E256">
        <v>1.2492352</v>
      </c>
      <c r="F256">
        <v>0.58285819999999999</v>
      </c>
      <c r="G256">
        <v>0</v>
      </c>
      <c r="H256">
        <v>1.8320934</v>
      </c>
      <c r="I256" t="s">
        <v>33</v>
      </c>
      <c r="J256" t="s">
        <v>279</v>
      </c>
      <c r="K256">
        <v>2906</v>
      </c>
      <c r="L256" t="s">
        <v>280</v>
      </c>
      <c r="P256" s="4"/>
    </row>
    <row r="257" spans="1:16" x14ac:dyDescent="0.25">
      <c r="A257" t="s">
        <v>295</v>
      </c>
      <c r="B257">
        <v>2016</v>
      </c>
      <c r="C257">
        <v>96</v>
      </c>
      <c r="D257">
        <v>627.27160000000003</v>
      </c>
      <c r="E257">
        <v>30.231766</v>
      </c>
      <c r="F257">
        <v>2.3314327000000001</v>
      </c>
      <c r="G257">
        <v>0</v>
      </c>
      <c r="H257">
        <v>32.563198999999997</v>
      </c>
      <c r="I257" t="s">
        <v>33</v>
      </c>
      <c r="J257" t="s">
        <v>279</v>
      </c>
      <c r="K257">
        <v>2907</v>
      </c>
      <c r="L257" t="s">
        <v>280</v>
      </c>
      <c r="P257" s="4"/>
    </row>
    <row r="258" spans="1:16" x14ac:dyDescent="0.25">
      <c r="A258" t="s">
        <v>296</v>
      </c>
      <c r="B258">
        <v>2016</v>
      </c>
      <c r="C258">
        <v>98</v>
      </c>
      <c r="D258">
        <v>37.196958000000002</v>
      </c>
      <c r="E258">
        <v>5.1010437</v>
      </c>
      <c r="F258">
        <v>2.3800042000000001</v>
      </c>
      <c r="G258">
        <v>0</v>
      </c>
      <c r="H258">
        <v>7.4810477999999998</v>
      </c>
      <c r="I258" t="s">
        <v>33</v>
      </c>
      <c r="J258" t="s">
        <v>279</v>
      </c>
      <c r="K258">
        <v>2908</v>
      </c>
      <c r="L258" t="s">
        <v>280</v>
      </c>
      <c r="P258" s="4"/>
    </row>
    <row r="259" spans="1:16" x14ac:dyDescent="0.25">
      <c r="A259" t="s">
        <v>297</v>
      </c>
      <c r="B259">
        <v>2016</v>
      </c>
      <c r="C259">
        <v>113</v>
      </c>
      <c r="D259">
        <v>8.4405801999999994</v>
      </c>
      <c r="E259">
        <v>1.6211177999999999</v>
      </c>
      <c r="F259">
        <v>2.7442905</v>
      </c>
      <c r="G259">
        <v>0</v>
      </c>
      <c r="H259">
        <v>4.3654083000000004</v>
      </c>
      <c r="I259" t="s">
        <v>33</v>
      </c>
      <c r="J259" t="s">
        <v>279</v>
      </c>
      <c r="K259">
        <v>2909</v>
      </c>
      <c r="L259" t="s">
        <v>280</v>
      </c>
      <c r="P259" s="4"/>
    </row>
    <row r="260" spans="1:16" x14ac:dyDescent="0.25">
      <c r="A260" t="s">
        <v>298</v>
      </c>
      <c r="B260">
        <v>2016</v>
      </c>
      <c r="C260">
        <v>48</v>
      </c>
      <c r="D260">
        <v>3.5853792000000002</v>
      </c>
      <c r="E260">
        <v>0.66983269999999995</v>
      </c>
      <c r="F260">
        <v>1.1657162999999999</v>
      </c>
      <c r="G260">
        <v>0</v>
      </c>
      <c r="H260">
        <v>1.8355490000000001</v>
      </c>
      <c r="I260" t="s">
        <v>33</v>
      </c>
      <c r="J260" t="s">
        <v>279</v>
      </c>
      <c r="K260">
        <v>2910</v>
      </c>
      <c r="L260" t="s">
        <v>280</v>
      </c>
      <c r="P260" s="4"/>
    </row>
    <row r="261" spans="1:16" x14ac:dyDescent="0.25">
      <c r="A261" t="s">
        <v>299</v>
      </c>
      <c r="B261">
        <v>2016</v>
      </c>
      <c r="C261">
        <v>218</v>
      </c>
      <c r="D261">
        <v>16.283293</v>
      </c>
      <c r="E261">
        <v>3.2594067</v>
      </c>
      <c r="F261">
        <v>5.294295</v>
      </c>
      <c r="G261">
        <v>0</v>
      </c>
      <c r="H261">
        <v>8.5537016999999995</v>
      </c>
      <c r="I261" t="s">
        <v>33</v>
      </c>
      <c r="J261" t="s">
        <v>279</v>
      </c>
      <c r="K261">
        <v>2911</v>
      </c>
      <c r="L261" t="s">
        <v>280</v>
      </c>
      <c r="P261" s="4"/>
    </row>
    <row r="262" spans="1:16" x14ac:dyDescent="0.25">
      <c r="A262" t="s">
        <v>300</v>
      </c>
      <c r="B262">
        <v>2016</v>
      </c>
      <c r="C262">
        <v>76</v>
      </c>
      <c r="D262">
        <v>5.6768504000000002</v>
      </c>
      <c r="E262">
        <v>1.360425</v>
      </c>
      <c r="F262">
        <v>1.8462551</v>
      </c>
      <c r="G262">
        <v>0</v>
      </c>
      <c r="H262">
        <v>3.2066800999999998</v>
      </c>
      <c r="I262" t="s">
        <v>33</v>
      </c>
      <c r="J262" t="s">
        <v>279</v>
      </c>
      <c r="K262">
        <v>2912</v>
      </c>
      <c r="L262" t="s">
        <v>280</v>
      </c>
      <c r="P262" s="4"/>
    </row>
    <row r="263" spans="1:16" x14ac:dyDescent="0.25">
      <c r="A263" t="s">
        <v>301</v>
      </c>
      <c r="B263">
        <v>2016</v>
      </c>
      <c r="C263">
        <v>29</v>
      </c>
      <c r="D263">
        <v>2.1661665999999999</v>
      </c>
      <c r="E263">
        <v>0.5191095</v>
      </c>
      <c r="F263">
        <v>0.98314509999999999</v>
      </c>
      <c r="G263">
        <v>0</v>
      </c>
      <c r="H263">
        <v>1.5022546000000001</v>
      </c>
      <c r="I263" t="s">
        <v>33</v>
      </c>
      <c r="J263" t="s">
        <v>279</v>
      </c>
      <c r="K263">
        <v>2913</v>
      </c>
      <c r="L263" t="s">
        <v>280</v>
      </c>
      <c r="P263" s="4"/>
    </row>
    <row r="264" spans="1:16" x14ac:dyDescent="0.25">
      <c r="A264" t="s">
        <v>302</v>
      </c>
      <c r="B264">
        <v>2016</v>
      </c>
      <c r="C264">
        <v>657</v>
      </c>
      <c r="D264">
        <v>4998.9763000000003</v>
      </c>
      <c r="E264">
        <v>224.91428999999999</v>
      </c>
      <c r="F264">
        <v>16.792278</v>
      </c>
      <c r="G264">
        <v>0</v>
      </c>
      <c r="H264">
        <v>241.70657</v>
      </c>
      <c r="I264" t="s">
        <v>33</v>
      </c>
      <c r="J264" t="s">
        <v>279</v>
      </c>
      <c r="K264">
        <v>2914</v>
      </c>
      <c r="L264" t="s">
        <v>280</v>
      </c>
      <c r="P264" s="4"/>
    </row>
    <row r="265" spans="1:16" x14ac:dyDescent="0.25">
      <c r="A265" t="s">
        <v>303</v>
      </c>
      <c r="B265">
        <v>2016</v>
      </c>
      <c r="C265">
        <v>953</v>
      </c>
      <c r="D265">
        <v>7251.1787999999997</v>
      </c>
      <c r="E265">
        <v>320.51765</v>
      </c>
      <c r="F265">
        <v>24.357748999999998</v>
      </c>
      <c r="G265">
        <v>0</v>
      </c>
      <c r="H265">
        <v>344.87540000000001</v>
      </c>
      <c r="I265" t="s">
        <v>33</v>
      </c>
      <c r="J265" t="s">
        <v>279</v>
      </c>
      <c r="K265">
        <v>2915</v>
      </c>
      <c r="L265" t="s">
        <v>280</v>
      </c>
      <c r="P265" s="4"/>
    </row>
    <row r="266" spans="1:16" x14ac:dyDescent="0.25">
      <c r="A266" t="s">
        <v>304</v>
      </c>
      <c r="B266">
        <v>2016</v>
      </c>
      <c r="C266">
        <v>240</v>
      </c>
      <c r="D266">
        <v>17.926895999999999</v>
      </c>
      <c r="E266">
        <v>3.5980880000000002</v>
      </c>
      <c r="F266">
        <v>6.1341656000000002</v>
      </c>
      <c r="G266">
        <v>0</v>
      </c>
      <c r="H266">
        <v>9.7322535999999999</v>
      </c>
      <c r="I266" t="s">
        <v>33</v>
      </c>
      <c r="J266" t="s">
        <v>279</v>
      </c>
      <c r="K266">
        <v>2916</v>
      </c>
      <c r="L266" t="s">
        <v>280</v>
      </c>
      <c r="P266" s="4"/>
    </row>
    <row r="267" spans="1:16" x14ac:dyDescent="0.25">
      <c r="A267" t="s">
        <v>305</v>
      </c>
      <c r="B267">
        <v>2016</v>
      </c>
      <c r="C267">
        <v>884</v>
      </c>
      <c r="D267">
        <v>202.79910000000001</v>
      </c>
      <c r="E267">
        <v>30.756785000000001</v>
      </c>
      <c r="F267">
        <v>29.963463999999998</v>
      </c>
      <c r="G267">
        <v>0</v>
      </c>
      <c r="H267">
        <v>60.720249000000003</v>
      </c>
      <c r="I267" t="s">
        <v>33</v>
      </c>
      <c r="J267" t="s">
        <v>279</v>
      </c>
      <c r="K267">
        <v>2917</v>
      </c>
      <c r="L267" t="s">
        <v>280</v>
      </c>
      <c r="P267" s="4"/>
    </row>
    <row r="268" spans="1:16" x14ac:dyDescent="0.25">
      <c r="A268" t="s">
        <v>306</v>
      </c>
      <c r="B268">
        <v>2016</v>
      </c>
      <c r="C268">
        <v>108</v>
      </c>
      <c r="D268">
        <v>8.0671032</v>
      </c>
      <c r="E268">
        <v>1.6180866</v>
      </c>
      <c r="F268">
        <v>2.6228617000000001</v>
      </c>
      <c r="G268">
        <v>0</v>
      </c>
      <c r="H268">
        <v>4.2409483000000003</v>
      </c>
      <c r="I268" t="s">
        <v>33</v>
      </c>
      <c r="J268" t="s">
        <v>279</v>
      </c>
      <c r="K268">
        <v>2918</v>
      </c>
      <c r="L268" t="s">
        <v>280</v>
      </c>
      <c r="P268" s="4"/>
    </row>
    <row r="269" spans="1:16" x14ac:dyDescent="0.25">
      <c r="A269" t="s">
        <v>307</v>
      </c>
      <c r="B269">
        <v>2016</v>
      </c>
      <c r="C269">
        <v>340</v>
      </c>
      <c r="D269">
        <v>2586.9893000000002</v>
      </c>
      <c r="E269">
        <v>116.93098999999999</v>
      </c>
      <c r="F269">
        <v>8.6901349000000003</v>
      </c>
      <c r="G269">
        <v>0</v>
      </c>
      <c r="H269">
        <v>125.62112</v>
      </c>
      <c r="I269" t="s">
        <v>33</v>
      </c>
      <c r="J269" t="s">
        <v>279</v>
      </c>
      <c r="K269">
        <v>2919</v>
      </c>
      <c r="L269" t="s">
        <v>280</v>
      </c>
      <c r="P269" s="4"/>
    </row>
    <row r="270" spans="1:16" x14ac:dyDescent="0.25">
      <c r="A270" t="s">
        <v>308</v>
      </c>
      <c r="B270">
        <v>2016</v>
      </c>
      <c r="C270">
        <v>1147</v>
      </c>
      <c r="D270">
        <v>8727.2844000000005</v>
      </c>
      <c r="E270">
        <v>395.12428</v>
      </c>
      <c r="F270">
        <v>29.316199999999998</v>
      </c>
      <c r="G270">
        <v>0</v>
      </c>
      <c r="H270">
        <v>424.44047999999998</v>
      </c>
      <c r="I270" t="s">
        <v>33</v>
      </c>
      <c r="J270" t="s">
        <v>279</v>
      </c>
      <c r="K270">
        <v>2920</v>
      </c>
      <c r="L270" t="s">
        <v>280</v>
      </c>
      <c r="P270" s="4"/>
    </row>
    <row r="271" spans="1:16" x14ac:dyDescent="0.25">
      <c r="A271" t="s">
        <v>309</v>
      </c>
      <c r="B271">
        <v>2016</v>
      </c>
      <c r="C271">
        <v>1210</v>
      </c>
      <c r="D271">
        <v>9206.4665000000005</v>
      </c>
      <c r="E271">
        <v>401.37128999999999</v>
      </c>
      <c r="F271">
        <v>30.926418000000002</v>
      </c>
      <c r="G271">
        <v>0</v>
      </c>
      <c r="H271">
        <v>432.29771</v>
      </c>
      <c r="I271" t="s">
        <v>33</v>
      </c>
      <c r="J271" t="s">
        <v>279</v>
      </c>
      <c r="K271">
        <v>2921</v>
      </c>
      <c r="L271" t="s">
        <v>280</v>
      </c>
    </row>
    <row r="272" spans="1:16" x14ac:dyDescent="0.25">
      <c r="A272" t="s">
        <v>310</v>
      </c>
      <c r="B272">
        <v>2016</v>
      </c>
      <c r="C272">
        <v>1212</v>
      </c>
      <c r="D272">
        <v>9221.6838000000007</v>
      </c>
      <c r="E272">
        <v>402.03471999999999</v>
      </c>
      <c r="F272">
        <v>30.977536000000001</v>
      </c>
      <c r="G272">
        <v>0</v>
      </c>
      <c r="H272">
        <v>433.01224999999999</v>
      </c>
      <c r="I272" t="s">
        <v>33</v>
      </c>
      <c r="J272" t="s">
        <v>279</v>
      </c>
      <c r="K272">
        <v>2922</v>
      </c>
      <c r="L272" t="s">
        <v>280</v>
      </c>
    </row>
    <row r="273" spans="1:16" x14ac:dyDescent="0.25">
      <c r="A273" t="s">
        <v>311</v>
      </c>
      <c r="B273">
        <v>2016</v>
      </c>
      <c r="C273">
        <v>1112</v>
      </c>
      <c r="D273">
        <v>8460.9766999999993</v>
      </c>
      <c r="E273">
        <v>380.87198999999998</v>
      </c>
      <c r="F273">
        <v>28.421935999999999</v>
      </c>
      <c r="G273">
        <v>0</v>
      </c>
      <c r="H273">
        <v>409.29392000000001</v>
      </c>
      <c r="I273" t="s">
        <v>33</v>
      </c>
      <c r="J273" t="s">
        <v>279</v>
      </c>
      <c r="K273">
        <v>2923</v>
      </c>
      <c r="L273" t="s">
        <v>280</v>
      </c>
      <c r="P273" s="4"/>
    </row>
    <row r="274" spans="1:16" x14ac:dyDescent="0.25">
      <c r="A274" t="s">
        <v>312</v>
      </c>
      <c r="B274">
        <v>2016</v>
      </c>
      <c r="C274">
        <v>766</v>
      </c>
      <c r="D274">
        <v>5828.3347000000003</v>
      </c>
      <c r="E274">
        <v>263.43862999999999</v>
      </c>
      <c r="F274">
        <v>19.578363</v>
      </c>
      <c r="G274">
        <v>0</v>
      </c>
      <c r="H274">
        <v>283.01699000000002</v>
      </c>
      <c r="I274" t="s">
        <v>33</v>
      </c>
      <c r="J274" t="s">
        <v>279</v>
      </c>
      <c r="K274">
        <v>2924</v>
      </c>
      <c r="L274" t="s">
        <v>280</v>
      </c>
      <c r="P274" s="4"/>
    </row>
    <row r="275" spans="1:16" x14ac:dyDescent="0.25">
      <c r="A275" t="s">
        <v>313</v>
      </c>
      <c r="B275">
        <v>2016</v>
      </c>
      <c r="C275">
        <v>13</v>
      </c>
      <c r="D275">
        <v>0.54918500000000003</v>
      </c>
      <c r="E275">
        <v>0.12140720000000001</v>
      </c>
      <c r="F275">
        <v>0.44069259999999999</v>
      </c>
      <c r="G275">
        <v>0</v>
      </c>
      <c r="H275">
        <v>0.56209980000000004</v>
      </c>
      <c r="I275" t="s">
        <v>33</v>
      </c>
      <c r="J275" t="s">
        <v>279</v>
      </c>
      <c r="K275">
        <v>2925</v>
      </c>
      <c r="L275" t="s">
        <v>280</v>
      </c>
      <c r="P275" s="4"/>
    </row>
    <row r="276" spans="1:16" x14ac:dyDescent="0.25">
      <c r="A276" t="s">
        <v>314</v>
      </c>
      <c r="B276">
        <v>2016</v>
      </c>
      <c r="C276">
        <v>30</v>
      </c>
      <c r="D276">
        <v>0</v>
      </c>
      <c r="E276">
        <v>0</v>
      </c>
      <c r="F276">
        <v>1.0168344</v>
      </c>
      <c r="G276">
        <v>0</v>
      </c>
      <c r="H276">
        <v>1.0168344</v>
      </c>
      <c r="I276" t="s">
        <v>33</v>
      </c>
      <c r="J276" t="s">
        <v>279</v>
      </c>
      <c r="K276">
        <v>2926</v>
      </c>
      <c r="L276" t="s">
        <v>280</v>
      </c>
      <c r="P276" s="4"/>
    </row>
    <row r="277" spans="1:16" x14ac:dyDescent="0.25">
      <c r="A277" t="s">
        <v>315</v>
      </c>
      <c r="B277">
        <v>2016</v>
      </c>
      <c r="C277">
        <v>35</v>
      </c>
      <c r="D277">
        <v>2.6143390000000002</v>
      </c>
      <c r="E277">
        <v>0.52466170000000001</v>
      </c>
      <c r="F277">
        <v>0.85017480000000001</v>
      </c>
      <c r="G277">
        <v>0</v>
      </c>
      <c r="H277">
        <v>1.3748365</v>
      </c>
      <c r="I277" t="s">
        <v>33</v>
      </c>
      <c r="J277" t="s">
        <v>279</v>
      </c>
      <c r="K277">
        <v>2927</v>
      </c>
      <c r="L277" t="s">
        <v>280</v>
      </c>
      <c r="P277" s="4"/>
    </row>
    <row r="278" spans="1:16" x14ac:dyDescent="0.25">
      <c r="A278" t="s">
        <v>316</v>
      </c>
      <c r="B278">
        <v>2016</v>
      </c>
      <c r="C278">
        <v>156</v>
      </c>
      <c r="D278">
        <v>1186.9716000000001</v>
      </c>
      <c r="E278">
        <v>53.650686999999998</v>
      </c>
      <c r="F278">
        <v>3.9872383999999998</v>
      </c>
      <c r="G278">
        <v>0</v>
      </c>
      <c r="H278">
        <v>57.637926</v>
      </c>
      <c r="I278" t="s">
        <v>33</v>
      </c>
      <c r="J278" t="s">
        <v>279</v>
      </c>
      <c r="K278">
        <v>2928</v>
      </c>
      <c r="L278" t="s">
        <v>280</v>
      </c>
      <c r="P278" s="4"/>
    </row>
    <row r="279" spans="1:16" x14ac:dyDescent="0.25">
      <c r="A279" t="s">
        <v>317</v>
      </c>
      <c r="B279">
        <v>2016</v>
      </c>
      <c r="C279">
        <v>156</v>
      </c>
      <c r="D279">
        <v>1186.9716000000001</v>
      </c>
      <c r="E279">
        <v>53.418329</v>
      </c>
      <c r="F279">
        <v>3.9872383999999998</v>
      </c>
      <c r="G279">
        <v>0</v>
      </c>
      <c r="H279">
        <v>57.405568000000002</v>
      </c>
      <c r="I279" t="s">
        <v>33</v>
      </c>
      <c r="J279" t="s">
        <v>279</v>
      </c>
      <c r="K279">
        <v>2929</v>
      </c>
      <c r="L279" t="s">
        <v>280</v>
      </c>
      <c r="P279" s="4"/>
    </row>
    <row r="280" spans="1:16" x14ac:dyDescent="0.25">
      <c r="A280" t="s">
        <v>318</v>
      </c>
      <c r="B280">
        <v>2016</v>
      </c>
      <c r="C280">
        <v>624</v>
      </c>
      <c r="D280">
        <v>4747.8861999999999</v>
      </c>
      <c r="E280">
        <v>213.98301000000001</v>
      </c>
      <c r="F280">
        <v>15.154434999999999</v>
      </c>
      <c r="G280">
        <v>0</v>
      </c>
      <c r="H280">
        <v>229.13745</v>
      </c>
      <c r="I280" t="s">
        <v>33</v>
      </c>
      <c r="J280" t="s">
        <v>279</v>
      </c>
      <c r="K280">
        <v>2930</v>
      </c>
      <c r="L280" t="s">
        <v>280</v>
      </c>
      <c r="P280" s="4"/>
    </row>
    <row r="281" spans="1:16" x14ac:dyDescent="0.25">
      <c r="A281" t="s">
        <v>319</v>
      </c>
      <c r="B281">
        <v>2016</v>
      </c>
      <c r="C281">
        <v>1913</v>
      </c>
      <c r="D281">
        <v>6583.6913000000004</v>
      </c>
      <c r="E281">
        <v>389.14236</v>
      </c>
      <c r="F281">
        <v>64.840835999999996</v>
      </c>
      <c r="G281">
        <v>0</v>
      </c>
      <c r="H281">
        <v>453.98320000000001</v>
      </c>
      <c r="I281" t="s">
        <v>33</v>
      </c>
      <c r="J281" t="s">
        <v>279</v>
      </c>
      <c r="K281">
        <v>2931</v>
      </c>
      <c r="L281" t="s">
        <v>280</v>
      </c>
    </row>
    <row r="282" spans="1:16" x14ac:dyDescent="0.25">
      <c r="A282" t="s">
        <v>320</v>
      </c>
      <c r="B282">
        <v>2016</v>
      </c>
      <c r="C282">
        <v>160</v>
      </c>
      <c r="D282">
        <v>500.33828999999997</v>
      </c>
      <c r="E282">
        <v>25.640944000000001</v>
      </c>
      <c r="F282">
        <v>4.0894437000000003</v>
      </c>
      <c r="G282">
        <v>0</v>
      </c>
      <c r="H282">
        <v>29.730388000000001</v>
      </c>
      <c r="I282" t="s">
        <v>33</v>
      </c>
      <c r="J282" t="s">
        <v>279</v>
      </c>
      <c r="K282">
        <v>2932</v>
      </c>
      <c r="L282" t="s">
        <v>280</v>
      </c>
      <c r="P282" s="4"/>
    </row>
    <row r="283" spans="1:16" x14ac:dyDescent="0.25">
      <c r="A283" t="s">
        <v>321</v>
      </c>
      <c r="B283">
        <v>2016</v>
      </c>
      <c r="C283">
        <v>140</v>
      </c>
      <c r="D283">
        <v>550.12684000000002</v>
      </c>
      <c r="E283">
        <v>26.970582</v>
      </c>
      <c r="F283">
        <v>4.9234847000000004</v>
      </c>
      <c r="G283">
        <v>0</v>
      </c>
      <c r="H283">
        <v>31.894067</v>
      </c>
      <c r="I283" t="s">
        <v>33</v>
      </c>
      <c r="J283" t="s">
        <v>279</v>
      </c>
      <c r="K283">
        <v>2933</v>
      </c>
      <c r="L283" t="s">
        <v>280</v>
      </c>
      <c r="P283" s="4"/>
    </row>
    <row r="284" spans="1:16" x14ac:dyDescent="0.25">
      <c r="A284" t="s">
        <v>322</v>
      </c>
      <c r="B284">
        <v>2016</v>
      </c>
      <c r="C284">
        <v>37</v>
      </c>
      <c r="D284">
        <v>63.037543999999997</v>
      </c>
      <c r="E284">
        <v>4.4299637000000001</v>
      </c>
      <c r="F284">
        <v>1.2540958</v>
      </c>
      <c r="G284">
        <v>0</v>
      </c>
      <c r="H284">
        <v>5.6840595</v>
      </c>
      <c r="I284" t="s">
        <v>33</v>
      </c>
      <c r="J284" t="s">
        <v>279</v>
      </c>
      <c r="K284">
        <v>2934</v>
      </c>
      <c r="L284" t="s">
        <v>280</v>
      </c>
      <c r="P284" s="4"/>
    </row>
    <row r="285" spans="1:16" x14ac:dyDescent="0.25">
      <c r="A285" t="s">
        <v>323</v>
      </c>
      <c r="B285">
        <v>2016</v>
      </c>
      <c r="C285">
        <v>75</v>
      </c>
      <c r="D285">
        <v>127.77880999999999</v>
      </c>
      <c r="E285">
        <v>8.9796560999999997</v>
      </c>
      <c r="F285">
        <v>1.8214318</v>
      </c>
      <c r="G285">
        <v>0</v>
      </c>
      <c r="H285">
        <v>10.801088</v>
      </c>
      <c r="I285" t="s">
        <v>33</v>
      </c>
      <c r="J285" t="s">
        <v>279</v>
      </c>
      <c r="K285">
        <v>2935</v>
      </c>
      <c r="L285" t="s">
        <v>280</v>
      </c>
      <c r="P285" s="4"/>
    </row>
    <row r="286" spans="1:16" x14ac:dyDescent="0.25">
      <c r="A286" t="s">
        <v>324</v>
      </c>
      <c r="B286">
        <v>2016</v>
      </c>
      <c r="C286">
        <v>120</v>
      </c>
      <c r="D286">
        <v>45.547296000000003</v>
      </c>
      <c r="E286">
        <v>6.2287553000000004</v>
      </c>
      <c r="F286">
        <v>2.9142907999999998</v>
      </c>
      <c r="G286">
        <v>0</v>
      </c>
      <c r="H286">
        <v>9.1430462000000006</v>
      </c>
      <c r="I286" t="s">
        <v>33</v>
      </c>
      <c r="J286" t="s">
        <v>279</v>
      </c>
      <c r="K286">
        <v>2936</v>
      </c>
      <c r="L286" t="s">
        <v>280</v>
      </c>
      <c r="P286" s="4"/>
    </row>
    <row r="287" spans="1:16" x14ac:dyDescent="0.25">
      <c r="A287" t="s">
        <v>325</v>
      </c>
      <c r="B287">
        <v>2016</v>
      </c>
      <c r="C287">
        <v>1250</v>
      </c>
      <c r="D287">
        <v>9510.99</v>
      </c>
      <c r="E287">
        <v>380.64776000000001</v>
      </c>
      <c r="F287">
        <v>31.948778999999998</v>
      </c>
      <c r="G287">
        <v>0</v>
      </c>
      <c r="H287">
        <v>412.59654</v>
      </c>
      <c r="I287" t="s">
        <v>33</v>
      </c>
      <c r="J287" t="s">
        <v>279</v>
      </c>
      <c r="K287">
        <v>2937</v>
      </c>
      <c r="L287" t="s">
        <v>280</v>
      </c>
    </row>
    <row r="288" spans="1:16" x14ac:dyDescent="0.25">
      <c r="A288" t="s">
        <v>326</v>
      </c>
      <c r="B288">
        <v>2016</v>
      </c>
      <c r="C288">
        <v>590</v>
      </c>
      <c r="D288">
        <v>4489.1872999999996</v>
      </c>
      <c r="E288">
        <v>203.45321999999999</v>
      </c>
      <c r="F288">
        <v>15.079824</v>
      </c>
      <c r="G288">
        <v>0</v>
      </c>
      <c r="H288">
        <v>218.53304</v>
      </c>
      <c r="I288" t="s">
        <v>33</v>
      </c>
      <c r="J288" t="s">
        <v>279</v>
      </c>
      <c r="K288">
        <v>2938</v>
      </c>
      <c r="L288" t="s">
        <v>280</v>
      </c>
      <c r="P288" s="4"/>
    </row>
    <row r="289" spans="1:16" x14ac:dyDescent="0.25">
      <c r="A289" t="s">
        <v>327</v>
      </c>
      <c r="B289">
        <v>2016</v>
      </c>
      <c r="C289">
        <v>1630</v>
      </c>
      <c r="D289">
        <v>2270.4636</v>
      </c>
      <c r="E289">
        <v>191.12290999999999</v>
      </c>
      <c r="F289">
        <v>57.323428999999997</v>
      </c>
      <c r="G289">
        <v>0</v>
      </c>
      <c r="H289">
        <v>248.44632999999999</v>
      </c>
      <c r="I289" t="s">
        <v>33</v>
      </c>
      <c r="J289" t="s">
        <v>279</v>
      </c>
      <c r="K289">
        <v>2939</v>
      </c>
      <c r="L289" t="s">
        <v>280</v>
      </c>
      <c r="P289" s="4"/>
    </row>
    <row r="290" spans="1:16" x14ac:dyDescent="0.25">
      <c r="A290" t="s">
        <v>328</v>
      </c>
      <c r="B290">
        <v>2016</v>
      </c>
      <c r="C290">
        <v>86</v>
      </c>
      <c r="D290">
        <v>32.642229</v>
      </c>
      <c r="E290">
        <v>4.4140022999999999</v>
      </c>
      <c r="F290">
        <v>2.0885750999999999</v>
      </c>
      <c r="G290">
        <v>0</v>
      </c>
      <c r="H290">
        <v>6.5025773999999998</v>
      </c>
      <c r="I290" t="s">
        <v>33</v>
      </c>
      <c r="J290" t="s">
        <v>279</v>
      </c>
      <c r="K290">
        <v>2940</v>
      </c>
      <c r="L290" t="s">
        <v>280</v>
      </c>
      <c r="P290" s="4"/>
    </row>
    <row r="291" spans="1:16" x14ac:dyDescent="0.25">
      <c r="A291" t="s">
        <v>329</v>
      </c>
      <c r="B291">
        <v>2016</v>
      </c>
      <c r="C291">
        <v>24.6</v>
      </c>
      <c r="D291">
        <v>9.3371957000000005</v>
      </c>
      <c r="E291">
        <v>1.26261</v>
      </c>
      <c r="F291">
        <v>0.59742960000000001</v>
      </c>
      <c r="G291">
        <v>0</v>
      </c>
      <c r="H291">
        <v>1.8600395999999999</v>
      </c>
      <c r="I291" t="s">
        <v>33</v>
      </c>
      <c r="J291" t="s">
        <v>279</v>
      </c>
      <c r="K291">
        <v>2941</v>
      </c>
      <c r="L291" t="s">
        <v>280</v>
      </c>
      <c r="P291" s="4"/>
    </row>
    <row r="292" spans="1:16" x14ac:dyDescent="0.25">
      <c r="A292" t="s">
        <v>330</v>
      </c>
      <c r="B292">
        <v>2016</v>
      </c>
      <c r="C292">
        <v>205</v>
      </c>
      <c r="D292">
        <v>1254.2029</v>
      </c>
      <c r="E292">
        <v>61.968741000000001</v>
      </c>
      <c r="F292">
        <v>4.9785801000000003</v>
      </c>
      <c r="G292">
        <v>0</v>
      </c>
      <c r="H292">
        <v>66.947321000000002</v>
      </c>
      <c r="I292" t="s">
        <v>33</v>
      </c>
      <c r="J292" t="s">
        <v>279</v>
      </c>
      <c r="K292">
        <v>2942</v>
      </c>
      <c r="L292" t="s">
        <v>280</v>
      </c>
      <c r="P292" s="4"/>
    </row>
    <row r="293" spans="1:16" x14ac:dyDescent="0.25">
      <c r="A293" t="s">
        <v>331</v>
      </c>
      <c r="B293">
        <v>2016</v>
      </c>
      <c r="C293">
        <v>503</v>
      </c>
      <c r="D293">
        <v>3827.2224000000001</v>
      </c>
      <c r="E293">
        <v>154.95475999999999</v>
      </c>
      <c r="F293">
        <v>12.856189000000001</v>
      </c>
      <c r="G293">
        <v>0</v>
      </c>
      <c r="H293">
        <v>167.81094999999999</v>
      </c>
      <c r="I293" t="s">
        <v>33</v>
      </c>
      <c r="J293" t="s">
        <v>279</v>
      </c>
      <c r="K293">
        <v>2944</v>
      </c>
      <c r="L293" t="s">
        <v>280</v>
      </c>
      <c r="P293" s="4"/>
    </row>
    <row r="294" spans="1:16" x14ac:dyDescent="0.25">
      <c r="A294" t="s">
        <v>332</v>
      </c>
      <c r="B294">
        <v>2016</v>
      </c>
      <c r="C294">
        <v>498</v>
      </c>
      <c r="D294">
        <v>848.45127000000002</v>
      </c>
      <c r="E294">
        <v>60.063561999999997</v>
      </c>
      <c r="F294">
        <v>16.880193999999999</v>
      </c>
      <c r="G294">
        <v>0</v>
      </c>
      <c r="H294">
        <v>76.943757000000005</v>
      </c>
      <c r="I294" t="s">
        <v>33</v>
      </c>
      <c r="J294" t="s">
        <v>279</v>
      </c>
      <c r="K294">
        <v>2945</v>
      </c>
      <c r="L294" t="s">
        <v>280</v>
      </c>
      <c r="P294" s="4"/>
    </row>
    <row r="295" spans="1:16" x14ac:dyDescent="0.25">
      <c r="A295" t="s">
        <v>333</v>
      </c>
      <c r="B295">
        <v>2016</v>
      </c>
      <c r="C295">
        <v>222</v>
      </c>
      <c r="D295">
        <v>980.44784000000004</v>
      </c>
      <c r="E295">
        <v>45.964553000000002</v>
      </c>
      <c r="F295">
        <v>5.3921806999999999</v>
      </c>
      <c r="G295">
        <v>0</v>
      </c>
      <c r="H295">
        <v>51.356734000000003</v>
      </c>
      <c r="I295" t="s">
        <v>33</v>
      </c>
      <c r="J295" t="s">
        <v>279</v>
      </c>
      <c r="K295">
        <v>2946</v>
      </c>
      <c r="L295" t="s">
        <v>280</v>
      </c>
      <c r="P295" s="4"/>
    </row>
    <row r="296" spans="1:16" x14ac:dyDescent="0.25">
      <c r="A296" t="s">
        <v>334</v>
      </c>
      <c r="B296">
        <v>2016</v>
      </c>
      <c r="C296">
        <v>295</v>
      </c>
      <c r="D296">
        <v>209.56050999999999</v>
      </c>
      <c r="E296">
        <v>25.546309999999998</v>
      </c>
      <c r="F296">
        <v>7.5399117999999996</v>
      </c>
      <c r="G296">
        <v>0</v>
      </c>
      <c r="H296">
        <v>33.086221999999999</v>
      </c>
      <c r="I296" t="s">
        <v>33</v>
      </c>
      <c r="J296" t="s">
        <v>279</v>
      </c>
      <c r="K296">
        <v>2947</v>
      </c>
      <c r="L296" t="s">
        <v>280</v>
      </c>
      <c r="P296" s="4"/>
    </row>
    <row r="297" spans="1:16" x14ac:dyDescent="0.25">
      <c r="A297" t="s">
        <v>335</v>
      </c>
      <c r="B297">
        <v>2016</v>
      </c>
      <c r="C297">
        <v>207</v>
      </c>
      <c r="D297">
        <v>1181.2650000000001</v>
      </c>
      <c r="E297">
        <v>59.952643999999999</v>
      </c>
      <c r="F297">
        <v>5.2908976000000001</v>
      </c>
      <c r="G297">
        <v>0</v>
      </c>
      <c r="H297">
        <v>65.243542000000005</v>
      </c>
      <c r="I297" t="s">
        <v>33</v>
      </c>
      <c r="J297" t="s">
        <v>279</v>
      </c>
      <c r="K297">
        <v>2948</v>
      </c>
      <c r="L297" t="s">
        <v>280</v>
      </c>
      <c r="P297" s="4"/>
    </row>
    <row r="298" spans="1:16" x14ac:dyDescent="0.25">
      <c r="A298" t="s">
        <v>336</v>
      </c>
      <c r="B298">
        <v>2016</v>
      </c>
      <c r="C298">
        <v>115</v>
      </c>
      <c r="D298">
        <v>656.25831000000005</v>
      </c>
      <c r="E298">
        <v>33.307023999999998</v>
      </c>
      <c r="F298">
        <v>2.9393875999999999</v>
      </c>
      <c r="G298">
        <v>0</v>
      </c>
      <c r="H298">
        <v>36.246411999999999</v>
      </c>
      <c r="I298" t="s">
        <v>33</v>
      </c>
      <c r="J298" t="s">
        <v>279</v>
      </c>
      <c r="K298">
        <v>2949</v>
      </c>
      <c r="L298" t="s">
        <v>280</v>
      </c>
      <c r="P298" s="4"/>
    </row>
    <row r="299" spans="1:16" x14ac:dyDescent="0.25">
      <c r="A299" t="s">
        <v>337</v>
      </c>
      <c r="B299">
        <v>2016</v>
      </c>
      <c r="C299">
        <v>29</v>
      </c>
      <c r="D299">
        <v>0</v>
      </c>
      <c r="E299">
        <v>0</v>
      </c>
      <c r="F299">
        <v>0.56584469999999998</v>
      </c>
      <c r="G299">
        <v>0</v>
      </c>
      <c r="H299">
        <v>0.56584469999999998</v>
      </c>
      <c r="I299" t="s">
        <v>33</v>
      </c>
      <c r="J299" t="s">
        <v>279</v>
      </c>
      <c r="K299">
        <v>671</v>
      </c>
      <c r="L299" t="s">
        <v>280</v>
      </c>
      <c r="P299" s="4"/>
    </row>
    <row r="300" spans="1:16" x14ac:dyDescent="0.25">
      <c r="A300" t="s">
        <v>338</v>
      </c>
      <c r="B300">
        <v>2016</v>
      </c>
      <c r="C300">
        <v>391</v>
      </c>
      <c r="D300">
        <v>0</v>
      </c>
      <c r="E300">
        <v>0</v>
      </c>
      <c r="F300">
        <v>7.6291472999999996</v>
      </c>
      <c r="G300">
        <v>0</v>
      </c>
      <c r="H300">
        <v>7.6291472999999996</v>
      </c>
      <c r="I300" t="s">
        <v>33</v>
      </c>
      <c r="J300" t="s">
        <v>279</v>
      </c>
      <c r="K300">
        <v>672</v>
      </c>
      <c r="L300" t="s">
        <v>280</v>
      </c>
      <c r="P300" s="4"/>
    </row>
    <row r="301" spans="1:16" x14ac:dyDescent="0.25">
      <c r="A301" t="s">
        <v>339</v>
      </c>
      <c r="B301">
        <v>2016</v>
      </c>
      <c r="C301">
        <v>282</v>
      </c>
      <c r="D301">
        <v>0</v>
      </c>
      <c r="E301">
        <v>0</v>
      </c>
      <c r="F301">
        <v>5.5023517999999996</v>
      </c>
      <c r="G301">
        <v>0</v>
      </c>
      <c r="H301">
        <v>5.5023517999999996</v>
      </c>
      <c r="I301" t="s">
        <v>33</v>
      </c>
      <c r="J301" t="s">
        <v>279</v>
      </c>
      <c r="K301">
        <v>673</v>
      </c>
      <c r="L301" t="s">
        <v>280</v>
      </c>
      <c r="P301" s="4"/>
    </row>
    <row r="302" spans="1:16" x14ac:dyDescent="0.25">
      <c r="A302" t="s">
        <v>340</v>
      </c>
      <c r="B302">
        <v>2016</v>
      </c>
      <c r="C302">
        <v>648</v>
      </c>
      <c r="D302">
        <v>0</v>
      </c>
      <c r="E302">
        <v>0</v>
      </c>
      <c r="F302">
        <v>12.643701999999999</v>
      </c>
      <c r="G302">
        <v>0</v>
      </c>
      <c r="H302">
        <v>12.643701999999999</v>
      </c>
      <c r="I302" t="s">
        <v>33</v>
      </c>
      <c r="J302" t="s">
        <v>279</v>
      </c>
      <c r="K302">
        <v>674</v>
      </c>
      <c r="L302" t="s">
        <v>280</v>
      </c>
      <c r="P302" s="4"/>
    </row>
    <row r="303" spans="1:16" x14ac:dyDescent="0.25">
      <c r="A303" t="s">
        <v>341</v>
      </c>
      <c r="B303">
        <v>2016</v>
      </c>
      <c r="C303">
        <v>85</v>
      </c>
      <c r="D303">
        <v>0</v>
      </c>
      <c r="E303">
        <v>0</v>
      </c>
      <c r="F303">
        <v>1.6585103000000001</v>
      </c>
      <c r="G303">
        <v>0</v>
      </c>
      <c r="H303">
        <v>1.6585103000000001</v>
      </c>
      <c r="I303" t="s">
        <v>33</v>
      </c>
      <c r="J303" t="s">
        <v>279</v>
      </c>
      <c r="K303">
        <v>675</v>
      </c>
      <c r="L303" t="s">
        <v>280</v>
      </c>
      <c r="P303" s="4"/>
    </row>
    <row r="304" spans="1:16" x14ac:dyDescent="0.25">
      <c r="A304" t="s">
        <v>342</v>
      </c>
      <c r="B304">
        <v>2016</v>
      </c>
      <c r="C304">
        <v>468</v>
      </c>
      <c r="D304">
        <v>0</v>
      </c>
      <c r="E304">
        <v>0</v>
      </c>
      <c r="F304">
        <v>7.7070290000000004</v>
      </c>
      <c r="G304">
        <v>0</v>
      </c>
      <c r="H304">
        <v>7.7070290000000004</v>
      </c>
      <c r="I304" t="s">
        <v>33</v>
      </c>
      <c r="J304" t="s">
        <v>279</v>
      </c>
      <c r="K304">
        <v>676</v>
      </c>
      <c r="L304" t="s">
        <v>280</v>
      </c>
      <c r="P304" s="4"/>
    </row>
    <row r="305" spans="1:16" x14ac:dyDescent="0.25">
      <c r="A305" t="s">
        <v>343</v>
      </c>
      <c r="B305">
        <v>2016</v>
      </c>
      <c r="C305">
        <v>468</v>
      </c>
      <c r="D305">
        <v>27.972503</v>
      </c>
      <c r="E305">
        <v>7.1076106000000001</v>
      </c>
      <c r="F305">
        <v>7.7070290000000004</v>
      </c>
      <c r="G305">
        <v>0</v>
      </c>
      <c r="H305">
        <v>14.814640000000001</v>
      </c>
      <c r="I305" t="s">
        <v>33</v>
      </c>
      <c r="J305" t="s">
        <v>279</v>
      </c>
      <c r="K305">
        <v>677</v>
      </c>
      <c r="L305" t="s">
        <v>280</v>
      </c>
      <c r="P305" s="4"/>
    </row>
    <row r="306" spans="1:16" x14ac:dyDescent="0.25">
      <c r="A306" t="s">
        <v>344</v>
      </c>
      <c r="B306">
        <v>2016</v>
      </c>
      <c r="C306">
        <v>140</v>
      </c>
      <c r="D306">
        <v>0</v>
      </c>
      <c r="E306">
        <v>0</v>
      </c>
      <c r="F306">
        <v>2.3055214999999998</v>
      </c>
      <c r="G306">
        <v>0</v>
      </c>
      <c r="H306">
        <v>2.3055214999999998</v>
      </c>
      <c r="I306" t="s">
        <v>33</v>
      </c>
      <c r="J306" t="s">
        <v>279</v>
      </c>
      <c r="K306">
        <v>678</v>
      </c>
      <c r="L306" t="s">
        <v>280</v>
      </c>
      <c r="P306" s="4"/>
    </row>
    <row r="307" spans="1:16" x14ac:dyDescent="0.25">
      <c r="A307" t="s">
        <v>345</v>
      </c>
      <c r="B307">
        <v>2016</v>
      </c>
      <c r="C307">
        <v>632</v>
      </c>
      <c r="D307">
        <v>0</v>
      </c>
      <c r="E307">
        <v>0</v>
      </c>
      <c r="F307">
        <v>10.407783</v>
      </c>
      <c r="G307">
        <v>0</v>
      </c>
      <c r="H307">
        <v>10.407783</v>
      </c>
      <c r="I307" t="s">
        <v>33</v>
      </c>
      <c r="J307" t="s">
        <v>279</v>
      </c>
      <c r="K307">
        <v>679</v>
      </c>
      <c r="L307" t="s">
        <v>280</v>
      </c>
      <c r="P307" s="4"/>
    </row>
    <row r="308" spans="1:16" x14ac:dyDescent="0.25">
      <c r="A308" t="s">
        <v>346</v>
      </c>
      <c r="B308">
        <v>2016</v>
      </c>
      <c r="C308">
        <v>320</v>
      </c>
      <c r="D308">
        <v>0</v>
      </c>
      <c r="E308">
        <v>0</v>
      </c>
      <c r="F308">
        <v>5.2697634000000004</v>
      </c>
      <c r="G308">
        <v>0</v>
      </c>
      <c r="H308">
        <v>5.2697634000000004</v>
      </c>
      <c r="I308" t="s">
        <v>33</v>
      </c>
      <c r="J308" t="s">
        <v>279</v>
      </c>
      <c r="K308">
        <v>680</v>
      </c>
      <c r="L308" t="s">
        <v>280</v>
      </c>
      <c r="P308" s="4"/>
    </row>
    <row r="309" spans="1:16" x14ac:dyDescent="0.25">
      <c r="A309" t="s">
        <v>347</v>
      </c>
      <c r="B309">
        <v>2016</v>
      </c>
      <c r="C309">
        <v>122</v>
      </c>
      <c r="D309">
        <v>0</v>
      </c>
      <c r="E309">
        <v>0</v>
      </c>
      <c r="F309">
        <v>2.0090973000000001</v>
      </c>
      <c r="G309">
        <v>0</v>
      </c>
      <c r="H309">
        <v>2.0090973000000001</v>
      </c>
      <c r="I309" t="s">
        <v>33</v>
      </c>
      <c r="J309" t="s">
        <v>279</v>
      </c>
      <c r="K309">
        <v>681</v>
      </c>
      <c r="L309" t="s">
        <v>280</v>
      </c>
      <c r="P309" s="4"/>
    </row>
    <row r="310" spans="1:16" x14ac:dyDescent="0.25">
      <c r="A310" t="s">
        <v>348</v>
      </c>
      <c r="B310">
        <v>2016</v>
      </c>
      <c r="C310">
        <v>247</v>
      </c>
      <c r="D310">
        <v>0</v>
      </c>
      <c r="E310">
        <v>0</v>
      </c>
      <c r="F310">
        <v>4.0675986000000002</v>
      </c>
      <c r="G310">
        <v>0</v>
      </c>
      <c r="H310">
        <v>4.0675986000000002</v>
      </c>
      <c r="I310" t="s">
        <v>33</v>
      </c>
      <c r="J310" t="s">
        <v>279</v>
      </c>
      <c r="K310">
        <v>682</v>
      </c>
      <c r="L310" t="s">
        <v>280</v>
      </c>
      <c r="P310" s="4"/>
    </row>
    <row r="311" spans="1:16" x14ac:dyDescent="0.25">
      <c r="A311" t="s">
        <v>349</v>
      </c>
      <c r="B311">
        <v>2016</v>
      </c>
      <c r="C311">
        <v>290</v>
      </c>
      <c r="D311">
        <v>0</v>
      </c>
      <c r="E311">
        <v>0</v>
      </c>
      <c r="F311">
        <v>4.7757231000000004</v>
      </c>
      <c r="G311">
        <v>0</v>
      </c>
      <c r="H311">
        <v>4.7757231000000004</v>
      </c>
      <c r="I311" t="s">
        <v>33</v>
      </c>
      <c r="J311" t="s">
        <v>279</v>
      </c>
      <c r="K311">
        <v>683</v>
      </c>
      <c r="L311" t="s">
        <v>280</v>
      </c>
      <c r="P311" s="4"/>
    </row>
    <row r="312" spans="1:16" x14ac:dyDescent="0.25">
      <c r="A312" t="s">
        <v>350</v>
      </c>
      <c r="B312">
        <v>2016</v>
      </c>
      <c r="C312">
        <v>840</v>
      </c>
      <c r="D312">
        <v>0</v>
      </c>
      <c r="E312">
        <v>0</v>
      </c>
      <c r="F312">
        <v>16.389983999999998</v>
      </c>
      <c r="G312">
        <v>0</v>
      </c>
      <c r="H312">
        <v>16.389983999999998</v>
      </c>
      <c r="I312" t="s">
        <v>33</v>
      </c>
      <c r="J312" t="s">
        <v>279</v>
      </c>
      <c r="K312">
        <v>684</v>
      </c>
      <c r="L312" t="s">
        <v>280</v>
      </c>
      <c r="P312" s="4"/>
    </row>
    <row r="313" spans="1:16" x14ac:dyDescent="0.25">
      <c r="A313" t="s">
        <v>351</v>
      </c>
      <c r="B313">
        <v>2016</v>
      </c>
      <c r="C313">
        <v>92</v>
      </c>
      <c r="D313">
        <v>0</v>
      </c>
      <c r="E313">
        <v>0</v>
      </c>
      <c r="F313">
        <v>1.7950934999999999</v>
      </c>
      <c r="G313">
        <v>0</v>
      </c>
      <c r="H313">
        <v>1.7950934999999999</v>
      </c>
      <c r="I313" t="s">
        <v>33</v>
      </c>
      <c r="J313" t="s">
        <v>279</v>
      </c>
      <c r="K313">
        <v>685</v>
      </c>
      <c r="L313" t="s">
        <v>280</v>
      </c>
      <c r="P313" s="4"/>
    </row>
    <row r="314" spans="1:16" x14ac:dyDescent="0.25">
      <c r="A314" t="s">
        <v>352</v>
      </c>
      <c r="B314">
        <v>2016</v>
      </c>
      <c r="C314">
        <v>270</v>
      </c>
      <c r="D314">
        <v>0</v>
      </c>
      <c r="E314">
        <v>0</v>
      </c>
      <c r="F314">
        <v>4.4463628999999996</v>
      </c>
      <c r="G314">
        <v>0</v>
      </c>
      <c r="H314">
        <v>4.4463628999999996</v>
      </c>
      <c r="I314" t="s">
        <v>33</v>
      </c>
      <c r="J314" t="s">
        <v>279</v>
      </c>
      <c r="K314">
        <v>686</v>
      </c>
      <c r="L314" t="s">
        <v>280</v>
      </c>
      <c r="P314" s="4"/>
    </row>
    <row r="315" spans="1:16" x14ac:dyDescent="0.25">
      <c r="A315" t="s">
        <v>353</v>
      </c>
      <c r="B315">
        <v>2016</v>
      </c>
      <c r="C315">
        <v>160</v>
      </c>
      <c r="D315">
        <v>0</v>
      </c>
      <c r="E315">
        <v>0</v>
      </c>
      <c r="F315">
        <v>2.6348817000000002</v>
      </c>
      <c r="G315">
        <v>0</v>
      </c>
      <c r="H315">
        <v>2.6348817000000002</v>
      </c>
      <c r="I315" t="s">
        <v>33</v>
      </c>
      <c r="J315" t="s">
        <v>279</v>
      </c>
      <c r="K315">
        <v>687</v>
      </c>
      <c r="L315" t="s">
        <v>280</v>
      </c>
      <c r="P315" s="4"/>
    </row>
    <row r="316" spans="1:16" x14ac:dyDescent="0.25">
      <c r="A316" t="s">
        <v>354</v>
      </c>
      <c r="B316">
        <v>2016</v>
      </c>
      <c r="C316">
        <v>19</v>
      </c>
      <c r="D316">
        <v>0</v>
      </c>
      <c r="E316">
        <v>0</v>
      </c>
      <c r="F316">
        <v>0.37072579999999999</v>
      </c>
      <c r="G316">
        <v>0</v>
      </c>
      <c r="H316">
        <v>0.37072579999999999</v>
      </c>
      <c r="I316" t="s">
        <v>33</v>
      </c>
      <c r="J316" t="s">
        <v>279</v>
      </c>
      <c r="K316">
        <v>688</v>
      </c>
      <c r="L316" t="s">
        <v>280</v>
      </c>
      <c r="P316" s="4"/>
    </row>
    <row r="317" spans="1:16" x14ac:dyDescent="0.25">
      <c r="A317" t="s">
        <v>355</v>
      </c>
      <c r="B317">
        <v>2016</v>
      </c>
      <c r="C317">
        <v>3.6</v>
      </c>
      <c r="D317">
        <v>0</v>
      </c>
      <c r="E317">
        <v>0</v>
      </c>
      <c r="F317">
        <v>7.0242799999999994E-2</v>
      </c>
      <c r="G317">
        <v>0</v>
      </c>
      <c r="H317">
        <v>7.0242799999999994E-2</v>
      </c>
      <c r="I317" t="s">
        <v>33</v>
      </c>
      <c r="J317" t="s">
        <v>279</v>
      </c>
      <c r="K317">
        <v>689</v>
      </c>
      <c r="L317" t="s">
        <v>280</v>
      </c>
      <c r="P317" s="4"/>
    </row>
    <row r="318" spans="1:16" x14ac:dyDescent="0.25">
      <c r="A318" t="s">
        <v>356</v>
      </c>
      <c r="B318">
        <v>2016</v>
      </c>
      <c r="C318">
        <v>27</v>
      </c>
      <c r="D318">
        <v>0</v>
      </c>
      <c r="E318">
        <v>0</v>
      </c>
      <c r="F318">
        <v>0.52682090000000004</v>
      </c>
      <c r="G318">
        <v>0</v>
      </c>
      <c r="H318">
        <v>0.52682090000000004</v>
      </c>
      <c r="I318" t="s">
        <v>33</v>
      </c>
      <c r="J318" t="s">
        <v>279</v>
      </c>
      <c r="K318">
        <v>690</v>
      </c>
      <c r="L318" t="s">
        <v>280</v>
      </c>
      <c r="P318" s="4"/>
    </row>
    <row r="319" spans="1:16" x14ac:dyDescent="0.25">
      <c r="A319" t="s">
        <v>357</v>
      </c>
      <c r="B319">
        <v>2016</v>
      </c>
      <c r="C319">
        <v>143</v>
      </c>
      <c r="D319">
        <v>0</v>
      </c>
      <c r="E319">
        <v>0</v>
      </c>
      <c r="F319">
        <v>2.3549254999999998</v>
      </c>
      <c r="G319">
        <v>0</v>
      </c>
      <c r="H319">
        <v>2.3549254999999998</v>
      </c>
      <c r="I319" t="s">
        <v>33</v>
      </c>
      <c r="J319" t="s">
        <v>279</v>
      </c>
      <c r="K319">
        <v>691</v>
      </c>
      <c r="L319" t="s">
        <v>280</v>
      </c>
      <c r="P319" s="4"/>
    </row>
    <row r="320" spans="1:16" x14ac:dyDescent="0.25">
      <c r="A320" t="s">
        <v>358</v>
      </c>
      <c r="B320">
        <v>2016</v>
      </c>
      <c r="C320">
        <v>630</v>
      </c>
      <c r="D320">
        <v>0</v>
      </c>
      <c r="E320">
        <v>0</v>
      </c>
      <c r="F320">
        <v>10.374847000000001</v>
      </c>
      <c r="G320">
        <v>0</v>
      </c>
      <c r="H320">
        <v>10.374847000000001</v>
      </c>
      <c r="I320" t="s">
        <v>33</v>
      </c>
      <c r="J320" t="s">
        <v>279</v>
      </c>
      <c r="K320">
        <v>692</v>
      </c>
      <c r="L320" t="s">
        <v>280</v>
      </c>
      <c r="P320" s="4"/>
    </row>
    <row r="321" spans="1:16" x14ac:dyDescent="0.25">
      <c r="A321" t="s">
        <v>359</v>
      </c>
      <c r="B321">
        <v>2016</v>
      </c>
      <c r="C321">
        <v>32</v>
      </c>
      <c r="D321">
        <v>0</v>
      </c>
      <c r="E321">
        <v>0</v>
      </c>
      <c r="F321">
        <v>0.52697629999999995</v>
      </c>
      <c r="G321">
        <v>0</v>
      </c>
      <c r="H321">
        <v>0.52697629999999995</v>
      </c>
      <c r="I321" t="s">
        <v>33</v>
      </c>
      <c r="J321" t="s">
        <v>279</v>
      </c>
      <c r="K321">
        <v>693</v>
      </c>
      <c r="L321" t="s">
        <v>280</v>
      </c>
      <c r="P321" s="4"/>
    </row>
    <row r="322" spans="1:16" x14ac:dyDescent="0.25">
      <c r="A322" t="s">
        <v>360</v>
      </c>
      <c r="B322">
        <v>2016</v>
      </c>
      <c r="C322">
        <v>557</v>
      </c>
      <c r="D322">
        <v>0</v>
      </c>
      <c r="E322">
        <v>0</v>
      </c>
      <c r="F322">
        <v>9.1726819000000006</v>
      </c>
      <c r="G322">
        <v>0</v>
      </c>
      <c r="H322">
        <v>9.1726819000000006</v>
      </c>
      <c r="I322" t="s">
        <v>33</v>
      </c>
      <c r="J322" t="s">
        <v>279</v>
      </c>
      <c r="K322">
        <v>694</v>
      </c>
      <c r="L322" t="s">
        <v>280</v>
      </c>
      <c r="P322" s="4"/>
    </row>
    <row r="323" spans="1:16" x14ac:dyDescent="0.25">
      <c r="A323" t="s">
        <v>361</v>
      </c>
      <c r="B323">
        <v>2016</v>
      </c>
      <c r="C323">
        <v>316</v>
      </c>
      <c r="D323">
        <v>0</v>
      </c>
      <c r="E323">
        <v>0</v>
      </c>
      <c r="F323">
        <v>5.2038913999999998</v>
      </c>
      <c r="G323">
        <v>0</v>
      </c>
      <c r="H323">
        <v>5.2038913999999998</v>
      </c>
      <c r="I323" t="s">
        <v>33</v>
      </c>
      <c r="J323" t="s">
        <v>279</v>
      </c>
      <c r="K323">
        <v>695</v>
      </c>
      <c r="L323" t="s">
        <v>280</v>
      </c>
      <c r="P323" s="4"/>
    </row>
    <row r="324" spans="1:16" x14ac:dyDescent="0.25">
      <c r="A324" t="s">
        <v>362</v>
      </c>
      <c r="B324">
        <v>2016</v>
      </c>
      <c r="C324">
        <v>2.4</v>
      </c>
      <c r="D324">
        <v>0.10164869999999999</v>
      </c>
      <c r="E324">
        <v>2.5828199999999999E-2</v>
      </c>
      <c r="F324">
        <v>3.9523200000000001E-2</v>
      </c>
      <c r="G324">
        <v>0</v>
      </c>
      <c r="H324">
        <v>6.5351400000000004E-2</v>
      </c>
      <c r="I324" t="s">
        <v>33</v>
      </c>
      <c r="J324" t="s">
        <v>279</v>
      </c>
      <c r="K324">
        <v>696</v>
      </c>
      <c r="L324" t="s">
        <v>280</v>
      </c>
      <c r="P324" s="4"/>
    </row>
    <row r="325" spans="1:16" x14ac:dyDescent="0.25">
      <c r="A325" t="s">
        <v>363</v>
      </c>
      <c r="B325">
        <v>2016</v>
      </c>
      <c r="C325">
        <v>26</v>
      </c>
      <c r="D325">
        <v>0</v>
      </c>
      <c r="E325">
        <v>0</v>
      </c>
      <c r="F325">
        <v>0.50730900000000001</v>
      </c>
      <c r="G325">
        <v>0</v>
      </c>
      <c r="H325">
        <v>0.50730900000000001</v>
      </c>
      <c r="I325" t="s">
        <v>33</v>
      </c>
      <c r="J325" t="s">
        <v>279</v>
      </c>
      <c r="K325">
        <v>697</v>
      </c>
      <c r="L325" t="s">
        <v>280</v>
      </c>
      <c r="P325" s="4"/>
    </row>
    <row r="326" spans="1:16" x14ac:dyDescent="0.25">
      <c r="A326" t="s">
        <v>364</v>
      </c>
      <c r="B326">
        <v>2016</v>
      </c>
      <c r="C326">
        <v>420</v>
      </c>
      <c r="D326">
        <v>0</v>
      </c>
      <c r="E326">
        <v>0</v>
      </c>
      <c r="F326">
        <v>8.1949919999999992</v>
      </c>
      <c r="G326">
        <v>0</v>
      </c>
      <c r="H326">
        <v>8.1949919999999992</v>
      </c>
      <c r="I326" t="s">
        <v>33</v>
      </c>
      <c r="J326" t="s">
        <v>279</v>
      </c>
      <c r="K326">
        <v>698</v>
      </c>
      <c r="L326" t="s">
        <v>280</v>
      </c>
      <c r="P326" s="4"/>
    </row>
    <row r="327" spans="1:16" x14ac:dyDescent="0.25">
      <c r="A327" t="s">
        <v>365</v>
      </c>
      <c r="B327">
        <v>2016</v>
      </c>
      <c r="C327">
        <v>10</v>
      </c>
      <c r="D327">
        <v>0</v>
      </c>
      <c r="E327">
        <v>0</v>
      </c>
      <c r="F327">
        <v>0.19511890000000001</v>
      </c>
      <c r="G327">
        <v>0</v>
      </c>
      <c r="H327">
        <v>0.19511890000000001</v>
      </c>
      <c r="I327" t="s">
        <v>33</v>
      </c>
      <c r="J327" t="s">
        <v>279</v>
      </c>
      <c r="K327">
        <v>699</v>
      </c>
      <c r="L327" t="s">
        <v>280</v>
      </c>
      <c r="P327" s="4"/>
    </row>
    <row r="328" spans="1:16" x14ac:dyDescent="0.25">
      <c r="A328" t="s">
        <v>366</v>
      </c>
      <c r="B328">
        <v>2016</v>
      </c>
      <c r="C328">
        <v>12</v>
      </c>
      <c r="D328">
        <v>0</v>
      </c>
      <c r="E328">
        <v>0</v>
      </c>
      <c r="F328">
        <v>0.23414260000000001</v>
      </c>
      <c r="G328">
        <v>0</v>
      </c>
      <c r="H328">
        <v>0.23414260000000001</v>
      </c>
      <c r="I328" t="s">
        <v>33</v>
      </c>
      <c r="J328" t="s">
        <v>279</v>
      </c>
      <c r="K328">
        <v>700</v>
      </c>
      <c r="L328" t="s">
        <v>280</v>
      </c>
      <c r="P328" s="4"/>
    </row>
    <row r="329" spans="1:16" x14ac:dyDescent="0.25">
      <c r="A329" t="s">
        <v>367</v>
      </c>
      <c r="B329">
        <v>2016</v>
      </c>
      <c r="C329">
        <v>92</v>
      </c>
      <c r="D329">
        <v>45.523414000000002</v>
      </c>
      <c r="E329">
        <v>5.7223601000000004</v>
      </c>
      <c r="F329">
        <v>1.6938500999999999</v>
      </c>
      <c r="G329">
        <v>0</v>
      </c>
      <c r="H329">
        <v>7.4162102000000001</v>
      </c>
      <c r="I329" t="s">
        <v>33</v>
      </c>
      <c r="J329" t="s">
        <v>279</v>
      </c>
      <c r="K329">
        <v>701</v>
      </c>
      <c r="L329" t="s">
        <v>280</v>
      </c>
      <c r="P329" s="4"/>
    </row>
    <row r="330" spans="1:16" x14ac:dyDescent="0.25">
      <c r="A330" t="s">
        <v>368</v>
      </c>
      <c r="B330">
        <v>2016</v>
      </c>
      <c r="C330">
        <v>51</v>
      </c>
      <c r="D330">
        <v>0</v>
      </c>
      <c r="E330">
        <v>0</v>
      </c>
      <c r="F330">
        <v>0.99510620000000005</v>
      </c>
      <c r="G330">
        <v>0</v>
      </c>
      <c r="H330">
        <v>0.99510620000000005</v>
      </c>
      <c r="I330" t="s">
        <v>33</v>
      </c>
      <c r="J330" t="s">
        <v>279</v>
      </c>
      <c r="K330">
        <v>702</v>
      </c>
      <c r="L330" t="s">
        <v>280</v>
      </c>
      <c r="P330" s="4"/>
    </row>
    <row r="331" spans="1:16" x14ac:dyDescent="0.25">
      <c r="A331" t="s">
        <v>369</v>
      </c>
      <c r="B331">
        <v>2016</v>
      </c>
      <c r="C331">
        <v>103</v>
      </c>
      <c r="D331">
        <v>0</v>
      </c>
      <c r="E331">
        <v>0</v>
      </c>
      <c r="F331">
        <v>2.0097242</v>
      </c>
      <c r="G331">
        <v>0</v>
      </c>
      <c r="H331">
        <v>2.0097242</v>
      </c>
      <c r="I331" t="s">
        <v>33</v>
      </c>
      <c r="J331" t="s">
        <v>279</v>
      </c>
      <c r="K331">
        <v>703</v>
      </c>
      <c r="L331" t="s">
        <v>280</v>
      </c>
      <c r="P331" s="4"/>
    </row>
    <row r="332" spans="1:16" x14ac:dyDescent="0.25">
      <c r="A332" t="s">
        <v>370</v>
      </c>
      <c r="B332">
        <v>2016</v>
      </c>
      <c r="C332">
        <v>2</v>
      </c>
      <c r="D332">
        <v>0</v>
      </c>
      <c r="E332">
        <v>0</v>
      </c>
      <c r="F332">
        <v>3.9023799999999997E-2</v>
      </c>
      <c r="G332">
        <v>0</v>
      </c>
      <c r="H332">
        <v>3.9023799999999997E-2</v>
      </c>
      <c r="I332" t="s">
        <v>33</v>
      </c>
      <c r="J332" t="s">
        <v>279</v>
      </c>
      <c r="K332">
        <v>705</v>
      </c>
      <c r="L332" t="s">
        <v>280</v>
      </c>
      <c r="P332" s="4"/>
    </row>
    <row r="333" spans="1:16" x14ac:dyDescent="0.25">
      <c r="A333" t="s">
        <v>371</v>
      </c>
      <c r="B333">
        <v>2016</v>
      </c>
      <c r="C333">
        <v>5.5</v>
      </c>
      <c r="D333">
        <v>0</v>
      </c>
      <c r="E333">
        <v>0</v>
      </c>
      <c r="F333">
        <v>9.0574100000000005E-2</v>
      </c>
      <c r="G333">
        <v>0</v>
      </c>
      <c r="H333">
        <v>9.0574100000000005E-2</v>
      </c>
      <c r="I333" t="s">
        <v>33</v>
      </c>
      <c r="J333" t="s">
        <v>279</v>
      </c>
      <c r="K333">
        <v>706</v>
      </c>
      <c r="L333" t="s">
        <v>280</v>
      </c>
      <c r="P333" s="4"/>
    </row>
    <row r="334" spans="1:16" x14ac:dyDescent="0.25">
      <c r="A334" t="s">
        <v>372</v>
      </c>
      <c r="B334">
        <v>2016</v>
      </c>
      <c r="C334">
        <v>6</v>
      </c>
      <c r="D334">
        <v>0</v>
      </c>
      <c r="E334">
        <v>0</v>
      </c>
      <c r="F334">
        <v>9.8808099999999996E-2</v>
      </c>
      <c r="G334">
        <v>0</v>
      </c>
      <c r="H334">
        <v>9.8808099999999996E-2</v>
      </c>
      <c r="I334" t="s">
        <v>33</v>
      </c>
      <c r="J334" t="s">
        <v>279</v>
      </c>
      <c r="K334">
        <v>707</v>
      </c>
      <c r="L334" t="s">
        <v>280</v>
      </c>
      <c r="P334" s="4"/>
    </row>
    <row r="335" spans="1:16" x14ac:dyDescent="0.25">
      <c r="A335" t="s">
        <v>373</v>
      </c>
      <c r="B335">
        <v>2016</v>
      </c>
      <c r="C335">
        <v>31</v>
      </c>
      <c r="D335">
        <v>1.3663377000000001</v>
      </c>
      <c r="E335">
        <v>0.34272180000000002</v>
      </c>
      <c r="F335">
        <v>0.51050830000000003</v>
      </c>
      <c r="G335">
        <v>0</v>
      </c>
      <c r="H335">
        <v>0.85323009999999999</v>
      </c>
      <c r="I335" t="s">
        <v>33</v>
      </c>
      <c r="J335" t="s">
        <v>279</v>
      </c>
      <c r="K335">
        <v>708</v>
      </c>
      <c r="L335" t="s">
        <v>280</v>
      </c>
      <c r="P335" s="4"/>
    </row>
    <row r="336" spans="1:16" x14ac:dyDescent="0.25">
      <c r="A336" t="s">
        <v>374</v>
      </c>
      <c r="B336">
        <v>2016</v>
      </c>
      <c r="C336">
        <v>224</v>
      </c>
      <c r="D336">
        <v>0</v>
      </c>
      <c r="E336">
        <v>0</v>
      </c>
      <c r="F336">
        <v>3.6888344000000002</v>
      </c>
      <c r="G336">
        <v>0</v>
      </c>
      <c r="H336">
        <v>3.6888344000000002</v>
      </c>
      <c r="I336" t="s">
        <v>33</v>
      </c>
      <c r="J336" t="s">
        <v>279</v>
      </c>
      <c r="K336">
        <v>709</v>
      </c>
      <c r="L336" t="s">
        <v>280</v>
      </c>
      <c r="P336" s="4"/>
    </row>
    <row r="337" spans="1:16" x14ac:dyDescent="0.25">
      <c r="A337" t="s">
        <v>375</v>
      </c>
      <c r="B337">
        <v>2016</v>
      </c>
      <c r="C337">
        <v>4.0999999999999996</v>
      </c>
      <c r="D337">
        <v>0.12854080000000001</v>
      </c>
      <c r="E337">
        <v>3.23296E-2</v>
      </c>
      <c r="F337">
        <v>6.7518800000000004E-2</v>
      </c>
      <c r="G337">
        <v>0</v>
      </c>
      <c r="H337">
        <v>9.9848400000000004E-2</v>
      </c>
      <c r="I337" t="s">
        <v>33</v>
      </c>
      <c r="J337" t="s">
        <v>279</v>
      </c>
      <c r="K337">
        <v>710</v>
      </c>
      <c r="L337" t="s">
        <v>280</v>
      </c>
      <c r="P337" s="4"/>
    </row>
    <row r="338" spans="1:16" x14ac:dyDescent="0.25">
      <c r="A338" t="s">
        <v>376</v>
      </c>
      <c r="B338">
        <v>2016</v>
      </c>
      <c r="C338">
        <v>46</v>
      </c>
      <c r="D338">
        <v>24.789176000000001</v>
      </c>
      <c r="E338">
        <v>3.2282378</v>
      </c>
      <c r="F338">
        <v>0.75752850000000005</v>
      </c>
      <c r="G338">
        <v>0</v>
      </c>
      <c r="H338">
        <v>3.9857662999999999</v>
      </c>
      <c r="I338" t="s">
        <v>33</v>
      </c>
      <c r="J338" t="s">
        <v>279</v>
      </c>
      <c r="K338">
        <v>711</v>
      </c>
      <c r="L338" t="s">
        <v>280</v>
      </c>
      <c r="P338" s="4"/>
    </row>
    <row r="339" spans="1:16" x14ac:dyDescent="0.25">
      <c r="A339" t="s">
        <v>377</v>
      </c>
      <c r="B339">
        <v>2016</v>
      </c>
      <c r="C339">
        <v>302</v>
      </c>
      <c r="D339">
        <v>0</v>
      </c>
      <c r="E339">
        <v>0</v>
      </c>
      <c r="F339">
        <v>4.9733391999999998</v>
      </c>
      <c r="G339">
        <v>0</v>
      </c>
      <c r="H339">
        <v>4.9733391999999998</v>
      </c>
      <c r="I339" t="s">
        <v>33</v>
      </c>
      <c r="J339" t="s">
        <v>279</v>
      </c>
      <c r="K339">
        <v>712</v>
      </c>
      <c r="L339" t="s">
        <v>280</v>
      </c>
      <c r="P339" s="4"/>
    </row>
    <row r="340" spans="1:16" x14ac:dyDescent="0.25">
      <c r="A340" t="s">
        <v>378</v>
      </c>
      <c r="B340">
        <v>2016</v>
      </c>
      <c r="C340">
        <v>302</v>
      </c>
      <c r="D340">
        <v>0</v>
      </c>
      <c r="E340">
        <v>0</v>
      </c>
      <c r="F340">
        <v>4.9733391999999998</v>
      </c>
      <c r="G340">
        <v>0</v>
      </c>
      <c r="H340">
        <v>4.9733391999999998</v>
      </c>
      <c r="I340" t="s">
        <v>33</v>
      </c>
      <c r="J340" t="s">
        <v>279</v>
      </c>
      <c r="K340">
        <v>713</v>
      </c>
      <c r="L340" t="s">
        <v>280</v>
      </c>
      <c r="P340" s="4"/>
    </row>
    <row r="341" spans="1:16" x14ac:dyDescent="0.25">
      <c r="A341" t="s">
        <v>379</v>
      </c>
      <c r="B341">
        <v>2016</v>
      </c>
      <c r="C341">
        <v>159</v>
      </c>
      <c r="D341">
        <v>5.3005120999999997</v>
      </c>
      <c r="E341">
        <v>1.2113430999999999</v>
      </c>
      <c r="F341">
        <v>2.6184137000000001</v>
      </c>
      <c r="G341">
        <v>0</v>
      </c>
      <c r="H341">
        <v>3.8297568000000002</v>
      </c>
      <c r="I341" t="s">
        <v>33</v>
      </c>
      <c r="J341" t="s">
        <v>279</v>
      </c>
      <c r="K341">
        <v>714</v>
      </c>
      <c r="L341" t="s">
        <v>280</v>
      </c>
      <c r="P341" s="4"/>
    </row>
    <row r="342" spans="1:16" x14ac:dyDescent="0.25">
      <c r="A342" t="s">
        <v>380</v>
      </c>
      <c r="B342">
        <v>2016</v>
      </c>
      <c r="C342">
        <v>159</v>
      </c>
      <c r="D342">
        <v>5.3005120999999997</v>
      </c>
      <c r="E342">
        <v>1.2180048000000001</v>
      </c>
      <c r="F342">
        <v>2.6184137000000001</v>
      </c>
      <c r="G342">
        <v>0</v>
      </c>
      <c r="H342">
        <v>3.8364185000000002</v>
      </c>
      <c r="I342" t="s">
        <v>33</v>
      </c>
      <c r="J342" t="s">
        <v>279</v>
      </c>
      <c r="K342">
        <v>715</v>
      </c>
      <c r="L342" t="s">
        <v>280</v>
      </c>
      <c r="P342" s="4"/>
    </row>
    <row r="343" spans="1:16" x14ac:dyDescent="0.25">
      <c r="A343" t="s">
        <v>381</v>
      </c>
      <c r="B343">
        <v>2016</v>
      </c>
      <c r="C343">
        <v>8.1</v>
      </c>
      <c r="D343">
        <v>13.396088000000001</v>
      </c>
      <c r="E343">
        <v>0.96295399999999998</v>
      </c>
      <c r="F343">
        <v>0.1580463</v>
      </c>
      <c r="G343">
        <v>0</v>
      </c>
      <c r="H343">
        <v>1.1210002999999999</v>
      </c>
      <c r="I343" t="s">
        <v>33</v>
      </c>
      <c r="J343" t="s">
        <v>279</v>
      </c>
      <c r="K343">
        <v>716</v>
      </c>
      <c r="L343" t="s">
        <v>280</v>
      </c>
      <c r="P343" s="4"/>
    </row>
    <row r="344" spans="1:16" x14ac:dyDescent="0.25">
      <c r="A344" t="s">
        <v>382</v>
      </c>
      <c r="B344">
        <v>2016</v>
      </c>
      <c r="C344">
        <v>159</v>
      </c>
      <c r="D344">
        <v>40.452195000000003</v>
      </c>
      <c r="E344">
        <v>5.7316174999999996</v>
      </c>
      <c r="F344">
        <v>2.6184137000000001</v>
      </c>
      <c r="G344">
        <v>0</v>
      </c>
      <c r="H344">
        <v>8.3500312000000001</v>
      </c>
      <c r="I344" t="s">
        <v>33</v>
      </c>
      <c r="J344" t="s">
        <v>279</v>
      </c>
      <c r="K344">
        <v>717</v>
      </c>
      <c r="L344" t="s">
        <v>280</v>
      </c>
      <c r="P344" s="4"/>
    </row>
    <row r="345" spans="1:16" x14ac:dyDescent="0.25">
      <c r="A345" t="s">
        <v>383</v>
      </c>
      <c r="B345">
        <v>2016</v>
      </c>
      <c r="C345">
        <v>296</v>
      </c>
      <c r="D345">
        <v>164.02985000000001</v>
      </c>
      <c r="E345">
        <v>21.340990000000001</v>
      </c>
      <c r="F345">
        <v>4.8745311999999998</v>
      </c>
      <c r="G345">
        <v>0</v>
      </c>
      <c r="H345">
        <v>26.215520999999999</v>
      </c>
      <c r="I345" t="s">
        <v>33</v>
      </c>
      <c r="J345" t="s">
        <v>279</v>
      </c>
      <c r="K345">
        <v>718</v>
      </c>
      <c r="L345" t="s">
        <v>280</v>
      </c>
      <c r="P345" s="4"/>
    </row>
    <row r="346" spans="1:16" x14ac:dyDescent="0.25">
      <c r="A346" t="s">
        <v>384</v>
      </c>
      <c r="B346">
        <v>2016</v>
      </c>
      <c r="C346">
        <v>15</v>
      </c>
      <c r="D346">
        <v>0</v>
      </c>
      <c r="E346">
        <v>0</v>
      </c>
      <c r="F346">
        <v>0.2470202</v>
      </c>
      <c r="G346">
        <v>0</v>
      </c>
      <c r="H346">
        <v>0.2470202</v>
      </c>
      <c r="I346" t="s">
        <v>33</v>
      </c>
      <c r="J346" t="s">
        <v>279</v>
      </c>
      <c r="K346">
        <v>719</v>
      </c>
      <c r="L346" t="s">
        <v>280</v>
      </c>
      <c r="P346" s="4"/>
    </row>
    <row r="347" spans="1:16" x14ac:dyDescent="0.25">
      <c r="A347" t="s">
        <v>385</v>
      </c>
      <c r="B347">
        <v>2016</v>
      </c>
      <c r="C347">
        <v>10</v>
      </c>
      <c r="D347">
        <v>0</v>
      </c>
      <c r="E347">
        <v>0</v>
      </c>
      <c r="F347">
        <v>0.1841141</v>
      </c>
      <c r="G347">
        <v>0</v>
      </c>
      <c r="H347">
        <v>0.1841141</v>
      </c>
      <c r="I347" t="s">
        <v>33</v>
      </c>
      <c r="J347" t="s">
        <v>279</v>
      </c>
      <c r="K347">
        <v>720</v>
      </c>
      <c r="L347" t="s">
        <v>280</v>
      </c>
      <c r="P347" s="4"/>
    </row>
    <row r="348" spans="1:16" x14ac:dyDescent="0.25">
      <c r="A348" t="s">
        <v>386</v>
      </c>
      <c r="B348">
        <v>2016</v>
      </c>
      <c r="C348">
        <v>44</v>
      </c>
      <c r="D348">
        <v>0</v>
      </c>
      <c r="E348">
        <v>0</v>
      </c>
      <c r="F348">
        <v>0.72459249999999997</v>
      </c>
      <c r="G348">
        <v>0</v>
      </c>
      <c r="H348">
        <v>0.72459249999999997</v>
      </c>
      <c r="I348" t="s">
        <v>33</v>
      </c>
      <c r="J348" t="s">
        <v>279</v>
      </c>
      <c r="K348">
        <v>721</v>
      </c>
      <c r="L348" t="s">
        <v>280</v>
      </c>
      <c r="P348" s="4"/>
    </row>
    <row r="349" spans="1:16" x14ac:dyDescent="0.25">
      <c r="A349" t="s">
        <v>387</v>
      </c>
      <c r="B349">
        <v>2016</v>
      </c>
      <c r="C349">
        <v>174</v>
      </c>
      <c r="D349">
        <v>0</v>
      </c>
      <c r="E349">
        <v>0</v>
      </c>
      <c r="F349">
        <v>3.3950681</v>
      </c>
      <c r="G349">
        <v>0</v>
      </c>
      <c r="H349">
        <v>3.3950681</v>
      </c>
      <c r="I349" t="s">
        <v>33</v>
      </c>
      <c r="J349" t="s">
        <v>279</v>
      </c>
      <c r="K349">
        <v>722</v>
      </c>
      <c r="L349" t="s">
        <v>280</v>
      </c>
      <c r="P349" s="4"/>
    </row>
    <row r="350" spans="1:16" x14ac:dyDescent="0.25">
      <c r="A350" t="s">
        <v>388</v>
      </c>
      <c r="B350">
        <v>2016</v>
      </c>
      <c r="C350">
        <v>119</v>
      </c>
      <c r="D350">
        <v>0</v>
      </c>
      <c r="E350">
        <v>0</v>
      </c>
      <c r="F350">
        <v>2.3219143999999998</v>
      </c>
      <c r="G350">
        <v>0</v>
      </c>
      <c r="H350">
        <v>2.3219143999999998</v>
      </c>
      <c r="I350" t="s">
        <v>33</v>
      </c>
      <c r="J350" t="s">
        <v>279</v>
      </c>
      <c r="K350">
        <v>723</v>
      </c>
      <c r="L350" t="s">
        <v>280</v>
      </c>
      <c r="P350" s="4"/>
    </row>
    <row r="351" spans="1:16" x14ac:dyDescent="0.25">
      <c r="A351" t="s">
        <v>389</v>
      </c>
      <c r="B351">
        <v>2016</v>
      </c>
      <c r="C351">
        <v>12.5</v>
      </c>
      <c r="D351">
        <v>0</v>
      </c>
      <c r="E351">
        <v>0</v>
      </c>
      <c r="F351">
        <v>0.24389859999999999</v>
      </c>
      <c r="G351">
        <v>0</v>
      </c>
      <c r="H351">
        <v>0.24389859999999999</v>
      </c>
      <c r="I351" t="s">
        <v>33</v>
      </c>
      <c r="J351" t="s">
        <v>279</v>
      </c>
      <c r="K351">
        <v>724</v>
      </c>
      <c r="L351" t="s">
        <v>280</v>
      </c>
      <c r="P351" s="4"/>
    </row>
    <row r="352" spans="1:16" x14ac:dyDescent="0.25">
      <c r="A352" t="s">
        <v>390</v>
      </c>
      <c r="B352">
        <v>2016</v>
      </c>
      <c r="C352">
        <v>6</v>
      </c>
      <c r="D352">
        <v>0</v>
      </c>
      <c r="E352">
        <v>0</v>
      </c>
      <c r="F352">
        <v>0.1170713</v>
      </c>
      <c r="G352">
        <v>0</v>
      </c>
      <c r="H352">
        <v>0.1170713</v>
      </c>
      <c r="I352" t="s">
        <v>33</v>
      </c>
      <c r="J352" t="s">
        <v>279</v>
      </c>
      <c r="K352">
        <v>725</v>
      </c>
      <c r="L352" t="s">
        <v>280</v>
      </c>
      <c r="P352" s="4"/>
    </row>
    <row r="353" spans="1:16" x14ac:dyDescent="0.25">
      <c r="A353" t="s">
        <v>391</v>
      </c>
      <c r="B353">
        <v>2016</v>
      </c>
      <c r="C353">
        <v>40</v>
      </c>
      <c r="D353">
        <v>0</v>
      </c>
      <c r="E353">
        <v>0</v>
      </c>
      <c r="F353">
        <v>0.65872039999999998</v>
      </c>
      <c r="G353">
        <v>0</v>
      </c>
      <c r="H353">
        <v>0.65872039999999998</v>
      </c>
      <c r="I353" t="s">
        <v>33</v>
      </c>
      <c r="J353" t="s">
        <v>279</v>
      </c>
      <c r="K353">
        <v>726</v>
      </c>
      <c r="L353" t="s">
        <v>280</v>
      </c>
      <c r="P353" s="4"/>
    </row>
    <row r="354" spans="1:16" x14ac:dyDescent="0.25">
      <c r="A354" t="s">
        <v>392</v>
      </c>
      <c r="B354">
        <v>2016</v>
      </c>
      <c r="C354">
        <v>2.5</v>
      </c>
      <c r="D354">
        <v>0.10588409999999999</v>
      </c>
      <c r="E354">
        <v>2.6904399999999998E-2</v>
      </c>
      <c r="F354">
        <v>4.1169999999999998E-2</v>
      </c>
      <c r="G354">
        <v>0</v>
      </c>
      <c r="H354">
        <v>6.8074399999999993E-2</v>
      </c>
      <c r="I354" t="s">
        <v>33</v>
      </c>
      <c r="J354" t="s">
        <v>279</v>
      </c>
      <c r="K354">
        <v>727</v>
      </c>
      <c r="L354" t="s">
        <v>280</v>
      </c>
      <c r="P354" s="4"/>
    </row>
    <row r="355" spans="1:16" x14ac:dyDescent="0.25">
      <c r="A355" t="s">
        <v>393</v>
      </c>
      <c r="B355">
        <v>2016</v>
      </c>
      <c r="C355">
        <v>44</v>
      </c>
      <c r="D355">
        <v>3.3643988</v>
      </c>
      <c r="E355">
        <v>0.78037599999999996</v>
      </c>
      <c r="F355">
        <v>0.72459249999999997</v>
      </c>
      <c r="G355">
        <v>0</v>
      </c>
      <c r="H355">
        <v>1.5049684000000001</v>
      </c>
      <c r="I355" t="s">
        <v>33</v>
      </c>
      <c r="J355" t="s">
        <v>279</v>
      </c>
      <c r="K355">
        <v>728</v>
      </c>
      <c r="L355" t="s">
        <v>280</v>
      </c>
      <c r="P355" s="4"/>
    </row>
    <row r="356" spans="1:16" x14ac:dyDescent="0.25">
      <c r="A356" t="s">
        <v>394</v>
      </c>
      <c r="B356">
        <v>2016</v>
      </c>
      <c r="C356">
        <v>53</v>
      </c>
      <c r="D356">
        <v>0</v>
      </c>
      <c r="E356">
        <v>0</v>
      </c>
      <c r="F356">
        <v>1.0341298999999999</v>
      </c>
      <c r="G356">
        <v>0</v>
      </c>
      <c r="H356">
        <v>1.0341298999999999</v>
      </c>
      <c r="I356" t="s">
        <v>33</v>
      </c>
      <c r="J356" t="s">
        <v>279</v>
      </c>
      <c r="K356">
        <v>729</v>
      </c>
      <c r="L356" t="s">
        <v>280</v>
      </c>
      <c r="P356" s="4"/>
    </row>
    <row r="357" spans="1:16" x14ac:dyDescent="0.25">
      <c r="A357" t="s">
        <v>395</v>
      </c>
      <c r="B357">
        <v>2016</v>
      </c>
      <c r="C357">
        <v>5.0999999999999996</v>
      </c>
      <c r="D357">
        <v>0</v>
      </c>
      <c r="E357">
        <v>0</v>
      </c>
      <c r="F357">
        <v>9.9510600000000005E-2</v>
      </c>
      <c r="G357">
        <v>0</v>
      </c>
      <c r="H357">
        <v>9.9510600000000005E-2</v>
      </c>
      <c r="I357" t="s">
        <v>33</v>
      </c>
      <c r="J357" t="s">
        <v>279</v>
      </c>
      <c r="K357">
        <v>730</v>
      </c>
      <c r="L357" t="s">
        <v>280</v>
      </c>
      <c r="P357" s="4"/>
    </row>
    <row r="358" spans="1:16" x14ac:dyDescent="0.25">
      <c r="A358" t="s">
        <v>396</v>
      </c>
      <c r="B358">
        <v>2016</v>
      </c>
      <c r="C358">
        <v>16</v>
      </c>
      <c r="D358">
        <v>0</v>
      </c>
      <c r="E358">
        <v>0</v>
      </c>
      <c r="F358">
        <v>0.31219019999999997</v>
      </c>
      <c r="G358">
        <v>0</v>
      </c>
      <c r="H358">
        <v>0.31219019999999997</v>
      </c>
      <c r="I358" t="s">
        <v>33</v>
      </c>
      <c r="J358" t="s">
        <v>279</v>
      </c>
      <c r="K358">
        <v>731</v>
      </c>
      <c r="L358" t="s">
        <v>280</v>
      </c>
      <c r="P358" s="4"/>
    </row>
    <row r="359" spans="1:16" x14ac:dyDescent="0.25">
      <c r="A359" t="s">
        <v>397</v>
      </c>
      <c r="B359">
        <v>2016</v>
      </c>
      <c r="C359">
        <v>36</v>
      </c>
      <c r="D359">
        <v>1.5247309</v>
      </c>
      <c r="E359">
        <v>0.39726840000000002</v>
      </c>
      <c r="F359">
        <v>0.70242789999999999</v>
      </c>
      <c r="G359">
        <v>0</v>
      </c>
      <c r="H359">
        <v>1.0996963</v>
      </c>
      <c r="I359" t="s">
        <v>33</v>
      </c>
      <c r="J359" t="s">
        <v>279</v>
      </c>
      <c r="K359">
        <v>732</v>
      </c>
      <c r="L359" t="s">
        <v>280</v>
      </c>
      <c r="P359" s="4"/>
    </row>
    <row r="360" spans="1:16" x14ac:dyDescent="0.25">
      <c r="A360" t="s">
        <v>398</v>
      </c>
      <c r="B360">
        <v>2016</v>
      </c>
      <c r="C360">
        <v>75</v>
      </c>
      <c r="D360">
        <v>1.2556761999999999</v>
      </c>
      <c r="E360">
        <v>0.32833639999999997</v>
      </c>
      <c r="F360">
        <v>1.2351008000000001</v>
      </c>
      <c r="G360">
        <v>0</v>
      </c>
      <c r="H360">
        <v>1.5634372000000001</v>
      </c>
      <c r="I360" t="s">
        <v>33</v>
      </c>
      <c r="J360" t="s">
        <v>279</v>
      </c>
      <c r="K360">
        <v>733</v>
      </c>
      <c r="L360" t="s">
        <v>280</v>
      </c>
      <c r="P360" s="4"/>
    </row>
    <row r="361" spans="1:16" x14ac:dyDescent="0.25">
      <c r="A361" t="s">
        <v>399</v>
      </c>
      <c r="B361">
        <v>2016</v>
      </c>
      <c r="C361">
        <v>35</v>
      </c>
      <c r="D361">
        <v>1.0972995000000001</v>
      </c>
      <c r="E361">
        <v>0.28686780000000001</v>
      </c>
      <c r="F361">
        <v>0.68291599999999997</v>
      </c>
      <c r="G361">
        <v>0</v>
      </c>
      <c r="H361">
        <v>0.96978379999999997</v>
      </c>
      <c r="I361" t="s">
        <v>33</v>
      </c>
      <c r="J361" t="s">
        <v>279</v>
      </c>
      <c r="K361">
        <v>734</v>
      </c>
      <c r="L361" t="s">
        <v>280</v>
      </c>
      <c r="P361" s="4"/>
    </row>
    <row r="362" spans="1:16" x14ac:dyDescent="0.25">
      <c r="A362" t="s">
        <v>400</v>
      </c>
      <c r="B362">
        <v>2016</v>
      </c>
      <c r="C362">
        <v>56</v>
      </c>
      <c r="D362">
        <v>0</v>
      </c>
      <c r="E362">
        <v>0</v>
      </c>
      <c r="F362">
        <v>0.92220860000000004</v>
      </c>
      <c r="G362">
        <v>0</v>
      </c>
      <c r="H362">
        <v>0.92220860000000004</v>
      </c>
      <c r="I362" t="s">
        <v>33</v>
      </c>
      <c r="J362" t="s">
        <v>279</v>
      </c>
      <c r="K362">
        <v>735</v>
      </c>
      <c r="L362" t="s">
        <v>280</v>
      </c>
      <c r="P362" s="4"/>
    </row>
    <row r="363" spans="1:16" x14ac:dyDescent="0.25">
      <c r="A363" t="s">
        <v>401</v>
      </c>
      <c r="B363">
        <v>2016</v>
      </c>
      <c r="C363">
        <v>208</v>
      </c>
      <c r="D363">
        <v>0</v>
      </c>
      <c r="E363">
        <v>0</v>
      </c>
      <c r="F363">
        <v>4.0584721999999998</v>
      </c>
      <c r="G363">
        <v>0</v>
      </c>
      <c r="H363">
        <v>4.0584721999999998</v>
      </c>
      <c r="I363" t="s">
        <v>33</v>
      </c>
      <c r="J363" t="s">
        <v>279</v>
      </c>
      <c r="K363">
        <v>736</v>
      </c>
      <c r="L363" t="s">
        <v>280</v>
      </c>
      <c r="P363" s="4"/>
    </row>
    <row r="364" spans="1:16" x14ac:dyDescent="0.25">
      <c r="A364" t="s">
        <v>402</v>
      </c>
      <c r="B364">
        <v>2016</v>
      </c>
      <c r="C364">
        <v>16</v>
      </c>
      <c r="D364">
        <v>0.67765819999999999</v>
      </c>
      <c r="E364">
        <v>0.17218800000000001</v>
      </c>
      <c r="F364">
        <v>0.31219019999999997</v>
      </c>
      <c r="G364">
        <v>0</v>
      </c>
      <c r="H364">
        <v>0.48437819999999998</v>
      </c>
      <c r="I364" t="s">
        <v>33</v>
      </c>
      <c r="J364" t="s">
        <v>279</v>
      </c>
      <c r="K364">
        <v>737</v>
      </c>
      <c r="L364" t="s">
        <v>280</v>
      </c>
      <c r="P364" s="4"/>
    </row>
    <row r="365" spans="1:16" x14ac:dyDescent="0.25">
      <c r="A365" t="s">
        <v>403</v>
      </c>
      <c r="B365">
        <v>2016</v>
      </c>
      <c r="C365">
        <v>5</v>
      </c>
      <c r="D365">
        <v>0</v>
      </c>
      <c r="E365">
        <v>0</v>
      </c>
      <c r="F365">
        <v>9.7559400000000004E-2</v>
      </c>
      <c r="G365">
        <v>0</v>
      </c>
      <c r="H365">
        <v>9.7559400000000004E-2</v>
      </c>
      <c r="I365" t="s">
        <v>33</v>
      </c>
      <c r="J365" t="s">
        <v>279</v>
      </c>
      <c r="K365">
        <v>738</v>
      </c>
      <c r="L365" t="s">
        <v>280</v>
      </c>
      <c r="P365" s="4"/>
    </row>
    <row r="366" spans="1:16" x14ac:dyDescent="0.25">
      <c r="A366" t="s">
        <v>404</v>
      </c>
      <c r="B366">
        <v>2016</v>
      </c>
      <c r="C366">
        <v>330</v>
      </c>
      <c r="D366">
        <v>1519.3082999999999</v>
      </c>
      <c r="E366">
        <v>68.714034999999996</v>
      </c>
      <c r="F366">
        <v>15.561405000000001</v>
      </c>
      <c r="G366">
        <v>0</v>
      </c>
      <c r="H366">
        <v>84.275440000000003</v>
      </c>
      <c r="I366" t="s">
        <v>33</v>
      </c>
      <c r="J366" t="s">
        <v>279</v>
      </c>
      <c r="K366">
        <v>3719</v>
      </c>
      <c r="L366" t="s">
        <v>280</v>
      </c>
      <c r="P366" s="4"/>
    </row>
    <row r="367" spans="1:16" x14ac:dyDescent="0.25">
      <c r="A367" t="s">
        <v>405</v>
      </c>
      <c r="B367">
        <v>2016</v>
      </c>
      <c r="C367" s="4">
        <v>-3.9999999999999998E-7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33</v>
      </c>
      <c r="J367" t="s">
        <v>279</v>
      </c>
      <c r="K367">
        <v>5658</v>
      </c>
      <c r="L367" t="s">
        <v>280</v>
      </c>
    </row>
    <row r="368" spans="1:16" x14ac:dyDescent="0.25">
      <c r="A368" t="s">
        <v>406</v>
      </c>
      <c r="B368">
        <v>2016</v>
      </c>
      <c r="C368">
        <v>1310</v>
      </c>
      <c r="D368">
        <v>6080.5343999999996</v>
      </c>
      <c r="E368">
        <v>248.59304</v>
      </c>
      <c r="F368">
        <v>63.849344000000002</v>
      </c>
      <c r="G368">
        <v>0</v>
      </c>
      <c r="H368">
        <v>312.44238000000001</v>
      </c>
      <c r="I368" t="s">
        <v>33</v>
      </c>
      <c r="J368" t="s">
        <v>279</v>
      </c>
      <c r="K368">
        <v>5731</v>
      </c>
      <c r="L368" t="s">
        <v>280</v>
      </c>
      <c r="P368" s="4"/>
    </row>
    <row r="369" spans="1:16" x14ac:dyDescent="0.25">
      <c r="A369" t="s">
        <v>407</v>
      </c>
      <c r="B369">
        <v>2016</v>
      </c>
      <c r="C369">
        <v>1135</v>
      </c>
      <c r="D369">
        <v>6056.6836000000003</v>
      </c>
      <c r="E369">
        <v>232.00587999999999</v>
      </c>
      <c r="F369">
        <v>86.351140999999998</v>
      </c>
      <c r="G369">
        <v>0</v>
      </c>
      <c r="H369">
        <v>318.35701999999998</v>
      </c>
      <c r="I369" t="s">
        <v>33</v>
      </c>
      <c r="J369" t="s">
        <v>279</v>
      </c>
      <c r="K369">
        <v>5732</v>
      </c>
      <c r="L369" t="s">
        <v>280</v>
      </c>
      <c r="P369" s="4"/>
    </row>
    <row r="370" spans="1:16" x14ac:dyDescent="0.25">
      <c r="A370" t="s">
        <v>408</v>
      </c>
      <c r="B370">
        <v>2016</v>
      </c>
      <c r="C370">
        <v>417</v>
      </c>
      <c r="D370">
        <v>2158.9672999999998</v>
      </c>
      <c r="E370">
        <v>82.556127000000004</v>
      </c>
      <c r="F370">
        <v>20.530971000000001</v>
      </c>
      <c r="G370">
        <v>0</v>
      </c>
      <c r="H370">
        <v>103.08710000000001</v>
      </c>
      <c r="I370" t="s">
        <v>33</v>
      </c>
      <c r="J370" t="s">
        <v>279</v>
      </c>
      <c r="K370">
        <v>5733</v>
      </c>
      <c r="L370" t="s">
        <v>280</v>
      </c>
      <c r="P370" s="4"/>
    </row>
    <row r="371" spans="1:16" x14ac:dyDescent="0.25">
      <c r="A371" t="s">
        <v>409</v>
      </c>
      <c r="B371">
        <v>2016</v>
      </c>
      <c r="C371">
        <v>626</v>
      </c>
      <c r="D371">
        <v>3598.5196999999998</v>
      </c>
      <c r="E371">
        <v>135.45233999999999</v>
      </c>
      <c r="F371">
        <v>29.136406999999998</v>
      </c>
      <c r="G371">
        <v>0</v>
      </c>
      <c r="H371">
        <v>164.58874</v>
      </c>
      <c r="I371" t="s">
        <v>33</v>
      </c>
      <c r="J371" t="s">
        <v>279</v>
      </c>
      <c r="K371">
        <v>5734</v>
      </c>
      <c r="L371" t="s">
        <v>280</v>
      </c>
      <c r="P371" s="4"/>
    </row>
    <row r="372" spans="1:16" x14ac:dyDescent="0.25">
      <c r="A372" t="s">
        <v>410</v>
      </c>
      <c r="B372">
        <v>2016</v>
      </c>
      <c r="C372">
        <v>626</v>
      </c>
      <c r="D372">
        <v>3598.5196999999998</v>
      </c>
      <c r="E372">
        <v>134.31886</v>
      </c>
      <c r="F372">
        <v>29.136406999999998</v>
      </c>
      <c r="G372">
        <v>0</v>
      </c>
      <c r="H372">
        <v>163.45526000000001</v>
      </c>
      <c r="I372" t="s">
        <v>33</v>
      </c>
      <c r="J372" t="s">
        <v>279</v>
      </c>
      <c r="K372">
        <v>5735</v>
      </c>
      <c r="L372" t="s">
        <v>280</v>
      </c>
    </row>
    <row r="373" spans="1:16" x14ac:dyDescent="0.25">
      <c r="A373" t="s">
        <v>411</v>
      </c>
      <c r="B373">
        <v>2016</v>
      </c>
      <c r="C373">
        <v>446</v>
      </c>
      <c r="D373">
        <v>2036.7530999999999</v>
      </c>
      <c r="E373">
        <v>88.700208000000003</v>
      </c>
      <c r="F373">
        <v>20.780709999999999</v>
      </c>
      <c r="G373">
        <v>0</v>
      </c>
      <c r="H373">
        <v>109.48092</v>
      </c>
      <c r="I373" t="s">
        <v>33</v>
      </c>
      <c r="J373" t="s">
        <v>279</v>
      </c>
      <c r="K373">
        <v>5736</v>
      </c>
      <c r="L373" t="s">
        <v>280</v>
      </c>
      <c r="P373" s="4"/>
    </row>
    <row r="374" spans="1:16" x14ac:dyDescent="0.25">
      <c r="A374" t="s">
        <v>412</v>
      </c>
      <c r="B374">
        <v>2016</v>
      </c>
      <c r="C374">
        <v>710</v>
      </c>
      <c r="D374">
        <v>4521.8370999999997</v>
      </c>
      <c r="E374">
        <v>164.69594000000001</v>
      </c>
      <c r="F374">
        <v>35.057195999999998</v>
      </c>
      <c r="G374">
        <v>0</v>
      </c>
      <c r="H374">
        <v>199.75314</v>
      </c>
      <c r="I374" t="s">
        <v>33</v>
      </c>
      <c r="J374" t="s">
        <v>279</v>
      </c>
      <c r="K374">
        <v>5737</v>
      </c>
      <c r="L374" t="s">
        <v>280</v>
      </c>
      <c r="P374" s="4"/>
    </row>
    <row r="375" spans="1:16" x14ac:dyDescent="0.25">
      <c r="A375" t="s">
        <v>413</v>
      </c>
      <c r="B375">
        <v>2016</v>
      </c>
      <c r="C375">
        <v>712</v>
      </c>
      <c r="D375">
        <v>4534.5745999999999</v>
      </c>
      <c r="E375">
        <v>165.78795</v>
      </c>
      <c r="F375">
        <v>35.155948000000002</v>
      </c>
      <c r="G375">
        <v>0</v>
      </c>
      <c r="H375">
        <v>200.94390000000001</v>
      </c>
      <c r="I375" t="s">
        <v>33</v>
      </c>
      <c r="J375" t="s">
        <v>279</v>
      </c>
      <c r="K375">
        <v>5738</v>
      </c>
      <c r="L375" t="s">
        <v>280</v>
      </c>
      <c r="P375" s="4"/>
    </row>
    <row r="376" spans="1:16" x14ac:dyDescent="0.25">
      <c r="A376" t="s">
        <v>414</v>
      </c>
      <c r="B376">
        <v>2016</v>
      </c>
      <c r="C376">
        <v>342</v>
      </c>
      <c r="D376">
        <v>1608.5527</v>
      </c>
      <c r="E376">
        <v>68.078941999999998</v>
      </c>
      <c r="F376">
        <v>16.675522999999998</v>
      </c>
      <c r="G376">
        <v>0</v>
      </c>
      <c r="H376">
        <v>84.754464999999996</v>
      </c>
      <c r="I376" t="s">
        <v>33</v>
      </c>
      <c r="J376" t="s">
        <v>279</v>
      </c>
      <c r="K376">
        <v>5739</v>
      </c>
      <c r="L376" t="s">
        <v>280</v>
      </c>
      <c r="P376" s="4"/>
    </row>
    <row r="377" spans="1:16" x14ac:dyDescent="0.25">
      <c r="A377" t="s">
        <v>415</v>
      </c>
      <c r="B377">
        <v>2016</v>
      </c>
      <c r="C377">
        <v>249</v>
      </c>
      <c r="D377">
        <v>1164.3819000000001</v>
      </c>
      <c r="E377">
        <v>49.173744999999997</v>
      </c>
      <c r="F377">
        <v>11.734614000000001</v>
      </c>
      <c r="G377">
        <v>0</v>
      </c>
      <c r="H377">
        <v>60.908358</v>
      </c>
      <c r="I377" t="s">
        <v>33</v>
      </c>
      <c r="J377" t="s">
        <v>279</v>
      </c>
      <c r="K377">
        <v>4697</v>
      </c>
      <c r="L377" t="s">
        <v>280</v>
      </c>
      <c r="P377" s="4"/>
    </row>
    <row r="378" spans="1:16" x14ac:dyDescent="0.25">
      <c r="A378" t="s">
        <v>416</v>
      </c>
      <c r="B378">
        <v>2016</v>
      </c>
      <c r="C378">
        <v>550</v>
      </c>
      <c r="D378">
        <v>3136.8645000000001</v>
      </c>
      <c r="E378">
        <v>118.98182</v>
      </c>
      <c r="F378">
        <v>25.920207000000001</v>
      </c>
      <c r="G378">
        <v>0</v>
      </c>
      <c r="H378">
        <v>144.90203</v>
      </c>
      <c r="I378" t="s">
        <v>33</v>
      </c>
      <c r="J378" t="s">
        <v>279</v>
      </c>
      <c r="K378">
        <v>4702</v>
      </c>
      <c r="L378" t="s">
        <v>280</v>
      </c>
      <c r="P378" s="4"/>
    </row>
    <row r="379" spans="1:16" x14ac:dyDescent="0.25">
      <c r="A379" t="s">
        <v>417</v>
      </c>
      <c r="B379">
        <v>2016</v>
      </c>
      <c r="C379">
        <v>220</v>
      </c>
      <c r="D379">
        <v>457.40625</v>
      </c>
      <c r="E379">
        <v>19.714034999999999</v>
      </c>
      <c r="F379">
        <v>8.1163427000000006</v>
      </c>
      <c r="G379">
        <v>0</v>
      </c>
      <c r="H379">
        <v>27.830378</v>
      </c>
      <c r="I379" t="s">
        <v>33</v>
      </c>
      <c r="J379" t="s">
        <v>279</v>
      </c>
      <c r="K379">
        <v>4354</v>
      </c>
      <c r="L379" t="s">
        <v>280</v>
      </c>
      <c r="P379" s="4"/>
    </row>
    <row r="380" spans="1:16" x14ac:dyDescent="0.25">
      <c r="A380" t="s">
        <v>418</v>
      </c>
      <c r="B380">
        <v>2016</v>
      </c>
      <c r="C380">
        <v>54.5</v>
      </c>
      <c r="D380">
        <v>185.6644</v>
      </c>
      <c r="E380">
        <v>0.31506220000000001</v>
      </c>
      <c r="F380">
        <v>1.0509763999999999</v>
      </c>
      <c r="G380">
        <v>0</v>
      </c>
      <c r="H380">
        <v>1.3660386</v>
      </c>
      <c r="I380" t="s">
        <v>33</v>
      </c>
      <c r="J380" t="s">
        <v>279</v>
      </c>
      <c r="K380">
        <v>4526</v>
      </c>
      <c r="L380" t="s">
        <v>280</v>
      </c>
      <c r="P380" s="4"/>
    </row>
    <row r="381" spans="1:16" x14ac:dyDescent="0.25">
      <c r="A381" t="s">
        <v>419</v>
      </c>
      <c r="B381">
        <v>2016</v>
      </c>
      <c r="C381">
        <v>370.7</v>
      </c>
      <c r="D381">
        <v>1161.9785999999999</v>
      </c>
      <c r="E381">
        <v>2.8324126000000001</v>
      </c>
      <c r="F381">
        <v>17.088911</v>
      </c>
      <c r="G381">
        <v>0</v>
      </c>
      <c r="H381">
        <v>19.921323999999998</v>
      </c>
      <c r="I381" t="s">
        <v>33</v>
      </c>
      <c r="J381" t="s">
        <v>279</v>
      </c>
      <c r="K381">
        <v>5366</v>
      </c>
      <c r="L381" t="s">
        <v>280</v>
      </c>
      <c r="P381" s="4"/>
    </row>
    <row r="382" spans="1:16" x14ac:dyDescent="0.25">
      <c r="A382" t="s">
        <v>420</v>
      </c>
      <c r="B382">
        <v>2016</v>
      </c>
      <c r="C382">
        <v>58.2</v>
      </c>
      <c r="D382">
        <v>182.43096</v>
      </c>
      <c r="E382">
        <v>0.44468950000000002</v>
      </c>
      <c r="F382">
        <v>2.6837062999999999</v>
      </c>
      <c r="G382">
        <v>0</v>
      </c>
      <c r="H382">
        <v>3.1283959000000001</v>
      </c>
      <c r="I382" t="s">
        <v>33</v>
      </c>
      <c r="J382" t="s">
        <v>279</v>
      </c>
      <c r="K382">
        <v>5367</v>
      </c>
      <c r="L382" t="s">
        <v>280</v>
      </c>
      <c r="P382" s="4"/>
    </row>
    <row r="383" spans="1:16" x14ac:dyDescent="0.25">
      <c r="A383" t="s">
        <v>421</v>
      </c>
      <c r="B383">
        <v>2016</v>
      </c>
      <c r="C383">
        <v>16</v>
      </c>
      <c r="D383">
        <v>50.152841000000002</v>
      </c>
      <c r="E383">
        <v>0.1222514</v>
      </c>
      <c r="F383">
        <v>0.73758449999999998</v>
      </c>
      <c r="G383">
        <v>0</v>
      </c>
      <c r="H383">
        <v>0.85983589999999999</v>
      </c>
      <c r="I383" t="s">
        <v>33</v>
      </c>
      <c r="J383" t="s">
        <v>279</v>
      </c>
      <c r="K383">
        <v>5368</v>
      </c>
      <c r="L383" t="s">
        <v>280</v>
      </c>
      <c r="P383" s="4"/>
    </row>
    <row r="384" spans="1:16" x14ac:dyDescent="0.25">
      <c r="A384" t="s">
        <v>422</v>
      </c>
      <c r="B384">
        <v>2016</v>
      </c>
      <c r="C384">
        <v>85</v>
      </c>
      <c r="D384">
        <v>266.43696</v>
      </c>
      <c r="E384">
        <v>0.6494607</v>
      </c>
      <c r="F384">
        <v>3.9184177</v>
      </c>
      <c r="G384">
        <v>0</v>
      </c>
      <c r="H384">
        <v>4.5678783000000003</v>
      </c>
      <c r="I384" t="s">
        <v>33</v>
      </c>
      <c r="J384" t="s">
        <v>279</v>
      </c>
      <c r="K384">
        <v>5369</v>
      </c>
      <c r="L384" t="s">
        <v>280</v>
      </c>
      <c r="P384" s="4"/>
    </row>
    <row r="385" spans="1:16" x14ac:dyDescent="0.25">
      <c r="A385" t="s">
        <v>423</v>
      </c>
      <c r="B385">
        <v>2016</v>
      </c>
      <c r="C385">
        <v>16</v>
      </c>
      <c r="D385">
        <v>50.152841000000002</v>
      </c>
      <c r="E385">
        <v>0.1222514</v>
      </c>
      <c r="F385">
        <v>0.73758449999999998</v>
      </c>
      <c r="G385">
        <v>0</v>
      </c>
      <c r="H385">
        <v>0.85983589999999999</v>
      </c>
      <c r="I385" t="s">
        <v>33</v>
      </c>
      <c r="J385" t="s">
        <v>279</v>
      </c>
      <c r="K385">
        <v>5370</v>
      </c>
      <c r="L385" t="s">
        <v>280</v>
      </c>
      <c r="P385" s="4"/>
    </row>
    <row r="386" spans="1:16" x14ac:dyDescent="0.25">
      <c r="A386" t="s">
        <v>424</v>
      </c>
      <c r="B386">
        <v>2016</v>
      </c>
      <c r="C386">
        <v>281</v>
      </c>
      <c r="D386">
        <v>1281.6427000000001</v>
      </c>
      <c r="E386">
        <v>3.1241029999999999</v>
      </c>
      <c r="F386">
        <v>12.953828</v>
      </c>
      <c r="G386">
        <v>0</v>
      </c>
      <c r="H386">
        <v>16.077931</v>
      </c>
      <c r="I386" t="s">
        <v>33</v>
      </c>
      <c r="J386" t="s">
        <v>279</v>
      </c>
      <c r="K386">
        <v>5371</v>
      </c>
      <c r="L386" t="s">
        <v>280</v>
      </c>
      <c r="P386" s="4"/>
    </row>
    <row r="387" spans="1:16" x14ac:dyDescent="0.25">
      <c r="A387" t="s">
        <v>425</v>
      </c>
      <c r="B387">
        <v>2016</v>
      </c>
      <c r="C387">
        <v>15</v>
      </c>
      <c r="D387">
        <v>68.415090000000006</v>
      </c>
      <c r="E387">
        <v>0.1667671</v>
      </c>
      <c r="F387">
        <v>0.69148549999999998</v>
      </c>
      <c r="G387">
        <v>0</v>
      </c>
      <c r="H387">
        <v>0.85825249999999997</v>
      </c>
      <c r="I387" t="s">
        <v>33</v>
      </c>
      <c r="J387" t="s">
        <v>279</v>
      </c>
      <c r="K387">
        <v>5372</v>
      </c>
      <c r="L387" t="s">
        <v>280</v>
      </c>
      <c r="P387" s="4"/>
    </row>
    <row r="388" spans="1:16" x14ac:dyDescent="0.25">
      <c r="A388" t="s">
        <v>426</v>
      </c>
      <c r="B388">
        <v>2016</v>
      </c>
      <c r="C388">
        <v>981</v>
      </c>
      <c r="D388">
        <v>7442.0230000000001</v>
      </c>
      <c r="E388">
        <v>59.606813000000002</v>
      </c>
      <c r="F388">
        <v>207.33932999999999</v>
      </c>
      <c r="G388">
        <v>0</v>
      </c>
      <c r="H388">
        <v>266.94614000000001</v>
      </c>
      <c r="I388" t="s">
        <v>33</v>
      </c>
      <c r="J388" t="s">
        <v>279</v>
      </c>
      <c r="K388">
        <v>5553</v>
      </c>
      <c r="L388" t="s">
        <v>280</v>
      </c>
      <c r="P388" s="4"/>
    </row>
    <row r="389" spans="1:16" x14ac:dyDescent="0.25">
      <c r="A389" t="s">
        <v>427</v>
      </c>
      <c r="B389">
        <v>2016</v>
      </c>
      <c r="C389">
        <v>981</v>
      </c>
      <c r="D389">
        <v>7338.9002</v>
      </c>
      <c r="E389">
        <v>58.820284999999998</v>
      </c>
      <c r="F389">
        <v>157.70514</v>
      </c>
      <c r="G389">
        <v>0</v>
      </c>
      <c r="H389">
        <v>216.52543</v>
      </c>
      <c r="I389" t="s">
        <v>33</v>
      </c>
      <c r="J389" t="s">
        <v>279</v>
      </c>
      <c r="K389">
        <v>5554</v>
      </c>
      <c r="L389" t="s">
        <v>280</v>
      </c>
      <c r="P389" s="4"/>
    </row>
    <row r="390" spans="1:16" x14ac:dyDescent="0.25">
      <c r="A390" t="s">
        <v>428</v>
      </c>
      <c r="B390">
        <v>2016</v>
      </c>
      <c r="C390">
        <v>802</v>
      </c>
      <c r="D390">
        <v>6414.2997999999998</v>
      </c>
      <c r="E390">
        <v>51.719923999999999</v>
      </c>
      <c r="F390">
        <v>222.81102999999999</v>
      </c>
      <c r="G390">
        <v>0</v>
      </c>
      <c r="H390">
        <v>274.53095999999999</v>
      </c>
      <c r="I390" t="s">
        <v>33</v>
      </c>
      <c r="J390" t="s">
        <v>279</v>
      </c>
      <c r="K390">
        <v>5555</v>
      </c>
      <c r="L390" t="s">
        <v>280</v>
      </c>
    </row>
    <row r="391" spans="1:16" x14ac:dyDescent="0.25">
      <c r="A391" t="s">
        <v>429</v>
      </c>
      <c r="B391">
        <v>2016</v>
      </c>
      <c r="C391">
        <v>802</v>
      </c>
      <c r="D391">
        <v>6168.4066000000003</v>
      </c>
      <c r="E391">
        <v>49.792471999999997</v>
      </c>
      <c r="F391">
        <v>222.81102999999999</v>
      </c>
      <c r="G391">
        <v>0</v>
      </c>
      <c r="H391">
        <v>272.6035</v>
      </c>
      <c r="I391" t="s">
        <v>33</v>
      </c>
      <c r="J391" t="s">
        <v>279</v>
      </c>
      <c r="K391">
        <v>5556</v>
      </c>
      <c r="L391" t="s">
        <v>280</v>
      </c>
    </row>
    <row r="392" spans="1:16" x14ac:dyDescent="0.25">
      <c r="A392" t="s">
        <v>430</v>
      </c>
      <c r="B392">
        <v>2016</v>
      </c>
      <c r="C392">
        <v>1652</v>
      </c>
      <c r="D392">
        <v>2235.7302</v>
      </c>
      <c r="E392">
        <v>145.57568000000001</v>
      </c>
      <c r="F392">
        <v>35.063782000000003</v>
      </c>
      <c r="G392">
        <v>0</v>
      </c>
      <c r="H392">
        <v>180.63946000000001</v>
      </c>
      <c r="I392" t="s">
        <v>33</v>
      </c>
      <c r="J392" t="s">
        <v>279</v>
      </c>
      <c r="K392">
        <v>3914</v>
      </c>
      <c r="L392" t="s">
        <v>280</v>
      </c>
      <c r="P392" s="4"/>
    </row>
    <row r="393" spans="1:16" x14ac:dyDescent="0.25">
      <c r="A393" t="s">
        <v>431</v>
      </c>
      <c r="B393">
        <v>2016</v>
      </c>
      <c r="C393">
        <v>1624</v>
      </c>
      <c r="D393">
        <v>1771.1391000000001</v>
      </c>
      <c r="E393">
        <v>125.91177</v>
      </c>
      <c r="F393">
        <v>48.723891999999999</v>
      </c>
      <c r="G393">
        <v>0</v>
      </c>
      <c r="H393">
        <v>174.63567</v>
      </c>
      <c r="I393" t="s">
        <v>33</v>
      </c>
      <c r="J393" t="s">
        <v>279</v>
      </c>
      <c r="K393">
        <v>3915</v>
      </c>
      <c r="L393" t="s">
        <v>280</v>
      </c>
      <c r="P393" s="4"/>
    </row>
    <row r="394" spans="1:16" x14ac:dyDescent="0.25">
      <c r="A394" t="s">
        <v>432</v>
      </c>
      <c r="B394">
        <v>2016</v>
      </c>
      <c r="C394">
        <v>396</v>
      </c>
      <c r="D394">
        <v>439.32353999999998</v>
      </c>
      <c r="E394">
        <v>31.841764999999999</v>
      </c>
      <c r="F394">
        <v>12.852589</v>
      </c>
      <c r="G394">
        <v>0</v>
      </c>
      <c r="H394">
        <v>44.694353</v>
      </c>
      <c r="I394" t="s">
        <v>33</v>
      </c>
      <c r="J394" t="s">
        <v>279</v>
      </c>
      <c r="K394">
        <v>3916</v>
      </c>
      <c r="L394" t="s">
        <v>280</v>
      </c>
      <c r="P394" s="4"/>
    </row>
    <row r="395" spans="1:16" x14ac:dyDescent="0.25">
      <c r="A395" t="s">
        <v>433</v>
      </c>
      <c r="B395">
        <v>2016</v>
      </c>
      <c r="C395">
        <v>56</v>
      </c>
      <c r="D395">
        <v>0</v>
      </c>
      <c r="E395">
        <v>0</v>
      </c>
      <c r="F395">
        <v>1.6803963</v>
      </c>
      <c r="G395">
        <v>0</v>
      </c>
      <c r="H395">
        <v>1.6803963</v>
      </c>
      <c r="I395" t="s">
        <v>33</v>
      </c>
      <c r="J395" t="s">
        <v>279</v>
      </c>
      <c r="K395">
        <v>3917</v>
      </c>
      <c r="L395" t="s">
        <v>280</v>
      </c>
      <c r="P395" s="4"/>
    </row>
    <row r="396" spans="1:16" x14ac:dyDescent="0.25">
      <c r="A396" t="s">
        <v>434</v>
      </c>
      <c r="B396">
        <v>2016</v>
      </c>
      <c r="C396">
        <v>1011</v>
      </c>
      <c r="D396">
        <v>1851.6225999999999</v>
      </c>
      <c r="E396">
        <v>132.10586000000001</v>
      </c>
      <c r="F396">
        <v>31.562298999999999</v>
      </c>
      <c r="G396">
        <v>0</v>
      </c>
      <c r="H396">
        <v>163.66816</v>
      </c>
      <c r="I396" t="s">
        <v>33</v>
      </c>
      <c r="J396" t="s">
        <v>279</v>
      </c>
      <c r="K396">
        <v>3919</v>
      </c>
      <c r="L396" t="s">
        <v>280</v>
      </c>
      <c r="P396" s="4"/>
    </row>
    <row r="397" spans="1:16" x14ac:dyDescent="0.25">
      <c r="A397" t="s">
        <v>435</v>
      </c>
      <c r="B397">
        <v>2016</v>
      </c>
      <c r="C397">
        <v>18.945022000000002</v>
      </c>
      <c r="D397">
        <v>0</v>
      </c>
      <c r="E397">
        <v>0</v>
      </c>
      <c r="F397">
        <v>0.61497400000000002</v>
      </c>
      <c r="G397">
        <v>0</v>
      </c>
      <c r="H397">
        <v>0.61497400000000002</v>
      </c>
      <c r="I397" t="s">
        <v>33</v>
      </c>
      <c r="J397" t="s">
        <v>279</v>
      </c>
      <c r="K397">
        <v>3920</v>
      </c>
      <c r="L397" t="s">
        <v>280</v>
      </c>
      <c r="P397" s="4"/>
    </row>
    <row r="398" spans="1:16" x14ac:dyDescent="0.25">
      <c r="A398" t="s">
        <v>436</v>
      </c>
      <c r="B398">
        <v>2016</v>
      </c>
      <c r="C398">
        <v>22</v>
      </c>
      <c r="D398">
        <v>0</v>
      </c>
      <c r="E398">
        <v>0</v>
      </c>
      <c r="F398">
        <v>0.71403269999999996</v>
      </c>
      <c r="G398">
        <v>0</v>
      </c>
      <c r="H398">
        <v>0.71403269999999996</v>
      </c>
      <c r="I398" t="s">
        <v>33</v>
      </c>
      <c r="J398" t="s">
        <v>279</v>
      </c>
      <c r="K398">
        <v>3921</v>
      </c>
      <c r="L398" t="s">
        <v>280</v>
      </c>
      <c r="P398" s="4"/>
    </row>
    <row r="399" spans="1:16" x14ac:dyDescent="0.25">
      <c r="A399" t="s">
        <v>437</v>
      </c>
      <c r="B399">
        <v>2016</v>
      </c>
      <c r="C399">
        <v>76</v>
      </c>
      <c r="D399">
        <v>82.282798999999997</v>
      </c>
      <c r="E399">
        <v>5.7655364000000002</v>
      </c>
      <c r="F399">
        <v>2.4666584</v>
      </c>
      <c r="G399">
        <v>0</v>
      </c>
      <c r="H399">
        <v>8.2321948000000003</v>
      </c>
      <c r="I399" t="s">
        <v>33</v>
      </c>
      <c r="J399" t="s">
        <v>279</v>
      </c>
      <c r="K399">
        <v>3922</v>
      </c>
      <c r="L399" t="s">
        <v>280</v>
      </c>
      <c r="P399" s="4"/>
    </row>
    <row r="400" spans="1:16" x14ac:dyDescent="0.25">
      <c r="A400" t="s">
        <v>438</v>
      </c>
      <c r="B400">
        <v>2016</v>
      </c>
      <c r="C400">
        <v>83</v>
      </c>
      <c r="D400">
        <v>128.07801000000001</v>
      </c>
      <c r="E400">
        <v>9.4506639999999997</v>
      </c>
      <c r="F400">
        <v>2.6938506000000002</v>
      </c>
      <c r="G400">
        <v>0</v>
      </c>
      <c r="H400">
        <v>12.144515</v>
      </c>
      <c r="I400" t="s">
        <v>33</v>
      </c>
      <c r="J400" t="s">
        <v>279</v>
      </c>
      <c r="K400">
        <v>3925</v>
      </c>
      <c r="L400" t="s">
        <v>280</v>
      </c>
      <c r="P400" s="4"/>
    </row>
    <row r="401" spans="1:16" x14ac:dyDescent="0.25">
      <c r="A401" t="s">
        <v>439</v>
      </c>
      <c r="B401">
        <v>2016</v>
      </c>
      <c r="C401">
        <v>505</v>
      </c>
      <c r="D401">
        <v>1196.4373000000001</v>
      </c>
      <c r="E401">
        <v>71.140157000000002</v>
      </c>
      <c r="F401">
        <v>10.718916</v>
      </c>
      <c r="G401">
        <v>0</v>
      </c>
      <c r="H401">
        <v>81.859072999999995</v>
      </c>
      <c r="I401" t="s">
        <v>33</v>
      </c>
      <c r="J401" t="s">
        <v>279</v>
      </c>
      <c r="K401">
        <v>3926</v>
      </c>
      <c r="L401" t="s">
        <v>280</v>
      </c>
      <c r="P401" s="4"/>
    </row>
    <row r="402" spans="1:16" x14ac:dyDescent="0.25">
      <c r="A402" t="s">
        <v>440</v>
      </c>
      <c r="B402">
        <v>2016</v>
      </c>
      <c r="C402">
        <v>106</v>
      </c>
      <c r="D402">
        <v>16.539591000000001</v>
      </c>
      <c r="E402">
        <v>1.1367965</v>
      </c>
      <c r="F402">
        <v>3.1803173999999999</v>
      </c>
      <c r="G402">
        <v>0</v>
      </c>
      <c r="H402">
        <v>4.3171137999999996</v>
      </c>
      <c r="I402" t="s">
        <v>33</v>
      </c>
      <c r="J402" t="s">
        <v>279</v>
      </c>
      <c r="K402">
        <v>3927</v>
      </c>
      <c r="L402" t="s">
        <v>280</v>
      </c>
      <c r="P402" s="4"/>
    </row>
    <row r="403" spans="1:16" x14ac:dyDescent="0.25">
      <c r="A403" t="s">
        <v>441</v>
      </c>
      <c r="B403">
        <v>2016</v>
      </c>
      <c r="C403">
        <v>85</v>
      </c>
      <c r="D403">
        <v>0</v>
      </c>
      <c r="E403">
        <v>0</v>
      </c>
      <c r="F403">
        <v>2.7588365000000001</v>
      </c>
      <c r="G403">
        <v>0</v>
      </c>
      <c r="H403">
        <v>2.7588365000000001</v>
      </c>
      <c r="I403" t="s">
        <v>33</v>
      </c>
      <c r="J403" t="s">
        <v>279</v>
      </c>
      <c r="K403">
        <v>3928</v>
      </c>
      <c r="L403" t="s">
        <v>280</v>
      </c>
      <c r="P403" s="4"/>
    </row>
    <row r="404" spans="1:16" x14ac:dyDescent="0.25">
      <c r="A404" t="s">
        <v>442</v>
      </c>
      <c r="B404">
        <v>2016</v>
      </c>
      <c r="C404">
        <v>35</v>
      </c>
      <c r="D404">
        <v>254.47800000000001</v>
      </c>
      <c r="E404">
        <v>7.3165934999999998</v>
      </c>
      <c r="F404">
        <v>1.2348064999999999</v>
      </c>
      <c r="G404">
        <v>0</v>
      </c>
      <c r="H404">
        <v>8.5513998999999998</v>
      </c>
      <c r="I404" t="s">
        <v>33</v>
      </c>
      <c r="J404" t="s">
        <v>279</v>
      </c>
      <c r="K404">
        <v>55</v>
      </c>
      <c r="L404" t="s">
        <v>280</v>
      </c>
      <c r="P404" s="4"/>
    </row>
    <row r="405" spans="1:16" x14ac:dyDescent="0.25">
      <c r="A405" t="s">
        <v>443</v>
      </c>
      <c r="B405">
        <v>2016</v>
      </c>
      <c r="C405">
        <v>12.5</v>
      </c>
      <c r="D405">
        <v>8.3414999999999999</v>
      </c>
      <c r="E405">
        <v>0.61066200000000004</v>
      </c>
      <c r="F405">
        <v>0.44100230000000001</v>
      </c>
      <c r="G405">
        <v>0</v>
      </c>
      <c r="H405">
        <v>1.0516643999999999</v>
      </c>
      <c r="I405" t="s">
        <v>33</v>
      </c>
      <c r="J405" t="s">
        <v>279</v>
      </c>
      <c r="K405">
        <v>56</v>
      </c>
      <c r="L405" t="s">
        <v>280</v>
      </c>
      <c r="P405" s="4"/>
    </row>
    <row r="406" spans="1:16" x14ac:dyDescent="0.25">
      <c r="A406" t="s">
        <v>444</v>
      </c>
      <c r="B406">
        <v>2016</v>
      </c>
      <c r="C406">
        <v>44.4</v>
      </c>
      <c r="D406">
        <v>322.82351999999997</v>
      </c>
      <c r="E406">
        <v>5.4789554000000003</v>
      </c>
      <c r="F406">
        <v>1.5664401999999999</v>
      </c>
      <c r="G406">
        <v>0</v>
      </c>
      <c r="H406">
        <v>7.0453956</v>
      </c>
      <c r="I406" t="s">
        <v>33</v>
      </c>
      <c r="J406" t="s">
        <v>279</v>
      </c>
      <c r="K406">
        <v>57</v>
      </c>
      <c r="L406" t="s">
        <v>280</v>
      </c>
      <c r="P406" s="4"/>
    </row>
    <row r="407" spans="1:16" x14ac:dyDescent="0.25">
      <c r="A407" t="s">
        <v>445</v>
      </c>
      <c r="B407">
        <v>2016</v>
      </c>
      <c r="C407">
        <v>47</v>
      </c>
      <c r="D407">
        <v>31.364039999999999</v>
      </c>
      <c r="E407">
        <v>2.2727387000000001</v>
      </c>
      <c r="F407">
        <v>1.6581687000000001</v>
      </c>
      <c r="G407">
        <v>0</v>
      </c>
      <c r="H407">
        <v>3.9309072999999999</v>
      </c>
      <c r="I407" t="s">
        <v>33</v>
      </c>
      <c r="J407" t="s">
        <v>279</v>
      </c>
      <c r="K407">
        <v>58</v>
      </c>
      <c r="L407" t="s">
        <v>280</v>
      </c>
      <c r="P407" s="4"/>
    </row>
    <row r="408" spans="1:16" x14ac:dyDescent="0.25">
      <c r="A408" t="s">
        <v>446</v>
      </c>
      <c r="B408">
        <v>2016</v>
      </c>
      <c r="C408">
        <v>70</v>
      </c>
      <c r="D408">
        <v>508.95600000000002</v>
      </c>
      <c r="E408">
        <v>14.633187</v>
      </c>
      <c r="F408">
        <v>2.4696129</v>
      </c>
      <c r="G408">
        <v>0</v>
      </c>
      <c r="H408">
        <v>17.102799999999998</v>
      </c>
      <c r="I408" t="s">
        <v>33</v>
      </c>
      <c r="J408" t="s">
        <v>279</v>
      </c>
      <c r="K408">
        <v>59</v>
      </c>
      <c r="L408" t="s">
        <v>280</v>
      </c>
      <c r="P408" s="4"/>
    </row>
    <row r="409" spans="1:16" x14ac:dyDescent="0.25">
      <c r="A409" t="s">
        <v>447</v>
      </c>
      <c r="B409">
        <v>2016</v>
      </c>
      <c r="C409">
        <v>36.6</v>
      </c>
      <c r="D409">
        <v>119.7197</v>
      </c>
      <c r="E409">
        <v>4.6640211000000003</v>
      </c>
      <c r="F409">
        <v>1.2912547999999999</v>
      </c>
      <c r="G409">
        <v>0</v>
      </c>
      <c r="H409">
        <v>5.9552759000000002</v>
      </c>
      <c r="I409" t="s">
        <v>33</v>
      </c>
      <c r="J409" t="s">
        <v>279</v>
      </c>
      <c r="K409">
        <v>60</v>
      </c>
      <c r="L409" t="s">
        <v>280</v>
      </c>
      <c r="P409" s="4"/>
    </row>
    <row r="410" spans="1:16" x14ac:dyDescent="0.25">
      <c r="A410" t="s">
        <v>448</v>
      </c>
      <c r="B410">
        <v>2016</v>
      </c>
      <c r="C410">
        <v>102.5</v>
      </c>
      <c r="D410">
        <v>335.28057999999999</v>
      </c>
      <c r="E410">
        <v>13.061807999999999</v>
      </c>
      <c r="F410">
        <v>3.6162188999999998</v>
      </c>
      <c r="G410">
        <v>0</v>
      </c>
      <c r="H410">
        <v>16.678027</v>
      </c>
      <c r="I410" t="s">
        <v>33</v>
      </c>
      <c r="J410" t="s">
        <v>279</v>
      </c>
      <c r="K410">
        <v>61</v>
      </c>
      <c r="L410" t="s">
        <v>280</v>
      </c>
      <c r="P410" s="4"/>
    </row>
    <row r="411" spans="1:16" x14ac:dyDescent="0.25">
      <c r="A411" t="s">
        <v>449</v>
      </c>
      <c r="B411">
        <v>2016</v>
      </c>
      <c r="C411">
        <v>18.5</v>
      </c>
      <c r="D411">
        <v>60.514054999999999</v>
      </c>
      <c r="E411">
        <v>2.357497</v>
      </c>
      <c r="F411">
        <v>0.65268340000000002</v>
      </c>
      <c r="G411">
        <v>0</v>
      </c>
      <c r="H411">
        <v>3.0101803999999999</v>
      </c>
      <c r="I411" t="s">
        <v>33</v>
      </c>
      <c r="J411" t="s">
        <v>279</v>
      </c>
      <c r="K411">
        <v>62</v>
      </c>
      <c r="L411" t="s">
        <v>280</v>
      </c>
      <c r="P411" s="4"/>
    </row>
    <row r="412" spans="1:16" x14ac:dyDescent="0.25">
      <c r="A412" t="s">
        <v>450</v>
      </c>
      <c r="B412">
        <v>2016</v>
      </c>
      <c r="C412">
        <v>17.7</v>
      </c>
      <c r="D412">
        <v>69.334199999999996</v>
      </c>
      <c r="E412">
        <v>0.1690075</v>
      </c>
      <c r="F412">
        <v>2.3071039</v>
      </c>
      <c r="G412">
        <v>0</v>
      </c>
      <c r="H412">
        <v>2.4761114000000002</v>
      </c>
      <c r="I412" t="s">
        <v>33</v>
      </c>
      <c r="J412" t="s">
        <v>279</v>
      </c>
      <c r="K412">
        <v>4758</v>
      </c>
      <c r="L412" t="s">
        <v>280</v>
      </c>
      <c r="P412" s="4"/>
    </row>
    <row r="413" spans="1:16" x14ac:dyDescent="0.25">
      <c r="A413" t="s">
        <v>451</v>
      </c>
      <c r="B413">
        <v>2016</v>
      </c>
      <c r="C413">
        <v>9</v>
      </c>
      <c r="D413">
        <v>35.254677000000001</v>
      </c>
      <c r="E413">
        <v>8.5935999999999998E-2</v>
      </c>
      <c r="F413">
        <v>0.41489130000000002</v>
      </c>
      <c r="G413">
        <v>0</v>
      </c>
      <c r="H413">
        <v>0.50082729999999998</v>
      </c>
      <c r="I413" t="s">
        <v>33</v>
      </c>
      <c r="J413" t="s">
        <v>279</v>
      </c>
      <c r="K413">
        <v>4759</v>
      </c>
      <c r="L413" t="s">
        <v>280</v>
      </c>
      <c r="P413" s="4"/>
    </row>
    <row r="414" spans="1:16" x14ac:dyDescent="0.25">
      <c r="A414" t="s">
        <v>452</v>
      </c>
      <c r="B414">
        <v>2016</v>
      </c>
      <c r="C414">
        <v>0.8</v>
      </c>
      <c r="D414">
        <v>3.1337497999999999</v>
      </c>
      <c r="E414">
        <v>7.6388000000000003E-3</v>
      </c>
      <c r="F414">
        <v>3.6879200000000001E-2</v>
      </c>
      <c r="G414">
        <v>0</v>
      </c>
      <c r="H414">
        <v>4.4518000000000002E-2</v>
      </c>
      <c r="I414" t="s">
        <v>33</v>
      </c>
      <c r="J414" t="s">
        <v>279</v>
      </c>
      <c r="K414">
        <v>4760</v>
      </c>
      <c r="L414" t="s">
        <v>280</v>
      </c>
      <c r="P414" s="4"/>
    </row>
    <row r="415" spans="1:16" x14ac:dyDescent="0.25">
      <c r="A415" t="s">
        <v>453</v>
      </c>
      <c r="B415">
        <v>2016</v>
      </c>
      <c r="C415">
        <v>9.8000000000000007</v>
      </c>
      <c r="D415">
        <v>38.388427</v>
      </c>
      <c r="E415">
        <v>9.35748E-2</v>
      </c>
      <c r="F415">
        <v>0.45177050000000002</v>
      </c>
      <c r="G415">
        <v>0</v>
      </c>
      <c r="H415">
        <v>0.54534530000000003</v>
      </c>
      <c r="I415" t="s">
        <v>33</v>
      </c>
      <c r="J415" t="s">
        <v>279</v>
      </c>
      <c r="K415">
        <v>4761</v>
      </c>
      <c r="L415" t="s">
        <v>280</v>
      </c>
      <c r="P415" s="4"/>
    </row>
    <row r="416" spans="1:16" x14ac:dyDescent="0.25">
      <c r="A416" t="s">
        <v>454</v>
      </c>
      <c r="B416">
        <v>2016</v>
      </c>
      <c r="C416">
        <v>3</v>
      </c>
      <c r="D416">
        <v>11.751557999999999</v>
      </c>
      <c r="E416">
        <v>2.8645299999999999E-2</v>
      </c>
      <c r="F416">
        <v>0.13829710000000001</v>
      </c>
      <c r="G416">
        <v>0</v>
      </c>
      <c r="H416">
        <v>0.16694239999999999</v>
      </c>
      <c r="I416" t="s">
        <v>33</v>
      </c>
      <c r="J416" t="s">
        <v>279</v>
      </c>
      <c r="K416">
        <v>4762</v>
      </c>
      <c r="L416" t="s">
        <v>280</v>
      </c>
      <c r="P416" s="4"/>
    </row>
    <row r="417" spans="1:16" x14ac:dyDescent="0.25">
      <c r="A417" t="s">
        <v>455</v>
      </c>
      <c r="B417">
        <v>2016</v>
      </c>
      <c r="C417">
        <v>4</v>
      </c>
      <c r="D417">
        <v>15.668744999999999</v>
      </c>
      <c r="E417">
        <v>3.81938E-2</v>
      </c>
      <c r="F417">
        <v>0.18439610000000001</v>
      </c>
      <c r="G417">
        <v>0</v>
      </c>
      <c r="H417">
        <v>0.22258990000000001</v>
      </c>
      <c r="I417" t="s">
        <v>33</v>
      </c>
      <c r="J417" t="s">
        <v>279</v>
      </c>
      <c r="K417">
        <v>4763</v>
      </c>
      <c r="L417" t="s">
        <v>280</v>
      </c>
      <c r="P417" s="4"/>
    </row>
    <row r="418" spans="1:16" x14ac:dyDescent="0.25">
      <c r="A418" t="s">
        <v>456</v>
      </c>
      <c r="B418">
        <v>2016</v>
      </c>
      <c r="C418">
        <v>55.6</v>
      </c>
      <c r="D418">
        <v>103.30616000000001</v>
      </c>
      <c r="E418">
        <v>0</v>
      </c>
      <c r="F418">
        <v>1.1414164</v>
      </c>
      <c r="G418">
        <v>0</v>
      </c>
      <c r="H418">
        <v>1.1414164</v>
      </c>
      <c r="I418" t="s">
        <v>33</v>
      </c>
      <c r="J418" t="s">
        <v>279</v>
      </c>
      <c r="K418">
        <v>5064</v>
      </c>
      <c r="L418" t="s">
        <v>280</v>
      </c>
      <c r="P418" s="4"/>
    </row>
    <row r="419" spans="1:16" x14ac:dyDescent="0.25">
      <c r="A419" t="s">
        <v>457</v>
      </c>
      <c r="B419">
        <v>2016</v>
      </c>
      <c r="C419">
        <v>69.900000000000006</v>
      </c>
      <c r="D419">
        <v>129.87591</v>
      </c>
      <c r="E419">
        <v>0</v>
      </c>
      <c r="F419">
        <v>1.4349822000000001</v>
      </c>
      <c r="G419">
        <v>0</v>
      </c>
      <c r="H419">
        <v>1.4349822000000001</v>
      </c>
      <c r="I419" t="s">
        <v>33</v>
      </c>
      <c r="J419" t="s">
        <v>279</v>
      </c>
      <c r="K419">
        <v>5065</v>
      </c>
      <c r="L419" t="s">
        <v>280</v>
      </c>
      <c r="P419" s="4"/>
    </row>
    <row r="420" spans="1:16" x14ac:dyDescent="0.25">
      <c r="A420" t="s">
        <v>458</v>
      </c>
      <c r="B420">
        <v>2016</v>
      </c>
      <c r="C420">
        <v>75</v>
      </c>
      <c r="D420">
        <v>73.095327999999995</v>
      </c>
      <c r="E420">
        <v>0.25620969999999998</v>
      </c>
      <c r="F420">
        <v>2.3955091999999998</v>
      </c>
      <c r="G420">
        <v>0</v>
      </c>
      <c r="H420">
        <v>2.6517189000000001</v>
      </c>
      <c r="I420" t="s">
        <v>33</v>
      </c>
      <c r="J420" t="s">
        <v>279</v>
      </c>
      <c r="K420">
        <v>5153</v>
      </c>
      <c r="L420" t="s">
        <v>280</v>
      </c>
      <c r="P420" s="4"/>
    </row>
    <row r="421" spans="1:16" x14ac:dyDescent="0.25">
      <c r="A421" t="s">
        <v>459</v>
      </c>
      <c r="B421">
        <v>2016</v>
      </c>
      <c r="C421">
        <v>135</v>
      </c>
      <c r="D421">
        <v>0</v>
      </c>
      <c r="E421">
        <v>0</v>
      </c>
      <c r="F421">
        <v>12.339325000000001</v>
      </c>
      <c r="G421">
        <v>0</v>
      </c>
      <c r="H421">
        <v>12.339325000000001</v>
      </c>
      <c r="I421" t="s">
        <v>33</v>
      </c>
      <c r="J421" t="s">
        <v>279</v>
      </c>
      <c r="K421">
        <v>12866</v>
      </c>
      <c r="L421" t="s">
        <v>280</v>
      </c>
      <c r="P421" s="4"/>
    </row>
    <row r="422" spans="1:16" x14ac:dyDescent="0.25">
      <c r="A422" t="s">
        <v>460</v>
      </c>
      <c r="B422">
        <v>2016</v>
      </c>
      <c r="C422">
        <v>439.51384999999999</v>
      </c>
      <c r="D422">
        <v>1917.6084000000001</v>
      </c>
      <c r="E422">
        <v>88.110225</v>
      </c>
      <c r="F422">
        <v>20.839866000000001</v>
      </c>
      <c r="G422">
        <v>0</v>
      </c>
      <c r="H422">
        <v>108.95009</v>
      </c>
      <c r="I422" t="s">
        <v>33</v>
      </c>
      <c r="J422" t="s">
        <v>279</v>
      </c>
      <c r="K422">
        <v>16546</v>
      </c>
      <c r="L422" t="s">
        <v>280</v>
      </c>
      <c r="P422" s="4"/>
    </row>
    <row r="423" spans="1:16" x14ac:dyDescent="0.25">
      <c r="A423" t="s">
        <v>461</v>
      </c>
      <c r="B423">
        <v>2016</v>
      </c>
      <c r="C423">
        <v>46</v>
      </c>
      <c r="D423">
        <v>0.72903560000000001</v>
      </c>
      <c r="E423">
        <v>4.7502900000000001E-2</v>
      </c>
      <c r="F423">
        <v>0.75752850000000005</v>
      </c>
      <c r="G423">
        <v>0</v>
      </c>
      <c r="H423">
        <v>0.80503139999999995</v>
      </c>
      <c r="I423" t="s">
        <v>33</v>
      </c>
      <c r="J423" t="s">
        <v>462</v>
      </c>
      <c r="K423">
        <v>2017</v>
      </c>
      <c r="L423" t="s">
        <v>463</v>
      </c>
      <c r="P423" s="4"/>
    </row>
    <row r="424" spans="1:16" x14ac:dyDescent="0.25">
      <c r="A424" t="s">
        <v>464</v>
      </c>
      <c r="B424">
        <v>2016</v>
      </c>
      <c r="C424">
        <v>91</v>
      </c>
      <c r="D424">
        <v>0</v>
      </c>
      <c r="E424">
        <v>0</v>
      </c>
      <c r="F424">
        <v>1.4985889999999999</v>
      </c>
      <c r="G424">
        <v>0</v>
      </c>
      <c r="H424">
        <v>1.4985889999999999</v>
      </c>
      <c r="I424" t="s">
        <v>33</v>
      </c>
      <c r="J424" t="s">
        <v>462</v>
      </c>
      <c r="K424">
        <v>2018</v>
      </c>
      <c r="L424" t="s">
        <v>463</v>
      </c>
      <c r="P424" s="4"/>
    </row>
    <row r="425" spans="1:16" x14ac:dyDescent="0.25">
      <c r="A425" t="s">
        <v>465</v>
      </c>
      <c r="B425">
        <v>2016</v>
      </c>
      <c r="C425">
        <v>44</v>
      </c>
      <c r="D425">
        <v>0</v>
      </c>
      <c r="E425">
        <v>0</v>
      </c>
      <c r="F425">
        <v>0.72459249999999997</v>
      </c>
      <c r="G425">
        <v>0</v>
      </c>
      <c r="H425">
        <v>0.72459249999999997</v>
      </c>
      <c r="I425" t="s">
        <v>33</v>
      </c>
      <c r="J425" t="s">
        <v>462</v>
      </c>
      <c r="K425">
        <v>2019</v>
      </c>
      <c r="L425" t="s">
        <v>466</v>
      </c>
      <c r="P425" s="4"/>
    </row>
    <row r="426" spans="1:16" x14ac:dyDescent="0.25">
      <c r="A426" t="s">
        <v>467</v>
      </c>
      <c r="B426">
        <v>2016</v>
      </c>
      <c r="C426">
        <v>11</v>
      </c>
      <c r="D426">
        <v>0</v>
      </c>
      <c r="E426">
        <v>0</v>
      </c>
      <c r="F426">
        <v>0.21521760000000001</v>
      </c>
      <c r="G426">
        <v>0</v>
      </c>
      <c r="H426">
        <v>0.21521760000000001</v>
      </c>
      <c r="I426" t="s">
        <v>33</v>
      </c>
      <c r="J426" t="s">
        <v>462</v>
      </c>
      <c r="K426">
        <v>2020</v>
      </c>
      <c r="L426" t="s">
        <v>466</v>
      </c>
      <c r="P426" s="4"/>
    </row>
    <row r="427" spans="1:16" x14ac:dyDescent="0.25">
      <c r="A427" t="s">
        <v>468</v>
      </c>
      <c r="B427">
        <v>2016</v>
      </c>
      <c r="C427">
        <v>4.8</v>
      </c>
      <c r="D427">
        <v>0</v>
      </c>
      <c r="E427">
        <v>0</v>
      </c>
      <c r="F427">
        <v>9.3913200000000002E-2</v>
      </c>
      <c r="G427">
        <v>0</v>
      </c>
      <c r="H427">
        <v>9.3913200000000002E-2</v>
      </c>
      <c r="I427" t="s">
        <v>33</v>
      </c>
      <c r="J427" t="s">
        <v>462</v>
      </c>
      <c r="K427">
        <v>2021</v>
      </c>
      <c r="L427" t="s">
        <v>466</v>
      </c>
      <c r="P427" s="4"/>
    </row>
    <row r="428" spans="1:16" x14ac:dyDescent="0.25">
      <c r="A428" t="s">
        <v>469</v>
      </c>
      <c r="B428">
        <v>2016</v>
      </c>
      <c r="C428">
        <v>3.9</v>
      </c>
      <c r="D428">
        <v>0</v>
      </c>
      <c r="E428">
        <v>0</v>
      </c>
      <c r="F428">
        <v>7.6304399999999994E-2</v>
      </c>
      <c r="G428">
        <v>0</v>
      </c>
      <c r="H428">
        <v>7.6304399999999994E-2</v>
      </c>
      <c r="I428" t="s">
        <v>33</v>
      </c>
      <c r="J428" t="s">
        <v>462</v>
      </c>
      <c r="K428">
        <v>2022</v>
      </c>
      <c r="L428" t="s">
        <v>466</v>
      </c>
      <c r="P428" s="4"/>
    </row>
    <row r="429" spans="1:16" x14ac:dyDescent="0.25">
      <c r="A429" t="s">
        <v>470</v>
      </c>
      <c r="B429">
        <v>2016</v>
      </c>
      <c r="C429">
        <v>8.6999999999999993</v>
      </c>
      <c r="D429">
        <v>0</v>
      </c>
      <c r="E429">
        <v>0</v>
      </c>
      <c r="F429">
        <v>0.1702176</v>
      </c>
      <c r="G429">
        <v>0</v>
      </c>
      <c r="H429">
        <v>0.1702176</v>
      </c>
      <c r="I429" t="s">
        <v>33</v>
      </c>
      <c r="J429" t="s">
        <v>462</v>
      </c>
      <c r="K429">
        <v>2023</v>
      </c>
      <c r="L429" t="s">
        <v>466</v>
      </c>
      <c r="P429" s="4"/>
    </row>
    <row r="430" spans="1:16" x14ac:dyDescent="0.25">
      <c r="A430" t="s">
        <v>471</v>
      </c>
      <c r="B430">
        <v>2016</v>
      </c>
      <c r="C430">
        <v>92</v>
      </c>
      <c r="D430">
        <v>0</v>
      </c>
      <c r="E430">
        <v>0</v>
      </c>
      <c r="F430">
        <v>1.5150570000000001</v>
      </c>
      <c r="G430">
        <v>0</v>
      </c>
      <c r="H430">
        <v>1.5150570000000001</v>
      </c>
      <c r="I430" t="s">
        <v>33</v>
      </c>
      <c r="J430" t="s">
        <v>462</v>
      </c>
      <c r="K430">
        <v>2024</v>
      </c>
      <c r="L430" t="s">
        <v>466</v>
      </c>
      <c r="P430" s="4"/>
    </row>
    <row r="431" spans="1:16" x14ac:dyDescent="0.25">
      <c r="A431" t="s">
        <v>472</v>
      </c>
      <c r="B431">
        <v>2016</v>
      </c>
      <c r="C431">
        <v>77</v>
      </c>
      <c r="D431">
        <v>0</v>
      </c>
      <c r="E431">
        <v>0</v>
      </c>
      <c r="F431">
        <v>1.2680368</v>
      </c>
      <c r="G431">
        <v>0</v>
      </c>
      <c r="H431">
        <v>1.2680368</v>
      </c>
      <c r="I431" t="s">
        <v>33</v>
      </c>
      <c r="J431" t="s">
        <v>462</v>
      </c>
      <c r="K431">
        <v>2025</v>
      </c>
      <c r="L431" t="s">
        <v>466</v>
      </c>
      <c r="P431" s="4"/>
    </row>
    <row r="432" spans="1:16" x14ac:dyDescent="0.25">
      <c r="A432" t="s">
        <v>473</v>
      </c>
      <c r="B432">
        <v>2016</v>
      </c>
      <c r="C432">
        <v>60</v>
      </c>
      <c r="D432">
        <v>2.0001932999999998</v>
      </c>
      <c r="E432">
        <v>0.12241639999999999</v>
      </c>
      <c r="F432">
        <v>0.98808059999999998</v>
      </c>
      <c r="G432">
        <v>0</v>
      </c>
      <c r="H432">
        <v>1.1104970000000001</v>
      </c>
      <c r="I432" t="s">
        <v>33</v>
      </c>
      <c r="J432" t="s">
        <v>462</v>
      </c>
      <c r="K432">
        <v>2026</v>
      </c>
      <c r="L432" t="s">
        <v>466</v>
      </c>
      <c r="P432" s="4"/>
    </row>
    <row r="433" spans="1:16" x14ac:dyDescent="0.25">
      <c r="A433" t="s">
        <v>474</v>
      </c>
      <c r="B433">
        <v>2016</v>
      </c>
      <c r="C433">
        <v>17</v>
      </c>
      <c r="D433">
        <v>0</v>
      </c>
      <c r="E433">
        <v>0</v>
      </c>
      <c r="F433">
        <v>0.33260909999999999</v>
      </c>
      <c r="G433">
        <v>0</v>
      </c>
      <c r="H433">
        <v>0.33260909999999999</v>
      </c>
      <c r="I433" t="s">
        <v>33</v>
      </c>
      <c r="J433" t="s">
        <v>462</v>
      </c>
      <c r="K433">
        <v>2027</v>
      </c>
      <c r="L433" t="s">
        <v>463</v>
      </c>
      <c r="P433" s="4"/>
    </row>
    <row r="434" spans="1:16" x14ac:dyDescent="0.25">
      <c r="A434" t="s">
        <v>475</v>
      </c>
      <c r="B434">
        <v>2016</v>
      </c>
      <c r="C434">
        <v>15</v>
      </c>
      <c r="D434">
        <v>0</v>
      </c>
      <c r="E434">
        <v>0</v>
      </c>
      <c r="F434">
        <v>0.29347859999999998</v>
      </c>
      <c r="G434">
        <v>0</v>
      </c>
      <c r="H434">
        <v>0.29347859999999998</v>
      </c>
      <c r="I434" t="s">
        <v>33</v>
      </c>
      <c r="J434" t="s">
        <v>462</v>
      </c>
      <c r="K434">
        <v>2028</v>
      </c>
      <c r="L434" t="s">
        <v>476</v>
      </c>
      <c r="P434" s="4"/>
    </row>
    <row r="435" spans="1:16" x14ac:dyDescent="0.25">
      <c r="A435" t="s">
        <v>477</v>
      </c>
      <c r="B435">
        <v>2016</v>
      </c>
      <c r="C435">
        <v>10.5</v>
      </c>
      <c r="D435">
        <v>0</v>
      </c>
      <c r="E435">
        <v>0</v>
      </c>
      <c r="F435">
        <v>0.17291409999999999</v>
      </c>
      <c r="G435">
        <v>0</v>
      </c>
      <c r="H435">
        <v>0.17291409999999999</v>
      </c>
      <c r="I435" t="s">
        <v>33</v>
      </c>
      <c r="J435" t="s">
        <v>462</v>
      </c>
      <c r="K435">
        <v>2029</v>
      </c>
      <c r="L435" t="s">
        <v>476</v>
      </c>
      <c r="P435" s="4"/>
    </row>
    <row r="436" spans="1:16" x14ac:dyDescent="0.25">
      <c r="A436" t="s">
        <v>478</v>
      </c>
      <c r="B436">
        <v>2016</v>
      </c>
      <c r="C436">
        <v>10</v>
      </c>
      <c r="D436">
        <v>0</v>
      </c>
      <c r="E436">
        <v>0</v>
      </c>
      <c r="F436">
        <v>0.1646801</v>
      </c>
      <c r="G436">
        <v>0</v>
      </c>
      <c r="H436">
        <v>0.1646801</v>
      </c>
      <c r="I436" t="s">
        <v>33</v>
      </c>
      <c r="J436" t="s">
        <v>462</v>
      </c>
      <c r="K436">
        <v>2030</v>
      </c>
      <c r="L436" t="s">
        <v>476</v>
      </c>
      <c r="P436" s="4"/>
    </row>
    <row r="437" spans="1:16" x14ac:dyDescent="0.25">
      <c r="A437" t="s">
        <v>479</v>
      </c>
      <c r="B437">
        <v>2016</v>
      </c>
      <c r="C437">
        <v>100</v>
      </c>
      <c r="D437">
        <v>0</v>
      </c>
      <c r="E437">
        <v>0</v>
      </c>
      <c r="F437">
        <v>1.9565241</v>
      </c>
      <c r="G437">
        <v>0</v>
      </c>
      <c r="H437">
        <v>1.9565241</v>
      </c>
      <c r="I437" t="s">
        <v>33</v>
      </c>
      <c r="J437" t="s">
        <v>462</v>
      </c>
      <c r="K437">
        <v>2031</v>
      </c>
      <c r="L437" t="s">
        <v>466</v>
      </c>
      <c r="P437" s="4"/>
    </row>
    <row r="438" spans="1:16" x14ac:dyDescent="0.25">
      <c r="A438" t="s">
        <v>480</v>
      </c>
      <c r="B438">
        <v>2016</v>
      </c>
      <c r="C438">
        <v>47</v>
      </c>
      <c r="D438">
        <v>0</v>
      </c>
      <c r="E438">
        <v>0</v>
      </c>
      <c r="F438">
        <v>0.91956629999999995</v>
      </c>
      <c r="G438">
        <v>0</v>
      </c>
      <c r="H438">
        <v>0.91956629999999995</v>
      </c>
      <c r="I438" t="s">
        <v>33</v>
      </c>
      <c r="J438" t="s">
        <v>462</v>
      </c>
      <c r="K438">
        <v>2032</v>
      </c>
      <c r="L438" t="s">
        <v>466</v>
      </c>
      <c r="P438" s="4"/>
    </row>
    <row r="439" spans="1:16" x14ac:dyDescent="0.25">
      <c r="A439" t="s">
        <v>481</v>
      </c>
      <c r="B439">
        <v>2016</v>
      </c>
      <c r="C439">
        <v>20.5</v>
      </c>
      <c r="D439">
        <v>0</v>
      </c>
      <c r="E439">
        <v>0</v>
      </c>
      <c r="F439">
        <v>0.40108739999999998</v>
      </c>
      <c r="G439">
        <v>0</v>
      </c>
      <c r="H439">
        <v>0.40108739999999998</v>
      </c>
      <c r="I439" t="s">
        <v>33</v>
      </c>
      <c r="J439" t="s">
        <v>462</v>
      </c>
      <c r="K439">
        <v>2033</v>
      </c>
      <c r="L439" t="s">
        <v>466</v>
      </c>
      <c r="P439" s="4"/>
    </row>
    <row r="440" spans="1:16" x14ac:dyDescent="0.25">
      <c r="A440" t="s">
        <v>482</v>
      </c>
      <c r="B440">
        <v>2016</v>
      </c>
      <c r="C440">
        <v>4.5</v>
      </c>
      <c r="D440">
        <v>0</v>
      </c>
      <c r="E440">
        <v>0</v>
      </c>
      <c r="F440">
        <v>8.80436E-2</v>
      </c>
      <c r="G440">
        <v>0</v>
      </c>
      <c r="H440">
        <v>8.80436E-2</v>
      </c>
      <c r="I440" t="s">
        <v>33</v>
      </c>
      <c r="J440" t="s">
        <v>462</v>
      </c>
      <c r="K440">
        <v>2034</v>
      </c>
      <c r="L440" t="s">
        <v>466</v>
      </c>
      <c r="P440" s="4"/>
    </row>
    <row r="441" spans="1:16" x14ac:dyDescent="0.25">
      <c r="A441" t="s">
        <v>483</v>
      </c>
      <c r="B441">
        <v>2016</v>
      </c>
      <c r="C441">
        <v>1.8</v>
      </c>
      <c r="D441">
        <v>0</v>
      </c>
      <c r="E441">
        <v>0</v>
      </c>
      <c r="F441">
        <v>2.9642399999999999E-2</v>
      </c>
      <c r="G441">
        <v>0</v>
      </c>
      <c r="H441">
        <v>2.9642399999999999E-2</v>
      </c>
      <c r="I441" t="s">
        <v>33</v>
      </c>
      <c r="J441" t="s">
        <v>462</v>
      </c>
      <c r="K441">
        <v>2035</v>
      </c>
      <c r="L441" t="s">
        <v>466</v>
      </c>
      <c r="P441" s="4"/>
    </row>
    <row r="442" spans="1:16" x14ac:dyDescent="0.25">
      <c r="A442" t="s">
        <v>484</v>
      </c>
      <c r="B442">
        <v>2016</v>
      </c>
      <c r="C442">
        <v>2</v>
      </c>
      <c r="D442">
        <v>0</v>
      </c>
      <c r="E442">
        <v>0</v>
      </c>
      <c r="F442">
        <v>3.2936E-2</v>
      </c>
      <c r="G442">
        <v>0</v>
      </c>
      <c r="H442">
        <v>3.2936E-2</v>
      </c>
      <c r="I442" t="s">
        <v>33</v>
      </c>
      <c r="J442" t="s">
        <v>462</v>
      </c>
      <c r="K442">
        <v>2036</v>
      </c>
      <c r="L442" t="s">
        <v>466</v>
      </c>
      <c r="P442" s="4"/>
    </row>
    <row r="443" spans="1:16" x14ac:dyDescent="0.25">
      <c r="A443" t="s">
        <v>485</v>
      </c>
      <c r="B443">
        <v>2016</v>
      </c>
      <c r="C443" s="4">
        <v>3.9999999999999998E-7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33</v>
      </c>
      <c r="J443" t="s">
        <v>462</v>
      </c>
      <c r="K443">
        <v>3756</v>
      </c>
      <c r="L443" t="s">
        <v>486</v>
      </c>
    </row>
    <row r="444" spans="1:16" x14ac:dyDescent="0.25">
      <c r="A444" t="s">
        <v>487</v>
      </c>
      <c r="B444">
        <v>2016</v>
      </c>
      <c r="C444">
        <v>222</v>
      </c>
      <c r="D444">
        <v>1606.3742</v>
      </c>
      <c r="E444">
        <v>34.201279999999997</v>
      </c>
      <c r="F444">
        <v>17.548238999999999</v>
      </c>
      <c r="G444">
        <v>0</v>
      </c>
      <c r="H444">
        <v>51.749518999999999</v>
      </c>
      <c r="I444" t="s">
        <v>33</v>
      </c>
      <c r="J444" t="s">
        <v>462</v>
      </c>
      <c r="K444">
        <v>5680</v>
      </c>
      <c r="L444" t="s">
        <v>486</v>
      </c>
      <c r="P444" s="4"/>
    </row>
    <row r="445" spans="1:16" x14ac:dyDescent="0.25">
      <c r="A445" t="s">
        <v>488</v>
      </c>
      <c r="B445">
        <v>2016</v>
      </c>
      <c r="C445">
        <v>448</v>
      </c>
      <c r="D445">
        <v>3214.1491000000001</v>
      </c>
      <c r="E445">
        <v>68.235952999999995</v>
      </c>
      <c r="F445">
        <v>35.412689999999998</v>
      </c>
      <c r="G445">
        <v>0</v>
      </c>
      <c r="H445">
        <v>103.64864</v>
      </c>
      <c r="I445" t="s">
        <v>33</v>
      </c>
      <c r="J445" t="s">
        <v>462</v>
      </c>
      <c r="K445">
        <v>5681</v>
      </c>
      <c r="L445" t="s">
        <v>486</v>
      </c>
      <c r="P445" s="4"/>
    </row>
    <row r="446" spans="1:16" x14ac:dyDescent="0.25">
      <c r="A446" t="s">
        <v>489</v>
      </c>
      <c r="B446">
        <v>2016</v>
      </c>
      <c r="C446">
        <v>200</v>
      </c>
      <c r="D446">
        <v>715.13139999999999</v>
      </c>
      <c r="E446">
        <v>1.2135383</v>
      </c>
      <c r="F446">
        <v>3.8567942</v>
      </c>
      <c r="G446">
        <v>0</v>
      </c>
      <c r="H446">
        <v>5.0703325000000001</v>
      </c>
      <c r="I446" t="s">
        <v>33</v>
      </c>
      <c r="J446" t="s">
        <v>462</v>
      </c>
      <c r="K446">
        <v>4634</v>
      </c>
      <c r="L446" t="s">
        <v>490</v>
      </c>
      <c r="P446" s="4"/>
    </row>
    <row r="447" spans="1:16" x14ac:dyDescent="0.25">
      <c r="A447" t="s">
        <v>491</v>
      </c>
      <c r="B447">
        <v>2016</v>
      </c>
      <c r="C447">
        <v>508</v>
      </c>
      <c r="D447">
        <v>1505.9444000000001</v>
      </c>
      <c r="E447">
        <v>2.5555040999999998</v>
      </c>
      <c r="F447">
        <v>9.7962571999999994</v>
      </c>
      <c r="G447">
        <v>0</v>
      </c>
      <c r="H447">
        <v>12.351761</v>
      </c>
      <c r="I447" t="s">
        <v>33</v>
      </c>
      <c r="J447" t="s">
        <v>462</v>
      </c>
      <c r="K447">
        <v>4635</v>
      </c>
      <c r="L447" t="s">
        <v>486</v>
      </c>
      <c r="P447" s="4"/>
    </row>
    <row r="448" spans="1:16" x14ac:dyDescent="0.25">
      <c r="A448" t="s">
        <v>492</v>
      </c>
      <c r="B448">
        <v>2016</v>
      </c>
      <c r="C448">
        <v>1696</v>
      </c>
      <c r="D448">
        <v>5027.7199000000001</v>
      </c>
      <c r="E448">
        <v>8.5317617000000006</v>
      </c>
      <c r="F448">
        <v>32.705615000000002</v>
      </c>
      <c r="G448">
        <v>0</v>
      </c>
      <c r="H448">
        <v>41.237375999999998</v>
      </c>
      <c r="I448" t="s">
        <v>33</v>
      </c>
      <c r="J448" t="s">
        <v>462</v>
      </c>
      <c r="K448">
        <v>4636</v>
      </c>
      <c r="L448" t="s">
        <v>466</v>
      </c>
      <c r="P448" s="4"/>
    </row>
    <row r="449" spans="1:16" x14ac:dyDescent="0.25">
      <c r="A449" t="s">
        <v>493</v>
      </c>
      <c r="B449">
        <v>2016</v>
      </c>
      <c r="C449">
        <v>51.4</v>
      </c>
      <c r="D449">
        <v>89.270786000000001</v>
      </c>
      <c r="E449">
        <v>0.19603319999999999</v>
      </c>
      <c r="F449">
        <v>1.0044579</v>
      </c>
      <c r="G449">
        <v>0</v>
      </c>
      <c r="H449">
        <v>1.2004911</v>
      </c>
      <c r="I449" t="s">
        <v>33</v>
      </c>
      <c r="J449" t="s">
        <v>462</v>
      </c>
      <c r="K449">
        <v>5244</v>
      </c>
      <c r="L449" t="s">
        <v>476</v>
      </c>
      <c r="P449" s="4"/>
    </row>
    <row r="450" spans="1:16" x14ac:dyDescent="0.25">
      <c r="A450" t="s">
        <v>494</v>
      </c>
      <c r="B450">
        <v>2016</v>
      </c>
      <c r="C450">
        <v>202</v>
      </c>
      <c r="D450">
        <v>730.39058</v>
      </c>
      <c r="E450">
        <v>1.603893</v>
      </c>
      <c r="F450">
        <v>3.9474806</v>
      </c>
      <c r="G450">
        <v>0</v>
      </c>
      <c r="H450">
        <v>5.5513735000000004</v>
      </c>
      <c r="I450" t="s">
        <v>33</v>
      </c>
      <c r="J450" t="s">
        <v>462</v>
      </c>
      <c r="K450">
        <v>5245</v>
      </c>
      <c r="L450" t="s">
        <v>486</v>
      </c>
      <c r="P450" s="4"/>
    </row>
    <row r="451" spans="1:16" x14ac:dyDescent="0.25">
      <c r="A451" t="s">
        <v>495</v>
      </c>
      <c r="B451">
        <v>2016</v>
      </c>
      <c r="C451">
        <v>40</v>
      </c>
      <c r="D451">
        <v>135.3158</v>
      </c>
      <c r="E451">
        <v>0.2971452</v>
      </c>
      <c r="F451">
        <v>0.78167929999999997</v>
      </c>
      <c r="G451">
        <v>0</v>
      </c>
      <c r="H451">
        <v>1.0788245000000001</v>
      </c>
      <c r="I451" t="s">
        <v>33</v>
      </c>
      <c r="J451" t="s">
        <v>462</v>
      </c>
      <c r="K451">
        <v>5246</v>
      </c>
      <c r="L451" t="s">
        <v>466</v>
      </c>
      <c r="P451" s="4"/>
    </row>
    <row r="452" spans="1:16" x14ac:dyDescent="0.25">
      <c r="A452" t="s">
        <v>496</v>
      </c>
      <c r="B452">
        <v>2016</v>
      </c>
      <c r="C452">
        <v>899.47987999999998</v>
      </c>
      <c r="D452">
        <v>6485.4017999999996</v>
      </c>
      <c r="E452">
        <v>167.84128999999999</v>
      </c>
      <c r="F452">
        <v>43.954734999999999</v>
      </c>
      <c r="G452">
        <v>0</v>
      </c>
      <c r="H452">
        <v>211.79603</v>
      </c>
      <c r="I452" t="s">
        <v>33</v>
      </c>
      <c r="J452" t="s">
        <v>462</v>
      </c>
      <c r="K452">
        <v>12946</v>
      </c>
      <c r="L452" t="s">
        <v>486</v>
      </c>
      <c r="P452" s="4"/>
    </row>
    <row r="453" spans="1:16" x14ac:dyDescent="0.25">
      <c r="A453" t="s">
        <v>497</v>
      </c>
      <c r="B453">
        <v>2016</v>
      </c>
      <c r="C453">
        <v>63</v>
      </c>
      <c r="D453">
        <v>13.053319999999999</v>
      </c>
      <c r="E453">
        <v>0.6605839</v>
      </c>
      <c r="F453">
        <v>2.14316</v>
      </c>
      <c r="G453">
        <v>0</v>
      </c>
      <c r="H453">
        <v>2.8037437999999999</v>
      </c>
      <c r="I453" t="s">
        <v>33</v>
      </c>
      <c r="J453" t="s">
        <v>498</v>
      </c>
      <c r="K453">
        <v>3395</v>
      </c>
      <c r="L453" t="s">
        <v>463</v>
      </c>
      <c r="P453" s="4"/>
    </row>
    <row r="454" spans="1:16" x14ac:dyDescent="0.25">
      <c r="A454" t="s">
        <v>499</v>
      </c>
      <c r="B454">
        <v>2016</v>
      </c>
      <c r="C454">
        <v>21.8</v>
      </c>
      <c r="D454">
        <v>4.5168629999999999</v>
      </c>
      <c r="E454">
        <v>0.22858300000000001</v>
      </c>
      <c r="F454">
        <v>0.74160139999999997</v>
      </c>
      <c r="G454">
        <v>0</v>
      </c>
      <c r="H454">
        <v>0.97018439999999995</v>
      </c>
      <c r="I454" t="s">
        <v>33</v>
      </c>
      <c r="J454" t="s">
        <v>498</v>
      </c>
      <c r="K454">
        <v>3396</v>
      </c>
      <c r="L454" t="s">
        <v>463</v>
      </c>
      <c r="P454" s="4"/>
    </row>
    <row r="455" spans="1:16" x14ac:dyDescent="0.25">
      <c r="A455" t="s">
        <v>500</v>
      </c>
      <c r="B455">
        <v>2016</v>
      </c>
      <c r="C455">
        <v>429.4</v>
      </c>
      <c r="D455">
        <v>3203.1174999999998</v>
      </c>
      <c r="E455">
        <v>105.48566</v>
      </c>
      <c r="F455">
        <v>10.975045</v>
      </c>
      <c r="G455">
        <v>0</v>
      </c>
      <c r="H455">
        <v>116.4607</v>
      </c>
      <c r="I455" t="s">
        <v>33</v>
      </c>
      <c r="J455" t="s">
        <v>498</v>
      </c>
      <c r="K455">
        <v>3397</v>
      </c>
      <c r="L455" t="s">
        <v>463</v>
      </c>
      <c r="P455" s="4"/>
    </row>
    <row r="456" spans="1:16" x14ac:dyDescent="0.25">
      <c r="A456" t="s">
        <v>501</v>
      </c>
      <c r="B456">
        <v>2016</v>
      </c>
      <c r="C456">
        <v>173.4</v>
      </c>
      <c r="D456">
        <v>1319.3644999999999</v>
      </c>
      <c r="E456">
        <v>43.062131000000001</v>
      </c>
      <c r="F456">
        <v>4.4319345999999999</v>
      </c>
      <c r="G456">
        <v>0</v>
      </c>
      <c r="H456">
        <v>47.494064999999999</v>
      </c>
      <c r="I456" t="s">
        <v>33</v>
      </c>
      <c r="J456" t="s">
        <v>498</v>
      </c>
      <c r="K456">
        <v>3398</v>
      </c>
      <c r="L456" t="s">
        <v>463</v>
      </c>
      <c r="P456" s="4"/>
    </row>
    <row r="457" spans="1:16" x14ac:dyDescent="0.25">
      <c r="A457" t="s">
        <v>502</v>
      </c>
      <c r="B457">
        <v>2016</v>
      </c>
      <c r="C457">
        <v>3.5</v>
      </c>
      <c r="D457">
        <v>0.55779389999999995</v>
      </c>
      <c r="E457">
        <v>3.2796899999999997E-2</v>
      </c>
      <c r="F457">
        <v>6.8478300000000006E-2</v>
      </c>
      <c r="G457">
        <v>0</v>
      </c>
      <c r="H457">
        <v>0.1012752</v>
      </c>
      <c r="I457" t="s">
        <v>33</v>
      </c>
      <c r="J457" t="s">
        <v>498</v>
      </c>
      <c r="K457">
        <v>2037</v>
      </c>
      <c r="L457" t="s">
        <v>476</v>
      </c>
      <c r="P457" s="4"/>
    </row>
    <row r="458" spans="1:16" x14ac:dyDescent="0.25">
      <c r="A458" t="s">
        <v>503</v>
      </c>
      <c r="B458">
        <v>2016</v>
      </c>
      <c r="C458">
        <v>6</v>
      </c>
      <c r="D458">
        <v>0</v>
      </c>
      <c r="E458">
        <v>0</v>
      </c>
      <c r="F458">
        <v>9.8808099999999996E-2</v>
      </c>
      <c r="G458">
        <v>0</v>
      </c>
      <c r="H458">
        <v>9.8808099999999996E-2</v>
      </c>
      <c r="I458" t="s">
        <v>33</v>
      </c>
      <c r="J458" t="s">
        <v>498</v>
      </c>
      <c r="K458">
        <v>2038</v>
      </c>
      <c r="L458" t="s">
        <v>463</v>
      </c>
      <c r="P458" s="4"/>
    </row>
    <row r="459" spans="1:16" x14ac:dyDescent="0.25">
      <c r="A459" t="s">
        <v>504</v>
      </c>
      <c r="B459">
        <v>2016</v>
      </c>
      <c r="C459">
        <v>7.4</v>
      </c>
      <c r="D459">
        <v>0</v>
      </c>
      <c r="E459">
        <v>0</v>
      </c>
      <c r="F459">
        <v>0.14478279999999999</v>
      </c>
      <c r="G459">
        <v>0</v>
      </c>
      <c r="H459">
        <v>0.14478279999999999</v>
      </c>
      <c r="I459" t="s">
        <v>33</v>
      </c>
      <c r="J459" t="s">
        <v>498</v>
      </c>
      <c r="K459">
        <v>2039</v>
      </c>
      <c r="L459" t="s">
        <v>463</v>
      </c>
      <c r="P459" s="4"/>
    </row>
    <row r="460" spans="1:16" x14ac:dyDescent="0.25">
      <c r="A460" t="s">
        <v>505</v>
      </c>
      <c r="B460">
        <v>2016</v>
      </c>
      <c r="C460">
        <v>22.5</v>
      </c>
      <c r="D460">
        <v>0</v>
      </c>
      <c r="E460">
        <v>0</v>
      </c>
      <c r="F460">
        <v>0.37053019999999998</v>
      </c>
      <c r="G460">
        <v>0</v>
      </c>
      <c r="H460">
        <v>0.37053019999999998</v>
      </c>
      <c r="I460" t="s">
        <v>33</v>
      </c>
      <c r="J460" t="s">
        <v>498</v>
      </c>
      <c r="K460">
        <v>2040</v>
      </c>
      <c r="L460" t="s">
        <v>463</v>
      </c>
      <c r="P460" s="4"/>
    </row>
    <row r="461" spans="1:16" x14ac:dyDescent="0.25">
      <c r="A461" t="s">
        <v>506</v>
      </c>
      <c r="B461">
        <v>2016</v>
      </c>
      <c r="C461">
        <v>54</v>
      </c>
      <c r="D461">
        <v>9.1508841000000007</v>
      </c>
      <c r="E461">
        <v>0.5369739</v>
      </c>
      <c r="F461">
        <v>1.0565230000000001</v>
      </c>
      <c r="G461">
        <v>0</v>
      </c>
      <c r="H461">
        <v>1.5934969000000001</v>
      </c>
      <c r="I461" t="s">
        <v>33</v>
      </c>
      <c r="J461" t="s">
        <v>498</v>
      </c>
      <c r="K461">
        <v>2041</v>
      </c>
      <c r="L461" t="s">
        <v>463</v>
      </c>
      <c r="P461" s="4"/>
    </row>
    <row r="462" spans="1:16" x14ac:dyDescent="0.25">
      <c r="A462" t="s">
        <v>507</v>
      </c>
      <c r="B462">
        <v>2016</v>
      </c>
      <c r="C462">
        <v>108</v>
      </c>
      <c r="D462">
        <v>7.6120596999999997</v>
      </c>
      <c r="E462">
        <v>0.51393449999999996</v>
      </c>
      <c r="F462">
        <v>2.1130460000000002</v>
      </c>
      <c r="G462">
        <v>0</v>
      </c>
      <c r="H462">
        <v>2.6269805000000002</v>
      </c>
      <c r="I462" t="s">
        <v>33</v>
      </c>
      <c r="J462" t="s">
        <v>498</v>
      </c>
      <c r="K462">
        <v>2042</v>
      </c>
      <c r="L462" t="s">
        <v>463</v>
      </c>
      <c r="P462" s="4"/>
    </row>
    <row r="463" spans="1:16" x14ac:dyDescent="0.25">
      <c r="A463" t="s">
        <v>508</v>
      </c>
      <c r="B463">
        <v>2016</v>
      </c>
      <c r="C463">
        <v>1.8</v>
      </c>
      <c r="D463">
        <v>0</v>
      </c>
      <c r="E463">
        <v>0</v>
      </c>
      <c r="F463">
        <v>2.9642399999999999E-2</v>
      </c>
      <c r="G463">
        <v>0</v>
      </c>
      <c r="H463">
        <v>2.9642399999999999E-2</v>
      </c>
      <c r="I463" t="s">
        <v>33</v>
      </c>
      <c r="J463" t="s">
        <v>498</v>
      </c>
      <c r="K463">
        <v>2043</v>
      </c>
      <c r="L463" t="s">
        <v>463</v>
      </c>
      <c r="P463" s="4"/>
    </row>
    <row r="464" spans="1:16" x14ac:dyDescent="0.25">
      <c r="A464" t="s">
        <v>509</v>
      </c>
      <c r="B464">
        <v>2016</v>
      </c>
      <c r="C464">
        <v>13.3</v>
      </c>
      <c r="D464">
        <v>0</v>
      </c>
      <c r="E464">
        <v>0</v>
      </c>
      <c r="F464">
        <v>0.2602177</v>
      </c>
      <c r="G464">
        <v>0</v>
      </c>
      <c r="H464">
        <v>0.2602177</v>
      </c>
      <c r="I464" t="s">
        <v>33</v>
      </c>
      <c r="J464" t="s">
        <v>498</v>
      </c>
      <c r="K464">
        <v>2044</v>
      </c>
      <c r="L464" t="s">
        <v>463</v>
      </c>
      <c r="P464" s="4"/>
    </row>
    <row r="465" spans="1:16" x14ac:dyDescent="0.25">
      <c r="A465" t="s">
        <v>510</v>
      </c>
      <c r="B465">
        <v>2016</v>
      </c>
      <c r="C465">
        <v>10.6</v>
      </c>
      <c r="D465">
        <v>0</v>
      </c>
      <c r="E465">
        <v>0</v>
      </c>
      <c r="F465">
        <v>0.17456089999999999</v>
      </c>
      <c r="G465">
        <v>0</v>
      </c>
      <c r="H465">
        <v>0.17456089999999999</v>
      </c>
      <c r="I465" t="s">
        <v>33</v>
      </c>
      <c r="J465" t="s">
        <v>498</v>
      </c>
      <c r="K465">
        <v>2045</v>
      </c>
      <c r="L465" t="s">
        <v>463</v>
      </c>
      <c r="P465" s="4"/>
    </row>
    <row r="466" spans="1:16" x14ac:dyDescent="0.25">
      <c r="A466" t="s">
        <v>511</v>
      </c>
      <c r="B466">
        <v>2016</v>
      </c>
      <c r="C466">
        <v>1.8</v>
      </c>
      <c r="D466">
        <v>0</v>
      </c>
      <c r="E466">
        <v>0</v>
      </c>
      <c r="F466">
        <v>2.9642399999999999E-2</v>
      </c>
      <c r="G466">
        <v>0</v>
      </c>
      <c r="H466">
        <v>2.9642399999999999E-2</v>
      </c>
      <c r="I466" t="s">
        <v>33</v>
      </c>
      <c r="J466" t="s">
        <v>498</v>
      </c>
      <c r="K466">
        <v>2046</v>
      </c>
      <c r="L466" t="s">
        <v>463</v>
      </c>
      <c r="P466" s="4"/>
    </row>
    <row r="467" spans="1:16" x14ac:dyDescent="0.25">
      <c r="A467" t="s">
        <v>512</v>
      </c>
      <c r="B467">
        <v>2016</v>
      </c>
      <c r="C467">
        <v>0.4</v>
      </c>
      <c r="D467">
        <v>0</v>
      </c>
      <c r="E467">
        <v>0</v>
      </c>
      <c r="F467">
        <v>7.8261000000000008E-3</v>
      </c>
      <c r="G467">
        <v>0</v>
      </c>
      <c r="H467">
        <v>7.8261000000000008E-3</v>
      </c>
      <c r="I467" t="s">
        <v>33</v>
      </c>
      <c r="J467" t="s">
        <v>498</v>
      </c>
      <c r="K467">
        <v>2047</v>
      </c>
      <c r="L467" t="s">
        <v>463</v>
      </c>
      <c r="P467" s="4"/>
    </row>
    <row r="468" spans="1:16" x14ac:dyDescent="0.25">
      <c r="A468" t="s">
        <v>513</v>
      </c>
      <c r="B468">
        <v>2016</v>
      </c>
      <c r="C468">
        <v>1.1000000000000001</v>
      </c>
      <c r="D468">
        <v>0</v>
      </c>
      <c r="E468">
        <v>0</v>
      </c>
      <c r="F468">
        <v>2.1521800000000001E-2</v>
      </c>
      <c r="G468">
        <v>0</v>
      </c>
      <c r="H468">
        <v>2.1521800000000001E-2</v>
      </c>
      <c r="I468" t="s">
        <v>33</v>
      </c>
      <c r="J468" t="s">
        <v>498</v>
      </c>
      <c r="K468">
        <v>2048</v>
      </c>
      <c r="L468" t="s">
        <v>463</v>
      </c>
      <c r="P468" s="4"/>
    </row>
    <row r="469" spans="1:16" x14ac:dyDescent="0.25">
      <c r="A469" t="s">
        <v>514</v>
      </c>
      <c r="B469">
        <v>2016</v>
      </c>
      <c r="C469">
        <v>1.6</v>
      </c>
      <c r="D469">
        <v>0</v>
      </c>
      <c r="E469">
        <v>0</v>
      </c>
      <c r="F469">
        <v>3.1304400000000003E-2</v>
      </c>
      <c r="G469">
        <v>0</v>
      </c>
      <c r="H469">
        <v>3.1304400000000003E-2</v>
      </c>
      <c r="I469" t="s">
        <v>33</v>
      </c>
      <c r="J469" t="s">
        <v>498</v>
      </c>
      <c r="K469">
        <v>2049</v>
      </c>
      <c r="L469" t="s">
        <v>463</v>
      </c>
      <c r="P469" s="4"/>
    </row>
    <row r="470" spans="1:16" x14ac:dyDescent="0.25">
      <c r="A470" t="s">
        <v>515</v>
      </c>
      <c r="B470">
        <v>2016</v>
      </c>
      <c r="C470">
        <v>5.4</v>
      </c>
      <c r="D470">
        <v>0</v>
      </c>
      <c r="E470">
        <v>0</v>
      </c>
      <c r="F470">
        <v>8.8927300000000001E-2</v>
      </c>
      <c r="G470">
        <v>0</v>
      </c>
      <c r="H470">
        <v>8.8927300000000001E-2</v>
      </c>
      <c r="I470" t="s">
        <v>33</v>
      </c>
      <c r="J470" t="s">
        <v>498</v>
      </c>
      <c r="K470">
        <v>2050</v>
      </c>
      <c r="L470" t="s">
        <v>463</v>
      </c>
      <c r="P470" s="4"/>
    </row>
    <row r="471" spans="1:16" x14ac:dyDescent="0.25">
      <c r="A471" t="s">
        <v>516</v>
      </c>
      <c r="B471">
        <v>2016</v>
      </c>
      <c r="C471">
        <v>7.2</v>
      </c>
      <c r="D471">
        <v>0</v>
      </c>
      <c r="E471">
        <v>0</v>
      </c>
      <c r="F471">
        <v>0.1185697</v>
      </c>
      <c r="G471">
        <v>0</v>
      </c>
      <c r="H471">
        <v>0.1185697</v>
      </c>
      <c r="I471" t="s">
        <v>33</v>
      </c>
      <c r="J471" t="s">
        <v>498</v>
      </c>
      <c r="K471">
        <v>2051</v>
      </c>
      <c r="L471" t="s">
        <v>463</v>
      </c>
      <c r="P471" s="4"/>
    </row>
    <row r="472" spans="1:16" x14ac:dyDescent="0.25">
      <c r="A472" t="s">
        <v>517</v>
      </c>
      <c r="B472">
        <v>2016</v>
      </c>
      <c r="C472">
        <v>4.5999999999999996</v>
      </c>
      <c r="D472">
        <v>0</v>
      </c>
      <c r="E472">
        <v>0</v>
      </c>
      <c r="F472">
        <v>7.5752799999999995E-2</v>
      </c>
      <c r="G472">
        <v>0</v>
      </c>
      <c r="H472">
        <v>7.5752799999999995E-2</v>
      </c>
      <c r="I472" t="s">
        <v>33</v>
      </c>
      <c r="J472" t="s">
        <v>498</v>
      </c>
      <c r="K472">
        <v>2052</v>
      </c>
      <c r="L472" t="s">
        <v>463</v>
      </c>
      <c r="P472" s="4"/>
    </row>
    <row r="473" spans="1:16" x14ac:dyDescent="0.25">
      <c r="A473" t="s">
        <v>518</v>
      </c>
      <c r="B473">
        <v>2016</v>
      </c>
      <c r="C473">
        <v>2.6</v>
      </c>
      <c r="D473">
        <v>0</v>
      </c>
      <c r="E473">
        <v>0</v>
      </c>
      <c r="F473">
        <v>4.2816800000000002E-2</v>
      </c>
      <c r="G473">
        <v>0</v>
      </c>
      <c r="H473">
        <v>4.2816800000000002E-2</v>
      </c>
      <c r="I473" t="s">
        <v>33</v>
      </c>
      <c r="J473" t="s">
        <v>498</v>
      </c>
      <c r="K473">
        <v>2053</v>
      </c>
      <c r="L473" t="s">
        <v>463</v>
      </c>
      <c r="P473" s="4"/>
    </row>
    <row r="474" spans="1:16" x14ac:dyDescent="0.25">
      <c r="A474" t="s">
        <v>519</v>
      </c>
      <c r="B474">
        <v>2016</v>
      </c>
      <c r="C474">
        <v>2.5</v>
      </c>
      <c r="D474">
        <v>0</v>
      </c>
      <c r="E474">
        <v>0</v>
      </c>
      <c r="F474">
        <v>4.1169999999999998E-2</v>
      </c>
      <c r="G474">
        <v>0</v>
      </c>
      <c r="H474">
        <v>4.1169999999999998E-2</v>
      </c>
      <c r="I474" t="s">
        <v>33</v>
      </c>
      <c r="J474" t="s">
        <v>498</v>
      </c>
      <c r="K474">
        <v>2054</v>
      </c>
      <c r="L474" t="s">
        <v>463</v>
      </c>
      <c r="P474" s="4"/>
    </row>
    <row r="475" spans="1:16" x14ac:dyDescent="0.25">
      <c r="A475" t="s">
        <v>520</v>
      </c>
      <c r="B475">
        <v>2016</v>
      </c>
      <c r="C475">
        <v>3.1</v>
      </c>
      <c r="D475">
        <v>0.49404599999999999</v>
      </c>
      <c r="E475">
        <v>2.7785500000000001E-2</v>
      </c>
      <c r="F475">
        <v>6.0652200000000003E-2</v>
      </c>
      <c r="G475">
        <v>0</v>
      </c>
      <c r="H475">
        <v>8.8437699999999994E-2</v>
      </c>
      <c r="I475" t="s">
        <v>33</v>
      </c>
      <c r="J475" t="s">
        <v>498</v>
      </c>
      <c r="K475">
        <v>2055</v>
      </c>
      <c r="L475" t="s">
        <v>463</v>
      </c>
      <c r="P475" s="4"/>
    </row>
    <row r="476" spans="1:16" x14ac:dyDescent="0.25">
      <c r="A476" t="s">
        <v>521</v>
      </c>
      <c r="B476">
        <v>2016</v>
      </c>
      <c r="C476">
        <v>5.2</v>
      </c>
      <c r="D476">
        <v>0.82872230000000002</v>
      </c>
      <c r="E476">
        <v>4.6607900000000001E-2</v>
      </c>
      <c r="F476">
        <v>0.1017393</v>
      </c>
      <c r="G476">
        <v>0</v>
      </c>
      <c r="H476">
        <v>0.14834710000000001</v>
      </c>
      <c r="I476" t="s">
        <v>33</v>
      </c>
      <c r="J476" t="s">
        <v>498</v>
      </c>
      <c r="K476">
        <v>2056</v>
      </c>
      <c r="L476" t="s">
        <v>463</v>
      </c>
      <c r="P476" s="4"/>
    </row>
    <row r="477" spans="1:16" x14ac:dyDescent="0.25">
      <c r="A477" t="s">
        <v>522</v>
      </c>
      <c r="B477">
        <v>2016</v>
      </c>
      <c r="C477">
        <v>4</v>
      </c>
      <c r="D477">
        <v>0.63747869999999995</v>
      </c>
      <c r="E477">
        <v>3.5852200000000001E-2</v>
      </c>
      <c r="F477">
        <v>7.8260999999999997E-2</v>
      </c>
      <c r="G477">
        <v>0</v>
      </c>
      <c r="H477">
        <v>0.1141132</v>
      </c>
      <c r="I477" t="s">
        <v>33</v>
      </c>
      <c r="J477" t="s">
        <v>498</v>
      </c>
      <c r="K477">
        <v>2057</v>
      </c>
      <c r="L477" t="s">
        <v>463</v>
      </c>
      <c r="P477" s="4"/>
    </row>
    <row r="478" spans="1:16" x14ac:dyDescent="0.25">
      <c r="A478" t="s">
        <v>523</v>
      </c>
      <c r="B478">
        <v>2016</v>
      </c>
      <c r="C478">
        <v>1.4</v>
      </c>
      <c r="D478">
        <v>0.2231176</v>
      </c>
      <c r="E478">
        <v>1.30969E-2</v>
      </c>
      <c r="F478">
        <v>2.73913E-2</v>
      </c>
      <c r="G478">
        <v>0</v>
      </c>
      <c r="H478">
        <v>4.0488299999999998E-2</v>
      </c>
      <c r="I478" t="s">
        <v>33</v>
      </c>
      <c r="J478" t="s">
        <v>498</v>
      </c>
      <c r="K478">
        <v>2058</v>
      </c>
      <c r="L478" t="s">
        <v>463</v>
      </c>
      <c r="P478" s="4"/>
    </row>
    <row r="479" spans="1:16" x14ac:dyDescent="0.25">
      <c r="A479" t="s">
        <v>524</v>
      </c>
      <c r="B479">
        <v>2016</v>
      </c>
      <c r="C479">
        <v>2.1</v>
      </c>
      <c r="D479">
        <v>0.33467629999999998</v>
      </c>
      <c r="E479">
        <v>1.88224E-2</v>
      </c>
      <c r="F479">
        <v>4.1086999999999999E-2</v>
      </c>
      <c r="G479">
        <v>0</v>
      </c>
      <c r="H479">
        <v>5.9909400000000002E-2</v>
      </c>
      <c r="I479" t="s">
        <v>33</v>
      </c>
      <c r="J479" t="s">
        <v>498</v>
      </c>
      <c r="K479">
        <v>2059</v>
      </c>
      <c r="L479" t="s">
        <v>463</v>
      </c>
      <c r="P479" s="4"/>
    </row>
    <row r="480" spans="1:16" x14ac:dyDescent="0.25">
      <c r="A480" t="s">
        <v>525</v>
      </c>
      <c r="B480">
        <v>2016</v>
      </c>
      <c r="C480">
        <v>6.5</v>
      </c>
      <c r="D480">
        <v>0.2037842</v>
      </c>
      <c r="E480">
        <v>1.5761799999999999E-2</v>
      </c>
      <c r="F480">
        <v>0.12717410000000001</v>
      </c>
      <c r="G480">
        <v>0</v>
      </c>
      <c r="H480">
        <v>0.1429358</v>
      </c>
      <c r="I480" t="s">
        <v>33</v>
      </c>
      <c r="J480" t="s">
        <v>498</v>
      </c>
      <c r="K480">
        <v>2060</v>
      </c>
      <c r="L480" t="s">
        <v>463</v>
      </c>
      <c r="P480" s="4"/>
    </row>
    <row r="481" spans="1:16" x14ac:dyDescent="0.25">
      <c r="A481" t="s">
        <v>526</v>
      </c>
      <c r="B481">
        <v>2016</v>
      </c>
      <c r="C481">
        <v>12.6</v>
      </c>
      <c r="D481">
        <v>2.0080581</v>
      </c>
      <c r="E481">
        <v>0.12844079999999999</v>
      </c>
      <c r="F481">
        <v>0.24652199999999999</v>
      </c>
      <c r="G481">
        <v>0</v>
      </c>
      <c r="H481">
        <v>0.37496279999999999</v>
      </c>
      <c r="I481" t="s">
        <v>33</v>
      </c>
      <c r="J481" t="s">
        <v>498</v>
      </c>
      <c r="K481">
        <v>2061</v>
      </c>
      <c r="L481" t="s">
        <v>463</v>
      </c>
      <c r="P481" s="4"/>
    </row>
    <row r="482" spans="1:16" x14ac:dyDescent="0.25">
      <c r="A482" t="s">
        <v>527</v>
      </c>
      <c r="B482">
        <v>2016</v>
      </c>
      <c r="C482">
        <v>8.6999999999999993</v>
      </c>
      <c r="D482">
        <v>0.27275729999999998</v>
      </c>
      <c r="E482">
        <v>2.1060200000000001E-2</v>
      </c>
      <c r="F482">
        <v>0.1702176</v>
      </c>
      <c r="G482">
        <v>0</v>
      </c>
      <c r="H482">
        <v>0.1912778</v>
      </c>
      <c r="I482" t="s">
        <v>33</v>
      </c>
      <c r="J482" t="s">
        <v>498</v>
      </c>
      <c r="K482">
        <v>2062</v>
      </c>
      <c r="L482" t="s">
        <v>463</v>
      </c>
      <c r="P482" s="4"/>
    </row>
    <row r="483" spans="1:16" x14ac:dyDescent="0.25">
      <c r="A483" t="s">
        <v>528</v>
      </c>
      <c r="B483">
        <v>2016</v>
      </c>
      <c r="C483">
        <v>3.8</v>
      </c>
      <c r="D483">
        <v>0.60560480000000005</v>
      </c>
      <c r="E483">
        <v>3.6499499999999997E-2</v>
      </c>
      <c r="F483">
        <v>7.4347899999999995E-2</v>
      </c>
      <c r="G483">
        <v>0</v>
      </c>
      <c r="H483">
        <v>0.1108475</v>
      </c>
      <c r="I483" t="s">
        <v>33</v>
      </c>
      <c r="J483" t="s">
        <v>498</v>
      </c>
      <c r="K483">
        <v>2063</v>
      </c>
      <c r="L483" t="s">
        <v>463</v>
      </c>
      <c r="P483" s="4"/>
    </row>
    <row r="484" spans="1:16" x14ac:dyDescent="0.25">
      <c r="A484" t="s">
        <v>529</v>
      </c>
      <c r="B484">
        <v>2016</v>
      </c>
      <c r="C484">
        <v>18.399999999999999</v>
      </c>
      <c r="D484">
        <v>0</v>
      </c>
      <c r="E484">
        <v>0</v>
      </c>
      <c r="F484">
        <v>0.3600004</v>
      </c>
      <c r="G484">
        <v>0</v>
      </c>
      <c r="H484">
        <v>0.3600004</v>
      </c>
      <c r="I484" t="s">
        <v>33</v>
      </c>
      <c r="J484" t="s">
        <v>498</v>
      </c>
      <c r="K484">
        <v>2064</v>
      </c>
      <c r="L484" t="s">
        <v>463</v>
      </c>
      <c r="P484" s="4"/>
    </row>
    <row r="485" spans="1:16" x14ac:dyDescent="0.25">
      <c r="A485" t="s">
        <v>530</v>
      </c>
      <c r="B485">
        <v>2016</v>
      </c>
      <c r="C485">
        <v>13.5</v>
      </c>
      <c r="D485">
        <v>0</v>
      </c>
      <c r="E485">
        <v>0</v>
      </c>
      <c r="F485">
        <v>0.2641307</v>
      </c>
      <c r="G485">
        <v>0</v>
      </c>
      <c r="H485">
        <v>0.2641307</v>
      </c>
      <c r="I485" t="s">
        <v>33</v>
      </c>
      <c r="J485" t="s">
        <v>498</v>
      </c>
      <c r="K485">
        <v>2065</v>
      </c>
      <c r="L485" t="s">
        <v>463</v>
      </c>
      <c r="P485" s="4"/>
    </row>
    <row r="486" spans="1:16" x14ac:dyDescent="0.25">
      <c r="A486" t="s">
        <v>531</v>
      </c>
      <c r="B486">
        <v>2016</v>
      </c>
      <c r="C486">
        <v>9.1</v>
      </c>
      <c r="D486">
        <v>0</v>
      </c>
      <c r="E486">
        <v>0</v>
      </c>
      <c r="F486">
        <v>0.1780437</v>
      </c>
      <c r="G486">
        <v>0</v>
      </c>
      <c r="H486">
        <v>0.1780437</v>
      </c>
      <c r="I486" t="s">
        <v>33</v>
      </c>
      <c r="J486" t="s">
        <v>498</v>
      </c>
      <c r="K486">
        <v>2066</v>
      </c>
      <c r="L486" t="s">
        <v>463</v>
      </c>
      <c r="P486" s="4"/>
    </row>
    <row r="487" spans="1:16" x14ac:dyDescent="0.25">
      <c r="A487" t="s">
        <v>532</v>
      </c>
      <c r="B487">
        <v>2016</v>
      </c>
      <c r="C487">
        <v>1.8</v>
      </c>
      <c r="D487">
        <v>0.2868655</v>
      </c>
      <c r="E487">
        <v>1.7073999999999999E-2</v>
      </c>
      <c r="F487">
        <v>3.5217400000000003E-2</v>
      </c>
      <c r="G487">
        <v>0</v>
      </c>
      <c r="H487">
        <v>5.2291499999999998E-2</v>
      </c>
      <c r="I487" t="s">
        <v>33</v>
      </c>
      <c r="J487" t="s">
        <v>498</v>
      </c>
      <c r="K487">
        <v>2067</v>
      </c>
      <c r="L487" t="s">
        <v>463</v>
      </c>
      <c r="P487" s="4"/>
    </row>
    <row r="488" spans="1:16" x14ac:dyDescent="0.25">
      <c r="A488" t="s">
        <v>533</v>
      </c>
      <c r="B488">
        <v>2016</v>
      </c>
      <c r="C488">
        <v>2.7</v>
      </c>
      <c r="D488">
        <v>0</v>
      </c>
      <c r="E488">
        <v>0</v>
      </c>
      <c r="F488">
        <v>5.2826100000000001E-2</v>
      </c>
      <c r="G488">
        <v>0</v>
      </c>
      <c r="H488">
        <v>5.2826100000000001E-2</v>
      </c>
      <c r="I488" t="s">
        <v>33</v>
      </c>
      <c r="J488" t="s">
        <v>498</v>
      </c>
      <c r="K488">
        <v>2068</v>
      </c>
      <c r="L488" t="s">
        <v>463</v>
      </c>
      <c r="P488" s="4"/>
    </row>
    <row r="489" spans="1:16" x14ac:dyDescent="0.25">
      <c r="A489" t="s">
        <v>534</v>
      </c>
      <c r="B489">
        <v>2016</v>
      </c>
      <c r="C489">
        <v>3.9</v>
      </c>
      <c r="D489">
        <v>0.1222705</v>
      </c>
      <c r="E489">
        <v>9.0364E-3</v>
      </c>
      <c r="F489">
        <v>7.6304399999999994E-2</v>
      </c>
      <c r="G489">
        <v>0</v>
      </c>
      <c r="H489">
        <v>8.5340899999999997E-2</v>
      </c>
      <c r="I489" t="s">
        <v>33</v>
      </c>
      <c r="J489" t="s">
        <v>498</v>
      </c>
      <c r="K489">
        <v>2069</v>
      </c>
      <c r="L489" t="s">
        <v>463</v>
      </c>
      <c r="P489" s="4"/>
    </row>
    <row r="490" spans="1:16" x14ac:dyDescent="0.25">
      <c r="A490" t="s">
        <v>535</v>
      </c>
      <c r="B490">
        <v>2016</v>
      </c>
      <c r="C490">
        <v>1</v>
      </c>
      <c r="D490">
        <v>0.15936980000000001</v>
      </c>
      <c r="E490">
        <v>9.6992999999999992E-3</v>
      </c>
      <c r="F490">
        <v>1.6468E-2</v>
      </c>
      <c r="G490">
        <v>0</v>
      </c>
      <c r="H490">
        <v>2.6167300000000001E-2</v>
      </c>
      <c r="I490" t="s">
        <v>33</v>
      </c>
      <c r="J490" t="s">
        <v>498</v>
      </c>
      <c r="K490">
        <v>2070</v>
      </c>
      <c r="L490" t="s">
        <v>463</v>
      </c>
      <c r="P490" s="4"/>
    </row>
    <row r="491" spans="1:16" x14ac:dyDescent="0.25">
      <c r="A491" t="s">
        <v>536</v>
      </c>
      <c r="B491">
        <v>2016</v>
      </c>
      <c r="C491">
        <v>1</v>
      </c>
      <c r="D491">
        <v>0.15936980000000001</v>
      </c>
      <c r="E491">
        <v>8.9630999999999999E-3</v>
      </c>
      <c r="F491">
        <v>1.6468E-2</v>
      </c>
      <c r="G491">
        <v>0</v>
      </c>
      <c r="H491">
        <v>2.5431100000000002E-2</v>
      </c>
      <c r="I491" t="s">
        <v>33</v>
      </c>
      <c r="J491" t="s">
        <v>498</v>
      </c>
      <c r="K491">
        <v>2072</v>
      </c>
      <c r="L491" t="s">
        <v>463</v>
      </c>
      <c r="P491" s="4"/>
    </row>
    <row r="492" spans="1:16" x14ac:dyDescent="0.25">
      <c r="A492" t="s">
        <v>537</v>
      </c>
      <c r="B492">
        <v>2016</v>
      </c>
      <c r="C492">
        <v>1.1000000000000001</v>
      </c>
      <c r="D492">
        <v>0</v>
      </c>
      <c r="E492">
        <v>0</v>
      </c>
      <c r="F492">
        <v>1.81148E-2</v>
      </c>
      <c r="G492">
        <v>0</v>
      </c>
      <c r="H492">
        <v>1.81148E-2</v>
      </c>
      <c r="I492" t="s">
        <v>33</v>
      </c>
      <c r="J492" t="s">
        <v>498</v>
      </c>
      <c r="K492">
        <v>2074</v>
      </c>
      <c r="L492" t="s">
        <v>463</v>
      </c>
      <c r="P492" s="4"/>
    </row>
    <row r="493" spans="1:16" x14ac:dyDescent="0.25">
      <c r="A493" t="s">
        <v>538</v>
      </c>
      <c r="B493">
        <v>2016</v>
      </c>
      <c r="C493">
        <v>24</v>
      </c>
      <c r="D493">
        <v>0</v>
      </c>
      <c r="E493">
        <v>0</v>
      </c>
      <c r="F493">
        <v>0.39523229999999998</v>
      </c>
      <c r="G493">
        <v>0</v>
      </c>
      <c r="H493">
        <v>0.39523229999999998</v>
      </c>
      <c r="I493" t="s">
        <v>33</v>
      </c>
      <c r="J493" t="s">
        <v>498</v>
      </c>
      <c r="K493">
        <v>2075</v>
      </c>
      <c r="L493" t="s">
        <v>463</v>
      </c>
      <c r="P493" s="4"/>
    </row>
    <row r="494" spans="1:16" x14ac:dyDescent="0.25">
      <c r="A494" t="s">
        <v>539</v>
      </c>
      <c r="B494">
        <v>2016</v>
      </c>
      <c r="C494">
        <v>4.5</v>
      </c>
      <c r="D494">
        <v>0</v>
      </c>
      <c r="E494">
        <v>0</v>
      </c>
      <c r="F494">
        <v>7.4106000000000005E-2</v>
      </c>
      <c r="G494">
        <v>0</v>
      </c>
      <c r="H494">
        <v>7.4106000000000005E-2</v>
      </c>
      <c r="I494" t="s">
        <v>33</v>
      </c>
      <c r="J494" t="s">
        <v>498</v>
      </c>
      <c r="K494">
        <v>2076</v>
      </c>
      <c r="L494" t="s">
        <v>463</v>
      </c>
      <c r="P494" s="4"/>
    </row>
    <row r="495" spans="1:16" x14ac:dyDescent="0.25">
      <c r="A495" t="s">
        <v>540</v>
      </c>
      <c r="B495">
        <v>2016</v>
      </c>
      <c r="C495">
        <v>4</v>
      </c>
      <c r="D495">
        <v>0</v>
      </c>
      <c r="E495">
        <v>0</v>
      </c>
      <c r="F495">
        <v>6.5872E-2</v>
      </c>
      <c r="G495">
        <v>0</v>
      </c>
      <c r="H495">
        <v>6.5872E-2</v>
      </c>
      <c r="I495" t="s">
        <v>33</v>
      </c>
      <c r="J495" t="s">
        <v>498</v>
      </c>
      <c r="K495">
        <v>2077</v>
      </c>
      <c r="L495" t="s">
        <v>463</v>
      </c>
      <c r="P495" s="4"/>
    </row>
    <row r="496" spans="1:16" x14ac:dyDescent="0.25">
      <c r="A496" t="s">
        <v>541</v>
      </c>
      <c r="B496">
        <v>2016</v>
      </c>
      <c r="C496">
        <v>3.1</v>
      </c>
      <c r="D496">
        <v>0</v>
      </c>
      <c r="E496">
        <v>0</v>
      </c>
      <c r="F496">
        <v>5.10508E-2</v>
      </c>
      <c r="G496">
        <v>0</v>
      </c>
      <c r="H496">
        <v>5.10508E-2</v>
      </c>
      <c r="I496" t="s">
        <v>33</v>
      </c>
      <c r="J496" t="s">
        <v>498</v>
      </c>
      <c r="K496">
        <v>2078</v>
      </c>
      <c r="L496" t="s">
        <v>463</v>
      </c>
      <c r="P496" s="4"/>
    </row>
    <row r="497" spans="1:16" x14ac:dyDescent="0.25">
      <c r="A497" t="s">
        <v>542</v>
      </c>
      <c r="B497">
        <v>2016</v>
      </c>
      <c r="C497">
        <v>11.4</v>
      </c>
      <c r="D497">
        <v>0</v>
      </c>
      <c r="E497">
        <v>0</v>
      </c>
      <c r="F497">
        <v>0.18773529999999999</v>
      </c>
      <c r="G497">
        <v>0</v>
      </c>
      <c r="H497">
        <v>0.18773529999999999</v>
      </c>
      <c r="I497" t="s">
        <v>33</v>
      </c>
      <c r="J497" t="s">
        <v>498</v>
      </c>
      <c r="K497">
        <v>2079</v>
      </c>
      <c r="L497" t="s">
        <v>463</v>
      </c>
      <c r="P497" s="4"/>
    </row>
    <row r="498" spans="1:16" x14ac:dyDescent="0.25">
      <c r="A498" t="s">
        <v>543</v>
      </c>
      <c r="B498">
        <v>2016</v>
      </c>
      <c r="C498">
        <v>90.2</v>
      </c>
      <c r="D498">
        <v>0</v>
      </c>
      <c r="E498">
        <v>0</v>
      </c>
      <c r="F498">
        <v>1.4854145999999999</v>
      </c>
      <c r="G498">
        <v>0</v>
      </c>
      <c r="H498">
        <v>1.4854145999999999</v>
      </c>
      <c r="I498" t="s">
        <v>33</v>
      </c>
      <c r="J498" t="s">
        <v>498</v>
      </c>
      <c r="K498">
        <v>2081</v>
      </c>
      <c r="L498" t="s">
        <v>463</v>
      </c>
      <c r="P498" s="4"/>
    </row>
    <row r="499" spans="1:16" x14ac:dyDescent="0.25">
      <c r="A499" t="s">
        <v>544</v>
      </c>
      <c r="B499">
        <v>2016</v>
      </c>
      <c r="C499">
        <v>2.4</v>
      </c>
      <c r="D499">
        <v>0</v>
      </c>
      <c r="E499">
        <v>0</v>
      </c>
      <c r="F499">
        <v>4.6956600000000001E-2</v>
      </c>
      <c r="G499">
        <v>0</v>
      </c>
      <c r="H499">
        <v>4.6956600000000001E-2</v>
      </c>
      <c r="I499" t="s">
        <v>33</v>
      </c>
      <c r="J499" t="s">
        <v>498</v>
      </c>
      <c r="K499">
        <v>2084</v>
      </c>
      <c r="L499" t="s">
        <v>463</v>
      </c>
      <c r="P499" s="4"/>
    </row>
    <row r="500" spans="1:16" x14ac:dyDescent="0.25">
      <c r="A500" t="s">
        <v>545</v>
      </c>
      <c r="B500">
        <v>2016</v>
      </c>
      <c r="C500">
        <v>1.8</v>
      </c>
      <c r="D500">
        <v>0</v>
      </c>
      <c r="E500">
        <v>0</v>
      </c>
      <c r="F500">
        <v>2.9642399999999999E-2</v>
      </c>
      <c r="G500">
        <v>0</v>
      </c>
      <c r="H500">
        <v>2.9642399999999999E-2</v>
      </c>
      <c r="I500" t="s">
        <v>33</v>
      </c>
      <c r="J500" t="s">
        <v>498</v>
      </c>
      <c r="K500">
        <v>2085</v>
      </c>
      <c r="L500" t="s">
        <v>463</v>
      </c>
      <c r="P500" s="4"/>
    </row>
    <row r="501" spans="1:16" x14ac:dyDescent="0.25">
      <c r="A501" t="s">
        <v>546</v>
      </c>
      <c r="B501">
        <v>2016</v>
      </c>
      <c r="C501">
        <v>2</v>
      </c>
      <c r="D501">
        <v>0</v>
      </c>
      <c r="E501">
        <v>0</v>
      </c>
      <c r="F501">
        <v>3.2936E-2</v>
      </c>
      <c r="G501">
        <v>0</v>
      </c>
      <c r="H501">
        <v>3.2936E-2</v>
      </c>
      <c r="I501" t="s">
        <v>33</v>
      </c>
      <c r="J501" t="s">
        <v>498</v>
      </c>
      <c r="K501">
        <v>2086</v>
      </c>
      <c r="L501" t="s">
        <v>463</v>
      </c>
      <c r="P501" s="4"/>
    </row>
    <row r="502" spans="1:16" x14ac:dyDescent="0.25">
      <c r="A502" t="s">
        <v>547</v>
      </c>
      <c r="B502">
        <v>2016</v>
      </c>
      <c r="C502">
        <v>20.7</v>
      </c>
      <c r="D502">
        <v>0</v>
      </c>
      <c r="E502">
        <v>0</v>
      </c>
      <c r="F502">
        <v>0.40500049999999999</v>
      </c>
      <c r="G502">
        <v>0</v>
      </c>
      <c r="H502">
        <v>0.40500049999999999</v>
      </c>
      <c r="I502" t="s">
        <v>33</v>
      </c>
      <c r="J502" t="s">
        <v>498</v>
      </c>
      <c r="K502">
        <v>2087</v>
      </c>
      <c r="L502" t="s">
        <v>463</v>
      </c>
      <c r="P502" s="4"/>
    </row>
    <row r="503" spans="1:16" x14ac:dyDescent="0.25">
      <c r="A503" t="s">
        <v>548</v>
      </c>
      <c r="B503">
        <v>2016</v>
      </c>
      <c r="C503">
        <v>6.5</v>
      </c>
      <c r="D503">
        <v>0</v>
      </c>
      <c r="E503">
        <v>0</v>
      </c>
      <c r="F503">
        <v>0.12717410000000001</v>
      </c>
      <c r="G503">
        <v>0</v>
      </c>
      <c r="H503">
        <v>0.12717410000000001</v>
      </c>
      <c r="I503" t="s">
        <v>33</v>
      </c>
      <c r="J503" t="s">
        <v>498</v>
      </c>
      <c r="K503">
        <v>2088</v>
      </c>
      <c r="L503" t="s">
        <v>463</v>
      </c>
      <c r="P503" s="4"/>
    </row>
    <row r="504" spans="1:16" x14ac:dyDescent="0.25">
      <c r="A504" t="s">
        <v>549</v>
      </c>
      <c r="B504">
        <v>2016</v>
      </c>
      <c r="C504">
        <v>2.5</v>
      </c>
      <c r="D504">
        <v>0</v>
      </c>
      <c r="E504">
        <v>0</v>
      </c>
      <c r="F504">
        <v>4.8913100000000001E-2</v>
      </c>
      <c r="G504">
        <v>0</v>
      </c>
      <c r="H504">
        <v>4.8913100000000001E-2</v>
      </c>
      <c r="I504" t="s">
        <v>33</v>
      </c>
      <c r="J504" t="s">
        <v>498</v>
      </c>
      <c r="K504">
        <v>2089</v>
      </c>
      <c r="L504" t="s">
        <v>463</v>
      </c>
      <c r="P504" s="4"/>
    </row>
    <row r="505" spans="1:16" x14ac:dyDescent="0.25">
      <c r="A505" t="s">
        <v>550</v>
      </c>
      <c r="B505">
        <v>2016</v>
      </c>
      <c r="C505">
        <v>3.6</v>
      </c>
      <c r="D505">
        <v>0</v>
      </c>
      <c r="E505">
        <v>0</v>
      </c>
      <c r="F505">
        <v>7.0434899999999995E-2</v>
      </c>
      <c r="G505">
        <v>0</v>
      </c>
      <c r="H505">
        <v>7.0434899999999995E-2</v>
      </c>
      <c r="I505" t="s">
        <v>33</v>
      </c>
      <c r="J505" t="s">
        <v>498</v>
      </c>
      <c r="K505">
        <v>2090</v>
      </c>
      <c r="L505" t="s">
        <v>463</v>
      </c>
      <c r="P505" s="4"/>
    </row>
    <row r="506" spans="1:16" x14ac:dyDescent="0.25">
      <c r="A506" t="s">
        <v>551</v>
      </c>
      <c r="B506">
        <v>2016</v>
      </c>
      <c r="C506">
        <v>2.2000000000000002</v>
      </c>
      <c r="D506">
        <v>0</v>
      </c>
      <c r="E506">
        <v>0</v>
      </c>
      <c r="F506">
        <v>3.6229600000000001E-2</v>
      </c>
      <c r="G506">
        <v>0</v>
      </c>
      <c r="H506">
        <v>3.6229600000000001E-2</v>
      </c>
      <c r="I506" t="s">
        <v>33</v>
      </c>
      <c r="J506" t="s">
        <v>498</v>
      </c>
      <c r="K506">
        <v>2091</v>
      </c>
      <c r="L506" t="s">
        <v>463</v>
      </c>
      <c r="P506" s="4"/>
    </row>
    <row r="507" spans="1:16" x14ac:dyDescent="0.25">
      <c r="A507" t="s">
        <v>552</v>
      </c>
      <c r="B507">
        <v>2016</v>
      </c>
      <c r="C507">
        <v>1.8</v>
      </c>
      <c r="D507">
        <v>0</v>
      </c>
      <c r="E507">
        <v>0</v>
      </c>
      <c r="F507">
        <v>2.9642399999999999E-2</v>
      </c>
      <c r="G507">
        <v>0</v>
      </c>
      <c r="H507">
        <v>2.9642399999999999E-2</v>
      </c>
      <c r="I507" t="s">
        <v>33</v>
      </c>
      <c r="J507" t="s">
        <v>498</v>
      </c>
      <c r="K507">
        <v>2092</v>
      </c>
      <c r="L507" t="s">
        <v>463</v>
      </c>
      <c r="P507" s="4"/>
    </row>
    <row r="508" spans="1:16" x14ac:dyDescent="0.25">
      <c r="A508" t="s">
        <v>553</v>
      </c>
      <c r="B508">
        <v>2016</v>
      </c>
      <c r="C508">
        <v>5.0999999999999996</v>
      </c>
      <c r="D508">
        <v>0</v>
      </c>
      <c r="E508">
        <v>0</v>
      </c>
      <c r="F508">
        <v>9.9782700000000002E-2</v>
      </c>
      <c r="G508">
        <v>0</v>
      </c>
      <c r="H508">
        <v>9.9782700000000002E-2</v>
      </c>
      <c r="I508" t="s">
        <v>33</v>
      </c>
      <c r="J508" t="s">
        <v>498</v>
      </c>
      <c r="K508">
        <v>2094</v>
      </c>
      <c r="L508" t="s">
        <v>463</v>
      </c>
      <c r="P508" s="4"/>
    </row>
    <row r="509" spans="1:16" x14ac:dyDescent="0.25">
      <c r="A509" t="s">
        <v>554</v>
      </c>
      <c r="B509">
        <v>2016</v>
      </c>
      <c r="C509">
        <v>2.8</v>
      </c>
      <c r="D509">
        <v>0</v>
      </c>
      <c r="E509">
        <v>0</v>
      </c>
      <c r="F509">
        <v>5.4782699999999997E-2</v>
      </c>
      <c r="G509">
        <v>0</v>
      </c>
      <c r="H509">
        <v>5.4782699999999997E-2</v>
      </c>
      <c r="I509" t="s">
        <v>33</v>
      </c>
      <c r="J509" t="s">
        <v>498</v>
      </c>
      <c r="K509">
        <v>2095</v>
      </c>
      <c r="L509" t="s">
        <v>463</v>
      </c>
      <c r="P509" s="4"/>
    </row>
    <row r="510" spans="1:16" x14ac:dyDescent="0.25">
      <c r="A510" t="s">
        <v>555</v>
      </c>
      <c r="B510">
        <v>2016</v>
      </c>
      <c r="C510">
        <v>0.5</v>
      </c>
      <c r="D510">
        <v>0</v>
      </c>
      <c r="E510">
        <v>0</v>
      </c>
      <c r="F510">
        <v>9.7826000000000007E-3</v>
      </c>
      <c r="G510">
        <v>0</v>
      </c>
      <c r="H510">
        <v>9.7826000000000007E-3</v>
      </c>
      <c r="I510" t="s">
        <v>33</v>
      </c>
      <c r="J510" t="s">
        <v>498</v>
      </c>
      <c r="K510">
        <v>2096</v>
      </c>
      <c r="L510" t="s">
        <v>463</v>
      </c>
      <c r="P510" s="4"/>
    </row>
    <row r="511" spans="1:16" x14ac:dyDescent="0.25">
      <c r="A511" t="s">
        <v>556</v>
      </c>
      <c r="B511">
        <v>2016</v>
      </c>
      <c r="C511">
        <v>1.6</v>
      </c>
      <c r="D511">
        <v>0</v>
      </c>
      <c r="E511">
        <v>0</v>
      </c>
      <c r="F511">
        <v>2.6348799999999999E-2</v>
      </c>
      <c r="G511">
        <v>0</v>
      </c>
      <c r="H511">
        <v>2.6348799999999999E-2</v>
      </c>
      <c r="I511" t="s">
        <v>33</v>
      </c>
      <c r="J511" t="s">
        <v>498</v>
      </c>
      <c r="K511">
        <v>2097</v>
      </c>
      <c r="L511" t="s">
        <v>463</v>
      </c>
      <c r="P511" s="4"/>
    </row>
    <row r="512" spans="1:16" x14ac:dyDescent="0.25">
      <c r="A512" t="s">
        <v>557</v>
      </c>
      <c r="B512">
        <v>2016</v>
      </c>
      <c r="C512">
        <v>4</v>
      </c>
      <c r="D512">
        <v>0</v>
      </c>
      <c r="E512">
        <v>0</v>
      </c>
      <c r="F512">
        <v>6.5872E-2</v>
      </c>
      <c r="G512">
        <v>0</v>
      </c>
      <c r="H512">
        <v>6.5872E-2</v>
      </c>
      <c r="I512" t="s">
        <v>33</v>
      </c>
      <c r="J512" t="s">
        <v>498</v>
      </c>
      <c r="K512">
        <v>2098</v>
      </c>
      <c r="L512" t="s">
        <v>463</v>
      </c>
      <c r="P512" s="4"/>
    </row>
    <row r="513" spans="1:16" x14ac:dyDescent="0.25">
      <c r="A513" t="s">
        <v>558</v>
      </c>
      <c r="B513">
        <v>2016</v>
      </c>
      <c r="C513">
        <v>4</v>
      </c>
      <c r="D513">
        <v>0</v>
      </c>
      <c r="E513">
        <v>0</v>
      </c>
      <c r="F513">
        <v>7.8260999999999997E-2</v>
      </c>
      <c r="G513">
        <v>0</v>
      </c>
      <c r="H513">
        <v>7.8260999999999997E-2</v>
      </c>
      <c r="I513" t="s">
        <v>33</v>
      </c>
      <c r="J513" t="s">
        <v>498</v>
      </c>
      <c r="K513">
        <v>2099</v>
      </c>
      <c r="L513" t="s">
        <v>463</v>
      </c>
      <c r="P513" s="4"/>
    </row>
    <row r="514" spans="1:16" x14ac:dyDescent="0.25">
      <c r="A514" t="s">
        <v>559</v>
      </c>
      <c r="B514">
        <v>2016</v>
      </c>
      <c r="C514">
        <v>2</v>
      </c>
      <c r="D514">
        <v>0</v>
      </c>
      <c r="E514">
        <v>0</v>
      </c>
      <c r="F514">
        <v>3.9130499999999999E-2</v>
      </c>
      <c r="G514">
        <v>0</v>
      </c>
      <c r="H514">
        <v>3.9130499999999999E-2</v>
      </c>
      <c r="I514" t="s">
        <v>33</v>
      </c>
      <c r="J514" t="s">
        <v>498</v>
      </c>
      <c r="K514">
        <v>2100</v>
      </c>
      <c r="L514" t="s">
        <v>463</v>
      </c>
      <c r="P514" s="4"/>
    </row>
    <row r="515" spans="1:16" x14ac:dyDescent="0.25">
      <c r="A515" t="s">
        <v>560</v>
      </c>
      <c r="B515">
        <v>2016</v>
      </c>
      <c r="C515">
        <v>1.1000000000000001</v>
      </c>
      <c r="D515">
        <v>0</v>
      </c>
      <c r="E515">
        <v>0</v>
      </c>
      <c r="F515">
        <v>1.81148E-2</v>
      </c>
      <c r="G515">
        <v>0</v>
      </c>
      <c r="H515">
        <v>1.81148E-2</v>
      </c>
      <c r="I515" t="s">
        <v>33</v>
      </c>
      <c r="J515" t="s">
        <v>498</v>
      </c>
      <c r="K515">
        <v>2101</v>
      </c>
      <c r="L515" t="s">
        <v>463</v>
      </c>
      <c r="P515" s="4"/>
    </row>
    <row r="516" spans="1:16" x14ac:dyDescent="0.25">
      <c r="A516" t="s">
        <v>561</v>
      </c>
      <c r="B516">
        <v>2016</v>
      </c>
      <c r="C516">
        <v>3.1</v>
      </c>
      <c r="D516">
        <v>0</v>
      </c>
      <c r="E516">
        <v>0</v>
      </c>
      <c r="F516">
        <v>6.0652200000000003E-2</v>
      </c>
      <c r="G516">
        <v>0</v>
      </c>
      <c r="H516">
        <v>6.0652200000000003E-2</v>
      </c>
      <c r="I516" t="s">
        <v>33</v>
      </c>
      <c r="J516" t="s">
        <v>498</v>
      </c>
      <c r="K516">
        <v>2102</v>
      </c>
      <c r="L516" t="s">
        <v>463</v>
      </c>
      <c r="P516" s="4"/>
    </row>
    <row r="517" spans="1:16" x14ac:dyDescent="0.25">
      <c r="A517" t="s">
        <v>562</v>
      </c>
      <c r="B517">
        <v>2016</v>
      </c>
      <c r="C517">
        <v>5.6</v>
      </c>
      <c r="D517">
        <v>0</v>
      </c>
      <c r="E517">
        <v>0</v>
      </c>
      <c r="F517">
        <v>0.1095653</v>
      </c>
      <c r="G517">
        <v>0</v>
      </c>
      <c r="H517">
        <v>0.1095653</v>
      </c>
      <c r="I517" t="s">
        <v>33</v>
      </c>
      <c r="J517" t="s">
        <v>498</v>
      </c>
      <c r="K517">
        <v>2103</v>
      </c>
      <c r="L517" t="s">
        <v>463</v>
      </c>
      <c r="P517" s="4"/>
    </row>
    <row r="518" spans="1:16" x14ac:dyDescent="0.25">
      <c r="A518" t="s">
        <v>563</v>
      </c>
      <c r="B518">
        <v>2016</v>
      </c>
      <c r="C518">
        <v>16</v>
      </c>
      <c r="D518">
        <v>0</v>
      </c>
      <c r="E518">
        <v>0</v>
      </c>
      <c r="F518">
        <v>0.26348820000000001</v>
      </c>
      <c r="G518">
        <v>0</v>
      </c>
      <c r="H518">
        <v>0.26348820000000001</v>
      </c>
      <c r="I518" t="s">
        <v>33</v>
      </c>
      <c r="J518" t="s">
        <v>498</v>
      </c>
      <c r="K518">
        <v>2104</v>
      </c>
      <c r="L518" t="s">
        <v>463</v>
      </c>
      <c r="P518" s="4"/>
    </row>
    <row r="519" spans="1:16" x14ac:dyDescent="0.25">
      <c r="A519" t="s">
        <v>564</v>
      </c>
      <c r="B519">
        <v>2016</v>
      </c>
      <c r="C519">
        <v>3.6</v>
      </c>
      <c r="D519">
        <v>0</v>
      </c>
      <c r="E519">
        <v>0</v>
      </c>
      <c r="F519">
        <v>5.9284799999999999E-2</v>
      </c>
      <c r="G519">
        <v>0</v>
      </c>
      <c r="H519">
        <v>5.9284799999999999E-2</v>
      </c>
      <c r="I519" t="s">
        <v>33</v>
      </c>
      <c r="J519" t="s">
        <v>498</v>
      </c>
      <c r="K519">
        <v>2105</v>
      </c>
      <c r="L519" t="s">
        <v>463</v>
      </c>
      <c r="P519" s="4"/>
    </row>
    <row r="520" spans="1:16" x14ac:dyDescent="0.25">
      <c r="A520" t="s">
        <v>565</v>
      </c>
      <c r="B520">
        <v>2016</v>
      </c>
      <c r="C520">
        <v>2.9</v>
      </c>
      <c r="D520">
        <v>0</v>
      </c>
      <c r="E520">
        <v>0</v>
      </c>
      <c r="F520">
        <v>4.77572E-2</v>
      </c>
      <c r="G520">
        <v>0</v>
      </c>
      <c r="H520">
        <v>4.77572E-2</v>
      </c>
      <c r="I520" t="s">
        <v>33</v>
      </c>
      <c r="J520" t="s">
        <v>498</v>
      </c>
      <c r="K520">
        <v>2106</v>
      </c>
      <c r="L520" t="s">
        <v>463</v>
      </c>
      <c r="P520" s="4"/>
    </row>
    <row r="521" spans="1:16" x14ac:dyDescent="0.25">
      <c r="A521" t="s">
        <v>566</v>
      </c>
      <c r="B521">
        <v>2016</v>
      </c>
      <c r="C521">
        <v>2.6</v>
      </c>
      <c r="D521">
        <v>0</v>
      </c>
      <c r="E521">
        <v>0</v>
      </c>
      <c r="F521">
        <v>4.2816800000000002E-2</v>
      </c>
      <c r="G521">
        <v>0</v>
      </c>
      <c r="H521">
        <v>4.2816800000000002E-2</v>
      </c>
      <c r="I521" t="s">
        <v>33</v>
      </c>
      <c r="J521" t="s">
        <v>498</v>
      </c>
      <c r="K521">
        <v>2107</v>
      </c>
      <c r="L521" t="s">
        <v>463</v>
      </c>
      <c r="P521" s="4"/>
    </row>
    <row r="522" spans="1:16" x14ac:dyDescent="0.25">
      <c r="A522" t="s">
        <v>567</v>
      </c>
      <c r="B522">
        <v>2016</v>
      </c>
      <c r="C522">
        <v>1.2</v>
      </c>
      <c r="D522">
        <v>0</v>
      </c>
      <c r="E522">
        <v>0</v>
      </c>
      <c r="F522">
        <v>1.9761600000000001E-2</v>
      </c>
      <c r="G522">
        <v>0</v>
      </c>
      <c r="H522">
        <v>1.9761600000000001E-2</v>
      </c>
      <c r="I522" t="s">
        <v>33</v>
      </c>
      <c r="J522" t="s">
        <v>498</v>
      </c>
      <c r="K522">
        <v>2108</v>
      </c>
      <c r="L522" t="s">
        <v>463</v>
      </c>
      <c r="P522" s="4"/>
    </row>
    <row r="523" spans="1:16" x14ac:dyDescent="0.25">
      <c r="A523" t="s">
        <v>568</v>
      </c>
      <c r="B523">
        <v>2016</v>
      </c>
      <c r="C523">
        <v>6.1</v>
      </c>
      <c r="D523">
        <v>0</v>
      </c>
      <c r="E523">
        <v>0</v>
      </c>
      <c r="F523">
        <v>0.1004549</v>
      </c>
      <c r="G523">
        <v>0</v>
      </c>
      <c r="H523">
        <v>0.1004549</v>
      </c>
      <c r="I523" t="s">
        <v>33</v>
      </c>
      <c r="J523" t="s">
        <v>498</v>
      </c>
      <c r="K523">
        <v>2109</v>
      </c>
      <c r="L523" t="s">
        <v>463</v>
      </c>
      <c r="P523" s="4"/>
    </row>
    <row r="524" spans="1:16" x14ac:dyDescent="0.25">
      <c r="A524" t="s">
        <v>569</v>
      </c>
      <c r="B524">
        <v>2016</v>
      </c>
      <c r="C524">
        <v>1.1000000000000001</v>
      </c>
      <c r="D524">
        <v>0</v>
      </c>
      <c r="E524">
        <v>0</v>
      </c>
      <c r="F524">
        <v>1.81148E-2</v>
      </c>
      <c r="G524">
        <v>0</v>
      </c>
      <c r="H524">
        <v>1.81148E-2</v>
      </c>
      <c r="I524" t="s">
        <v>33</v>
      </c>
      <c r="J524" t="s">
        <v>498</v>
      </c>
      <c r="K524">
        <v>2110</v>
      </c>
      <c r="L524" t="s">
        <v>463</v>
      </c>
      <c r="P524" s="4"/>
    </row>
    <row r="525" spans="1:16" x14ac:dyDescent="0.25">
      <c r="A525" t="s">
        <v>570</v>
      </c>
      <c r="B525">
        <v>2016</v>
      </c>
      <c r="C525">
        <v>4.8</v>
      </c>
      <c r="D525">
        <v>0</v>
      </c>
      <c r="E525">
        <v>0</v>
      </c>
      <c r="F525">
        <v>7.9046500000000006E-2</v>
      </c>
      <c r="G525">
        <v>0</v>
      </c>
      <c r="H525">
        <v>7.9046500000000006E-2</v>
      </c>
      <c r="I525" t="s">
        <v>33</v>
      </c>
      <c r="J525" t="s">
        <v>498</v>
      </c>
      <c r="K525">
        <v>2111</v>
      </c>
      <c r="L525" t="s">
        <v>463</v>
      </c>
      <c r="P525" s="4"/>
    </row>
    <row r="526" spans="1:16" x14ac:dyDescent="0.25">
      <c r="A526" t="s">
        <v>571</v>
      </c>
      <c r="B526">
        <v>2016</v>
      </c>
      <c r="C526">
        <v>1.8</v>
      </c>
      <c r="D526">
        <v>0</v>
      </c>
      <c r="E526">
        <v>0</v>
      </c>
      <c r="F526">
        <v>2.9642399999999999E-2</v>
      </c>
      <c r="G526">
        <v>0</v>
      </c>
      <c r="H526">
        <v>2.9642399999999999E-2</v>
      </c>
      <c r="I526" t="s">
        <v>33</v>
      </c>
      <c r="J526" t="s">
        <v>498</v>
      </c>
      <c r="K526">
        <v>2112</v>
      </c>
      <c r="L526" t="s">
        <v>463</v>
      </c>
      <c r="P526" s="4"/>
    </row>
    <row r="527" spans="1:16" x14ac:dyDescent="0.25">
      <c r="A527" t="s">
        <v>572</v>
      </c>
      <c r="B527">
        <v>2016</v>
      </c>
      <c r="C527">
        <v>3.6</v>
      </c>
      <c r="D527">
        <v>0</v>
      </c>
      <c r="E527">
        <v>0</v>
      </c>
      <c r="F527">
        <v>5.9284799999999999E-2</v>
      </c>
      <c r="G527">
        <v>0</v>
      </c>
      <c r="H527">
        <v>5.9284799999999999E-2</v>
      </c>
      <c r="I527" t="s">
        <v>33</v>
      </c>
      <c r="J527" t="s">
        <v>498</v>
      </c>
      <c r="K527">
        <v>2113</v>
      </c>
      <c r="L527" t="s">
        <v>463</v>
      </c>
      <c r="P527" s="4"/>
    </row>
    <row r="528" spans="1:16" x14ac:dyDescent="0.25">
      <c r="A528" t="s">
        <v>573</v>
      </c>
      <c r="B528">
        <v>2016</v>
      </c>
      <c r="C528">
        <v>4</v>
      </c>
      <c r="D528">
        <v>0</v>
      </c>
      <c r="E528">
        <v>0</v>
      </c>
      <c r="F528">
        <v>6.5872E-2</v>
      </c>
      <c r="G528">
        <v>0</v>
      </c>
      <c r="H528">
        <v>6.5872E-2</v>
      </c>
      <c r="I528" t="s">
        <v>33</v>
      </c>
      <c r="J528" t="s">
        <v>498</v>
      </c>
      <c r="K528">
        <v>2114</v>
      </c>
      <c r="L528" t="s">
        <v>463</v>
      </c>
      <c r="P528" s="4"/>
    </row>
    <row r="529" spans="1:16" x14ac:dyDescent="0.25">
      <c r="A529" t="s">
        <v>574</v>
      </c>
      <c r="B529">
        <v>2016</v>
      </c>
      <c r="C529">
        <v>1.5</v>
      </c>
      <c r="D529">
        <v>0</v>
      </c>
      <c r="E529">
        <v>0</v>
      </c>
      <c r="F529">
        <v>2.4702000000000002E-2</v>
      </c>
      <c r="G529">
        <v>0</v>
      </c>
      <c r="H529">
        <v>2.4702000000000002E-2</v>
      </c>
      <c r="I529" t="s">
        <v>33</v>
      </c>
      <c r="J529" t="s">
        <v>498</v>
      </c>
      <c r="K529">
        <v>2115</v>
      </c>
      <c r="L529" t="s">
        <v>463</v>
      </c>
      <c r="P529" s="4"/>
    </row>
    <row r="530" spans="1:16" x14ac:dyDescent="0.25">
      <c r="A530" t="s">
        <v>575</v>
      </c>
      <c r="B530">
        <v>2016</v>
      </c>
      <c r="C530">
        <v>2</v>
      </c>
      <c r="D530">
        <v>0</v>
      </c>
      <c r="E530">
        <v>0</v>
      </c>
      <c r="F530">
        <v>3.2936E-2</v>
      </c>
      <c r="G530">
        <v>0</v>
      </c>
      <c r="H530">
        <v>3.2936E-2</v>
      </c>
      <c r="I530" t="s">
        <v>33</v>
      </c>
      <c r="J530" t="s">
        <v>498</v>
      </c>
      <c r="K530">
        <v>2116</v>
      </c>
      <c r="L530" t="s">
        <v>463</v>
      </c>
      <c r="P530" s="4"/>
    </row>
    <row r="531" spans="1:16" x14ac:dyDescent="0.25">
      <c r="A531" t="s">
        <v>576</v>
      </c>
      <c r="B531">
        <v>2016</v>
      </c>
      <c r="C531">
        <v>2</v>
      </c>
      <c r="D531">
        <v>0</v>
      </c>
      <c r="E531">
        <v>0</v>
      </c>
      <c r="F531">
        <v>3.2936E-2</v>
      </c>
      <c r="G531">
        <v>0</v>
      </c>
      <c r="H531">
        <v>3.2936E-2</v>
      </c>
      <c r="I531" t="s">
        <v>33</v>
      </c>
      <c r="J531" t="s">
        <v>498</v>
      </c>
      <c r="K531">
        <v>2117</v>
      </c>
      <c r="L531" t="s">
        <v>463</v>
      </c>
      <c r="P531" s="4"/>
    </row>
    <row r="532" spans="1:16" x14ac:dyDescent="0.25">
      <c r="A532" t="s">
        <v>577</v>
      </c>
      <c r="B532">
        <v>2016</v>
      </c>
      <c r="C532">
        <v>2.1</v>
      </c>
      <c r="D532">
        <v>0</v>
      </c>
      <c r="E532">
        <v>0</v>
      </c>
      <c r="F532">
        <v>3.4582799999999997E-2</v>
      </c>
      <c r="G532">
        <v>0</v>
      </c>
      <c r="H532">
        <v>3.4582799999999997E-2</v>
      </c>
      <c r="I532" t="s">
        <v>33</v>
      </c>
      <c r="J532" t="s">
        <v>498</v>
      </c>
      <c r="K532">
        <v>2118</v>
      </c>
      <c r="L532" t="s">
        <v>463</v>
      </c>
      <c r="P532" s="4"/>
    </row>
    <row r="533" spans="1:16" x14ac:dyDescent="0.25">
      <c r="A533" t="s">
        <v>578</v>
      </c>
      <c r="B533">
        <v>2016</v>
      </c>
      <c r="C533">
        <v>1.6</v>
      </c>
      <c r="D533">
        <v>0</v>
      </c>
      <c r="E533">
        <v>0</v>
      </c>
      <c r="F533">
        <v>2.6348799999999999E-2</v>
      </c>
      <c r="G533">
        <v>0</v>
      </c>
      <c r="H533">
        <v>2.6348799999999999E-2</v>
      </c>
      <c r="I533" t="s">
        <v>33</v>
      </c>
      <c r="J533" t="s">
        <v>498</v>
      </c>
      <c r="K533">
        <v>2119</v>
      </c>
      <c r="L533" t="s">
        <v>463</v>
      </c>
      <c r="P533" s="4"/>
    </row>
    <row r="534" spans="1:16" x14ac:dyDescent="0.25">
      <c r="A534" t="s">
        <v>579</v>
      </c>
      <c r="B534">
        <v>2016</v>
      </c>
      <c r="C534">
        <v>5.4</v>
      </c>
      <c r="D534">
        <v>0</v>
      </c>
      <c r="E534">
        <v>0</v>
      </c>
      <c r="F534">
        <v>8.8927300000000001E-2</v>
      </c>
      <c r="G534">
        <v>0</v>
      </c>
      <c r="H534">
        <v>8.8927300000000001E-2</v>
      </c>
      <c r="I534" t="s">
        <v>33</v>
      </c>
      <c r="J534" t="s">
        <v>498</v>
      </c>
      <c r="K534">
        <v>2120</v>
      </c>
      <c r="L534" t="s">
        <v>463</v>
      </c>
      <c r="P534" s="4"/>
    </row>
    <row r="535" spans="1:16" x14ac:dyDescent="0.25">
      <c r="A535" t="s">
        <v>580</v>
      </c>
      <c r="B535">
        <v>2016</v>
      </c>
      <c r="C535">
        <v>2.5</v>
      </c>
      <c r="D535">
        <v>0</v>
      </c>
      <c r="E535">
        <v>0</v>
      </c>
      <c r="F535">
        <v>4.8913100000000001E-2</v>
      </c>
      <c r="G535">
        <v>0</v>
      </c>
      <c r="H535">
        <v>4.8913100000000001E-2</v>
      </c>
      <c r="I535" t="s">
        <v>33</v>
      </c>
      <c r="J535" t="s">
        <v>498</v>
      </c>
      <c r="K535">
        <v>2121</v>
      </c>
      <c r="L535" t="s">
        <v>476</v>
      </c>
      <c r="P535" s="4"/>
    </row>
    <row r="536" spans="1:16" x14ac:dyDescent="0.25">
      <c r="A536" t="s">
        <v>581</v>
      </c>
      <c r="B536">
        <v>2016</v>
      </c>
      <c r="C536">
        <v>7.1</v>
      </c>
      <c r="D536">
        <v>0</v>
      </c>
      <c r="E536">
        <v>0</v>
      </c>
      <c r="F536">
        <v>0.1169229</v>
      </c>
      <c r="G536">
        <v>0</v>
      </c>
      <c r="H536">
        <v>0.1169229</v>
      </c>
      <c r="I536" t="s">
        <v>33</v>
      </c>
      <c r="J536" t="s">
        <v>498</v>
      </c>
      <c r="K536">
        <v>2122</v>
      </c>
      <c r="L536" t="s">
        <v>476</v>
      </c>
      <c r="P536" s="4"/>
    </row>
    <row r="537" spans="1:16" x14ac:dyDescent="0.25">
      <c r="A537" t="s">
        <v>582</v>
      </c>
      <c r="B537">
        <v>2016</v>
      </c>
      <c r="C537">
        <v>5.0999999999999996</v>
      </c>
      <c r="D537">
        <v>0</v>
      </c>
      <c r="E537">
        <v>0</v>
      </c>
      <c r="F537">
        <v>8.3986900000000003E-2</v>
      </c>
      <c r="G537">
        <v>0</v>
      </c>
      <c r="H537">
        <v>8.3986900000000003E-2</v>
      </c>
      <c r="I537" t="s">
        <v>33</v>
      </c>
      <c r="J537" t="s">
        <v>498</v>
      </c>
      <c r="K537">
        <v>2123</v>
      </c>
      <c r="L537" t="s">
        <v>476</v>
      </c>
      <c r="P537" s="4"/>
    </row>
    <row r="538" spans="1:16" x14ac:dyDescent="0.25">
      <c r="A538" t="s">
        <v>583</v>
      </c>
      <c r="B538">
        <v>2016</v>
      </c>
      <c r="C538">
        <v>1.8</v>
      </c>
      <c r="D538">
        <v>0</v>
      </c>
      <c r="E538">
        <v>0</v>
      </c>
      <c r="F538">
        <v>2.9642399999999999E-2</v>
      </c>
      <c r="G538">
        <v>0</v>
      </c>
      <c r="H538">
        <v>2.9642399999999999E-2</v>
      </c>
      <c r="I538" t="s">
        <v>33</v>
      </c>
      <c r="J538" t="s">
        <v>498</v>
      </c>
      <c r="K538">
        <v>2125</v>
      </c>
      <c r="L538" t="s">
        <v>476</v>
      </c>
      <c r="P538" s="4"/>
    </row>
    <row r="539" spans="1:16" x14ac:dyDescent="0.25">
      <c r="A539" t="s">
        <v>584</v>
      </c>
      <c r="B539">
        <v>2016</v>
      </c>
      <c r="C539">
        <v>2</v>
      </c>
      <c r="D539">
        <v>0</v>
      </c>
      <c r="E539">
        <v>0</v>
      </c>
      <c r="F539">
        <v>3.2936E-2</v>
      </c>
      <c r="G539">
        <v>0</v>
      </c>
      <c r="H539">
        <v>3.2936E-2</v>
      </c>
      <c r="I539" t="s">
        <v>33</v>
      </c>
      <c r="J539" t="s">
        <v>498</v>
      </c>
      <c r="K539">
        <v>2126</v>
      </c>
      <c r="L539" t="s">
        <v>476</v>
      </c>
      <c r="P539" s="4"/>
    </row>
    <row r="540" spans="1:16" x14ac:dyDescent="0.25">
      <c r="A540" t="s">
        <v>585</v>
      </c>
      <c r="B540">
        <v>2016</v>
      </c>
      <c r="C540">
        <v>1.8</v>
      </c>
      <c r="D540">
        <v>13.2498</v>
      </c>
      <c r="E540">
        <v>0.2176651</v>
      </c>
      <c r="F540">
        <v>0.12827740000000001</v>
      </c>
      <c r="G540">
        <v>0</v>
      </c>
      <c r="H540">
        <v>0.34594259999999999</v>
      </c>
      <c r="I540" t="s">
        <v>33</v>
      </c>
      <c r="J540" t="s">
        <v>498</v>
      </c>
      <c r="K540">
        <v>3666</v>
      </c>
      <c r="L540" t="s">
        <v>463</v>
      </c>
      <c r="P540" s="4"/>
    </row>
    <row r="541" spans="1:16" x14ac:dyDescent="0.25">
      <c r="A541" t="s">
        <v>586</v>
      </c>
      <c r="B541">
        <v>2016</v>
      </c>
      <c r="C541" s="4">
        <v>-2.9999999999999999E-7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33</v>
      </c>
      <c r="J541" t="s">
        <v>498</v>
      </c>
      <c r="K541">
        <v>4336</v>
      </c>
      <c r="L541" t="s">
        <v>463</v>
      </c>
    </row>
    <row r="542" spans="1:16" x14ac:dyDescent="0.25">
      <c r="A542" t="s">
        <v>587</v>
      </c>
      <c r="B542">
        <v>2016</v>
      </c>
      <c r="C542">
        <v>696</v>
      </c>
      <c r="D542">
        <v>5074.6126000000004</v>
      </c>
      <c r="E542">
        <v>134.58405999999999</v>
      </c>
      <c r="F542">
        <v>34.121738000000001</v>
      </c>
      <c r="G542">
        <v>0</v>
      </c>
      <c r="H542">
        <v>168.70580000000001</v>
      </c>
      <c r="I542" t="s">
        <v>33</v>
      </c>
      <c r="J542" t="s">
        <v>498</v>
      </c>
      <c r="K542">
        <v>4288</v>
      </c>
      <c r="L542" t="s">
        <v>463</v>
      </c>
      <c r="P542" s="4"/>
    </row>
    <row r="543" spans="1:16" x14ac:dyDescent="0.25">
      <c r="A543" t="s">
        <v>588</v>
      </c>
      <c r="B543">
        <v>2016</v>
      </c>
      <c r="C543">
        <v>237</v>
      </c>
      <c r="D543">
        <v>1497.9765</v>
      </c>
      <c r="E543">
        <v>45.710697000000003</v>
      </c>
      <c r="F543">
        <v>11.861499</v>
      </c>
      <c r="G543">
        <v>0</v>
      </c>
      <c r="H543">
        <v>57.572195999999998</v>
      </c>
      <c r="I543" t="s">
        <v>33</v>
      </c>
      <c r="J543" t="s">
        <v>498</v>
      </c>
      <c r="K543">
        <v>4257</v>
      </c>
      <c r="L543" t="s">
        <v>463</v>
      </c>
      <c r="P543" s="4"/>
    </row>
    <row r="544" spans="1:16" x14ac:dyDescent="0.25">
      <c r="A544" t="s">
        <v>589</v>
      </c>
      <c r="B544">
        <v>2016</v>
      </c>
      <c r="C544">
        <v>4.4000000000000004</v>
      </c>
      <c r="D544">
        <v>17.950001</v>
      </c>
      <c r="E544">
        <v>3.04602E-2</v>
      </c>
      <c r="F544">
        <v>8.4849499999999994E-2</v>
      </c>
      <c r="G544">
        <v>0</v>
      </c>
      <c r="H544">
        <v>0.1153096</v>
      </c>
      <c r="I544" t="s">
        <v>33</v>
      </c>
      <c r="J544" t="s">
        <v>498</v>
      </c>
      <c r="K544">
        <v>4637</v>
      </c>
      <c r="L544" t="s">
        <v>463</v>
      </c>
      <c r="P544" s="4"/>
    </row>
    <row r="545" spans="1:16" x14ac:dyDescent="0.25">
      <c r="A545" t="s">
        <v>590</v>
      </c>
      <c r="B545">
        <v>2016</v>
      </c>
      <c r="C545">
        <v>5</v>
      </c>
      <c r="D545">
        <v>0</v>
      </c>
      <c r="E545">
        <v>0</v>
      </c>
      <c r="F545">
        <v>0.23049520000000001</v>
      </c>
      <c r="G545">
        <v>0</v>
      </c>
      <c r="H545">
        <v>0.23049520000000001</v>
      </c>
      <c r="I545" t="s">
        <v>33</v>
      </c>
      <c r="J545" t="s">
        <v>498</v>
      </c>
      <c r="K545">
        <v>5481</v>
      </c>
      <c r="L545" t="s">
        <v>476</v>
      </c>
      <c r="P545" s="4"/>
    </row>
    <row r="546" spans="1:16" x14ac:dyDescent="0.25">
      <c r="A546" t="s">
        <v>591</v>
      </c>
      <c r="B546">
        <v>2016</v>
      </c>
      <c r="C546">
        <v>601</v>
      </c>
      <c r="D546">
        <v>4859.3734999999997</v>
      </c>
      <c r="E546">
        <v>39.042954000000002</v>
      </c>
      <c r="F546">
        <v>143.57677000000001</v>
      </c>
      <c r="G546">
        <v>0</v>
      </c>
      <c r="H546">
        <v>182.61972</v>
      </c>
      <c r="I546" t="s">
        <v>33</v>
      </c>
      <c r="J546" t="s">
        <v>498</v>
      </c>
      <c r="K546">
        <v>5627</v>
      </c>
      <c r="L546" t="s">
        <v>463</v>
      </c>
      <c r="P546" s="4"/>
    </row>
    <row r="547" spans="1:16" x14ac:dyDescent="0.25">
      <c r="A547" t="s">
        <v>592</v>
      </c>
      <c r="B547">
        <v>2016</v>
      </c>
      <c r="C547">
        <v>211</v>
      </c>
      <c r="D547">
        <v>0</v>
      </c>
      <c r="E547">
        <v>0</v>
      </c>
      <c r="F547">
        <v>7.1818751000000001</v>
      </c>
      <c r="G547">
        <v>0</v>
      </c>
      <c r="H547">
        <v>7.1818751000000001</v>
      </c>
      <c r="I547" t="s">
        <v>33</v>
      </c>
      <c r="J547" t="s">
        <v>498</v>
      </c>
      <c r="K547">
        <v>4073</v>
      </c>
      <c r="L547" t="s">
        <v>463</v>
      </c>
      <c r="P547" s="4"/>
    </row>
    <row r="548" spans="1:16" x14ac:dyDescent="0.25">
      <c r="A548" t="s">
        <v>593</v>
      </c>
      <c r="B548">
        <v>2016</v>
      </c>
      <c r="C548">
        <v>78</v>
      </c>
      <c r="D548">
        <v>56.364151</v>
      </c>
      <c r="E548">
        <v>2.5041885000000002</v>
      </c>
      <c r="F548">
        <v>2.7941117000000002</v>
      </c>
      <c r="G548">
        <v>0</v>
      </c>
      <c r="H548">
        <v>5.2983001999999999</v>
      </c>
      <c r="I548" t="s">
        <v>33</v>
      </c>
      <c r="J548" t="s">
        <v>498</v>
      </c>
      <c r="K548">
        <v>3772</v>
      </c>
      <c r="L548" t="s">
        <v>463</v>
      </c>
      <c r="P548" s="4"/>
    </row>
    <row r="549" spans="1:16" x14ac:dyDescent="0.25">
      <c r="A549" t="s">
        <v>594</v>
      </c>
      <c r="B549">
        <v>2016</v>
      </c>
      <c r="C549">
        <v>2.8</v>
      </c>
      <c r="D549">
        <v>21.905222999999999</v>
      </c>
      <c r="E549">
        <v>5.3395699999999997E-2</v>
      </c>
      <c r="F549">
        <v>0.12907730000000001</v>
      </c>
      <c r="G549">
        <v>0</v>
      </c>
      <c r="H549">
        <v>0.182473</v>
      </c>
      <c r="I549" t="s">
        <v>33</v>
      </c>
      <c r="J549" t="s">
        <v>498</v>
      </c>
      <c r="K549">
        <v>4938</v>
      </c>
      <c r="L549" t="s">
        <v>463</v>
      </c>
      <c r="P549" s="4"/>
    </row>
    <row r="550" spans="1:16" x14ac:dyDescent="0.25">
      <c r="A550" t="s">
        <v>595</v>
      </c>
      <c r="B550">
        <v>2016</v>
      </c>
      <c r="C550">
        <v>4.8</v>
      </c>
      <c r="D550">
        <v>37.551810000000003</v>
      </c>
      <c r="E550">
        <v>9.1535400000000003E-2</v>
      </c>
      <c r="F550">
        <v>0.22127540000000001</v>
      </c>
      <c r="G550">
        <v>0</v>
      </c>
      <c r="H550">
        <v>0.3128108</v>
      </c>
      <c r="I550" t="s">
        <v>33</v>
      </c>
      <c r="J550" t="s">
        <v>498</v>
      </c>
      <c r="K550">
        <v>4939</v>
      </c>
      <c r="L550" t="s">
        <v>463</v>
      </c>
      <c r="P550" s="4"/>
    </row>
    <row r="551" spans="1:16" x14ac:dyDescent="0.25">
      <c r="A551" t="s">
        <v>596</v>
      </c>
      <c r="B551">
        <v>2016</v>
      </c>
      <c r="C551">
        <v>2585</v>
      </c>
      <c r="D551">
        <v>7423.9931999999999</v>
      </c>
      <c r="E551">
        <v>16.302634000000001</v>
      </c>
      <c r="F551">
        <v>50.516025999999997</v>
      </c>
      <c r="G551">
        <v>0</v>
      </c>
      <c r="H551">
        <v>66.818659999999994</v>
      </c>
      <c r="I551" t="s">
        <v>33</v>
      </c>
      <c r="J551" t="s">
        <v>498</v>
      </c>
      <c r="K551">
        <v>5247</v>
      </c>
      <c r="L551" t="s">
        <v>463</v>
      </c>
      <c r="P551" s="4"/>
    </row>
    <row r="552" spans="1:16" x14ac:dyDescent="0.25">
      <c r="A552" t="s">
        <v>597</v>
      </c>
      <c r="B552">
        <v>2016</v>
      </c>
      <c r="C552">
        <v>822.6</v>
      </c>
      <c r="D552">
        <v>2362.4668000000001</v>
      </c>
      <c r="E552">
        <v>5.1878324999999998</v>
      </c>
      <c r="F552">
        <v>16.075234999999999</v>
      </c>
      <c r="G552">
        <v>0</v>
      </c>
      <c r="H552">
        <v>21.263068000000001</v>
      </c>
      <c r="I552" t="s">
        <v>33</v>
      </c>
      <c r="J552" t="s">
        <v>498</v>
      </c>
      <c r="K552">
        <v>5248</v>
      </c>
      <c r="L552" t="s">
        <v>463</v>
      </c>
      <c r="P552" s="4"/>
    </row>
    <row r="553" spans="1:16" x14ac:dyDescent="0.25">
      <c r="A553" t="s">
        <v>598</v>
      </c>
      <c r="B553">
        <v>2016</v>
      </c>
      <c r="C553">
        <v>422.1</v>
      </c>
      <c r="D553">
        <v>1196.3119999999999</v>
      </c>
      <c r="E553">
        <v>2.6270280000000001</v>
      </c>
      <c r="F553">
        <v>8.2486709999999999</v>
      </c>
      <c r="G553">
        <v>0</v>
      </c>
      <c r="H553">
        <v>10.875698999999999</v>
      </c>
      <c r="I553" t="s">
        <v>33</v>
      </c>
      <c r="J553" t="s">
        <v>498</v>
      </c>
      <c r="K553">
        <v>5249</v>
      </c>
      <c r="L553" t="s">
        <v>476</v>
      </c>
      <c r="P553" s="4"/>
    </row>
    <row r="554" spans="1:16" x14ac:dyDescent="0.25">
      <c r="A554" t="s">
        <v>599</v>
      </c>
      <c r="B554">
        <v>2016</v>
      </c>
      <c r="C554">
        <v>0.5</v>
      </c>
      <c r="D554">
        <v>1.4359755000000001</v>
      </c>
      <c r="E554">
        <v>3.1532999999999999E-3</v>
      </c>
      <c r="F554">
        <v>9.7710000000000002E-3</v>
      </c>
      <c r="G554">
        <v>0</v>
      </c>
      <c r="H554">
        <v>1.29243E-2</v>
      </c>
      <c r="I554" t="s">
        <v>33</v>
      </c>
      <c r="J554" t="s">
        <v>498</v>
      </c>
      <c r="K554">
        <v>5250</v>
      </c>
      <c r="L554" t="s">
        <v>463</v>
      </c>
      <c r="P554" s="4"/>
    </row>
    <row r="555" spans="1:16" x14ac:dyDescent="0.25">
      <c r="A555" t="s">
        <v>600</v>
      </c>
      <c r="B555">
        <v>2016</v>
      </c>
      <c r="C555">
        <v>196.04952</v>
      </c>
      <c r="D555">
        <v>1459.5514000000001</v>
      </c>
      <c r="E555">
        <v>41.283755999999997</v>
      </c>
      <c r="F555">
        <v>22.985931000000001</v>
      </c>
      <c r="G555">
        <v>0</v>
      </c>
      <c r="H555">
        <v>64.269687000000005</v>
      </c>
      <c r="I555" t="s">
        <v>33</v>
      </c>
      <c r="J555" t="s">
        <v>498</v>
      </c>
      <c r="K555">
        <v>14748</v>
      </c>
      <c r="L555" t="s">
        <v>463</v>
      </c>
      <c r="P555" s="4"/>
    </row>
    <row r="556" spans="1:16" x14ac:dyDescent="0.25">
      <c r="A556" t="s">
        <v>601</v>
      </c>
      <c r="B556">
        <v>2016</v>
      </c>
      <c r="C556">
        <v>333</v>
      </c>
      <c r="D556">
        <v>732.88289999999995</v>
      </c>
      <c r="E556">
        <v>27.191030999999999</v>
      </c>
      <c r="F556">
        <v>8.5111547000000005</v>
      </c>
      <c r="G556">
        <v>0</v>
      </c>
      <c r="H556">
        <v>35.702185999999998</v>
      </c>
      <c r="I556" t="s">
        <v>33</v>
      </c>
      <c r="J556" t="s">
        <v>602</v>
      </c>
      <c r="K556">
        <v>2950</v>
      </c>
      <c r="L556" t="s">
        <v>11</v>
      </c>
      <c r="P556" s="4"/>
    </row>
    <row r="557" spans="1:16" x14ac:dyDescent="0.25">
      <c r="A557" t="s">
        <v>603</v>
      </c>
      <c r="B557">
        <v>2016</v>
      </c>
      <c r="C557">
        <v>155</v>
      </c>
      <c r="D557">
        <v>330.73457999999999</v>
      </c>
      <c r="E557">
        <v>12.256997999999999</v>
      </c>
      <c r="F557">
        <v>3.9616486000000002</v>
      </c>
      <c r="G557">
        <v>0</v>
      </c>
      <c r="H557">
        <v>16.218647000000001</v>
      </c>
      <c r="I557" t="s">
        <v>33</v>
      </c>
      <c r="J557" t="s">
        <v>602</v>
      </c>
      <c r="K557">
        <v>2951</v>
      </c>
      <c r="L557" t="s">
        <v>11</v>
      </c>
      <c r="P557" s="4"/>
    </row>
    <row r="558" spans="1:16" x14ac:dyDescent="0.25">
      <c r="A558" t="s">
        <v>604</v>
      </c>
      <c r="B558">
        <v>2016</v>
      </c>
      <c r="C558">
        <v>155</v>
      </c>
      <c r="D558">
        <v>330.73457999999999</v>
      </c>
      <c r="E558">
        <v>12.256997999999999</v>
      </c>
      <c r="F558">
        <v>3.9616486000000002</v>
      </c>
      <c r="G558">
        <v>0</v>
      </c>
      <c r="H558">
        <v>16.218647000000001</v>
      </c>
      <c r="I558" t="s">
        <v>33</v>
      </c>
      <c r="J558" t="s">
        <v>602</v>
      </c>
      <c r="K558">
        <v>2952</v>
      </c>
      <c r="L558" t="s">
        <v>11</v>
      </c>
      <c r="P558" s="4"/>
    </row>
    <row r="559" spans="1:16" x14ac:dyDescent="0.25">
      <c r="A559" t="s">
        <v>605</v>
      </c>
      <c r="B559">
        <v>2016</v>
      </c>
      <c r="C559">
        <v>86</v>
      </c>
      <c r="D559">
        <v>183.50434999999999</v>
      </c>
      <c r="E559">
        <v>6.9387784999999997</v>
      </c>
      <c r="F559">
        <v>3.0011657</v>
      </c>
      <c r="G559">
        <v>0</v>
      </c>
      <c r="H559">
        <v>9.9399443000000005</v>
      </c>
      <c r="I559" t="s">
        <v>33</v>
      </c>
      <c r="J559" t="s">
        <v>602</v>
      </c>
      <c r="K559">
        <v>2953</v>
      </c>
      <c r="L559" t="s">
        <v>11</v>
      </c>
      <c r="P559" s="4"/>
    </row>
    <row r="560" spans="1:16" x14ac:dyDescent="0.25">
      <c r="A560" t="s">
        <v>606</v>
      </c>
      <c r="B560">
        <v>2016</v>
      </c>
      <c r="C560">
        <v>105</v>
      </c>
      <c r="D560">
        <v>224.04601</v>
      </c>
      <c r="E560">
        <v>8.4717645000000008</v>
      </c>
      <c r="F560">
        <v>3.6642139999999999</v>
      </c>
      <c r="G560">
        <v>0</v>
      </c>
      <c r="H560">
        <v>12.135979000000001</v>
      </c>
      <c r="I560" t="s">
        <v>33</v>
      </c>
      <c r="J560" t="s">
        <v>602</v>
      </c>
      <c r="K560">
        <v>2954</v>
      </c>
      <c r="L560" t="s">
        <v>11</v>
      </c>
      <c r="P560" s="4"/>
    </row>
    <row r="561" spans="1:16" x14ac:dyDescent="0.25">
      <c r="A561" t="s">
        <v>607</v>
      </c>
      <c r="B561">
        <v>2016</v>
      </c>
      <c r="C561">
        <v>162</v>
      </c>
      <c r="D561">
        <v>345.67097999999999</v>
      </c>
      <c r="E561">
        <v>13.070722</v>
      </c>
      <c r="F561">
        <v>3.9345620000000001</v>
      </c>
      <c r="G561">
        <v>0</v>
      </c>
      <c r="H561">
        <v>17.005284</v>
      </c>
      <c r="I561" t="s">
        <v>33</v>
      </c>
      <c r="J561" t="s">
        <v>602</v>
      </c>
      <c r="K561">
        <v>2955</v>
      </c>
      <c r="L561" t="s">
        <v>11</v>
      </c>
      <c r="P561" s="4"/>
    </row>
    <row r="562" spans="1:16" x14ac:dyDescent="0.25">
      <c r="A562" t="s">
        <v>608</v>
      </c>
      <c r="B562">
        <v>2016</v>
      </c>
      <c r="C562">
        <v>160</v>
      </c>
      <c r="D562">
        <v>341.40343999999999</v>
      </c>
      <c r="E562">
        <v>12.909355</v>
      </c>
      <c r="F562">
        <v>3.8859870999999999</v>
      </c>
      <c r="G562">
        <v>0</v>
      </c>
      <c r="H562">
        <v>16.795342999999999</v>
      </c>
      <c r="I562" t="s">
        <v>33</v>
      </c>
      <c r="J562" t="s">
        <v>602</v>
      </c>
      <c r="K562">
        <v>2956</v>
      </c>
      <c r="L562" t="s">
        <v>11</v>
      </c>
      <c r="P562" s="4"/>
    </row>
    <row r="563" spans="1:16" x14ac:dyDescent="0.25">
      <c r="A563" t="s">
        <v>609</v>
      </c>
      <c r="B563">
        <v>2016</v>
      </c>
      <c r="C563">
        <v>5.3</v>
      </c>
      <c r="D563">
        <v>0</v>
      </c>
      <c r="E563">
        <v>0</v>
      </c>
      <c r="F563">
        <v>0.1047264</v>
      </c>
      <c r="G563">
        <v>0</v>
      </c>
      <c r="H563">
        <v>0.1047264</v>
      </c>
      <c r="I563" t="s">
        <v>33</v>
      </c>
      <c r="J563" t="s">
        <v>602</v>
      </c>
      <c r="K563">
        <v>739</v>
      </c>
      <c r="L563" t="s">
        <v>463</v>
      </c>
      <c r="P563" s="4"/>
    </row>
    <row r="564" spans="1:16" x14ac:dyDescent="0.25">
      <c r="A564" t="s">
        <v>610</v>
      </c>
      <c r="B564">
        <v>2016</v>
      </c>
      <c r="C564">
        <v>2.7</v>
      </c>
      <c r="D564">
        <v>0</v>
      </c>
      <c r="E564">
        <v>0</v>
      </c>
      <c r="F564">
        <v>5.3351200000000001E-2</v>
      </c>
      <c r="G564">
        <v>0</v>
      </c>
      <c r="H564">
        <v>5.3351200000000001E-2</v>
      </c>
      <c r="I564" t="s">
        <v>33</v>
      </c>
      <c r="J564" t="s">
        <v>602</v>
      </c>
      <c r="K564">
        <v>740</v>
      </c>
      <c r="L564" t="s">
        <v>463</v>
      </c>
      <c r="P564" s="4"/>
    </row>
    <row r="565" spans="1:16" x14ac:dyDescent="0.25">
      <c r="A565" t="s">
        <v>611</v>
      </c>
      <c r="B565">
        <v>2016</v>
      </c>
      <c r="C565">
        <v>3.2</v>
      </c>
      <c r="D565">
        <v>0</v>
      </c>
      <c r="E565">
        <v>0</v>
      </c>
      <c r="F565">
        <v>6.3230999999999996E-2</v>
      </c>
      <c r="G565">
        <v>0</v>
      </c>
      <c r="H565">
        <v>6.3230999999999996E-2</v>
      </c>
      <c r="I565" t="s">
        <v>33</v>
      </c>
      <c r="J565" t="s">
        <v>602</v>
      </c>
      <c r="K565">
        <v>741</v>
      </c>
      <c r="L565" t="s">
        <v>463</v>
      </c>
      <c r="P565" s="4"/>
    </row>
    <row r="566" spans="1:16" x14ac:dyDescent="0.25">
      <c r="A566" t="s">
        <v>612</v>
      </c>
      <c r="B566">
        <v>2016</v>
      </c>
      <c r="C566">
        <v>1.6</v>
      </c>
      <c r="D566">
        <v>0</v>
      </c>
      <c r="E566">
        <v>0</v>
      </c>
      <c r="F566">
        <v>3.1615499999999998E-2</v>
      </c>
      <c r="G566">
        <v>0</v>
      </c>
      <c r="H566">
        <v>3.1615499999999998E-2</v>
      </c>
      <c r="I566" t="s">
        <v>33</v>
      </c>
      <c r="J566" t="s">
        <v>602</v>
      </c>
      <c r="K566">
        <v>742</v>
      </c>
      <c r="L566" t="s">
        <v>463</v>
      </c>
      <c r="P566" s="4"/>
    </row>
    <row r="567" spans="1:16" x14ac:dyDescent="0.25">
      <c r="A567" t="s">
        <v>613</v>
      </c>
      <c r="B567">
        <v>2016</v>
      </c>
      <c r="C567">
        <v>2.2000000000000002</v>
      </c>
      <c r="D567">
        <v>0</v>
      </c>
      <c r="E567">
        <v>0</v>
      </c>
      <c r="F567">
        <v>3.6229600000000001E-2</v>
      </c>
      <c r="G567">
        <v>0</v>
      </c>
      <c r="H567">
        <v>3.6229600000000001E-2</v>
      </c>
      <c r="I567" t="s">
        <v>33</v>
      </c>
      <c r="J567" t="s">
        <v>602</v>
      </c>
      <c r="K567">
        <v>743</v>
      </c>
      <c r="L567" t="s">
        <v>463</v>
      </c>
      <c r="P567" s="4"/>
    </row>
    <row r="568" spans="1:16" x14ac:dyDescent="0.25">
      <c r="A568" t="s">
        <v>614</v>
      </c>
      <c r="B568">
        <v>2016</v>
      </c>
      <c r="C568">
        <v>17</v>
      </c>
      <c r="D568">
        <v>0</v>
      </c>
      <c r="E568">
        <v>0</v>
      </c>
      <c r="F568">
        <v>0.33591480000000001</v>
      </c>
      <c r="G568">
        <v>0</v>
      </c>
      <c r="H568">
        <v>0.33591480000000001</v>
      </c>
      <c r="I568" t="s">
        <v>33</v>
      </c>
      <c r="J568" t="s">
        <v>602</v>
      </c>
      <c r="K568">
        <v>744</v>
      </c>
      <c r="L568" t="s">
        <v>11</v>
      </c>
      <c r="P568" s="4"/>
    </row>
    <row r="569" spans="1:16" x14ac:dyDescent="0.25">
      <c r="A569" t="s">
        <v>615</v>
      </c>
      <c r="B569">
        <v>2016</v>
      </c>
      <c r="C569">
        <v>14</v>
      </c>
      <c r="D569">
        <v>0</v>
      </c>
      <c r="E569">
        <v>0</v>
      </c>
      <c r="F569">
        <v>0.27663569999999998</v>
      </c>
      <c r="G569">
        <v>0</v>
      </c>
      <c r="H569">
        <v>0.27663569999999998</v>
      </c>
      <c r="I569" t="s">
        <v>33</v>
      </c>
      <c r="J569" t="s">
        <v>602</v>
      </c>
      <c r="K569">
        <v>745</v>
      </c>
      <c r="L569" t="s">
        <v>11</v>
      </c>
      <c r="P569" s="4"/>
    </row>
    <row r="570" spans="1:16" x14ac:dyDescent="0.25">
      <c r="A570" t="s">
        <v>616</v>
      </c>
      <c r="B570">
        <v>2016</v>
      </c>
      <c r="C570">
        <v>10.5</v>
      </c>
      <c r="D570">
        <v>0</v>
      </c>
      <c r="E570">
        <v>0</v>
      </c>
      <c r="F570">
        <v>0.20747679999999999</v>
      </c>
      <c r="G570">
        <v>0</v>
      </c>
      <c r="H570">
        <v>0.20747679999999999</v>
      </c>
      <c r="I570" t="s">
        <v>33</v>
      </c>
      <c r="J570" t="s">
        <v>602</v>
      </c>
      <c r="K570">
        <v>746</v>
      </c>
      <c r="L570" t="s">
        <v>11</v>
      </c>
      <c r="P570" s="4"/>
    </row>
    <row r="571" spans="1:16" x14ac:dyDescent="0.25">
      <c r="A571" t="s">
        <v>617</v>
      </c>
      <c r="B571">
        <v>2016</v>
      </c>
      <c r="C571">
        <v>1.8</v>
      </c>
      <c r="D571">
        <v>0</v>
      </c>
      <c r="E571">
        <v>0</v>
      </c>
      <c r="F571">
        <v>2.9642399999999999E-2</v>
      </c>
      <c r="G571">
        <v>0</v>
      </c>
      <c r="H571">
        <v>2.9642399999999999E-2</v>
      </c>
      <c r="I571" t="s">
        <v>33</v>
      </c>
      <c r="J571" t="s">
        <v>602</v>
      </c>
      <c r="K571">
        <v>747</v>
      </c>
      <c r="L571" t="s">
        <v>11</v>
      </c>
      <c r="P571" s="4"/>
    </row>
    <row r="572" spans="1:16" x14ac:dyDescent="0.25">
      <c r="A572" t="s">
        <v>618</v>
      </c>
      <c r="B572">
        <v>2016</v>
      </c>
      <c r="C572">
        <v>3.6</v>
      </c>
      <c r="D572">
        <v>0</v>
      </c>
      <c r="E572">
        <v>0</v>
      </c>
      <c r="F572">
        <v>5.9284799999999999E-2</v>
      </c>
      <c r="G572">
        <v>0</v>
      </c>
      <c r="H572">
        <v>5.9284799999999999E-2</v>
      </c>
      <c r="I572" t="s">
        <v>33</v>
      </c>
      <c r="J572" t="s">
        <v>602</v>
      </c>
      <c r="K572">
        <v>748</v>
      </c>
      <c r="L572" t="s">
        <v>11</v>
      </c>
      <c r="P572" s="4"/>
    </row>
    <row r="573" spans="1:16" x14ac:dyDescent="0.25">
      <c r="A573" t="s">
        <v>619</v>
      </c>
      <c r="B573">
        <v>2016</v>
      </c>
      <c r="C573">
        <v>5.0999999999999996</v>
      </c>
      <c r="D573">
        <v>0</v>
      </c>
      <c r="E573">
        <v>0</v>
      </c>
      <c r="F573">
        <v>8.3986900000000003E-2</v>
      </c>
      <c r="G573">
        <v>0</v>
      </c>
      <c r="H573">
        <v>8.3986900000000003E-2</v>
      </c>
      <c r="I573" t="s">
        <v>33</v>
      </c>
      <c r="J573" t="s">
        <v>602</v>
      </c>
      <c r="K573">
        <v>749</v>
      </c>
      <c r="L573" t="s">
        <v>11</v>
      </c>
      <c r="P573" s="4"/>
    </row>
    <row r="574" spans="1:16" x14ac:dyDescent="0.25">
      <c r="A574" t="s">
        <v>620</v>
      </c>
      <c r="B574">
        <v>2016</v>
      </c>
      <c r="C574">
        <v>5.4</v>
      </c>
      <c r="D574">
        <v>0</v>
      </c>
      <c r="E574">
        <v>0</v>
      </c>
      <c r="F574">
        <v>8.8927300000000001E-2</v>
      </c>
      <c r="G574">
        <v>0</v>
      </c>
      <c r="H574">
        <v>8.8927300000000001E-2</v>
      </c>
      <c r="I574" t="s">
        <v>33</v>
      </c>
      <c r="J574" t="s">
        <v>602</v>
      </c>
      <c r="K574">
        <v>750</v>
      </c>
      <c r="L574" t="s">
        <v>11</v>
      </c>
      <c r="P574" s="4"/>
    </row>
    <row r="575" spans="1:16" x14ac:dyDescent="0.25">
      <c r="A575" t="s">
        <v>621</v>
      </c>
      <c r="B575">
        <v>2016</v>
      </c>
      <c r="C575">
        <v>3.6</v>
      </c>
      <c r="D575">
        <v>0</v>
      </c>
      <c r="E575">
        <v>0</v>
      </c>
      <c r="F575">
        <v>5.9284799999999999E-2</v>
      </c>
      <c r="G575">
        <v>0</v>
      </c>
      <c r="H575">
        <v>5.9284799999999999E-2</v>
      </c>
      <c r="I575" t="s">
        <v>33</v>
      </c>
      <c r="J575" t="s">
        <v>602</v>
      </c>
      <c r="K575">
        <v>751</v>
      </c>
      <c r="L575" t="s">
        <v>11</v>
      </c>
      <c r="P575" s="4"/>
    </row>
    <row r="576" spans="1:16" x14ac:dyDescent="0.25">
      <c r="A576" t="s">
        <v>622</v>
      </c>
      <c r="B576">
        <v>2016</v>
      </c>
      <c r="C576">
        <v>5.4</v>
      </c>
      <c r="D576">
        <v>0</v>
      </c>
      <c r="E576">
        <v>0</v>
      </c>
      <c r="F576">
        <v>8.8927300000000001E-2</v>
      </c>
      <c r="G576">
        <v>0</v>
      </c>
      <c r="H576">
        <v>8.8927300000000001E-2</v>
      </c>
      <c r="I576" t="s">
        <v>33</v>
      </c>
      <c r="J576" t="s">
        <v>602</v>
      </c>
      <c r="K576">
        <v>752</v>
      </c>
      <c r="L576" t="s">
        <v>11</v>
      </c>
      <c r="P576" s="4"/>
    </row>
    <row r="577" spans="1:16" x14ac:dyDescent="0.25">
      <c r="A577" t="s">
        <v>623</v>
      </c>
      <c r="B577">
        <v>2016</v>
      </c>
      <c r="C577">
        <v>9</v>
      </c>
      <c r="D577">
        <v>0</v>
      </c>
      <c r="E577">
        <v>0</v>
      </c>
      <c r="F577">
        <v>0.14821210000000001</v>
      </c>
      <c r="G577">
        <v>0</v>
      </c>
      <c r="H577">
        <v>0.14821210000000001</v>
      </c>
      <c r="I577" t="s">
        <v>33</v>
      </c>
      <c r="J577" t="s">
        <v>602</v>
      </c>
      <c r="K577">
        <v>753</v>
      </c>
      <c r="L577" t="s">
        <v>11</v>
      </c>
      <c r="P577" s="4"/>
    </row>
    <row r="578" spans="1:16" x14ac:dyDescent="0.25">
      <c r="A578" t="s">
        <v>624</v>
      </c>
      <c r="B578">
        <v>2016</v>
      </c>
      <c r="C578">
        <v>1.8</v>
      </c>
      <c r="D578">
        <v>0</v>
      </c>
      <c r="E578">
        <v>0</v>
      </c>
      <c r="F578">
        <v>2.9642399999999999E-2</v>
      </c>
      <c r="G578">
        <v>0</v>
      </c>
      <c r="H578">
        <v>2.9642399999999999E-2</v>
      </c>
      <c r="I578" t="s">
        <v>33</v>
      </c>
      <c r="J578" t="s">
        <v>602</v>
      </c>
      <c r="K578">
        <v>754</v>
      </c>
      <c r="L578" t="s">
        <v>11</v>
      </c>
      <c r="P578" s="4"/>
    </row>
    <row r="579" spans="1:16" x14ac:dyDescent="0.25">
      <c r="A579" t="s">
        <v>625</v>
      </c>
      <c r="B579">
        <v>2016</v>
      </c>
      <c r="C579">
        <v>3.7</v>
      </c>
      <c r="D579">
        <v>0</v>
      </c>
      <c r="E579">
        <v>0</v>
      </c>
      <c r="F579">
        <v>6.0931600000000002E-2</v>
      </c>
      <c r="G579">
        <v>0</v>
      </c>
      <c r="H579">
        <v>6.0931600000000002E-2</v>
      </c>
      <c r="I579" t="s">
        <v>33</v>
      </c>
      <c r="J579" t="s">
        <v>602</v>
      </c>
      <c r="K579">
        <v>755</v>
      </c>
      <c r="L579" t="s">
        <v>11</v>
      </c>
      <c r="P579" s="4"/>
    </row>
    <row r="580" spans="1:16" x14ac:dyDescent="0.25">
      <c r="A580" t="s">
        <v>626</v>
      </c>
      <c r="B580">
        <v>2016</v>
      </c>
      <c r="C580">
        <v>5.4</v>
      </c>
      <c r="D580">
        <v>0</v>
      </c>
      <c r="E580">
        <v>0</v>
      </c>
      <c r="F580">
        <v>8.8927300000000001E-2</v>
      </c>
      <c r="G580">
        <v>0</v>
      </c>
      <c r="H580">
        <v>8.8927300000000001E-2</v>
      </c>
      <c r="I580" t="s">
        <v>33</v>
      </c>
      <c r="J580" t="s">
        <v>602</v>
      </c>
      <c r="K580">
        <v>756</v>
      </c>
      <c r="L580" t="s">
        <v>11</v>
      </c>
      <c r="P580" s="4"/>
    </row>
    <row r="581" spans="1:16" x14ac:dyDescent="0.25">
      <c r="A581" t="s">
        <v>627</v>
      </c>
      <c r="B581">
        <v>2016</v>
      </c>
      <c r="C581">
        <v>7.5</v>
      </c>
      <c r="D581">
        <v>0</v>
      </c>
      <c r="E581">
        <v>0</v>
      </c>
      <c r="F581">
        <v>0.14819769999999999</v>
      </c>
      <c r="G581">
        <v>0</v>
      </c>
      <c r="H581">
        <v>0.14819769999999999</v>
      </c>
      <c r="I581" t="s">
        <v>33</v>
      </c>
      <c r="J581" t="s">
        <v>602</v>
      </c>
      <c r="K581">
        <v>757</v>
      </c>
      <c r="L581" t="s">
        <v>11</v>
      </c>
      <c r="P581" s="4"/>
    </row>
    <row r="582" spans="1:16" x14ac:dyDescent="0.25">
      <c r="A582" t="s">
        <v>628</v>
      </c>
      <c r="B582">
        <v>2016</v>
      </c>
      <c r="C582">
        <v>13.3</v>
      </c>
      <c r="D582">
        <v>0</v>
      </c>
      <c r="E582">
        <v>0</v>
      </c>
      <c r="F582">
        <v>0.21902450000000001</v>
      </c>
      <c r="G582">
        <v>0</v>
      </c>
      <c r="H582">
        <v>0.21902450000000001</v>
      </c>
      <c r="I582" t="s">
        <v>33</v>
      </c>
      <c r="J582" t="s">
        <v>602</v>
      </c>
      <c r="K582">
        <v>758</v>
      </c>
      <c r="L582" t="s">
        <v>11</v>
      </c>
      <c r="P582" s="4"/>
    </row>
    <row r="583" spans="1:16" x14ac:dyDescent="0.25">
      <c r="A583" t="s">
        <v>629</v>
      </c>
      <c r="B583">
        <v>2016</v>
      </c>
      <c r="C583">
        <v>14.4</v>
      </c>
      <c r="D583">
        <v>0</v>
      </c>
      <c r="E583">
        <v>0</v>
      </c>
      <c r="F583">
        <v>0.2371394</v>
      </c>
      <c r="G583">
        <v>0</v>
      </c>
      <c r="H583">
        <v>0.2371394</v>
      </c>
      <c r="I583" t="s">
        <v>33</v>
      </c>
      <c r="J583" t="s">
        <v>602</v>
      </c>
      <c r="K583">
        <v>759</v>
      </c>
      <c r="L583" t="s">
        <v>11</v>
      </c>
      <c r="P583" s="4"/>
    </row>
    <row r="584" spans="1:16" x14ac:dyDescent="0.25">
      <c r="A584" t="s">
        <v>630</v>
      </c>
      <c r="B584">
        <v>2016</v>
      </c>
      <c r="C584">
        <v>3.6</v>
      </c>
      <c r="D584">
        <v>0</v>
      </c>
      <c r="E584">
        <v>0</v>
      </c>
      <c r="F584">
        <v>5.9284799999999999E-2</v>
      </c>
      <c r="G584">
        <v>0</v>
      </c>
      <c r="H584">
        <v>5.9284799999999999E-2</v>
      </c>
      <c r="I584" t="s">
        <v>33</v>
      </c>
      <c r="J584" t="s">
        <v>602</v>
      </c>
      <c r="K584">
        <v>760</v>
      </c>
      <c r="L584" t="s">
        <v>11</v>
      </c>
      <c r="P584" s="4"/>
    </row>
    <row r="585" spans="1:16" x14ac:dyDescent="0.25">
      <c r="A585" t="s">
        <v>631</v>
      </c>
      <c r="B585">
        <v>2016</v>
      </c>
      <c r="C585">
        <v>5.4</v>
      </c>
      <c r="D585">
        <v>0</v>
      </c>
      <c r="E585">
        <v>0</v>
      </c>
      <c r="F585">
        <v>8.8927300000000001E-2</v>
      </c>
      <c r="G585">
        <v>0</v>
      </c>
      <c r="H585">
        <v>8.8927300000000001E-2</v>
      </c>
      <c r="I585" t="s">
        <v>33</v>
      </c>
      <c r="J585" t="s">
        <v>602</v>
      </c>
      <c r="K585">
        <v>761</v>
      </c>
      <c r="L585" t="s">
        <v>11</v>
      </c>
      <c r="P585" s="4"/>
    </row>
    <row r="586" spans="1:16" x14ac:dyDescent="0.25">
      <c r="A586" t="s">
        <v>632</v>
      </c>
      <c r="B586">
        <v>2016</v>
      </c>
      <c r="C586">
        <v>14.3</v>
      </c>
      <c r="D586">
        <v>0</v>
      </c>
      <c r="E586">
        <v>0</v>
      </c>
      <c r="F586">
        <v>0.28256360000000003</v>
      </c>
      <c r="G586">
        <v>0</v>
      </c>
      <c r="H586">
        <v>0.28256360000000003</v>
      </c>
      <c r="I586" t="s">
        <v>33</v>
      </c>
      <c r="J586" t="s">
        <v>602</v>
      </c>
      <c r="K586">
        <v>762</v>
      </c>
      <c r="L586" t="s">
        <v>11</v>
      </c>
      <c r="P586" s="4"/>
    </row>
    <row r="587" spans="1:16" x14ac:dyDescent="0.25">
      <c r="A587" t="s">
        <v>633</v>
      </c>
      <c r="B587">
        <v>2016</v>
      </c>
      <c r="C587">
        <v>44</v>
      </c>
      <c r="D587">
        <v>23.711385</v>
      </c>
      <c r="E587">
        <v>1.2794101</v>
      </c>
      <c r="F587">
        <v>0.72459249999999997</v>
      </c>
      <c r="G587">
        <v>0</v>
      </c>
      <c r="H587">
        <v>2.0040026000000002</v>
      </c>
      <c r="I587" t="s">
        <v>33</v>
      </c>
      <c r="J587" t="s">
        <v>602</v>
      </c>
      <c r="K587">
        <v>763</v>
      </c>
      <c r="L587" t="s">
        <v>11</v>
      </c>
      <c r="P587" s="4"/>
    </row>
    <row r="588" spans="1:16" x14ac:dyDescent="0.25">
      <c r="A588" t="s">
        <v>634</v>
      </c>
      <c r="B588">
        <v>2016</v>
      </c>
      <c r="C588">
        <v>44</v>
      </c>
      <c r="D588">
        <v>23.711385</v>
      </c>
      <c r="E588">
        <v>1.2795027000000001</v>
      </c>
      <c r="F588">
        <v>0.72459249999999997</v>
      </c>
      <c r="G588">
        <v>0</v>
      </c>
      <c r="H588">
        <v>2.0040952000000001</v>
      </c>
      <c r="I588" t="s">
        <v>33</v>
      </c>
      <c r="J588" t="s">
        <v>602</v>
      </c>
      <c r="K588">
        <v>764</v>
      </c>
      <c r="L588" t="s">
        <v>11</v>
      </c>
      <c r="P588" s="4"/>
    </row>
    <row r="589" spans="1:16" x14ac:dyDescent="0.25">
      <c r="A589" t="s">
        <v>635</v>
      </c>
      <c r="B589">
        <v>2016</v>
      </c>
      <c r="C589">
        <v>44</v>
      </c>
      <c r="D589">
        <v>23.711385</v>
      </c>
      <c r="E589">
        <v>1.2795027000000001</v>
      </c>
      <c r="F589">
        <v>0.72459249999999997</v>
      </c>
      <c r="G589">
        <v>0</v>
      </c>
      <c r="H589">
        <v>2.0040952000000001</v>
      </c>
      <c r="I589" t="s">
        <v>33</v>
      </c>
      <c r="J589" t="s">
        <v>602</v>
      </c>
      <c r="K589">
        <v>765</v>
      </c>
      <c r="L589" t="s">
        <v>11</v>
      </c>
      <c r="P589" s="4"/>
    </row>
    <row r="590" spans="1:16" x14ac:dyDescent="0.25">
      <c r="A590" t="s">
        <v>636</v>
      </c>
      <c r="B590">
        <v>2016</v>
      </c>
      <c r="C590">
        <v>44</v>
      </c>
      <c r="D590">
        <v>23.711385</v>
      </c>
      <c r="E590">
        <v>1.2795027000000001</v>
      </c>
      <c r="F590">
        <v>0.72459249999999997</v>
      </c>
      <c r="G590">
        <v>0</v>
      </c>
      <c r="H590">
        <v>2.0040952000000001</v>
      </c>
      <c r="I590" t="s">
        <v>33</v>
      </c>
      <c r="J590" t="s">
        <v>602</v>
      </c>
      <c r="K590">
        <v>766</v>
      </c>
      <c r="L590" t="s">
        <v>11</v>
      </c>
      <c r="P590" s="4"/>
    </row>
    <row r="591" spans="1:16" x14ac:dyDescent="0.25">
      <c r="A591" t="s">
        <v>637</v>
      </c>
      <c r="B591">
        <v>2016</v>
      </c>
      <c r="C591">
        <v>35</v>
      </c>
      <c r="D591">
        <v>18.861329000000001</v>
      </c>
      <c r="E591">
        <v>1.0177862</v>
      </c>
      <c r="F591">
        <v>0.57638040000000001</v>
      </c>
      <c r="G591">
        <v>0</v>
      </c>
      <c r="H591">
        <v>1.5941666000000001</v>
      </c>
      <c r="I591" t="s">
        <v>33</v>
      </c>
      <c r="J591" t="s">
        <v>602</v>
      </c>
      <c r="K591">
        <v>767</v>
      </c>
      <c r="L591" t="s">
        <v>11</v>
      </c>
      <c r="P591" s="4"/>
    </row>
    <row r="592" spans="1:16" x14ac:dyDescent="0.25">
      <c r="A592" t="s">
        <v>638</v>
      </c>
      <c r="B592">
        <v>2016</v>
      </c>
      <c r="C592">
        <v>35</v>
      </c>
      <c r="D592">
        <v>18.861329000000001</v>
      </c>
      <c r="E592">
        <v>1.0177862</v>
      </c>
      <c r="F592">
        <v>0.57638040000000001</v>
      </c>
      <c r="G592">
        <v>0</v>
      </c>
      <c r="H592">
        <v>1.5941666000000001</v>
      </c>
      <c r="I592" t="s">
        <v>33</v>
      </c>
      <c r="J592" t="s">
        <v>602</v>
      </c>
      <c r="K592">
        <v>768</v>
      </c>
      <c r="L592" t="s">
        <v>11</v>
      </c>
      <c r="P592" s="4"/>
    </row>
    <row r="593" spans="1:16" x14ac:dyDescent="0.25">
      <c r="A593" t="s">
        <v>639</v>
      </c>
      <c r="B593">
        <v>2016</v>
      </c>
      <c r="C593">
        <v>35</v>
      </c>
      <c r="D593">
        <v>18.861329000000001</v>
      </c>
      <c r="E593">
        <v>1.0177862</v>
      </c>
      <c r="F593">
        <v>0.57638040000000001</v>
      </c>
      <c r="G593">
        <v>0</v>
      </c>
      <c r="H593">
        <v>1.5941666000000001</v>
      </c>
      <c r="I593" t="s">
        <v>33</v>
      </c>
      <c r="J593" t="s">
        <v>602</v>
      </c>
      <c r="K593">
        <v>769</v>
      </c>
      <c r="L593" t="s">
        <v>11</v>
      </c>
      <c r="P593" s="4"/>
    </row>
    <row r="594" spans="1:16" x14ac:dyDescent="0.25">
      <c r="A594" t="s">
        <v>640</v>
      </c>
      <c r="B594">
        <v>2016</v>
      </c>
      <c r="C594">
        <v>35</v>
      </c>
      <c r="D594">
        <v>18.861329000000001</v>
      </c>
      <c r="E594">
        <v>1.0177862</v>
      </c>
      <c r="F594">
        <v>0.57638040000000001</v>
      </c>
      <c r="G594">
        <v>0</v>
      </c>
      <c r="H594">
        <v>1.5941666000000001</v>
      </c>
      <c r="I594" t="s">
        <v>33</v>
      </c>
      <c r="J594" t="s">
        <v>602</v>
      </c>
      <c r="K594">
        <v>770</v>
      </c>
      <c r="L594" t="s">
        <v>11</v>
      </c>
      <c r="P594" s="4"/>
    </row>
    <row r="595" spans="1:16" x14ac:dyDescent="0.25">
      <c r="A595" t="s">
        <v>641</v>
      </c>
      <c r="B595">
        <v>2016</v>
      </c>
      <c r="C595">
        <v>76</v>
      </c>
      <c r="D595">
        <v>2.5335781000000002</v>
      </c>
      <c r="E595">
        <v>0.21917629999999999</v>
      </c>
      <c r="F595">
        <v>1.2515688</v>
      </c>
      <c r="G595">
        <v>0</v>
      </c>
      <c r="H595">
        <v>1.4707452000000001</v>
      </c>
      <c r="I595" t="s">
        <v>33</v>
      </c>
      <c r="J595" t="s">
        <v>602</v>
      </c>
      <c r="K595">
        <v>771</v>
      </c>
      <c r="L595" t="s">
        <v>11</v>
      </c>
      <c r="P595" s="4"/>
    </row>
    <row r="596" spans="1:16" x14ac:dyDescent="0.25">
      <c r="A596" t="s">
        <v>642</v>
      </c>
      <c r="B596">
        <v>2016</v>
      </c>
      <c r="C596">
        <v>76</v>
      </c>
      <c r="D596">
        <v>2.5335781000000002</v>
      </c>
      <c r="E596">
        <v>0.2191863</v>
      </c>
      <c r="F596">
        <v>1.2515688</v>
      </c>
      <c r="G596">
        <v>0</v>
      </c>
      <c r="H596">
        <v>1.4707551000000001</v>
      </c>
      <c r="I596" t="s">
        <v>33</v>
      </c>
      <c r="J596" t="s">
        <v>602</v>
      </c>
      <c r="K596">
        <v>772</v>
      </c>
      <c r="L596" t="s">
        <v>11</v>
      </c>
      <c r="P596" s="4"/>
    </row>
    <row r="597" spans="1:16" x14ac:dyDescent="0.25">
      <c r="A597" t="s">
        <v>643</v>
      </c>
      <c r="B597">
        <v>2016</v>
      </c>
      <c r="C597">
        <v>76</v>
      </c>
      <c r="D597">
        <v>2.5335781000000002</v>
      </c>
      <c r="E597">
        <v>0.2191863</v>
      </c>
      <c r="F597">
        <v>1.2515688</v>
      </c>
      <c r="G597">
        <v>0</v>
      </c>
      <c r="H597">
        <v>1.4707551000000001</v>
      </c>
      <c r="I597" t="s">
        <v>33</v>
      </c>
      <c r="J597" t="s">
        <v>602</v>
      </c>
      <c r="K597">
        <v>773</v>
      </c>
      <c r="L597" t="s">
        <v>11</v>
      </c>
      <c r="P597" s="4"/>
    </row>
    <row r="598" spans="1:16" x14ac:dyDescent="0.25">
      <c r="A598" t="s">
        <v>644</v>
      </c>
      <c r="B598">
        <v>2016</v>
      </c>
      <c r="C598">
        <v>76</v>
      </c>
      <c r="D598">
        <v>2.5335781000000002</v>
      </c>
      <c r="E598">
        <v>0.2191863</v>
      </c>
      <c r="F598">
        <v>1.2515688</v>
      </c>
      <c r="G598">
        <v>0</v>
      </c>
      <c r="H598">
        <v>1.4707551000000001</v>
      </c>
      <c r="I598" t="s">
        <v>33</v>
      </c>
      <c r="J598" t="s">
        <v>602</v>
      </c>
      <c r="K598">
        <v>774</v>
      </c>
      <c r="L598" t="s">
        <v>11</v>
      </c>
      <c r="P598" s="4"/>
    </row>
    <row r="599" spans="1:16" x14ac:dyDescent="0.25">
      <c r="A599" t="s">
        <v>645</v>
      </c>
      <c r="B599">
        <v>2016</v>
      </c>
      <c r="C599">
        <v>46</v>
      </c>
      <c r="D599">
        <v>24.789176000000001</v>
      </c>
      <c r="E599">
        <v>1.2956574000000001</v>
      </c>
      <c r="F599">
        <v>0.75752850000000005</v>
      </c>
      <c r="G599">
        <v>0</v>
      </c>
      <c r="H599">
        <v>2.0531858999999999</v>
      </c>
      <c r="I599" t="s">
        <v>33</v>
      </c>
      <c r="J599" t="s">
        <v>602</v>
      </c>
      <c r="K599">
        <v>775</v>
      </c>
      <c r="L599" t="s">
        <v>11</v>
      </c>
      <c r="P599" s="4"/>
    </row>
    <row r="600" spans="1:16" x14ac:dyDescent="0.25">
      <c r="A600" t="s">
        <v>646</v>
      </c>
      <c r="B600">
        <v>2016</v>
      </c>
      <c r="C600">
        <v>45</v>
      </c>
      <c r="D600">
        <v>24.250281000000001</v>
      </c>
      <c r="E600">
        <v>1.2674909999999999</v>
      </c>
      <c r="F600">
        <v>0.74106050000000001</v>
      </c>
      <c r="G600">
        <v>0</v>
      </c>
      <c r="H600">
        <v>2.0085514999999998</v>
      </c>
      <c r="I600" t="s">
        <v>33</v>
      </c>
      <c r="J600" t="s">
        <v>602</v>
      </c>
      <c r="K600">
        <v>776</v>
      </c>
      <c r="L600" t="s">
        <v>11</v>
      </c>
      <c r="P600" s="4"/>
    </row>
    <row r="601" spans="1:16" x14ac:dyDescent="0.25">
      <c r="A601" t="s">
        <v>647</v>
      </c>
      <c r="B601">
        <v>2016</v>
      </c>
      <c r="C601">
        <v>46</v>
      </c>
      <c r="D601">
        <v>24.789176000000001</v>
      </c>
      <c r="E601">
        <v>1.2956574000000001</v>
      </c>
      <c r="F601">
        <v>0.75752850000000005</v>
      </c>
      <c r="G601">
        <v>0</v>
      </c>
      <c r="H601">
        <v>2.0531858999999999</v>
      </c>
      <c r="I601" t="s">
        <v>33</v>
      </c>
      <c r="J601" t="s">
        <v>602</v>
      </c>
      <c r="K601">
        <v>777</v>
      </c>
      <c r="L601" t="s">
        <v>11</v>
      </c>
      <c r="P601" s="4"/>
    </row>
    <row r="602" spans="1:16" x14ac:dyDescent="0.25">
      <c r="A602" t="s">
        <v>648</v>
      </c>
      <c r="B602">
        <v>2016</v>
      </c>
      <c r="C602">
        <v>46</v>
      </c>
      <c r="D602">
        <v>24.789176000000001</v>
      </c>
      <c r="E602">
        <v>1.2956574000000001</v>
      </c>
      <c r="F602">
        <v>0.75752850000000005</v>
      </c>
      <c r="G602">
        <v>0</v>
      </c>
      <c r="H602">
        <v>2.0531858999999999</v>
      </c>
      <c r="I602" t="s">
        <v>33</v>
      </c>
      <c r="J602" t="s">
        <v>602</v>
      </c>
      <c r="K602">
        <v>778</v>
      </c>
      <c r="L602" t="s">
        <v>11</v>
      </c>
      <c r="P602" s="4"/>
    </row>
    <row r="603" spans="1:16" x14ac:dyDescent="0.25">
      <c r="A603" t="s">
        <v>649</v>
      </c>
      <c r="B603">
        <v>2016</v>
      </c>
      <c r="C603">
        <v>47</v>
      </c>
      <c r="D603">
        <v>25.328071000000001</v>
      </c>
      <c r="E603">
        <v>1.3238239000000001</v>
      </c>
      <c r="F603">
        <v>0.77399649999999998</v>
      </c>
      <c r="G603">
        <v>0</v>
      </c>
      <c r="H603">
        <v>2.0978203999999998</v>
      </c>
      <c r="I603" t="s">
        <v>33</v>
      </c>
      <c r="J603" t="s">
        <v>602</v>
      </c>
      <c r="K603">
        <v>779</v>
      </c>
      <c r="L603" t="s">
        <v>11</v>
      </c>
      <c r="P603" s="4"/>
    </row>
    <row r="604" spans="1:16" x14ac:dyDescent="0.25">
      <c r="A604" t="s">
        <v>650</v>
      </c>
      <c r="B604">
        <v>2016</v>
      </c>
      <c r="C604">
        <v>47</v>
      </c>
      <c r="D604">
        <v>25.328071000000001</v>
      </c>
      <c r="E604">
        <v>1.3238239000000001</v>
      </c>
      <c r="F604">
        <v>0.77399649999999998</v>
      </c>
      <c r="G604">
        <v>0</v>
      </c>
      <c r="H604">
        <v>2.0978203999999998</v>
      </c>
      <c r="I604" t="s">
        <v>33</v>
      </c>
      <c r="J604" t="s">
        <v>602</v>
      </c>
      <c r="K604">
        <v>780</v>
      </c>
      <c r="L604" t="s">
        <v>11</v>
      </c>
      <c r="P604" s="4"/>
    </row>
    <row r="605" spans="1:16" x14ac:dyDescent="0.25">
      <c r="A605" t="s">
        <v>651</v>
      </c>
      <c r="B605">
        <v>2016</v>
      </c>
      <c r="C605">
        <v>47</v>
      </c>
      <c r="D605">
        <v>25.328071000000001</v>
      </c>
      <c r="E605">
        <v>1.3238239000000001</v>
      </c>
      <c r="F605">
        <v>0.77399649999999998</v>
      </c>
      <c r="G605">
        <v>0</v>
      </c>
      <c r="H605">
        <v>2.0978203999999998</v>
      </c>
      <c r="I605" t="s">
        <v>33</v>
      </c>
      <c r="J605" t="s">
        <v>602</v>
      </c>
      <c r="K605">
        <v>781</v>
      </c>
      <c r="L605" t="s">
        <v>11</v>
      </c>
      <c r="P605" s="4"/>
    </row>
    <row r="606" spans="1:16" x14ac:dyDescent="0.25">
      <c r="A606" t="s">
        <v>652</v>
      </c>
      <c r="B606">
        <v>2016</v>
      </c>
      <c r="C606">
        <v>48</v>
      </c>
      <c r="D606">
        <v>25.866966000000001</v>
      </c>
      <c r="E606">
        <v>1.3519904</v>
      </c>
      <c r="F606">
        <v>0.79046450000000001</v>
      </c>
      <c r="G606">
        <v>0</v>
      </c>
      <c r="H606">
        <v>2.1424549000000002</v>
      </c>
      <c r="I606" t="s">
        <v>33</v>
      </c>
      <c r="J606" t="s">
        <v>602</v>
      </c>
      <c r="K606">
        <v>782</v>
      </c>
      <c r="L606" t="s">
        <v>11</v>
      </c>
      <c r="P606" s="4"/>
    </row>
    <row r="607" spans="1:16" x14ac:dyDescent="0.25">
      <c r="A607" t="s">
        <v>653</v>
      </c>
      <c r="B607">
        <v>2016</v>
      </c>
      <c r="C607">
        <v>47</v>
      </c>
      <c r="D607">
        <v>25.328071000000001</v>
      </c>
      <c r="E607">
        <v>1.3238239000000001</v>
      </c>
      <c r="F607">
        <v>0.77399649999999998</v>
      </c>
      <c r="G607">
        <v>0</v>
      </c>
      <c r="H607">
        <v>2.0978203999999998</v>
      </c>
      <c r="I607" t="s">
        <v>33</v>
      </c>
      <c r="J607" t="s">
        <v>602</v>
      </c>
      <c r="K607">
        <v>783</v>
      </c>
      <c r="L607" t="s">
        <v>11</v>
      </c>
      <c r="P607" s="4"/>
    </row>
    <row r="608" spans="1:16" x14ac:dyDescent="0.25">
      <c r="A608" t="s">
        <v>654</v>
      </c>
      <c r="B608">
        <v>2016</v>
      </c>
      <c r="C608">
        <v>37</v>
      </c>
      <c r="D608">
        <v>1.1983634000000001</v>
      </c>
      <c r="E608">
        <v>9.3667700000000007E-2</v>
      </c>
      <c r="F608">
        <v>0.60931639999999998</v>
      </c>
      <c r="G608">
        <v>0</v>
      </c>
      <c r="H608">
        <v>0.7029841</v>
      </c>
      <c r="I608" t="s">
        <v>33</v>
      </c>
      <c r="J608" t="s">
        <v>602</v>
      </c>
      <c r="K608">
        <v>784</v>
      </c>
      <c r="L608" t="s">
        <v>11</v>
      </c>
      <c r="P608" s="4"/>
    </row>
    <row r="609" spans="1:16" x14ac:dyDescent="0.25">
      <c r="A609" t="s">
        <v>655</v>
      </c>
      <c r="B609">
        <v>2016</v>
      </c>
      <c r="C609">
        <v>37</v>
      </c>
      <c r="D609">
        <v>1.1983634000000001</v>
      </c>
      <c r="E609">
        <v>9.3667700000000007E-2</v>
      </c>
      <c r="F609">
        <v>0.60931639999999998</v>
      </c>
      <c r="G609">
        <v>0</v>
      </c>
      <c r="H609">
        <v>0.7029841</v>
      </c>
      <c r="I609" t="s">
        <v>33</v>
      </c>
      <c r="J609" t="s">
        <v>602</v>
      </c>
      <c r="K609">
        <v>785</v>
      </c>
      <c r="L609" t="s">
        <v>11</v>
      </c>
      <c r="P609" s="4"/>
    </row>
    <row r="610" spans="1:16" x14ac:dyDescent="0.25">
      <c r="A610" t="s">
        <v>656</v>
      </c>
      <c r="B610">
        <v>2016</v>
      </c>
      <c r="C610">
        <v>55</v>
      </c>
      <c r="D610">
        <v>1.8335105</v>
      </c>
      <c r="E610">
        <v>0.14332</v>
      </c>
      <c r="F610">
        <v>1.0867830999999999</v>
      </c>
      <c r="G610">
        <v>0</v>
      </c>
      <c r="H610">
        <v>1.2301032000000001</v>
      </c>
      <c r="I610" t="s">
        <v>33</v>
      </c>
      <c r="J610" t="s">
        <v>602</v>
      </c>
      <c r="K610">
        <v>786</v>
      </c>
      <c r="L610" t="s">
        <v>11</v>
      </c>
      <c r="P610" s="4"/>
    </row>
    <row r="611" spans="1:16" x14ac:dyDescent="0.25">
      <c r="A611" t="s">
        <v>657</v>
      </c>
      <c r="B611">
        <v>2016</v>
      </c>
      <c r="C611">
        <v>55</v>
      </c>
      <c r="D611">
        <v>9.3203449999999997</v>
      </c>
      <c r="E611">
        <v>0.64663729999999997</v>
      </c>
      <c r="F611">
        <v>1.0867830999999999</v>
      </c>
      <c r="G611">
        <v>0</v>
      </c>
      <c r="H611">
        <v>1.7334205</v>
      </c>
      <c r="I611" t="s">
        <v>33</v>
      </c>
      <c r="J611" t="s">
        <v>602</v>
      </c>
      <c r="K611">
        <v>787</v>
      </c>
      <c r="L611" t="s">
        <v>11</v>
      </c>
      <c r="P611" s="4"/>
    </row>
    <row r="612" spans="1:16" x14ac:dyDescent="0.25">
      <c r="A612" t="s">
        <v>658</v>
      </c>
      <c r="B612">
        <v>2016</v>
      </c>
      <c r="C612">
        <v>55</v>
      </c>
      <c r="D612">
        <v>1.8679262999999999</v>
      </c>
      <c r="E612">
        <v>0.14561209999999999</v>
      </c>
      <c r="F612">
        <v>1.0867830999999999</v>
      </c>
      <c r="G612">
        <v>0</v>
      </c>
      <c r="H612">
        <v>1.2323952</v>
      </c>
      <c r="I612" t="s">
        <v>33</v>
      </c>
      <c r="J612" t="s">
        <v>602</v>
      </c>
      <c r="K612">
        <v>788</v>
      </c>
      <c r="L612" t="s">
        <v>11</v>
      </c>
      <c r="P612" s="4"/>
    </row>
    <row r="613" spans="1:16" x14ac:dyDescent="0.25">
      <c r="A613" t="s">
        <v>659</v>
      </c>
      <c r="B613">
        <v>2016</v>
      </c>
      <c r="C613">
        <v>8.6</v>
      </c>
      <c r="D613">
        <v>0</v>
      </c>
      <c r="E613">
        <v>0</v>
      </c>
      <c r="F613">
        <v>0.16993340000000001</v>
      </c>
      <c r="G613">
        <v>0</v>
      </c>
      <c r="H613">
        <v>0.16993340000000001</v>
      </c>
      <c r="I613" t="s">
        <v>33</v>
      </c>
      <c r="J613" t="s">
        <v>602</v>
      </c>
      <c r="K613">
        <v>789</v>
      </c>
      <c r="L613" t="s">
        <v>11</v>
      </c>
      <c r="P613" s="4"/>
    </row>
    <row r="614" spans="1:16" x14ac:dyDescent="0.25">
      <c r="A614" t="s">
        <v>660</v>
      </c>
      <c r="B614">
        <v>2016</v>
      </c>
      <c r="C614">
        <v>70</v>
      </c>
      <c r="D614">
        <v>2.3335588</v>
      </c>
      <c r="E614">
        <v>0.1995894</v>
      </c>
      <c r="F614">
        <v>1.1527607</v>
      </c>
      <c r="G614">
        <v>0</v>
      </c>
      <c r="H614">
        <v>1.3523501</v>
      </c>
      <c r="I614" t="s">
        <v>33</v>
      </c>
      <c r="J614" t="s">
        <v>602</v>
      </c>
      <c r="K614">
        <v>790</v>
      </c>
      <c r="L614" t="s">
        <v>11</v>
      </c>
      <c r="P614" s="4"/>
    </row>
    <row r="615" spans="1:16" x14ac:dyDescent="0.25">
      <c r="A615" t="s">
        <v>661</v>
      </c>
      <c r="B615">
        <v>2016</v>
      </c>
      <c r="C615">
        <v>70</v>
      </c>
      <c r="D615">
        <v>2.3335588</v>
      </c>
      <c r="E615">
        <v>0.19959859999999999</v>
      </c>
      <c r="F615">
        <v>1.1527607</v>
      </c>
      <c r="G615">
        <v>0</v>
      </c>
      <c r="H615">
        <v>1.3523593</v>
      </c>
      <c r="I615" t="s">
        <v>33</v>
      </c>
      <c r="J615" t="s">
        <v>602</v>
      </c>
      <c r="K615">
        <v>791</v>
      </c>
      <c r="L615" t="s">
        <v>11</v>
      </c>
      <c r="P615" s="4"/>
    </row>
    <row r="616" spans="1:16" x14ac:dyDescent="0.25">
      <c r="A616" t="s">
        <v>662</v>
      </c>
      <c r="B616">
        <v>2016</v>
      </c>
      <c r="C616">
        <v>20.100000000000001</v>
      </c>
      <c r="D616">
        <v>0</v>
      </c>
      <c r="E616">
        <v>0</v>
      </c>
      <c r="F616">
        <v>0.39716980000000002</v>
      </c>
      <c r="G616">
        <v>0</v>
      </c>
      <c r="H616">
        <v>0.39716980000000002</v>
      </c>
      <c r="I616" t="s">
        <v>33</v>
      </c>
      <c r="J616" t="s">
        <v>602</v>
      </c>
      <c r="K616">
        <v>792</v>
      </c>
      <c r="L616" t="s">
        <v>11</v>
      </c>
      <c r="P616" s="4"/>
    </row>
    <row r="617" spans="1:16" x14ac:dyDescent="0.25">
      <c r="A617" t="s">
        <v>663</v>
      </c>
      <c r="B617">
        <v>2016</v>
      </c>
      <c r="C617">
        <v>0.3</v>
      </c>
      <c r="D617">
        <v>0</v>
      </c>
      <c r="E617">
        <v>0</v>
      </c>
      <c r="F617">
        <v>5.9278999999999998E-3</v>
      </c>
      <c r="G617">
        <v>0</v>
      </c>
      <c r="H617">
        <v>5.9278999999999998E-3</v>
      </c>
      <c r="I617" t="s">
        <v>33</v>
      </c>
      <c r="J617" t="s">
        <v>602</v>
      </c>
      <c r="K617">
        <v>793</v>
      </c>
      <c r="L617" t="s">
        <v>463</v>
      </c>
      <c r="P617" s="4"/>
    </row>
    <row r="618" spans="1:16" x14ac:dyDescent="0.25">
      <c r="A618" t="s">
        <v>664</v>
      </c>
      <c r="B618">
        <v>2016</v>
      </c>
      <c r="C618">
        <v>2</v>
      </c>
      <c r="D618">
        <v>1.042667</v>
      </c>
      <c r="E618">
        <v>5.4648500000000003E-2</v>
      </c>
      <c r="F618">
        <v>3.2936E-2</v>
      </c>
      <c r="G618">
        <v>0</v>
      </c>
      <c r="H618">
        <v>8.7584499999999996E-2</v>
      </c>
      <c r="I618" t="s">
        <v>33</v>
      </c>
      <c r="J618" t="s">
        <v>602</v>
      </c>
      <c r="K618">
        <v>794</v>
      </c>
      <c r="L618" t="s">
        <v>463</v>
      </c>
      <c r="P618" s="4"/>
    </row>
    <row r="619" spans="1:16" x14ac:dyDescent="0.25">
      <c r="A619" t="s">
        <v>665</v>
      </c>
      <c r="B619">
        <v>2016</v>
      </c>
      <c r="C619">
        <v>5.6</v>
      </c>
      <c r="D619">
        <v>0</v>
      </c>
      <c r="E619">
        <v>0</v>
      </c>
      <c r="F619">
        <v>0.1106543</v>
      </c>
      <c r="G619">
        <v>0</v>
      </c>
      <c r="H619">
        <v>0.1106543</v>
      </c>
      <c r="I619" t="s">
        <v>33</v>
      </c>
      <c r="J619" t="s">
        <v>602</v>
      </c>
      <c r="K619">
        <v>795</v>
      </c>
      <c r="L619" t="s">
        <v>463</v>
      </c>
      <c r="P619" s="4"/>
    </row>
    <row r="620" spans="1:16" x14ac:dyDescent="0.25">
      <c r="A620" t="s">
        <v>666</v>
      </c>
      <c r="B620">
        <v>2016</v>
      </c>
      <c r="C620">
        <v>10</v>
      </c>
      <c r="D620">
        <v>0</v>
      </c>
      <c r="E620">
        <v>0</v>
      </c>
      <c r="F620">
        <v>0.1646801</v>
      </c>
      <c r="G620">
        <v>0</v>
      </c>
      <c r="H620">
        <v>0.1646801</v>
      </c>
      <c r="I620" t="s">
        <v>33</v>
      </c>
      <c r="J620" t="s">
        <v>602</v>
      </c>
      <c r="K620">
        <v>796</v>
      </c>
      <c r="L620" t="s">
        <v>463</v>
      </c>
      <c r="P620" s="4"/>
    </row>
    <row r="621" spans="1:16" x14ac:dyDescent="0.25">
      <c r="A621" t="s">
        <v>667</v>
      </c>
      <c r="B621">
        <v>2016</v>
      </c>
      <c r="C621">
        <v>2.9</v>
      </c>
      <c r="D621">
        <v>0</v>
      </c>
      <c r="E621">
        <v>0</v>
      </c>
      <c r="F621">
        <v>4.77572E-2</v>
      </c>
      <c r="G621">
        <v>0</v>
      </c>
      <c r="H621">
        <v>4.77572E-2</v>
      </c>
      <c r="I621" t="s">
        <v>33</v>
      </c>
      <c r="J621" t="s">
        <v>602</v>
      </c>
      <c r="K621">
        <v>797</v>
      </c>
      <c r="L621" t="s">
        <v>463</v>
      </c>
      <c r="P621" s="4"/>
    </row>
    <row r="622" spans="1:16" x14ac:dyDescent="0.25">
      <c r="A622" t="s">
        <v>668</v>
      </c>
      <c r="B622">
        <v>2016</v>
      </c>
      <c r="C622">
        <v>3.8</v>
      </c>
      <c r="D622">
        <v>0</v>
      </c>
      <c r="E622">
        <v>0</v>
      </c>
      <c r="F622">
        <v>6.2578400000000006E-2</v>
      </c>
      <c r="G622">
        <v>0</v>
      </c>
      <c r="H622">
        <v>6.2578400000000006E-2</v>
      </c>
      <c r="I622" t="s">
        <v>33</v>
      </c>
      <c r="J622" t="s">
        <v>602</v>
      </c>
      <c r="K622">
        <v>798</v>
      </c>
      <c r="L622" t="s">
        <v>463</v>
      </c>
      <c r="P622" s="4"/>
    </row>
    <row r="623" spans="1:16" x14ac:dyDescent="0.25">
      <c r="A623" t="s">
        <v>669</v>
      </c>
      <c r="B623">
        <v>2016</v>
      </c>
      <c r="C623">
        <v>0.5</v>
      </c>
      <c r="D623">
        <v>0</v>
      </c>
      <c r="E623">
        <v>0</v>
      </c>
      <c r="F623">
        <v>9.8797999999999993E-3</v>
      </c>
      <c r="G623">
        <v>0</v>
      </c>
      <c r="H623">
        <v>9.8797999999999993E-3</v>
      </c>
      <c r="I623" t="s">
        <v>33</v>
      </c>
      <c r="J623" t="s">
        <v>602</v>
      </c>
      <c r="K623">
        <v>799</v>
      </c>
      <c r="L623" t="s">
        <v>463</v>
      </c>
      <c r="P623" s="4"/>
    </row>
    <row r="624" spans="1:16" x14ac:dyDescent="0.25">
      <c r="A624" t="s">
        <v>670</v>
      </c>
      <c r="B624">
        <v>2016</v>
      </c>
      <c r="C624">
        <v>0.5</v>
      </c>
      <c r="D624">
        <v>0</v>
      </c>
      <c r="E624">
        <v>0</v>
      </c>
      <c r="F624">
        <v>9.8797999999999993E-3</v>
      </c>
      <c r="G624">
        <v>0</v>
      </c>
      <c r="H624">
        <v>9.8797999999999993E-3</v>
      </c>
      <c r="I624" t="s">
        <v>33</v>
      </c>
      <c r="J624" t="s">
        <v>602</v>
      </c>
      <c r="K624">
        <v>800</v>
      </c>
      <c r="L624" t="s">
        <v>463</v>
      </c>
      <c r="P624" s="4"/>
    </row>
    <row r="625" spans="1:16" x14ac:dyDescent="0.25">
      <c r="A625" t="s">
        <v>671</v>
      </c>
      <c r="B625">
        <v>2016</v>
      </c>
      <c r="C625">
        <v>0.6</v>
      </c>
      <c r="D625">
        <v>0</v>
      </c>
      <c r="E625">
        <v>0</v>
      </c>
      <c r="F625">
        <v>9.8808000000000003E-3</v>
      </c>
      <c r="G625">
        <v>0</v>
      </c>
      <c r="H625">
        <v>9.8808000000000003E-3</v>
      </c>
      <c r="I625" t="s">
        <v>33</v>
      </c>
      <c r="J625" t="s">
        <v>602</v>
      </c>
      <c r="K625">
        <v>801</v>
      </c>
      <c r="L625" t="s">
        <v>463</v>
      </c>
      <c r="P625" s="4"/>
    </row>
    <row r="626" spans="1:16" x14ac:dyDescent="0.25">
      <c r="A626" t="s">
        <v>672</v>
      </c>
      <c r="B626">
        <v>2016</v>
      </c>
      <c r="C626">
        <v>4</v>
      </c>
      <c r="D626">
        <v>0</v>
      </c>
      <c r="E626">
        <v>0</v>
      </c>
      <c r="F626">
        <v>6.5872E-2</v>
      </c>
      <c r="G626">
        <v>0</v>
      </c>
      <c r="H626">
        <v>6.5872E-2</v>
      </c>
      <c r="I626" t="s">
        <v>33</v>
      </c>
      <c r="J626" t="s">
        <v>602</v>
      </c>
      <c r="K626">
        <v>802</v>
      </c>
      <c r="L626" t="s">
        <v>463</v>
      </c>
      <c r="P626" s="4"/>
    </row>
    <row r="627" spans="1:16" x14ac:dyDescent="0.25">
      <c r="A627" t="s">
        <v>673</v>
      </c>
      <c r="B627">
        <v>2016</v>
      </c>
      <c r="C627">
        <v>1.9</v>
      </c>
      <c r="D627">
        <v>0.99053380000000002</v>
      </c>
      <c r="E627">
        <v>5.19161E-2</v>
      </c>
      <c r="F627">
        <v>3.7543399999999998E-2</v>
      </c>
      <c r="G627">
        <v>0</v>
      </c>
      <c r="H627">
        <v>8.9459499999999997E-2</v>
      </c>
      <c r="I627" t="s">
        <v>33</v>
      </c>
      <c r="J627" t="s">
        <v>602</v>
      </c>
      <c r="K627">
        <v>803</v>
      </c>
      <c r="L627" t="s">
        <v>463</v>
      </c>
      <c r="P627" s="4"/>
    </row>
    <row r="628" spans="1:16" x14ac:dyDescent="0.25">
      <c r="A628" t="s">
        <v>674</v>
      </c>
      <c r="B628">
        <v>2016</v>
      </c>
      <c r="C628">
        <v>2.5</v>
      </c>
      <c r="D628">
        <v>1.3033337</v>
      </c>
      <c r="E628">
        <v>6.8310599999999999E-2</v>
      </c>
      <c r="F628">
        <v>4.9399199999999997E-2</v>
      </c>
      <c r="G628">
        <v>0</v>
      </c>
      <c r="H628">
        <v>0.1177098</v>
      </c>
      <c r="I628" t="s">
        <v>33</v>
      </c>
      <c r="J628" t="s">
        <v>602</v>
      </c>
      <c r="K628">
        <v>804</v>
      </c>
      <c r="L628" t="s">
        <v>463</v>
      </c>
      <c r="P628" s="4"/>
    </row>
    <row r="629" spans="1:16" x14ac:dyDescent="0.25">
      <c r="A629" t="s">
        <v>675</v>
      </c>
      <c r="B629">
        <v>2016</v>
      </c>
      <c r="C629">
        <v>13.5</v>
      </c>
      <c r="D629">
        <v>7.0380031000000001</v>
      </c>
      <c r="E629">
        <v>0.36887740000000002</v>
      </c>
      <c r="F629">
        <v>0.26675589999999999</v>
      </c>
      <c r="G629">
        <v>0</v>
      </c>
      <c r="H629">
        <v>0.63563320000000001</v>
      </c>
      <c r="I629" t="s">
        <v>33</v>
      </c>
      <c r="J629" t="s">
        <v>602</v>
      </c>
      <c r="K629">
        <v>805</v>
      </c>
      <c r="L629" t="s">
        <v>463</v>
      </c>
      <c r="P629" s="4"/>
    </row>
    <row r="630" spans="1:16" x14ac:dyDescent="0.25">
      <c r="A630" t="s">
        <v>676</v>
      </c>
      <c r="B630">
        <v>2016</v>
      </c>
      <c r="C630">
        <v>2.4</v>
      </c>
      <c r="D630">
        <v>1.2512004000000001</v>
      </c>
      <c r="E630">
        <v>6.5578200000000003E-2</v>
      </c>
      <c r="F630">
        <v>4.7423300000000002E-2</v>
      </c>
      <c r="G630">
        <v>0</v>
      </c>
      <c r="H630">
        <v>0.1130015</v>
      </c>
      <c r="I630" t="s">
        <v>33</v>
      </c>
      <c r="J630" t="s">
        <v>602</v>
      </c>
      <c r="K630">
        <v>806</v>
      </c>
      <c r="L630" t="s">
        <v>463</v>
      </c>
      <c r="P630" s="4"/>
    </row>
    <row r="631" spans="1:16" x14ac:dyDescent="0.25">
      <c r="A631" t="s">
        <v>677</v>
      </c>
      <c r="B631">
        <v>2016</v>
      </c>
      <c r="C631">
        <v>3.2</v>
      </c>
      <c r="D631">
        <v>0</v>
      </c>
      <c r="E631">
        <v>0</v>
      </c>
      <c r="F631">
        <v>6.3230999999999996E-2</v>
      </c>
      <c r="G631">
        <v>0</v>
      </c>
      <c r="H631">
        <v>6.3230999999999996E-2</v>
      </c>
      <c r="I631" t="s">
        <v>33</v>
      </c>
      <c r="J631" t="s">
        <v>602</v>
      </c>
      <c r="K631">
        <v>807</v>
      </c>
      <c r="L631" t="s">
        <v>463</v>
      </c>
      <c r="P631" s="4"/>
    </row>
    <row r="632" spans="1:16" x14ac:dyDescent="0.25">
      <c r="A632" t="s">
        <v>678</v>
      </c>
      <c r="B632">
        <v>2016</v>
      </c>
      <c r="C632">
        <v>10.4</v>
      </c>
      <c r="D632">
        <v>0</v>
      </c>
      <c r="E632">
        <v>0</v>
      </c>
      <c r="F632">
        <v>0.20550080000000001</v>
      </c>
      <c r="G632">
        <v>0</v>
      </c>
      <c r="H632">
        <v>0.20550080000000001</v>
      </c>
      <c r="I632" t="s">
        <v>33</v>
      </c>
      <c r="J632" t="s">
        <v>602</v>
      </c>
      <c r="K632">
        <v>808</v>
      </c>
      <c r="L632" t="s">
        <v>463</v>
      </c>
      <c r="P632" s="4"/>
    </row>
    <row r="633" spans="1:16" x14ac:dyDescent="0.25">
      <c r="A633" t="s">
        <v>679</v>
      </c>
      <c r="B633">
        <v>2016</v>
      </c>
      <c r="C633">
        <v>4.8</v>
      </c>
      <c r="D633">
        <v>0</v>
      </c>
      <c r="E633">
        <v>0</v>
      </c>
      <c r="F633">
        <v>9.48465E-2</v>
      </c>
      <c r="G633">
        <v>0</v>
      </c>
      <c r="H633">
        <v>9.48465E-2</v>
      </c>
      <c r="I633" t="s">
        <v>33</v>
      </c>
      <c r="J633" t="s">
        <v>602</v>
      </c>
      <c r="K633">
        <v>809</v>
      </c>
      <c r="L633" t="s">
        <v>463</v>
      </c>
      <c r="P633" s="4"/>
    </row>
    <row r="634" spans="1:16" x14ac:dyDescent="0.25">
      <c r="A634" t="s">
        <v>680</v>
      </c>
      <c r="B634">
        <v>2016</v>
      </c>
      <c r="C634">
        <v>1.9</v>
      </c>
      <c r="D634">
        <v>0.30280240000000003</v>
      </c>
      <c r="E634">
        <v>1.94393E-2</v>
      </c>
      <c r="F634">
        <v>3.7543399999999998E-2</v>
      </c>
      <c r="G634">
        <v>0</v>
      </c>
      <c r="H634">
        <v>5.6982699999999997E-2</v>
      </c>
      <c r="I634" t="s">
        <v>33</v>
      </c>
      <c r="J634" t="s">
        <v>602</v>
      </c>
      <c r="K634">
        <v>810</v>
      </c>
      <c r="L634" t="s">
        <v>463</v>
      </c>
      <c r="P634" s="4"/>
    </row>
    <row r="635" spans="1:16" x14ac:dyDescent="0.25">
      <c r="A635" t="s">
        <v>681</v>
      </c>
      <c r="B635">
        <v>2016</v>
      </c>
      <c r="C635">
        <v>73</v>
      </c>
      <c r="D635">
        <v>12.37064</v>
      </c>
      <c r="E635">
        <v>0.82439770000000001</v>
      </c>
      <c r="F635">
        <v>1.2021648</v>
      </c>
      <c r="G635">
        <v>0</v>
      </c>
      <c r="H635">
        <v>2.0265624999999998</v>
      </c>
      <c r="I635" t="s">
        <v>33</v>
      </c>
      <c r="J635" t="s">
        <v>602</v>
      </c>
      <c r="K635">
        <v>811</v>
      </c>
      <c r="L635" t="s">
        <v>11</v>
      </c>
      <c r="P635" s="4"/>
    </row>
    <row r="636" spans="1:16" x14ac:dyDescent="0.25">
      <c r="A636" t="s">
        <v>682</v>
      </c>
      <c r="B636">
        <v>2016</v>
      </c>
      <c r="C636">
        <v>73</v>
      </c>
      <c r="D636">
        <v>12.37064</v>
      </c>
      <c r="E636">
        <v>0.82444669999999998</v>
      </c>
      <c r="F636">
        <v>1.2021648</v>
      </c>
      <c r="G636">
        <v>0</v>
      </c>
      <c r="H636">
        <v>2.0266115</v>
      </c>
      <c r="I636" t="s">
        <v>33</v>
      </c>
      <c r="J636" t="s">
        <v>602</v>
      </c>
      <c r="K636">
        <v>812</v>
      </c>
      <c r="L636" t="s">
        <v>11</v>
      </c>
      <c r="P636" s="4"/>
    </row>
    <row r="637" spans="1:16" x14ac:dyDescent="0.25">
      <c r="A637" t="s">
        <v>683</v>
      </c>
      <c r="B637">
        <v>2016</v>
      </c>
      <c r="C637">
        <v>73</v>
      </c>
      <c r="D637">
        <v>12.37064</v>
      </c>
      <c r="E637">
        <v>0.82444669999999998</v>
      </c>
      <c r="F637">
        <v>1.2021648</v>
      </c>
      <c r="G637">
        <v>0</v>
      </c>
      <c r="H637">
        <v>2.0266115</v>
      </c>
      <c r="I637" t="s">
        <v>33</v>
      </c>
      <c r="J637" t="s">
        <v>602</v>
      </c>
      <c r="K637">
        <v>813</v>
      </c>
      <c r="L637" t="s">
        <v>11</v>
      </c>
      <c r="P637" s="4"/>
    </row>
    <row r="638" spans="1:16" x14ac:dyDescent="0.25">
      <c r="A638" t="s">
        <v>684</v>
      </c>
      <c r="B638">
        <v>2016</v>
      </c>
      <c r="C638">
        <v>73</v>
      </c>
      <c r="D638">
        <v>12.37064</v>
      </c>
      <c r="E638">
        <v>0.82444669999999998</v>
      </c>
      <c r="F638">
        <v>1.2021648</v>
      </c>
      <c r="G638">
        <v>0</v>
      </c>
      <c r="H638">
        <v>2.0266115</v>
      </c>
      <c r="I638" t="s">
        <v>33</v>
      </c>
      <c r="J638" t="s">
        <v>602</v>
      </c>
      <c r="K638">
        <v>814</v>
      </c>
      <c r="L638" t="s">
        <v>11</v>
      </c>
      <c r="P638" s="4"/>
    </row>
    <row r="639" spans="1:16" x14ac:dyDescent="0.25">
      <c r="A639" t="s">
        <v>685</v>
      </c>
      <c r="B639">
        <v>2016</v>
      </c>
      <c r="C639">
        <v>73</v>
      </c>
      <c r="D639">
        <v>12.37064</v>
      </c>
      <c r="E639">
        <v>0.82444669999999998</v>
      </c>
      <c r="F639">
        <v>1.2021648</v>
      </c>
      <c r="G639">
        <v>0</v>
      </c>
      <c r="H639">
        <v>2.0266115</v>
      </c>
      <c r="I639" t="s">
        <v>33</v>
      </c>
      <c r="J639" t="s">
        <v>602</v>
      </c>
      <c r="K639">
        <v>815</v>
      </c>
      <c r="L639" t="s">
        <v>11</v>
      </c>
      <c r="P639" s="4"/>
    </row>
    <row r="640" spans="1:16" x14ac:dyDescent="0.25">
      <c r="A640" t="s">
        <v>686</v>
      </c>
      <c r="B640">
        <v>2016</v>
      </c>
      <c r="C640">
        <v>73</v>
      </c>
      <c r="D640">
        <v>12.37064</v>
      </c>
      <c r="E640">
        <v>0.82444669999999998</v>
      </c>
      <c r="F640">
        <v>1.2021648</v>
      </c>
      <c r="G640">
        <v>0</v>
      </c>
      <c r="H640">
        <v>2.0266115</v>
      </c>
      <c r="I640" t="s">
        <v>33</v>
      </c>
      <c r="J640" t="s">
        <v>602</v>
      </c>
      <c r="K640">
        <v>816</v>
      </c>
      <c r="L640" t="s">
        <v>11</v>
      </c>
      <c r="P640" s="4"/>
    </row>
    <row r="641" spans="1:16" x14ac:dyDescent="0.25">
      <c r="A641" t="s">
        <v>687</v>
      </c>
      <c r="B641">
        <v>2016</v>
      </c>
      <c r="C641">
        <v>44</v>
      </c>
      <c r="D641">
        <v>7.2441605999999998</v>
      </c>
      <c r="E641">
        <v>0.49574879999999999</v>
      </c>
      <c r="F641">
        <v>0.72459249999999997</v>
      </c>
      <c r="G641">
        <v>0</v>
      </c>
      <c r="H641">
        <v>1.2203412</v>
      </c>
      <c r="I641" t="s">
        <v>33</v>
      </c>
      <c r="J641" t="s">
        <v>602</v>
      </c>
      <c r="K641">
        <v>817</v>
      </c>
      <c r="L641" t="s">
        <v>11</v>
      </c>
      <c r="P641" s="4"/>
    </row>
    <row r="642" spans="1:16" x14ac:dyDescent="0.25">
      <c r="A642" t="s">
        <v>688</v>
      </c>
      <c r="B642">
        <v>2016</v>
      </c>
      <c r="C642">
        <v>44</v>
      </c>
      <c r="D642">
        <v>7.2441605999999998</v>
      </c>
      <c r="E642">
        <v>0.49577739999999998</v>
      </c>
      <c r="F642">
        <v>0.72459249999999997</v>
      </c>
      <c r="G642">
        <v>0</v>
      </c>
      <c r="H642">
        <v>1.2203698999999999</v>
      </c>
      <c r="I642" t="s">
        <v>33</v>
      </c>
      <c r="J642" t="s">
        <v>602</v>
      </c>
      <c r="K642">
        <v>818</v>
      </c>
      <c r="L642" t="s">
        <v>11</v>
      </c>
      <c r="P642" s="4"/>
    </row>
    <row r="643" spans="1:16" x14ac:dyDescent="0.25">
      <c r="A643" t="s">
        <v>689</v>
      </c>
      <c r="B643">
        <v>2016</v>
      </c>
      <c r="C643">
        <v>44</v>
      </c>
      <c r="D643">
        <v>7.2441605999999998</v>
      </c>
      <c r="E643">
        <v>0.49577739999999998</v>
      </c>
      <c r="F643">
        <v>0.72459249999999997</v>
      </c>
      <c r="G643">
        <v>0</v>
      </c>
      <c r="H643">
        <v>1.2203698999999999</v>
      </c>
      <c r="I643" t="s">
        <v>33</v>
      </c>
      <c r="J643" t="s">
        <v>602</v>
      </c>
      <c r="K643">
        <v>819</v>
      </c>
      <c r="L643" t="s">
        <v>11</v>
      </c>
      <c r="P643" s="4"/>
    </row>
    <row r="644" spans="1:16" x14ac:dyDescent="0.25">
      <c r="A644" t="s">
        <v>690</v>
      </c>
      <c r="B644">
        <v>2016</v>
      </c>
      <c r="C644">
        <v>44</v>
      </c>
      <c r="D644">
        <v>7.2441605999999998</v>
      </c>
      <c r="E644">
        <v>0.49577739999999998</v>
      </c>
      <c r="F644">
        <v>0.72459249999999997</v>
      </c>
      <c r="G644">
        <v>0</v>
      </c>
      <c r="H644">
        <v>1.2203698999999999</v>
      </c>
      <c r="I644" t="s">
        <v>33</v>
      </c>
      <c r="J644" t="s">
        <v>602</v>
      </c>
      <c r="K644">
        <v>820</v>
      </c>
      <c r="L644" t="s">
        <v>11</v>
      </c>
      <c r="P644" s="4"/>
    </row>
    <row r="645" spans="1:16" x14ac:dyDescent="0.25">
      <c r="A645" t="s">
        <v>691</v>
      </c>
      <c r="B645">
        <v>2016</v>
      </c>
      <c r="C645">
        <v>3.6</v>
      </c>
      <c r="D645">
        <v>0</v>
      </c>
      <c r="E645">
        <v>0</v>
      </c>
      <c r="F645">
        <v>5.9284799999999999E-2</v>
      </c>
      <c r="G645">
        <v>0</v>
      </c>
      <c r="H645">
        <v>5.9284799999999999E-2</v>
      </c>
      <c r="I645" t="s">
        <v>33</v>
      </c>
      <c r="J645" t="s">
        <v>602</v>
      </c>
      <c r="K645">
        <v>821</v>
      </c>
      <c r="L645" t="s">
        <v>11</v>
      </c>
      <c r="P645" s="4"/>
    </row>
    <row r="646" spans="1:16" x14ac:dyDescent="0.25">
      <c r="A646" t="s">
        <v>692</v>
      </c>
      <c r="B646">
        <v>2016</v>
      </c>
      <c r="C646">
        <v>6.9</v>
      </c>
      <c r="D646">
        <v>0</v>
      </c>
      <c r="E646">
        <v>0</v>
      </c>
      <c r="F646">
        <v>0.1136293</v>
      </c>
      <c r="G646">
        <v>0</v>
      </c>
      <c r="H646">
        <v>0.1136293</v>
      </c>
      <c r="I646" t="s">
        <v>33</v>
      </c>
      <c r="J646" t="s">
        <v>602</v>
      </c>
      <c r="K646">
        <v>822</v>
      </c>
      <c r="L646" t="s">
        <v>11</v>
      </c>
      <c r="P646" s="4"/>
    </row>
    <row r="647" spans="1:16" x14ac:dyDescent="0.25">
      <c r="A647" t="s">
        <v>693</v>
      </c>
      <c r="B647">
        <v>2016</v>
      </c>
      <c r="C647">
        <v>5</v>
      </c>
      <c r="D647">
        <v>2.6066677999999999</v>
      </c>
      <c r="E647">
        <v>0.13621949999999999</v>
      </c>
      <c r="F647">
        <v>9.8798499999999997E-2</v>
      </c>
      <c r="G647">
        <v>0</v>
      </c>
      <c r="H647">
        <v>0.235018</v>
      </c>
      <c r="I647" t="s">
        <v>33</v>
      </c>
      <c r="J647" t="s">
        <v>602</v>
      </c>
      <c r="K647">
        <v>823</v>
      </c>
      <c r="L647" t="s">
        <v>11</v>
      </c>
      <c r="P647" s="4"/>
    </row>
    <row r="648" spans="1:16" x14ac:dyDescent="0.25">
      <c r="A648" t="s">
        <v>694</v>
      </c>
      <c r="B648">
        <v>2016</v>
      </c>
      <c r="C648">
        <v>13.1</v>
      </c>
      <c r="D648">
        <v>6.8294696999999998</v>
      </c>
      <c r="E648">
        <v>0.35804920000000001</v>
      </c>
      <c r="F648">
        <v>0.25885200000000003</v>
      </c>
      <c r="G648">
        <v>0</v>
      </c>
      <c r="H648">
        <v>0.61690109999999998</v>
      </c>
      <c r="I648" t="s">
        <v>33</v>
      </c>
      <c r="J648" t="s">
        <v>602</v>
      </c>
      <c r="K648">
        <v>824</v>
      </c>
      <c r="L648" t="s">
        <v>11</v>
      </c>
      <c r="P648" s="4"/>
    </row>
    <row r="649" spans="1:16" x14ac:dyDescent="0.25">
      <c r="A649" t="s">
        <v>695</v>
      </c>
      <c r="B649">
        <v>2016</v>
      </c>
      <c r="C649">
        <v>12</v>
      </c>
      <c r="D649">
        <v>6.2560026999999998</v>
      </c>
      <c r="E649">
        <v>0.32692680000000002</v>
      </c>
      <c r="F649">
        <v>0.2371163</v>
      </c>
      <c r="G649">
        <v>0</v>
      </c>
      <c r="H649">
        <v>0.56404310000000002</v>
      </c>
      <c r="I649" t="s">
        <v>33</v>
      </c>
      <c r="J649" t="s">
        <v>602</v>
      </c>
      <c r="K649">
        <v>825</v>
      </c>
      <c r="L649" t="s">
        <v>11</v>
      </c>
      <c r="P649" s="4"/>
    </row>
    <row r="650" spans="1:16" x14ac:dyDescent="0.25">
      <c r="A650" t="s">
        <v>696</v>
      </c>
      <c r="B650">
        <v>2016</v>
      </c>
      <c r="C650">
        <v>4</v>
      </c>
      <c r="D650">
        <v>2.0853340999999999</v>
      </c>
      <c r="E650">
        <v>0.10897560000000001</v>
      </c>
      <c r="F650">
        <v>7.9038800000000006E-2</v>
      </c>
      <c r="G650">
        <v>0</v>
      </c>
      <c r="H650">
        <v>0.1880144</v>
      </c>
      <c r="I650" t="s">
        <v>33</v>
      </c>
      <c r="J650" t="s">
        <v>602</v>
      </c>
      <c r="K650">
        <v>826</v>
      </c>
      <c r="L650" t="s">
        <v>11</v>
      </c>
      <c r="P650" s="4"/>
    </row>
    <row r="651" spans="1:16" x14ac:dyDescent="0.25">
      <c r="A651" t="s">
        <v>697</v>
      </c>
      <c r="B651">
        <v>2016</v>
      </c>
      <c r="C651">
        <v>16.5</v>
      </c>
      <c r="D651">
        <v>8.6020038999999997</v>
      </c>
      <c r="E651">
        <v>0.44952439999999999</v>
      </c>
      <c r="F651">
        <v>0.32603490000000002</v>
      </c>
      <c r="G651">
        <v>0</v>
      </c>
      <c r="H651">
        <v>0.77555929999999995</v>
      </c>
      <c r="I651" t="s">
        <v>33</v>
      </c>
      <c r="J651" t="s">
        <v>602</v>
      </c>
      <c r="K651">
        <v>827</v>
      </c>
      <c r="L651" t="s">
        <v>11</v>
      </c>
      <c r="P651" s="4"/>
    </row>
    <row r="652" spans="1:16" x14ac:dyDescent="0.25">
      <c r="A652" t="s">
        <v>698</v>
      </c>
      <c r="B652">
        <v>2016</v>
      </c>
      <c r="C652">
        <v>6</v>
      </c>
      <c r="D652">
        <v>3.1280016000000002</v>
      </c>
      <c r="E652">
        <v>0.16848079999999999</v>
      </c>
      <c r="F652">
        <v>0.1185582</v>
      </c>
      <c r="G652">
        <v>0</v>
      </c>
      <c r="H652">
        <v>0.28703899999999999</v>
      </c>
      <c r="I652" t="s">
        <v>33</v>
      </c>
      <c r="J652" t="s">
        <v>602</v>
      </c>
      <c r="K652">
        <v>828</v>
      </c>
      <c r="L652" t="s">
        <v>11</v>
      </c>
      <c r="P652" s="4"/>
    </row>
    <row r="653" spans="1:16" x14ac:dyDescent="0.25">
      <c r="A653" t="s">
        <v>699</v>
      </c>
      <c r="B653">
        <v>2016</v>
      </c>
      <c r="C653">
        <v>3</v>
      </c>
      <c r="D653">
        <v>0.47810910000000001</v>
      </c>
      <c r="E653">
        <v>3.0292199999999998E-2</v>
      </c>
      <c r="F653">
        <v>5.9279100000000001E-2</v>
      </c>
      <c r="G653">
        <v>0</v>
      </c>
      <c r="H653">
        <v>8.9571300000000006E-2</v>
      </c>
      <c r="I653" t="s">
        <v>33</v>
      </c>
      <c r="J653" t="s">
        <v>602</v>
      </c>
      <c r="K653">
        <v>829</v>
      </c>
      <c r="L653" t="s">
        <v>11</v>
      </c>
      <c r="P653" s="4"/>
    </row>
    <row r="654" spans="1:16" x14ac:dyDescent="0.25">
      <c r="A654" t="s">
        <v>700</v>
      </c>
      <c r="B654">
        <v>2016</v>
      </c>
      <c r="C654">
        <v>0.5</v>
      </c>
      <c r="D654">
        <v>7.96848E-2</v>
      </c>
      <c r="E654">
        <v>5.1082999999999996E-3</v>
      </c>
      <c r="F654">
        <v>9.8797999999999993E-3</v>
      </c>
      <c r="G654">
        <v>0</v>
      </c>
      <c r="H654">
        <v>1.4988100000000001E-2</v>
      </c>
      <c r="I654" t="s">
        <v>33</v>
      </c>
      <c r="J654" t="s">
        <v>602</v>
      </c>
      <c r="K654">
        <v>830</v>
      </c>
      <c r="L654" t="s">
        <v>11</v>
      </c>
      <c r="P654" s="4"/>
    </row>
    <row r="655" spans="1:16" x14ac:dyDescent="0.25">
      <c r="A655" t="s">
        <v>701</v>
      </c>
      <c r="B655">
        <v>2016</v>
      </c>
      <c r="C655">
        <v>2.6</v>
      </c>
      <c r="D655">
        <v>8.1513699999999994E-2</v>
      </c>
      <c r="E655">
        <v>6.4340999999999999E-3</v>
      </c>
      <c r="F655">
        <v>5.1375200000000003E-2</v>
      </c>
      <c r="G655">
        <v>0</v>
      </c>
      <c r="H655">
        <v>5.7809300000000001E-2</v>
      </c>
      <c r="I655" t="s">
        <v>33</v>
      </c>
      <c r="J655" t="s">
        <v>602</v>
      </c>
      <c r="K655">
        <v>831</v>
      </c>
      <c r="L655" t="s">
        <v>11</v>
      </c>
      <c r="P655" s="4"/>
    </row>
    <row r="656" spans="1:16" x14ac:dyDescent="0.25">
      <c r="A656" t="s">
        <v>702</v>
      </c>
      <c r="B656">
        <v>2016</v>
      </c>
      <c r="C656">
        <v>4.3</v>
      </c>
      <c r="D656">
        <v>0.68528960000000005</v>
      </c>
      <c r="E656">
        <v>4.3048900000000001E-2</v>
      </c>
      <c r="F656">
        <v>8.4966700000000006E-2</v>
      </c>
      <c r="G656">
        <v>0</v>
      </c>
      <c r="H656">
        <v>0.12801560000000001</v>
      </c>
      <c r="I656" t="s">
        <v>33</v>
      </c>
      <c r="J656" t="s">
        <v>602</v>
      </c>
      <c r="K656">
        <v>832</v>
      </c>
      <c r="L656" t="s">
        <v>11</v>
      </c>
      <c r="P656" s="4"/>
    </row>
    <row r="657" spans="1:16" x14ac:dyDescent="0.25">
      <c r="A657" t="s">
        <v>703</v>
      </c>
      <c r="B657">
        <v>2016</v>
      </c>
      <c r="C657">
        <v>114</v>
      </c>
      <c r="D657">
        <v>19.318532999999999</v>
      </c>
      <c r="E657">
        <v>1.2559056</v>
      </c>
      <c r="F657">
        <v>1.8773531999999999</v>
      </c>
      <c r="G657">
        <v>0</v>
      </c>
      <c r="H657">
        <v>3.1332588000000001</v>
      </c>
      <c r="I657" t="s">
        <v>33</v>
      </c>
      <c r="J657" t="s">
        <v>602</v>
      </c>
      <c r="K657">
        <v>833</v>
      </c>
      <c r="L657" t="s">
        <v>11</v>
      </c>
      <c r="P657" s="4"/>
    </row>
    <row r="658" spans="1:16" x14ac:dyDescent="0.25">
      <c r="A658" t="s">
        <v>704</v>
      </c>
      <c r="B658">
        <v>2016</v>
      </c>
      <c r="C658">
        <v>30</v>
      </c>
      <c r="D658">
        <v>0.97164600000000001</v>
      </c>
      <c r="E658">
        <v>7.8147499999999995E-2</v>
      </c>
      <c r="F658">
        <v>0.49404029999999999</v>
      </c>
      <c r="G658">
        <v>0</v>
      </c>
      <c r="H658">
        <v>0.57218789999999997</v>
      </c>
      <c r="I658" t="s">
        <v>33</v>
      </c>
      <c r="J658" t="s">
        <v>602</v>
      </c>
      <c r="K658">
        <v>834</v>
      </c>
      <c r="L658" t="s">
        <v>11</v>
      </c>
      <c r="P658" s="4"/>
    </row>
    <row r="659" spans="1:16" x14ac:dyDescent="0.25">
      <c r="A659" t="s">
        <v>705</v>
      </c>
      <c r="B659">
        <v>2016</v>
      </c>
      <c r="C659">
        <v>30</v>
      </c>
      <c r="D659">
        <v>0.97164600000000001</v>
      </c>
      <c r="E659">
        <v>7.8170500000000004E-2</v>
      </c>
      <c r="F659">
        <v>0.49404029999999999</v>
      </c>
      <c r="G659">
        <v>0</v>
      </c>
      <c r="H659">
        <v>0.57221089999999997</v>
      </c>
      <c r="I659" t="s">
        <v>33</v>
      </c>
      <c r="J659" t="s">
        <v>602</v>
      </c>
      <c r="K659">
        <v>835</v>
      </c>
      <c r="L659" t="s">
        <v>11</v>
      </c>
      <c r="P659" s="4"/>
    </row>
    <row r="660" spans="1:16" x14ac:dyDescent="0.25">
      <c r="A660" t="s">
        <v>706</v>
      </c>
      <c r="B660">
        <v>2016</v>
      </c>
      <c r="C660">
        <v>36</v>
      </c>
      <c r="D660">
        <v>1.1286509</v>
      </c>
      <c r="E660">
        <v>9.07974E-2</v>
      </c>
      <c r="F660">
        <v>0.59284840000000005</v>
      </c>
      <c r="G660">
        <v>0</v>
      </c>
      <c r="H660">
        <v>0.68364579999999997</v>
      </c>
      <c r="I660" t="s">
        <v>33</v>
      </c>
      <c r="J660" t="s">
        <v>602</v>
      </c>
      <c r="K660">
        <v>836</v>
      </c>
      <c r="L660" t="s">
        <v>11</v>
      </c>
      <c r="P660" s="4"/>
    </row>
    <row r="661" spans="1:16" x14ac:dyDescent="0.25">
      <c r="A661" t="s">
        <v>707</v>
      </c>
      <c r="B661">
        <v>2016</v>
      </c>
      <c r="C661">
        <v>25</v>
      </c>
      <c r="D661">
        <v>0.80970500000000001</v>
      </c>
      <c r="E661">
        <v>6.51389E-2</v>
      </c>
      <c r="F661">
        <v>0.41170030000000002</v>
      </c>
      <c r="G661">
        <v>0</v>
      </c>
      <c r="H661">
        <v>0.47683920000000002</v>
      </c>
      <c r="I661" t="s">
        <v>33</v>
      </c>
      <c r="J661" t="s">
        <v>602</v>
      </c>
      <c r="K661">
        <v>837</v>
      </c>
      <c r="L661" t="s">
        <v>11</v>
      </c>
      <c r="P661" s="4"/>
    </row>
    <row r="662" spans="1:16" x14ac:dyDescent="0.25">
      <c r="A662" t="s">
        <v>708</v>
      </c>
      <c r="B662">
        <v>2016</v>
      </c>
      <c r="C662">
        <v>6.6</v>
      </c>
      <c r="D662">
        <v>0.2069193</v>
      </c>
      <c r="E662">
        <v>1.65743E-2</v>
      </c>
      <c r="F662">
        <v>0.1086889</v>
      </c>
      <c r="G662">
        <v>0</v>
      </c>
      <c r="H662">
        <v>0.12526319999999999</v>
      </c>
      <c r="I662" t="s">
        <v>33</v>
      </c>
      <c r="J662" t="s">
        <v>602</v>
      </c>
      <c r="K662">
        <v>838</v>
      </c>
      <c r="L662" t="s">
        <v>11</v>
      </c>
      <c r="P662" s="4"/>
    </row>
    <row r="663" spans="1:16" x14ac:dyDescent="0.25">
      <c r="A663" t="s">
        <v>709</v>
      </c>
      <c r="B663">
        <v>2016</v>
      </c>
      <c r="C663">
        <v>2.5</v>
      </c>
      <c r="D663">
        <v>0</v>
      </c>
      <c r="E663">
        <v>0</v>
      </c>
      <c r="F663">
        <v>4.1169999999999998E-2</v>
      </c>
      <c r="G663">
        <v>0</v>
      </c>
      <c r="H663">
        <v>4.1169999999999998E-2</v>
      </c>
      <c r="I663" t="s">
        <v>33</v>
      </c>
      <c r="J663" t="s">
        <v>602</v>
      </c>
      <c r="K663">
        <v>839</v>
      </c>
      <c r="L663" t="s">
        <v>11</v>
      </c>
      <c r="P663" s="4"/>
    </row>
    <row r="664" spans="1:16" x14ac:dyDescent="0.25">
      <c r="A664" t="s">
        <v>710</v>
      </c>
      <c r="B664">
        <v>2016</v>
      </c>
      <c r="C664">
        <v>1.8</v>
      </c>
      <c r="D664">
        <v>0</v>
      </c>
      <c r="E664">
        <v>0</v>
      </c>
      <c r="F664">
        <v>2.9642399999999999E-2</v>
      </c>
      <c r="G664">
        <v>0</v>
      </c>
      <c r="H664">
        <v>2.9642399999999999E-2</v>
      </c>
      <c r="I664" t="s">
        <v>33</v>
      </c>
      <c r="J664" t="s">
        <v>602</v>
      </c>
      <c r="K664">
        <v>840</v>
      </c>
      <c r="L664" t="s">
        <v>11</v>
      </c>
      <c r="P664" s="4"/>
    </row>
    <row r="665" spans="1:16" x14ac:dyDescent="0.25">
      <c r="A665" t="s">
        <v>711</v>
      </c>
      <c r="B665">
        <v>2016</v>
      </c>
      <c r="C665">
        <v>104</v>
      </c>
      <c r="D665">
        <v>17.623925</v>
      </c>
      <c r="E665">
        <v>1.1854083</v>
      </c>
      <c r="F665">
        <v>1.7126730999999999</v>
      </c>
      <c r="G665">
        <v>0</v>
      </c>
      <c r="H665">
        <v>2.8980814000000001</v>
      </c>
      <c r="I665" t="s">
        <v>33</v>
      </c>
      <c r="J665" t="s">
        <v>602</v>
      </c>
      <c r="K665">
        <v>841</v>
      </c>
      <c r="L665" t="s">
        <v>11</v>
      </c>
      <c r="P665" s="4"/>
    </row>
    <row r="666" spans="1:16" x14ac:dyDescent="0.25">
      <c r="A666" t="s">
        <v>712</v>
      </c>
      <c r="B666">
        <v>2016</v>
      </c>
      <c r="C666">
        <v>104</v>
      </c>
      <c r="D666">
        <v>17.623925</v>
      </c>
      <c r="E666">
        <v>1.1854083</v>
      </c>
      <c r="F666">
        <v>1.7126730999999999</v>
      </c>
      <c r="G666">
        <v>0</v>
      </c>
      <c r="H666">
        <v>2.8980814000000001</v>
      </c>
      <c r="I666" t="s">
        <v>33</v>
      </c>
      <c r="J666" t="s">
        <v>602</v>
      </c>
      <c r="K666">
        <v>842</v>
      </c>
      <c r="L666" t="s">
        <v>11</v>
      </c>
      <c r="P666" s="4"/>
    </row>
    <row r="667" spans="1:16" x14ac:dyDescent="0.25">
      <c r="A667" t="s">
        <v>713</v>
      </c>
      <c r="B667">
        <v>2016</v>
      </c>
      <c r="C667">
        <v>6.6</v>
      </c>
      <c r="D667">
        <v>4.5813002000000003</v>
      </c>
      <c r="E667">
        <v>0.22645979999999999</v>
      </c>
      <c r="F667">
        <v>0.1086889</v>
      </c>
      <c r="G667">
        <v>0</v>
      </c>
      <c r="H667">
        <v>0.33514870000000002</v>
      </c>
      <c r="I667" t="s">
        <v>33</v>
      </c>
      <c r="J667" t="s">
        <v>602</v>
      </c>
      <c r="K667">
        <v>843</v>
      </c>
      <c r="L667" t="s">
        <v>11</v>
      </c>
      <c r="P667" s="4"/>
    </row>
    <row r="668" spans="1:16" x14ac:dyDescent="0.25">
      <c r="A668" t="s">
        <v>714</v>
      </c>
      <c r="B668">
        <v>2016</v>
      </c>
      <c r="C668">
        <v>7.5</v>
      </c>
      <c r="D668">
        <v>0</v>
      </c>
      <c r="E668">
        <v>0</v>
      </c>
      <c r="F668">
        <v>0.1235101</v>
      </c>
      <c r="G668">
        <v>0</v>
      </c>
      <c r="H668">
        <v>0.1235101</v>
      </c>
      <c r="I668" t="s">
        <v>33</v>
      </c>
      <c r="J668" t="s">
        <v>602</v>
      </c>
      <c r="K668">
        <v>844</v>
      </c>
      <c r="L668" t="s">
        <v>11</v>
      </c>
      <c r="P668" s="4"/>
    </row>
    <row r="669" spans="1:16" x14ac:dyDescent="0.25">
      <c r="A669" t="s">
        <v>715</v>
      </c>
      <c r="B669">
        <v>2016</v>
      </c>
      <c r="C669">
        <v>1.4</v>
      </c>
      <c r="D669">
        <v>0</v>
      </c>
      <c r="E669">
        <v>0</v>
      </c>
      <c r="F669">
        <v>2.76636E-2</v>
      </c>
      <c r="G669">
        <v>0</v>
      </c>
      <c r="H669">
        <v>2.76636E-2</v>
      </c>
      <c r="I669" t="s">
        <v>33</v>
      </c>
      <c r="J669" t="s">
        <v>602</v>
      </c>
      <c r="K669">
        <v>845</v>
      </c>
      <c r="L669" t="s">
        <v>11</v>
      </c>
      <c r="P669" s="4"/>
    </row>
    <row r="670" spans="1:16" x14ac:dyDescent="0.25">
      <c r="A670" t="s">
        <v>716</v>
      </c>
      <c r="B670">
        <v>2016</v>
      </c>
      <c r="C670">
        <v>4.8</v>
      </c>
      <c r="D670">
        <v>0</v>
      </c>
      <c r="E670">
        <v>0</v>
      </c>
      <c r="F670">
        <v>7.9046500000000006E-2</v>
      </c>
      <c r="G670">
        <v>0</v>
      </c>
      <c r="H670">
        <v>7.9046500000000006E-2</v>
      </c>
      <c r="I670" t="s">
        <v>33</v>
      </c>
      <c r="J670" t="s">
        <v>602</v>
      </c>
      <c r="K670">
        <v>846</v>
      </c>
      <c r="L670" t="s">
        <v>11</v>
      </c>
      <c r="P670" s="4"/>
    </row>
    <row r="671" spans="1:16" x14ac:dyDescent="0.25">
      <c r="A671" t="s">
        <v>717</v>
      </c>
      <c r="B671">
        <v>2016</v>
      </c>
      <c r="C671">
        <v>4.4000000000000004</v>
      </c>
      <c r="D671">
        <v>0</v>
      </c>
      <c r="E671">
        <v>0</v>
      </c>
      <c r="F671">
        <v>8.6942699999999998E-2</v>
      </c>
      <c r="G671">
        <v>0</v>
      </c>
      <c r="H671">
        <v>8.6942699999999998E-2</v>
      </c>
      <c r="I671" t="s">
        <v>33</v>
      </c>
      <c r="J671" t="s">
        <v>602</v>
      </c>
      <c r="K671">
        <v>847</v>
      </c>
      <c r="L671" t="s">
        <v>11</v>
      </c>
      <c r="P671" s="4"/>
    </row>
    <row r="672" spans="1:16" x14ac:dyDescent="0.25">
      <c r="A672" t="s">
        <v>718</v>
      </c>
      <c r="B672">
        <v>2016</v>
      </c>
      <c r="C672">
        <v>1.1000000000000001</v>
      </c>
      <c r="D672">
        <v>0</v>
      </c>
      <c r="E672">
        <v>0</v>
      </c>
      <c r="F672">
        <v>2.17357E-2</v>
      </c>
      <c r="G672">
        <v>0</v>
      </c>
      <c r="H672">
        <v>2.17357E-2</v>
      </c>
      <c r="I672" t="s">
        <v>33</v>
      </c>
      <c r="J672" t="s">
        <v>602</v>
      </c>
      <c r="K672">
        <v>848</v>
      </c>
      <c r="L672" t="s">
        <v>11</v>
      </c>
      <c r="P672" s="4"/>
    </row>
    <row r="673" spans="1:16" x14ac:dyDescent="0.25">
      <c r="A673" t="s">
        <v>719</v>
      </c>
      <c r="B673">
        <v>2016</v>
      </c>
      <c r="C673">
        <v>3.7</v>
      </c>
      <c r="D673">
        <v>0</v>
      </c>
      <c r="E673">
        <v>0</v>
      </c>
      <c r="F673">
        <v>7.3110900000000006E-2</v>
      </c>
      <c r="G673">
        <v>0</v>
      </c>
      <c r="H673">
        <v>7.3110900000000006E-2</v>
      </c>
      <c r="I673" t="s">
        <v>33</v>
      </c>
      <c r="J673" t="s">
        <v>602</v>
      </c>
      <c r="K673">
        <v>849</v>
      </c>
      <c r="L673" t="s">
        <v>11</v>
      </c>
      <c r="P673" s="4"/>
    </row>
    <row r="674" spans="1:16" x14ac:dyDescent="0.25">
      <c r="A674" t="s">
        <v>720</v>
      </c>
      <c r="B674">
        <v>2016</v>
      </c>
      <c r="C674">
        <v>9</v>
      </c>
      <c r="D674">
        <v>0</v>
      </c>
      <c r="E674">
        <v>0</v>
      </c>
      <c r="F674">
        <v>0.1778372</v>
      </c>
      <c r="G674">
        <v>0</v>
      </c>
      <c r="H674">
        <v>0.1778372</v>
      </c>
      <c r="I674" t="s">
        <v>33</v>
      </c>
      <c r="J674" t="s">
        <v>602</v>
      </c>
      <c r="K674">
        <v>850</v>
      </c>
      <c r="L674" t="s">
        <v>11</v>
      </c>
      <c r="P674" s="4"/>
    </row>
    <row r="675" spans="1:16" x14ac:dyDescent="0.25">
      <c r="A675" t="s">
        <v>721</v>
      </c>
      <c r="B675">
        <v>2016</v>
      </c>
      <c r="C675">
        <v>7.8</v>
      </c>
      <c r="D675">
        <v>0</v>
      </c>
      <c r="E675">
        <v>0</v>
      </c>
      <c r="F675">
        <v>0.1541256</v>
      </c>
      <c r="G675">
        <v>0</v>
      </c>
      <c r="H675">
        <v>0.1541256</v>
      </c>
      <c r="I675" t="s">
        <v>33</v>
      </c>
      <c r="J675" t="s">
        <v>602</v>
      </c>
      <c r="K675">
        <v>851</v>
      </c>
      <c r="L675" t="s">
        <v>11</v>
      </c>
      <c r="P675" s="4"/>
    </row>
    <row r="676" spans="1:16" x14ac:dyDescent="0.25">
      <c r="A676" t="s">
        <v>722</v>
      </c>
      <c r="B676">
        <v>2016</v>
      </c>
      <c r="C676">
        <v>2</v>
      </c>
      <c r="D676">
        <v>0</v>
      </c>
      <c r="E676">
        <v>0</v>
      </c>
      <c r="F676">
        <v>3.9519400000000003E-2</v>
      </c>
      <c r="G676">
        <v>0</v>
      </c>
      <c r="H676">
        <v>3.9519400000000003E-2</v>
      </c>
      <c r="I676" t="s">
        <v>33</v>
      </c>
      <c r="J676" t="s">
        <v>602</v>
      </c>
      <c r="K676">
        <v>852</v>
      </c>
      <c r="L676" t="s">
        <v>11</v>
      </c>
      <c r="P676" s="4"/>
    </row>
    <row r="677" spans="1:16" x14ac:dyDescent="0.25">
      <c r="A677" t="s">
        <v>723</v>
      </c>
      <c r="B677">
        <v>2016</v>
      </c>
      <c r="C677">
        <v>4.4000000000000004</v>
      </c>
      <c r="D677">
        <v>2.2938675000000002</v>
      </c>
      <c r="E677">
        <v>0.12110360000000001</v>
      </c>
      <c r="F677">
        <v>8.6942699999999998E-2</v>
      </c>
      <c r="G677">
        <v>0</v>
      </c>
      <c r="H677">
        <v>0.20804629999999999</v>
      </c>
      <c r="I677" t="s">
        <v>33</v>
      </c>
      <c r="J677" t="s">
        <v>602</v>
      </c>
      <c r="K677">
        <v>853</v>
      </c>
      <c r="L677" t="s">
        <v>11</v>
      </c>
      <c r="P677" s="4"/>
    </row>
    <row r="678" spans="1:16" x14ac:dyDescent="0.25">
      <c r="A678" t="s">
        <v>724</v>
      </c>
      <c r="B678">
        <v>2016</v>
      </c>
      <c r="C678">
        <v>4.0999999999999996</v>
      </c>
      <c r="D678">
        <v>2.1374678</v>
      </c>
      <c r="E678">
        <v>0.11284660000000001</v>
      </c>
      <c r="F678">
        <v>8.1014699999999995E-2</v>
      </c>
      <c r="G678">
        <v>0</v>
      </c>
      <c r="H678">
        <v>0.19386129999999999</v>
      </c>
      <c r="I678" t="s">
        <v>33</v>
      </c>
      <c r="J678" t="s">
        <v>602</v>
      </c>
      <c r="K678">
        <v>854</v>
      </c>
      <c r="L678" t="s">
        <v>11</v>
      </c>
      <c r="P678" s="4"/>
    </row>
    <row r="679" spans="1:16" x14ac:dyDescent="0.25">
      <c r="A679" t="s">
        <v>725</v>
      </c>
      <c r="B679">
        <v>2016</v>
      </c>
      <c r="C679">
        <v>37.700000000000003</v>
      </c>
      <c r="D679">
        <v>19.654274999999998</v>
      </c>
      <c r="E679">
        <v>1.0376377999999999</v>
      </c>
      <c r="F679">
        <v>0.74494039999999995</v>
      </c>
      <c r="G679">
        <v>0</v>
      </c>
      <c r="H679">
        <v>1.7825781999999999</v>
      </c>
      <c r="I679" t="s">
        <v>33</v>
      </c>
      <c r="J679" t="s">
        <v>602</v>
      </c>
      <c r="K679">
        <v>855</v>
      </c>
      <c r="L679" t="s">
        <v>11</v>
      </c>
      <c r="P679" s="4"/>
    </row>
    <row r="680" spans="1:16" x14ac:dyDescent="0.25">
      <c r="A680" t="s">
        <v>726</v>
      </c>
      <c r="B680">
        <v>2016</v>
      </c>
      <c r="C680">
        <v>4</v>
      </c>
      <c r="D680">
        <v>0</v>
      </c>
      <c r="E680">
        <v>0</v>
      </c>
      <c r="F680">
        <v>6.5872E-2</v>
      </c>
      <c r="G680">
        <v>0</v>
      </c>
      <c r="H680">
        <v>6.5872E-2</v>
      </c>
      <c r="I680" t="s">
        <v>33</v>
      </c>
      <c r="J680" t="s">
        <v>602</v>
      </c>
      <c r="K680">
        <v>856</v>
      </c>
      <c r="L680" t="s">
        <v>11</v>
      </c>
      <c r="P680" s="4"/>
    </row>
    <row r="681" spans="1:16" x14ac:dyDescent="0.25">
      <c r="A681" t="s">
        <v>727</v>
      </c>
      <c r="B681">
        <v>2016</v>
      </c>
      <c r="C681">
        <v>114</v>
      </c>
      <c r="D681">
        <v>19.318532999999999</v>
      </c>
      <c r="E681">
        <v>1.3277836000000001</v>
      </c>
      <c r="F681">
        <v>1.8773531999999999</v>
      </c>
      <c r="G681">
        <v>0</v>
      </c>
      <c r="H681">
        <v>3.2051368</v>
      </c>
      <c r="I681" t="s">
        <v>33</v>
      </c>
      <c r="J681" t="s">
        <v>602</v>
      </c>
      <c r="K681">
        <v>857</v>
      </c>
      <c r="L681" t="s">
        <v>11</v>
      </c>
      <c r="P681" s="4"/>
    </row>
    <row r="682" spans="1:16" x14ac:dyDescent="0.25">
      <c r="A682" t="s">
        <v>728</v>
      </c>
      <c r="B682">
        <v>2016</v>
      </c>
      <c r="C682">
        <v>114</v>
      </c>
      <c r="D682">
        <v>19.318532999999999</v>
      </c>
      <c r="E682">
        <v>1.3278601000000001</v>
      </c>
      <c r="F682">
        <v>1.8773531999999999</v>
      </c>
      <c r="G682">
        <v>0</v>
      </c>
      <c r="H682">
        <v>3.2052133</v>
      </c>
      <c r="I682" t="s">
        <v>33</v>
      </c>
      <c r="J682" t="s">
        <v>602</v>
      </c>
      <c r="K682">
        <v>858</v>
      </c>
      <c r="L682" t="s">
        <v>11</v>
      </c>
      <c r="P682" s="4"/>
    </row>
    <row r="683" spans="1:16" x14ac:dyDescent="0.25">
      <c r="A683" t="s">
        <v>729</v>
      </c>
      <c r="B683">
        <v>2016</v>
      </c>
      <c r="C683">
        <v>6.4</v>
      </c>
      <c r="D683">
        <v>0</v>
      </c>
      <c r="E683">
        <v>0</v>
      </c>
      <c r="F683">
        <v>0.12646199999999999</v>
      </c>
      <c r="G683">
        <v>0</v>
      </c>
      <c r="H683">
        <v>0.12646199999999999</v>
      </c>
      <c r="I683" t="s">
        <v>33</v>
      </c>
      <c r="J683" t="s">
        <v>602</v>
      </c>
      <c r="K683">
        <v>859</v>
      </c>
      <c r="L683" t="s">
        <v>11</v>
      </c>
      <c r="P683" s="4"/>
    </row>
    <row r="684" spans="1:16" x14ac:dyDescent="0.25">
      <c r="A684" t="s">
        <v>730</v>
      </c>
      <c r="B684">
        <v>2016</v>
      </c>
      <c r="C684">
        <v>1.6</v>
      </c>
      <c r="D684">
        <v>0</v>
      </c>
      <c r="E684">
        <v>0</v>
      </c>
      <c r="F684">
        <v>3.1615499999999998E-2</v>
      </c>
      <c r="G684">
        <v>0</v>
      </c>
      <c r="H684">
        <v>3.1615499999999998E-2</v>
      </c>
      <c r="I684" t="s">
        <v>33</v>
      </c>
      <c r="J684" t="s">
        <v>602</v>
      </c>
      <c r="K684">
        <v>860</v>
      </c>
      <c r="L684" t="s">
        <v>11</v>
      </c>
      <c r="P684" s="4"/>
    </row>
    <row r="685" spans="1:16" x14ac:dyDescent="0.25">
      <c r="A685" t="s">
        <v>731</v>
      </c>
      <c r="B685">
        <v>2016</v>
      </c>
      <c r="C685" s="4">
        <v>9.9999999999999995E-8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33</v>
      </c>
      <c r="J685" t="s">
        <v>602</v>
      </c>
      <c r="K685">
        <v>4310</v>
      </c>
      <c r="L685" t="s">
        <v>11</v>
      </c>
    </row>
    <row r="686" spans="1:16" x14ac:dyDescent="0.25">
      <c r="A686" t="s">
        <v>732</v>
      </c>
      <c r="B686">
        <v>2016</v>
      </c>
      <c r="C686" s="4">
        <v>-3.9999999999999998E-7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33</v>
      </c>
      <c r="J686" t="s">
        <v>602</v>
      </c>
      <c r="K686">
        <v>4312</v>
      </c>
      <c r="L686" t="s">
        <v>11</v>
      </c>
    </row>
    <row r="687" spans="1:16" x14ac:dyDescent="0.25">
      <c r="A687" t="s">
        <v>733</v>
      </c>
      <c r="B687">
        <v>2016</v>
      </c>
      <c r="C687">
        <v>0.99999970000000005</v>
      </c>
      <c r="D687">
        <v>7.2911085</v>
      </c>
      <c r="E687">
        <v>0.22170770000000001</v>
      </c>
      <c r="F687">
        <v>8.2230600000000001E-2</v>
      </c>
      <c r="G687">
        <v>0</v>
      </c>
      <c r="H687">
        <v>0.30393829999999999</v>
      </c>
      <c r="I687" t="s">
        <v>33</v>
      </c>
      <c r="J687" t="s">
        <v>602</v>
      </c>
      <c r="K687">
        <v>4279</v>
      </c>
      <c r="L687" t="s">
        <v>11</v>
      </c>
      <c r="P687" s="4"/>
    </row>
    <row r="688" spans="1:16" x14ac:dyDescent="0.25">
      <c r="A688" t="s">
        <v>734</v>
      </c>
      <c r="B688">
        <v>2016</v>
      </c>
      <c r="C688">
        <v>427</v>
      </c>
      <c r="D688">
        <v>3063.4859000000001</v>
      </c>
      <c r="E688">
        <v>106.45484</v>
      </c>
      <c r="F688">
        <v>21.392439</v>
      </c>
      <c r="G688">
        <v>0</v>
      </c>
      <c r="H688">
        <v>127.84728</v>
      </c>
      <c r="I688" t="s">
        <v>33</v>
      </c>
      <c r="J688" t="s">
        <v>602</v>
      </c>
      <c r="K688">
        <v>4238</v>
      </c>
      <c r="L688" t="s">
        <v>11</v>
      </c>
      <c r="P688" s="4"/>
    </row>
    <row r="689" spans="1:16" x14ac:dyDescent="0.25">
      <c r="A689" t="s">
        <v>735</v>
      </c>
      <c r="B689">
        <v>2016</v>
      </c>
      <c r="C689">
        <v>586</v>
      </c>
      <c r="D689">
        <v>4204.2218000000003</v>
      </c>
      <c r="E689">
        <v>130.96642</v>
      </c>
      <c r="F689">
        <v>48.565860000000001</v>
      </c>
      <c r="G689">
        <v>0</v>
      </c>
      <c r="H689">
        <v>179.53227999999999</v>
      </c>
      <c r="I689" t="s">
        <v>33</v>
      </c>
      <c r="J689" t="s">
        <v>602</v>
      </c>
      <c r="K689">
        <v>4239</v>
      </c>
      <c r="L689" t="s">
        <v>11</v>
      </c>
      <c r="P689" s="4"/>
    </row>
    <row r="690" spans="1:16" x14ac:dyDescent="0.25">
      <c r="A690" t="s">
        <v>736</v>
      </c>
      <c r="B690">
        <v>2016</v>
      </c>
      <c r="C690">
        <v>591</v>
      </c>
      <c r="D690">
        <v>4240.0940000000001</v>
      </c>
      <c r="E690">
        <v>131.54514</v>
      </c>
      <c r="F690">
        <v>48.980241999999997</v>
      </c>
      <c r="G690">
        <v>0</v>
      </c>
      <c r="H690">
        <v>180.52538000000001</v>
      </c>
      <c r="I690" t="s">
        <v>33</v>
      </c>
      <c r="J690" t="s">
        <v>602</v>
      </c>
      <c r="K690">
        <v>4240</v>
      </c>
      <c r="L690" t="s">
        <v>11</v>
      </c>
      <c r="P690" s="4"/>
    </row>
    <row r="691" spans="1:16" x14ac:dyDescent="0.25">
      <c r="A691" t="s">
        <v>737</v>
      </c>
      <c r="B691">
        <v>2016</v>
      </c>
      <c r="C691" s="4">
        <v>9.9999999999999995E-8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33</v>
      </c>
      <c r="J691" t="s">
        <v>602</v>
      </c>
      <c r="K691">
        <v>5714</v>
      </c>
      <c r="L691" t="s">
        <v>11</v>
      </c>
    </row>
    <row r="692" spans="1:16" x14ac:dyDescent="0.25">
      <c r="A692" t="s">
        <v>738</v>
      </c>
      <c r="B692">
        <v>2016</v>
      </c>
      <c r="C692">
        <v>36.609135000000002</v>
      </c>
      <c r="D692">
        <v>270.71136999999999</v>
      </c>
      <c r="E692">
        <v>9.0966859000000007</v>
      </c>
      <c r="F692">
        <v>3.0792658999999998</v>
      </c>
      <c r="G692">
        <v>0</v>
      </c>
      <c r="H692">
        <v>12.175952000000001</v>
      </c>
      <c r="I692" t="s">
        <v>33</v>
      </c>
      <c r="J692" t="s">
        <v>602</v>
      </c>
      <c r="K692">
        <v>5715</v>
      </c>
      <c r="L692" t="s">
        <v>11</v>
      </c>
      <c r="P692" s="4"/>
    </row>
    <row r="693" spans="1:16" x14ac:dyDescent="0.25">
      <c r="A693" t="s">
        <v>739</v>
      </c>
      <c r="B693">
        <v>2016</v>
      </c>
      <c r="C693">
        <v>410</v>
      </c>
      <c r="D693">
        <v>2941.5203999999999</v>
      </c>
      <c r="E693">
        <v>95.525622999999996</v>
      </c>
      <c r="F693">
        <v>29.490190999999999</v>
      </c>
      <c r="G693">
        <v>0</v>
      </c>
      <c r="H693">
        <v>125.01581</v>
      </c>
      <c r="I693" t="s">
        <v>33</v>
      </c>
      <c r="J693" t="s">
        <v>602</v>
      </c>
      <c r="K693">
        <v>5716</v>
      </c>
      <c r="L693" t="s">
        <v>11</v>
      </c>
      <c r="P693" s="4"/>
    </row>
    <row r="694" spans="1:16" x14ac:dyDescent="0.25">
      <c r="A694" t="s">
        <v>740</v>
      </c>
      <c r="B694">
        <v>2016</v>
      </c>
      <c r="C694">
        <v>83</v>
      </c>
      <c r="D694">
        <v>610.96299999999997</v>
      </c>
      <c r="E694">
        <v>19.542762</v>
      </c>
      <c r="F694">
        <v>6.9103741999999997</v>
      </c>
      <c r="G694">
        <v>0</v>
      </c>
      <c r="H694">
        <v>26.453136000000001</v>
      </c>
      <c r="I694" t="s">
        <v>33</v>
      </c>
      <c r="J694" t="s">
        <v>602</v>
      </c>
      <c r="K694">
        <v>5740</v>
      </c>
      <c r="L694" t="s">
        <v>11</v>
      </c>
      <c r="P694" s="4"/>
    </row>
    <row r="695" spans="1:16" x14ac:dyDescent="0.25">
      <c r="A695" t="s">
        <v>741</v>
      </c>
      <c r="B695">
        <v>2016</v>
      </c>
      <c r="C695">
        <v>77</v>
      </c>
      <c r="D695">
        <v>566.79700000000003</v>
      </c>
      <c r="E695">
        <v>18.030487999999998</v>
      </c>
      <c r="F695">
        <v>6.4108290999999999</v>
      </c>
      <c r="G695">
        <v>0</v>
      </c>
      <c r="H695">
        <v>24.441317000000002</v>
      </c>
      <c r="I695" t="s">
        <v>33</v>
      </c>
      <c r="J695" t="s">
        <v>602</v>
      </c>
      <c r="K695">
        <v>5741</v>
      </c>
      <c r="L695" t="s">
        <v>11</v>
      </c>
      <c r="P695" s="4"/>
    </row>
    <row r="696" spans="1:16" x14ac:dyDescent="0.25">
      <c r="A696" t="s">
        <v>742</v>
      </c>
      <c r="B696">
        <v>2016</v>
      </c>
      <c r="C696">
        <v>170</v>
      </c>
      <c r="D696">
        <v>1265.6177</v>
      </c>
      <c r="E696">
        <v>39.743811000000001</v>
      </c>
      <c r="F696">
        <v>9.9592396999999995</v>
      </c>
      <c r="G696">
        <v>0</v>
      </c>
      <c r="H696">
        <v>49.703051000000002</v>
      </c>
      <c r="I696" t="s">
        <v>33</v>
      </c>
      <c r="J696" t="s">
        <v>602</v>
      </c>
      <c r="K696">
        <v>5743</v>
      </c>
      <c r="L696" t="s">
        <v>11</v>
      </c>
      <c r="P696" s="4"/>
    </row>
    <row r="697" spans="1:16" x14ac:dyDescent="0.25">
      <c r="A697" t="s">
        <v>743</v>
      </c>
      <c r="B697">
        <v>2016</v>
      </c>
      <c r="C697">
        <v>800</v>
      </c>
      <c r="D697">
        <v>6010.8639999999996</v>
      </c>
      <c r="E697">
        <v>149.14786000000001</v>
      </c>
      <c r="F697">
        <v>37.305315</v>
      </c>
      <c r="G697">
        <v>0</v>
      </c>
      <c r="H697">
        <v>186.45317</v>
      </c>
      <c r="I697" t="s">
        <v>33</v>
      </c>
      <c r="J697" t="s">
        <v>602</v>
      </c>
      <c r="K697">
        <v>4180</v>
      </c>
      <c r="L697" t="s">
        <v>11</v>
      </c>
      <c r="P697" s="4"/>
    </row>
    <row r="698" spans="1:16" x14ac:dyDescent="0.25">
      <c r="A698" t="s">
        <v>744</v>
      </c>
      <c r="B698">
        <v>2016</v>
      </c>
      <c r="C698">
        <v>800</v>
      </c>
      <c r="D698">
        <v>6010.8639999999996</v>
      </c>
      <c r="E698">
        <v>149.14786000000001</v>
      </c>
      <c r="F698">
        <v>37.305315</v>
      </c>
      <c r="G698">
        <v>0</v>
      </c>
      <c r="H698">
        <v>186.45317</v>
      </c>
      <c r="I698" t="s">
        <v>33</v>
      </c>
      <c r="J698" t="s">
        <v>602</v>
      </c>
      <c r="K698">
        <v>4181</v>
      </c>
      <c r="L698" t="s">
        <v>11</v>
      </c>
      <c r="P698" s="4"/>
    </row>
    <row r="699" spans="1:16" x14ac:dyDescent="0.25">
      <c r="A699" t="s">
        <v>745</v>
      </c>
      <c r="B699">
        <v>2016</v>
      </c>
      <c r="C699">
        <v>208</v>
      </c>
      <c r="D699">
        <v>1505.0714</v>
      </c>
      <c r="E699">
        <v>50.420093000000001</v>
      </c>
      <c r="F699">
        <v>9.7111476000000003</v>
      </c>
      <c r="G699">
        <v>0</v>
      </c>
      <c r="H699">
        <v>60.131239999999998</v>
      </c>
      <c r="I699" t="s">
        <v>33</v>
      </c>
      <c r="J699" t="s">
        <v>602</v>
      </c>
      <c r="K699">
        <v>4183</v>
      </c>
      <c r="L699" t="s">
        <v>11</v>
      </c>
      <c r="P699" s="4"/>
    </row>
    <row r="700" spans="1:16" x14ac:dyDescent="0.25">
      <c r="A700" t="s">
        <v>746</v>
      </c>
      <c r="B700">
        <v>2016</v>
      </c>
      <c r="C700">
        <v>120</v>
      </c>
      <c r="D700">
        <v>893.37720000000002</v>
      </c>
      <c r="E700">
        <v>25.456043999999999</v>
      </c>
      <c r="F700">
        <v>4.4642106999999998</v>
      </c>
      <c r="G700">
        <v>0</v>
      </c>
      <c r="H700">
        <v>29.920255000000001</v>
      </c>
      <c r="I700" t="s">
        <v>33</v>
      </c>
      <c r="J700" t="s">
        <v>602</v>
      </c>
      <c r="K700">
        <v>3806</v>
      </c>
      <c r="L700" t="s">
        <v>11</v>
      </c>
      <c r="P700" s="4"/>
    </row>
    <row r="701" spans="1:16" x14ac:dyDescent="0.25">
      <c r="A701" t="s">
        <v>747</v>
      </c>
      <c r="B701">
        <v>2016</v>
      </c>
      <c r="C701">
        <v>78</v>
      </c>
      <c r="D701">
        <v>160.97936999999999</v>
      </c>
      <c r="E701">
        <v>0.39239960000000002</v>
      </c>
      <c r="F701">
        <v>3.5957243999999999</v>
      </c>
      <c r="G701">
        <v>0</v>
      </c>
      <c r="H701">
        <v>3.9881240999999998</v>
      </c>
      <c r="I701" t="s">
        <v>33</v>
      </c>
      <c r="J701" t="s">
        <v>602</v>
      </c>
      <c r="K701">
        <v>4397</v>
      </c>
      <c r="L701" t="s">
        <v>11</v>
      </c>
      <c r="P701" s="4"/>
    </row>
    <row r="702" spans="1:16" x14ac:dyDescent="0.25">
      <c r="A702" t="s">
        <v>748</v>
      </c>
      <c r="B702">
        <v>2016</v>
      </c>
      <c r="C702">
        <v>3.6</v>
      </c>
      <c r="D702">
        <v>18.575998999999999</v>
      </c>
      <c r="E702">
        <v>3.1522399999999999E-2</v>
      </c>
      <c r="F702">
        <v>6.9422300000000006E-2</v>
      </c>
      <c r="G702">
        <v>0</v>
      </c>
      <c r="H702">
        <v>0.1009447</v>
      </c>
      <c r="I702" t="s">
        <v>33</v>
      </c>
      <c r="J702" t="s">
        <v>602</v>
      </c>
      <c r="K702">
        <v>4527</v>
      </c>
      <c r="L702" t="s">
        <v>11</v>
      </c>
      <c r="P702" s="4"/>
    </row>
    <row r="703" spans="1:16" x14ac:dyDescent="0.25">
      <c r="A703" t="s">
        <v>749</v>
      </c>
      <c r="B703">
        <v>2016</v>
      </c>
      <c r="C703">
        <v>6.8</v>
      </c>
      <c r="D703">
        <v>35.087999000000003</v>
      </c>
      <c r="E703">
        <v>5.9542400000000002E-2</v>
      </c>
      <c r="F703">
        <v>0.131131</v>
      </c>
      <c r="G703">
        <v>0</v>
      </c>
      <c r="H703">
        <v>0.19067339999999999</v>
      </c>
      <c r="I703" t="s">
        <v>33</v>
      </c>
      <c r="J703" t="s">
        <v>602</v>
      </c>
      <c r="K703">
        <v>4528</v>
      </c>
      <c r="L703" t="s">
        <v>11</v>
      </c>
      <c r="P703" s="4"/>
    </row>
    <row r="704" spans="1:16" x14ac:dyDescent="0.25">
      <c r="A704" t="s">
        <v>750</v>
      </c>
      <c r="B704">
        <v>2016</v>
      </c>
      <c r="C704">
        <v>1065</v>
      </c>
      <c r="D704">
        <v>8704.3302000000003</v>
      </c>
      <c r="E704">
        <v>69.935508999999996</v>
      </c>
      <c r="F704">
        <v>212.19639000000001</v>
      </c>
      <c r="G704">
        <v>0</v>
      </c>
      <c r="H704">
        <v>282.13189999999997</v>
      </c>
      <c r="I704" t="s">
        <v>33</v>
      </c>
      <c r="J704" t="s">
        <v>602</v>
      </c>
      <c r="K704">
        <v>5557</v>
      </c>
      <c r="L704" t="s">
        <v>11</v>
      </c>
      <c r="P704" s="4"/>
    </row>
    <row r="705" spans="1:16" x14ac:dyDescent="0.25">
      <c r="A705" t="s">
        <v>751</v>
      </c>
      <c r="B705">
        <v>2016</v>
      </c>
      <c r="C705">
        <v>6.6</v>
      </c>
      <c r="D705">
        <v>0</v>
      </c>
      <c r="E705">
        <v>0</v>
      </c>
      <c r="F705">
        <v>0.1340237</v>
      </c>
      <c r="G705">
        <v>0</v>
      </c>
      <c r="H705">
        <v>0.1340237</v>
      </c>
      <c r="I705" t="s">
        <v>33</v>
      </c>
      <c r="J705" t="s">
        <v>602</v>
      </c>
      <c r="K705">
        <v>3929</v>
      </c>
      <c r="L705" t="s">
        <v>11</v>
      </c>
      <c r="P705" s="4"/>
    </row>
    <row r="706" spans="1:16" x14ac:dyDescent="0.25">
      <c r="A706" t="s">
        <v>752</v>
      </c>
      <c r="B706">
        <v>2016</v>
      </c>
      <c r="C706">
        <v>15</v>
      </c>
      <c r="D706">
        <v>109.062</v>
      </c>
      <c r="E706">
        <v>5.1981523999999997</v>
      </c>
      <c r="F706">
        <v>0.52920279999999997</v>
      </c>
      <c r="G706">
        <v>0</v>
      </c>
      <c r="H706">
        <v>5.7273551999999999</v>
      </c>
      <c r="I706" t="s">
        <v>33</v>
      </c>
      <c r="J706" t="s">
        <v>602</v>
      </c>
      <c r="K706">
        <v>63</v>
      </c>
      <c r="L706" t="s">
        <v>11</v>
      </c>
      <c r="P706" s="4"/>
    </row>
    <row r="707" spans="1:16" x14ac:dyDescent="0.25">
      <c r="A707" t="s">
        <v>753</v>
      </c>
      <c r="B707">
        <v>2016</v>
      </c>
      <c r="C707">
        <v>11.9</v>
      </c>
      <c r="D707">
        <v>88.923517000000004</v>
      </c>
      <c r="E707">
        <v>0.2167579</v>
      </c>
      <c r="F707">
        <v>1.6424354999999999</v>
      </c>
      <c r="G707">
        <v>0</v>
      </c>
      <c r="H707">
        <v>1.8591934000000001</v>
      </c>
      <c r="I707" t="s">
        <v>33</v>
      </c>
      <c r="J707" t="s">
        <v>602</v>
      </c>
      <c r="K707">
        <v>4764</v>
      </c>
      <c r="L707" t="s">
        <v>11</v>
      </c>
      <c r="P707" s="4"/>
    </row>
    <row r="708" spans="1:16" x14ac:dyDescent="0.25">
      <c r="A708" t="s">
        <v>754</v>
      </c>
      <c r="B708">
        <v>2016</v>
      </c>
      <c r="C708">
        <v>3.2</v>
      </c>
      <c r="D708">
        <v>23.912206000000001</v>
      </c>
      <c r="E708">
        <v>5.8287800000000001E-2</v>
      </c>
      <c r="F708">
        <v>0.14751690000000001</v>
      </c>
      <c r="G708">
        <v>0</v>
      </c>
      <c r="H708">
        <v>0.20580470000000001</v>
      </c>
      <c r="I708" t="s">
        <v>33</v>
      </c>
      <c r="J708" t="s">
        <v>602</v>
      </c>
      <c r="K708">
        <v>4765</v>
      </c>
      <c r="L708" t="s">
        <v>11</v>
      </c>
      <c r="P708" s="4"/>
    </row>
    <row r="709" spans="1:16" x14ac:dyDescent="0.25">
      <c r="A709" t="s">
        <v>755</v>
      </c>
      <c r="B709">
        <v>2016</v>
      </c>
      <c r="C709">
        <v>98</v>
      </c>
      <c r="D709">
        <v>318.30774000000002</v>
      </c>
      <c r="E709">
        <v>0.6989843</v>
      </c>
      <c r="F709">
        <v>1.9151142999999999</v>
      </c>
      <c r="G709">
        <v>0</v>
      </c>
      <c r="H709">
        <v>2.6140986000000002</v>
      </c>
      <c r="I709" t="s">
        <v>33</v>
      </c>
      <c r="J709" t="s">
        <v>602</v>
      </c>
      <c r="K709">
        <v>5192</v>
      </c>
      <c r="L709" t="s">
        <v>11</v>
      </c>
      <c r="P709" s="4"/>
    </row>
    <row r="710" spans="1:16" x14ac:dyDescent="0.25">
      <c r="A710" t="s">
        <v>756</v>
      </c>
      <c r="B710">
        <v>2016</v>
      </c>
      <c r="C710">
        <v>555.20000000000005</v>
      </c>
      <c r="D710">
        <v>1803.3108</v>
      </c>
      <c r="E710">
        <v>3.9599600000000001</v>
      </c>
      <c r="F710">
        <v>10.849709000000001</v>
      </c>
      <c r="G710">
        <v>0</v>
      </c>
      <c r="H710">
        <v>14.809669</v>
      </c>
      <c r="I710" t="s">
        <v>33</v>
      </c>
      <c r="J710" t="s">
        <v>602</v>
      </c>
      <c r="K710">
        <v>5193</v>
      </c>
      <c r="L710" t="s">
        <v>11</v>
      </c>
      <c r="P710" s="4"/>
    </row>
    <row r="711" spans="1:16" x14ac:dyDescent="0.25">
      <c r="A711" t="s">
        <v>757</v>
      </c>
      <c r="B711">
        <v>2016</v>
      </c>
      <c r="C711">
        <v>0.99634400000000001</v>
      </c>
      <c r="D711">
        <v>7.2094684999999998</v>
      </c>
      <c r="E711">
        <v>0.22477730000000001</v>
      </c>
      <c r="F711">
        <v>8.4068100000000007E-2</v>
      </c>
      <c r="G711">
        <v>0</v>
      </c>
      <c r="H711">
        <v>0.30884529999999999</v>
      </c>
      <c r="I711" t="s">
        <v>33</v>
      </c>
      <c r="J711" t="s">
        <v>602</v>
      </c>
      <c r="K711">
        <v>14477</v>
      </c>
      <c r="L711" t="s">
        <v>11</v>
      </c>
      <c r="P711" s="4"/>
    </row>
    <row r="712" spans="1:16" x14ac:dyDescent="0.25">
      <c r="A712" t="s">
        <v>758</v>
      </c>
      <c r="B712">
        <v>2016</v>
      </c>
      <c r="C712">
        <v>18.293293999999999</v>
      </c>
      <c r="D712">
        <v>131.24413999999999</v>
      </c>
      <c r="E712">
        <v>3.6924283</v>
      </c>
      <c r="F712">
        <v>3.1693500999999999</v>
      </c>
      <c r="G712">
        <v>0</v>
      </c>
      <c r="H712">
        <v>6.8617784000000004</v>
      </c>
      <c r="I712" t="s">
        <v>33</v>
      </c>
      <c r="J712" t="s">
        <v>602</v>
      </c>
      <c r="K712">
        <v>14502</v>
      </c>
      <c r="L712" t="s">
        <v>11</v>
      </c>
      <c r="P712" s="4"/>
    </row>
    <row r="713" spans="1:16" x14ac:dyDescent="0.25">
      <c r="A713" t="s">
        <v>759</v>
      </c>
      <c r="B713">
        <v>2016</v>
      </c>
      <c r="C713">
        <v>603.51369999999997</v>
      </c>
      <c r="D713">
        <v>4400.2848000000004</v>
      </c>
      <c r="E713">
        <v>136.07476</v>
      </c>
      <c r="F713">
        <v>74.133767000000006</v>
      </c>
      <c r="G713">
        <v>0</v>
      </c>
      <c r="H713">
        <v>210.20853</v>
      </c>
      <c r="I713" t="s">
        <v>33</v>
      </c>
      <c r="J713" t="s">
        <v>602</v>
      </c>
      <c r="K713">
        <v>14259</v>
      </c>
      <c r="L713" t="s">
        <v>11</v>
      </c>
      <c r="P713" s="4"/>
    </row>
    <row r="714" spans="1:16" x14ac:dyDescent="0.25">
      <c r="A714" t="s">
        <v>760</v>
      </c>
      <c r="B714">
        <v>2016</v>
      </c>
      <c r="C714">
        <v>585.69719999999995</v>
      </c>
      <c r="D714">
        <v>4202.0493999999999</v>
      </c>
      <c r="E714">
        <v>140.90101000000001</v>
      </c>
      <c r="F714">
        <v>49.068336000000002</v>
      </c>
      <c r="G714">
        <v>0</v>
      </c>
      <c r="H714">
        <v>189.96934999999999</v>
      </c>
      <c r="I714" t="s">
        <v>33</v>
      </c>
      <c r="J714" t="s">
        <v>602</v>
      </c>
      <c r="K714">
        <v>16889</v>
      </c>
      <c r="L714" t="s">
        <v>11</v>
      </c>
      <c r="P714" s="4"/>
    </row>
    <row r="715" spans="1:16" x14ac:dyDescent="0.25">
      <c r="A715" t="s">
        <v>761</v>
      </c>
      <c r="B715">
        <v>2016</v>
      </c>
      <c r="C715">
        <v>293.23647999999997</v>
      </c>
      <c r="D715">
        <v>2168.3782000000001</v>
      </c>
      <c r="E715">
        <v>73.838706999999999</v>
      </c>
      <c r="F715">
        <v>25.312681999999999</v>
      </c>
      <c r="G715">
        <v>0</v>
      </c>
      <c r="H715">
        <v>99.151388999999995</v>
      </c>
      <c r="I715" t="s">
        <v>33</v>
      </c>
      <c r="J715" t="s">
        <v>602</v>
      </c>
      <c r="K715">
        <v>16894</v>
      </c>
      <c r="L715" t="s">
        <v>11</v>
      </c>
      <c r="P715" s="4"/>
    </row>
    <row r="716" spans="1:16" x14ac:dyDescent="0.25">
      <c r="A716" t="s">
        <v>762</v>
      </c>
      <c r="B716">
        <v>2016</v>
      </c>
      <c r="C716">
        <v>521</v>
      </c>
      <c r="D716">
        <v>3533.0608000000002</v>
      </c>
      <c r="E716">
        <v>119.52042</v>
      </c>
      <c r="F716">
        <v>13.316250999999999</v>
      </c>
      <c r="G716">
        <v>0</v>
      </c>
      <c r="H716">
        <v>132.83667</v>
      </c>
      <c r="I716" t="s">
        <v>33</v>
      </c>
      <c r="J716" t="s">
        <v>763</v>
      </c>
      <c r="K716">
        <v>3128</v>
      </c>
      <c r="L716" t="s">
        <v>12</v>
      </c>
      <c r="P716" s="4"/>
    </row>
    <row r="717" spans="1:16" x14ac:dyDescent="0.25">
      <c r="A717" t="s">
        <v>764</v>
      </c>
      <c r="B717">
        <v>2016</v>
      </c>
      <c r="C717">
        <v>34</v>
      </c>
      <c r="D717">
        <v>24.152736000000001</v>
      </c>
      <c r="E717">
        <v>1.1495929</v>
      </c>
      <c r="F717">
        <v>0.86900679999999997</v>
      </c>
      <c r="G717">
        <v>0</v>
      </c>
      <c r="H717">
        <v>2.0185997000000002</v>
      </c>
      <c r="I717" t="s">
        <v>33</v>
      </c>
      <c r="J717" t="s">
        <v>763</v>
      </c>
      <c r="K717">
        <v>3129</v>
      </c>
      <c r="L717" t="s">
        <v>12</v>
      </c>
      <c r="P717" s="4"/>
    </row>
    <row r="718" spans="1:16" x14ac:dyDescent="0.25">
      <c r="A718" t="s">
        <v>765</v>
      </c>
      <c r="B718">
        <v>2016</v>
      </c>
      <c r="C718">
        <v>513</v>
      </c>
      <c r="D718">
        <v>585.03992000000005</v>
      </c>
      <c r="E718">
        <v>24.851564</v>
      </c>
      <c r="F718">
        <v>13.111779</v>
      </c>
      <c r="G718">
        <v>0</v>
      </c>
      <c r="H718">
        <v>37.963343000000002</v>
      </c>
      <c r="I718" t="s">
        <v>33</v>
      </c>
      <c r="J718" t="s">
        <v>763</v>
      </c>
      <c r="K718">
        <v>3130</v>
      </c>
      <c r="L718" t="s">
        <v>12</v>
      </c>
      <c r="P718" s="4"/>
    </row>
    <row r="719" spans="1:16" x14ac:dyDescent="0.25">
      <c r="A719" t="s">
        <v>766</v>
      </c>
      <c r="B719">
        <v>2016</v>
      </c>
      <c r="C719">
        <v>285</v>
      </c>
      <c r="D719">
        <v>202.45171999999999</v>
      </c>
      <c r="E719">
        <v>8.7944472000000005</v>
      </c>
      <c r="F719">
        <v>10.254232999999999</v>
      </c>
      <c r="G719">
        <v>0</v>
      </c>
      <c r="H719">
        <v>19.048680000000001</v>
      </c>
      <c r="I719" t="s">
        <v>33</v>
      </c>
      <c r="J719" t="s">
        <v>763</v>
      </c>
      <c r="K719">
        <v>3131</v>
      </c>
      <c r="L719" t="s">
        <v>12</v>
      </c>
      <c r="P719" s="4"/>
    </row>
    <row r="720" spans="1:16" x14ac:dyDescent="0.25">
      <c r="A720" t="s">
        <v>767</v>
      </c>
      <c r="B720">
        <v>2016</v>
      </c>
      <c r="C720">
        <v>10</v>
      </c>
      <c r="D720">
        <v>7.1037460000000001</v>
      </c>
      <c r="E720">
        <v>0.33908129999999997</v>
      </c>
      <c r="F720">
        <v>0.25559019999999999</v>
      </c>
      <c r="G720">
        <v>0</v>
      </c>
      <c r="H720">
        <v>0.59467150000000002</v>
      </c>
      <c r="I720" t="s">
        <v>33</v>
      </c>
      <c r="J720" t="s">
        <v>763</v>
      </c>
      <c r="K720">
        <v>3132</v>
      </c>
      <c r="L720" t="s">
        <v>12</v>
      </c>
      <c r="P720" s="4"/>
    </row>
    <row r="721" spans="1:16" x14ac:dyDescent="0.25">
      <c r="A721" t="s">
        <v>768</v>
      </c>
      <c r="B721">
        <v>2016</v>
      </c>
      <c r="C721">
        <v>99</v>
      </c>
      <c r="D721">
        <v>3.3003189000000002</v>
      </c>
      <c r="E721">
        <v>0.25484190000000001</v>
      </c>
      <c r="F721">
        <v>1.6303331000000001</v>
      </c>
      <c r="G721">
        <v>0</v>
      </c>
      <c r="H721">
        <v>1.885175</v>
      </c>
      <c r="I721" t="s">
        <v>33</v>
      </c>
      <c r="J721" t="s">
        <v>763</v>
      </c>
      <c r="K721">
        <v>1267</v>
      </c>
      <c r="L721" t="s">
        <v>12</v>
      </c>
      <c r="P721" s="4"/>
    </row>
    <row r="722" spans="1:16" x14ac:dyDescent="0.25">
      <c r="A722" t="s">
        <v>769</v>
      </c>
      <c r="B722">
        <v>2016</v>
      </c>
      <c r="C722">
        <v>10</v>
      </c>
      <c r="D722">
        <v>0</v>
      </c>
      <c r="E722">
        <v>0</v>
      </c>
      <c r="F722">
        <v>0.1975865</v>
      </c>
      <c r="G722">
        <v>0</v>
      </c>
      <c r="H722">
        <v>0.1975865</v>
      </c>
      <c r="I722" t="s">
        <v>33</v>
      </c>
      <c r="J722" t="s">
        <v>763</v>
      </c>
      <c r="K722">
        <v>1268</v>
      </c>
      <c r="L722" t="s">
        <v>12</v>
      </c>
      <c r="P722" s="4"/>
    </row>
    <row r="723" spans="1:16" x14ac:dyDescent="0.25">
      <c r="A723" t="s">
        <v>770</v>
      </c>
      <c r="B723">
        <v>2016</v>
      </c>
      <c r="C723">
        <v>0.9</v>
      </c>
      <c r="D723">
        <v>0</v>
      </c>
      <c r="E723">
        <v>0</v>
      </c>
      <c r="F723">
        <v>1.48212E-2</v>
      </c>
      <c r="G723">
        <v>0</v>
      </c>
      <c r="H723">
        <v>1.48212E-2</v>
      </c>
      <c r="I723" t="s">
        <v>33</v>
      </c>
      <c r="J723" t="s">
        <v>763</v>
      </c>
      <c r="K723">
        <v>1269</v>
      </c>
      <c r="L723" t="s">
        <v>12</v>
      </c>
      <c r="P723" s="4"/>
    </row>
    <row r="724" spans="1:16" x14ac:dyDescent="0.25">
      <c r="A724" t="s">
        <v>771</v>
      </c>
      <c r="B724">
        <v>2016</v>
      </c>
      <c r="C724">
        <v>50</v>
      </c>
      <c r="D724">
        <v>1.6668277</v>
      </c>
      <c r="E724">
        <v>0.13730319999999999</v>
      </c>
      <c r="F724">
        <v>0.98793229999999999</v>
      </c>
      <c r="G724">
        <v>0</v>
      </c>
      <c r="H724">
        <v>1.1252355999999999</v>
      </c>
      <c r="I724" t="s">
        <v>33</v>
      </c>
      <c r="J724" t="s">
        <v>763</v>
      </c>
      <c r="K724">
        <v>1270</v>
      </c>
      <c r="L724" t="s">
        <v>12</v>
      </c>
      <c r="P724" s="4"/>
    </row>
    <row r="725" spans="1:16" x14ac:dyDescent="0.25">
      <c r="A725" t="s">
        <v>772</v>
      </c>
      <c r="B725">
        <v>2016</v>
      </c>
      <c r="C725">
        <v>65</v>
      </c>
      <c r="D725">
        <v>2.1668759999999998</v>
      </c>
      <c r="E725">
        <v>0.17849419999999999</v>
      </c>
      <c r="F725">
        <v>1.2843119999999999</v>
      </c>
      <c r="G725">
        <v>0</v>
      </c>
      <c r="H725">
        <v>1.4628063</v>
      </c>
      <c r="I725" t="s">
        <v>33</v>
      </c>
      <c r="J725" t="s">
        <v>763</v>
      </c>
      <c r="K725">
        <v>1271</v>
      </c>
      <c r="L725" t="s">
        <v>12</v>
      </c>
      <c r="P725" s="4"/>
    </row>
    <row r="726" spans="1:16" x14ac:dyDescent="0.25">
      <c r="A726" t="s">
        <v>773</v>
      </c>
      <c r="B726">
        <v>2016</v>
      </c>
      <c r="C726">
        <v>8</v>
      </c>
      <c r="D726">
        <v>0</v>
      </c>
      <c r="E726">
        <v>0</v>
      </c>
      <c r="F726">
        <v>0.15806919999999999</v>
      </c>
      <c r="G726">
        <v>0</v>
      </c>
      <c r="H726">
        <v>0.15806919999999999</v>
      </c>
      <c r="I726" t="s">
        <v>33</v>
      </c>
      <c r="J726" t="s">
        <v>763</v>
      </c>
      <c r="K726">
        <v>1272</v>
      </c>
      <c r="L726" t="s">
        <v>12</v>
      </c>
      <c r="P726" s="4"/>
    </row>
    <row r="727" spans="1:16" x14ac:dyDescent="0.25">
      <c r="A727" t="s">
        <v>774</v>
      </c>
      <c r="B727">
        <v>2016</v>
      </c>
      <c r="C727">
        <v>4.8</v>
      </c>
      <c r="D727">
        <v>3.3318544000000001</v>
      </c>
      <c r="E727">
        <v>0.17925340000000001</v>
      </c>
      <c r="F727">
        <v>7.9046500000000006E-2</v>
      </c>
      <c r="G727">
        <v>0</v>
      </c>
      <c r="H727">
        <v>0.25829980000000002</v>
      </c>
      <c r="I727" t="s">
        <v>33</v>
      </c>
      <c r="J727" t="s">
        <v>763</v>
      </c>
      <c r="K727">
        <v>1273</v>
      </c>
      <c r="L727" t="s">
        <v>12</v>
      </c>
      <c r="P727" s="4"/>
    </row>
    <row r="728" spans="1:16" x14ac:dyDescent="0.25">
      <c r="A728" t="s">
        <v>775</v>
      </c>
      <c r="B728">
        <v>2016</v>
      </c>
      <c r="C728">
        <v>8.3000000000000007</v>
      </c>
      <c r="D728">
        <v>0</v>
      </c>
      <c r="E728">
        <v>0</v>
      </c>
      <c r="F728">
        <v>0.13668449999999999</v>
      </c>
      <c r="G728">
        <v>0</v>
      </c>
      <c r="H728">
        <v>0.13668449999999999</v>
      </c>
      <c r="I728" t="s">
        <v>33</v>
      </c>
      <c r="J728" t="s">
        <v>763</v>
      </c>
      <c r="K728">
        <v>1274</v>
      </c>
      <c r="L728" t="s">
        <v>12</v>
      </c>
      <c r="P728" s="4"/>
    </row>
    <row r="729" spans="1:16" x14ac:dyDescent="0.25">
      <c r="A729" t="s">
        <v>776</v>
      </c>
      <c r="B729">
        <v>2016</v>
      </c>
      <c r="C729">
        <v>80</v>
      </c>
      <c r="D729">
        <v>0</v>
      </c>
      <c r="E729">
        <v>0</v>
      </c>
      <c r="F729">
        <v>1.5806917</v>
      </c>
      <c r="G729">
        <v>0</v>
      </c>
      <c r="H729">
        <v>1.5806917</v>
      </c>
      <c r="I729" t="s">
        <v>33</v>
      </c>
      <c r="J729" t="s">
        <v>763</v>
      </c>
      <c r="K729">
        <v>1275</v>
      </c>
      <c r="L729" t="s">
        <v>12</v>
      </c>
      <c r="P729" s="4"/>
    </row>
    <row r="730" spans="1:16" x14ac:dyDescent="0.25">
      <c r="A730" t="s">
        <v>777</v>
      </c>
      <c r="B730">
        <v>2016</v>
      </c>
      <c r="C730">
        <v>86</v>
      </c>
      <c r="D730">
        <v>0</v>
      </c>
      <c r="E730">
        <v>0</v>
      </c>
      <c r="F730">
        <v>1.6992436</v>
      </c>
      <c r="G730">
        <v>0</v>
      </c>
      <c r="H730">
        <v>1.6992436</v>
      </c>
      <c r="I730" t="s">
        <v>33</v>
      </c>
      <c r="J730" t="s">
        <v>763</v>
      </c>
      <c r="K730">
        <v>1276</v>
      </c>
      <c r="L730" t="s">
        <v>12</v>
      </c>
      <c r="P730" s="4"/>
    </row>
    <row r="731" spans="1:16" x14ac:dyDescent="0.25">
      <c r="A731" t="s">
        <v>778</v>
      </c>
      <c r="B731">
        <v>2016</v>
      </c>
      <c r="C731">
        <v>80</v>
      </c>
      <c r="D731">
        <v>44.332391000000001</v>
      </c>
      <c r="E731">
        <v>2.6788308999999999</v>
      </c>
      <c r="F731">
        <v>1.3174409</v>
      </c>
      <c r="G731">
        <v>0</v>
      </c>
      <c r="H731">
        <v>3.9962716999999999</v>
      </c>
      <c r="I731" t="s">
        <v>33</v>
      </c>
      <c r="J731" t="s">
        <v>763</v>
      </c>
      <c r="K731">
        <v>1277</v>
      </c>
      <c r="L731" t="s">
        <v>12</v>
      </c>
      <c r="P731" s="4"/>
    </row>
    <row r="732" spans="1:16" x14ac:dyDescent="0.25">
      <c r="A732" t="s">
        <v>779</v>
      </c>
      <c r="B732">
        <v>2016</v>
      </c>
      <c r="C732">
        <v>80</v>
      </c>
      <c r="D732">
        <v>44.332391000000001</v>
      </c>
      <c r="E732">
        <v>2.6788308999999999</v>
      </c>
      <c r="F732">
        <v>1.3174409</v>
      </c>
      <c r="G732">
        <v>0</v>
      </c>
      <c r="H732">
        <v>3.9962716999999999</v>
      </c>
      <c r="I732" t="s">
        <v>33</v>
      </c>
      <c r="J732" t="s">
        <v>763</v>
      </c>
      <c r="K732">
        <v>1278</v>
      </c>
      <c r="L732" t="s">
        <v>12</v>
      </c>
      <c r="P732" s="4"/>
    </row>
    <row r="733" spans="1:16" x14ac:dyDescent="0.25">
      <c r="A733" t="s">
        <v>780</v>
      </c>
      <c r="B733">
        <v>2016</v>
      </c>
      <c r="C733">
        <v>15</v>
      </c>
      <c r="D733">
        <v>10.412046</v>
      </c>
      <c r="E733">
        <v>0.56016679999999996</v>
      </c>
      <c r="F733">
        <v>0.29637970000000002</v>
      </c>
      <c r="G733">
        <v>0</v>
      </c>
      <c r="H733">
        <v>0.85654649999999999</v>
      </c>
      <c r="I733" t="s">
        <v>33</v>
      </c>
      <c r="J733" t="s">
        <v>763</v>
      </c>
      <c r="K733">
        <v>1279</v>
      </c>
      <c r="L733" t="s">
        <v>12</v>
      </c>
      <c r="P733" s="4"/>
    </row>
    <row r="734" spans="1:16" x14ac:dyDescent="0.25">
      <c r="A734" t="s">
        <v>781</v>
      </c>
      <c r="B734">
        <v>2016</v>
      </c>
      <c r="C734">
        <v>568</v>
      </c>
      <c r="D734">
        <v>19.970146</v>
      </c>
      <c r="E734">
        <v>1.5263477000000001</v>
      </c>
      <c r="F734">
        <v>9.3538300999999997</v>
      </c>
      <c r="G734">
        <v>0</v>
      </c>
      <c r="H734">
        <v>10.880178000000001</v>
      </c>
      <c r="I734" t="s">
        <v>33</v>
      </c>
      <c r="J734" t="s">
        <v>763</v>
      </c>
      <c r="K734">
        <v>1280</v>
      </c>
      <c r="L734" t="s">
        <v>12</v>
      </c>
      <c r="P734" s="4"/>
    </row>
    <row r="735" spans="1:16" x14ac:dyDescent="0.25">
      <c r="A735" t="s">
        <v>782</v>
      </c>
      <c r="B735">
        <v>2016</v>
      </c>
      <c r="C735">
        <v>472</v>
      </c>
      <c r="D735">
        <v>36.902363000000001</v>
      </c>
      <c r="E735">
        <v>2.8642300999999999</v>
      </c>
      <c r="F735">
        <v>7.7729010000000001</v>
      </c>
      <c r="G735">
        <v>0</v>
      </c>
      <c r="H735">
        <v>10.637131</v>
      </c>
      <c r="I735" t="s">
        <v>33</v>
      </c>
      <c r="J735" t="s">
        <v>763</v>
      </c>
      <c r="K735">
        <v>1281</v>
      </c>
      <c r="L735" t="s">
        <v>12</v>
      </c>
      <c r="P735" s="4"/>
    </row>
    <row r="736" spans="1:16" x14ac:dyDescent="0.25">
      <c r="A736" t="s">
        <v>783</v>
      </c>
      <c r="B736">
        <v>2016</v>
      </c>
      <c r="C736">
        <v>295</v>
      </c>
      <c r="D736">
        <v>9.8342834999999997</v>
      </c>
      <c r="E736">
        <v>0.77713049999999995</v>
      </c>
      <c r="F736">
        <v>4.8580632000000001</v>
      </c>
      <c r="G736">
        <v>0</v>
      </c>
      <c r="H736">
        <v>5.6351936</v>
      </c>
      <c r="I736" t="s">
        <v>33</v>
      </c>
      <c r="J736" t="s">
        <v>763</v>
      </c>
      <c r="K736">
        <v>1282</v>
      </c>
      <c r="L736" t="s">
        <v>12</v>
      </c>
      <c r="P736" s="4"/>
    </row>
    <row r="737" spans="1:16" x14ac:dyDescent="0.25">
      <c r="A737" t="s">
        <v>784</v>
      </c>
      <c r="B737">
        <v>2016</v>
      </c>
      <c r="C737">
        <v>136</v>
      </c>
      <c r="D737">
        <v>4.4047951999999997</v>
      </c>
      <c r="E737">
        <v>0.34414640000000002</v>
      </c>
      <c r="F737">
        <v>2.2396495000000001</v>
      </c>
      <c r="G737">
        <v>0</v>
      </c>
      <c r="H737">
        <v>2.5837957999999999</v>
      </c>
      <c r="I737" t="s">
        <v>33</v>
      </c>
      <c r="J737" t="s">
        <v>763</v>
      </c>
      <c r="K737">
        <v>1283</v>
      </c>
      <c r="L737" t="s">
        <v>12</v>
      </c>
      <c r="P737" s="4"/>
    </row>
    <row r="738" spans="1:16" x14ac:dyDescent="0.25">
      <c r="A738" t="s">
        <v>785</v>
      </c>
      <c r="B738">
        <v>2016</v>
      </c>
      <c r="C738">
        <v>20</v>
      </c>
      <c r="D738">
        <v>0</v>
      </c>
      <c r="E738">
        <v>0</v>
      </c>
      <c r="F738">
        <v>0.39517289999999999</v>
      </c>
      <c r="G738">
        <v>0</v>
      </c>
      <c r="H738">
        <v>0.39517289999999999</v>
      </c>
      <c r="I738" t="s">
        <v>33</v>
      </c>
      <c r="J738" t="s">
        <v>763</v>
      </c>
      <c r="K738">
        <v>1284</v>
      </c>
      <c r="L738" t="s">
        <v>12</v>
      </c>
      <c r="P738" s="4"/>
    </row>
    <row r="739" spans="1:16" x14ac:dyDescent="0.25">
      <c r="A739" t="s">
        <v>786</v>
      </c>
      <c r="B739">
        <v>2016</v>
      </c>
      <c r="C739">
        <v>180</v>
      </c>
      <c r="D739">
        <v>129.37010000000001</v>
      </c>
      <c r="E739">
        <v>6.9617456000000004</v>
      </c>
      <c r="F739">
        <v>2.9642419000000002</v>
      </c>
      <c r="G739">
        <v>0</v>
      </c>
      <c r="H739">
        <v>9.9259874999999997</v>
      </c>
      <c r="I739" t="s">
        <v>33</v>
      </c>
      <c r="J739" t="s">
        <v>763</v>
      </c>
      <c r="K739">
        <v>1285</v>
      </c>
      <c r="L739" t="s">
        <v>12</v>
      </c>
      <c r="P739" s="4"/>
    </row>
    <row r="740" spans="1:16" x14ac:dyDescent="0.25">
      <c r="A740" t="s">
        <v>787</v>
      </c>
      <c r="B740">
        <v>2016</v>
      </c>
      <c r="C740">
        <v>176</v>
      </c>
      <c r="D740">
        <v>126.49521</v>
      </c>
      <c r="E740">
        <v>6.8070401</v>
      </c>
      <c r="F740">
        <v>2.8983699000000001</v>
      </c>
      <c r="G740">
        <v>0</v>
      </c>
      <c r="H740">
        <v>9.7054100000000005</v>
      </c>
      <c r="I740" t="s">
        <v>33</v>
      </c>
      <c r="J740" t="s">
        <v>763</v>
      </c>
      <c r="K740">
        <v>1286</v>
      </c>
      <c r="L740" t="s">
        <v>12</v>
      </c>
      <c r="P740" s="4"/>
    </row>
    <row r="741" spans="1:16" x14ac:dyDescent="0.25">
      <c r="A741" t="s">
        <v>788</v>
      </c>
      <c r="B741">
        <v>2016</v>
      </c>
      <c r="C741">
        <v>1.8</v>
      </c>
      <c r="D741">
        <v>0</v>
      </c>
      <c r="E741">
        <v>0</v>
      </c>
      <c r="F741">
        <v>2.9642399999999999E-2</v>
      </c>
      <c r="G741">
        <v>0</v>
      </c>
      <c r="H741">
        <v>2.9642399999999999E-2</v>
      </c>
      <c r="I741" t="s">
        <v>33</v>
      </c>
      <c r="J741" t="s">
        <v>763</v>
      </c>
      <c r="K741">
        <v>1287</v>
      </c>
      <c r="L741" t="s">
        <v>12</v>
      </c>
      <c r="P741" s="4"/>
    </row>
    <row r="742" spans="1:16" x14ac:dyDescent="0.25">
      <c r="A742" t="s">
        <v>789</v>
      </c>
      <c r="B742">
        <v>2016</v>
      </c>
      <c r="C742">
        <v>31</v>
      </c>
      <c r="D742">
        <v>0</v>
      </c>
      <c r="E742">
        <v>0</v>
      </c>
      <c r="F742">
        <v>0.61251809999999995</v>
      </c>
      <c r="G742">
        <v>0</v>
      </c>
      <c r="H742">
        <v>0.61251809999999995</v>
      </c>
      <c r="I742" t="s">
        <v>33</v>
      </c>
      <c r="J742" t="s">
        <v>763</v>
      </c>
      <c r="K742">
        <v>1288</v>
      </c>
      <c r="L742" t="s">
        <v>12</v>
      </c>
      <c r="P742" s="4"/>
    </row>
    <row r="743" spans="1:16" x14ac:dyDescent="0.25">
      <c r="A743" t="s">
        <v>790</v>
      </c>
      <c r="B743">
        <v>2016</v>
      </c>
      <c r="C743">
        <v>155</v>
      </c>
      <c r="D743">
        <v>5.1671658999999996</v>
      </c>
      <c r="E743">
        <v>0.45301609999999998</v>
      </c>
      <c r="F743">
        <v>3.0625903000000001</v>
      </c>
      <c r="G743">
        <v>0</v>
      </c>
      <c r="H743">
        <v>3.5156063999999998</v>
      </c>
      <c r="I743" t="s">
        <v>33</v>
      </c>
      <c r="J743" t="s">
        <v>763</v>
      </c>
      <c r="K743">
        <v>1289</v>
      </c>
      <c r="L743" t="s">
        <v>12</v>
      </c>
      <c r="P743" s="4"/>
    </row>
    <row r="744" spans="1:16" x14ac:dyDescent="0.25">
      <c r="A744" t="s">
        <v>791</v>
      </c>
      <c r="B744">
        <v>2016</v>
      </c>
      <c r="C744">
        <v>8</v>
      </c>
      <c r="D744">
        <v>0</v>
      </c>
      <c r="E744">
        <v>0</v>
      </c>
      <c r="F744">
        <v>0.15806919999999999</v>
      </c>
      <c r="G744">
        <v>0</v>
      </c>
      <c r="H744">
        <v>0.15806919999999999</v>
      </c>
      <c r="I744" t="s">
        <v>33</v>
      </c>
      <c r="J744" t="s">
        <v>763</v>
      </c>
      <c r="K744">
        <v>1290</v>
      </c>
      <c r="L744" t="s">
        <v>12</v>
      </c>
      <c r="P744" s="4"/>
    </row>
    <row r="745" spans="1:16" x14ac:dyDescent="0.25">
      <c r="A745" t="s">
        <v>792</v>
      </c>
      <c r="B745">
        <v>2016</v>
      </c>
      <c r="C745">
        <v>576</v>
      </c>
      <c r="D745">
        <v>19.201854999999998</v>
      </c>
      <c r="E745">
        <v>1.4697589</v>
      </c>
      <c r="F745">
        <v>9.4855742000000003</v>
      </c>
      <c r="G745">
        <v>0</v>
      </c>
      <c r="H745">
        <v>10.955333</v>
      </c>
      <c r="I745" t="s">
        <v>33</v>
      </c>
      <c r="J745" t="s">
        <v>763</v>
      </c>
      <c r="K745">
        <v>1291</v>
      </c>
      <c r="L745" t="s">
        <v>6</v>
      </c>
      <c r="P745" s="4"/>
    </row>
    <row r="746" spans="1:16" x14ac:dyDescent="0.25">
      <c r="A746" t="s">
        <v>793</v>
      </c>
      <c r="B746">
        <v>2016</v>
      </c>
      <c r="C746">
        <v>58</v>
      </c>
      <c r="D746">
        <v>0</v>
      </c>
      <c r="E746">
        <v>0</v>
      </c>
      <c r="F746">
        <v>1.1460014999999999</v>
      </c>
      <c r="G746">
        <v>0</v>
      </c>
      <c r="H746">
        <v>1.1460014999999999</v>
      </c>
      <c r="I746" t="s">
        <v>33</v>
      </c>
      <c r="J746" t="s">
        <v>763</v>
      </c>
      <c r="K746">
        <v>1292</v>
      </c>
      <c r="L746" t="s">
        <v>13</v>
      </c>
      <c r="P746" s="4"/>
    </row>
    <row r="747" spans="1:16" x14ac:dyDescent="0.25">
      <c r="A747" t="s">
        <v>794</v>
      </c>
      <c r="B747">
        <v>2016</v>
      </c>
      <c r="C747">
        <v>8</v>
      </c>
      <c r="D747">
        <v>0</v>
      </c>
      <c r="E747">
        <v>0</v>
      </c>
      <c r="F747">
        <v>0.15806919999999999</v>
      </c>
      <c r="G747">
        <v>0</v>
      </c>
      <c r="H747">
        <v>0.15806919999999999</v>
      </c>
      <c r="I747" t="s">
        <v>33</v>
      </c>
      <c r="J747" t="s">
        <v>763</v>
      </c>
      <c r="K747">
        <v>1293</v>
      </c>
      <c r="L747" t="s">
        <v>12</v>
      </c>
      <c r="P747" s="4"/>
    </row>
    <row r="748" spans="1:16" x14ac:dyDescent="0.25">
      <c r="A748" t="s">
        <v>795</v>
      </c>
      <c r="B748">
        <v>2016</v>
      </c>
      <c r="C748">
        <v>60</v>
      </c>
      <c r="D748">
        <v>0</v>
      </c>
      <c r="E748">
        <v>0</v>
      </c>
      <c r="F748">
        <v>1.1855188000000001</v>
      </c>
      <c r="G748">
        <v>0</v>
      </c>
      <c r="H748">
        <v>1.1855188000000001</v>
      </c>
      <c r="I748" t="s">
        <v>33</v>
      </c>
      <c r="J748" t="s">
        <v>763</v>
      </c>
      <c r="K748">
        <v>1295</v>
      </c>
      <c r="L748" t="s">
        <v>12</v>
      </c>
      <c r="P748" s="4"/>
    </row>
    <row r="749" spans="1:16" x14ac:dyDescent="0.25">
      <c r="A749" t="s">
        <v>796</v>
      </c>
      <c r="B749">
        <v>2016</v>
      </c>
      <c r="C749">
        <v>158</v>
      </c>
      <c r="D749">
        <v>5.2671755999999998</v>
      </c>
      <c r="E749">
        <v>0.42693059999999999</v>
      </c>
      <c r="F749">
        <v>2.6019456999999999</v>
      </c>
      <c r="G749">
        <v>0</v>
      </c>
      <c r="H749">
        <v>3.0288762999999999</v>
      </c>
      <c r="I749" t="s">
        <v>33</v>
      </c>
      <c r="J749" t="s">
        <v>763</v>
      </c>
      <c r="K749">
        <v>1296</v>
      </c>
      <c r="L749" t="s">
        <v>12</v>
      </c>
      <c r="P749" s="4"/>
    </row>
    <row r="750" spans="1:16" x14ac:dyDescent="0.25">
      <c r="A750" t="s">
        <v>797</v>
      </c>
      <c r="B750">
        <v>2016</v>
      </c>
      <c r="C750">
        <v>164</v>
      </c>
      <c r="D750">
        <v>5.4671949</v>
      </c>
      <c r="E750">
        <v>0.44314320000000001</v>
      </c>
      <c r="F750">
        <v>2.7007538000000002</v>
      </c>
      <c r="G750">
        <v>0</v>
      </c>
      <c r="H750">
        <v>3.1438969000000001</v>
      </c>
      <c r="I750" t="s">
        <v>33</v>
      </c>
      <c r="J750" t="s">
        <v>763</v>
      </c>
      <c r="K750">
        <v>1297</v>
      </c>
      <c r="L750" t="s">
        <v>12</v>
      </c>
      <c r="P750" s="4"/>
    </row>
    <row r="751" spans="1:16" x14ac:dyDescent="0.25">
      <c r="A751" t="s">
        <v>798</v>
      </c>
      <c r="B751">
        <v>2016</v>
      </c>
      <c r="C751">
        <v>3</v>
      </c>
      <c r="D751">
        <v>0</v>
      </c>
      <c r="E751">
        <v>0</v>
      </c>
      <c r="F751">
        <v>5.9275899999999999E-2</v>
      </c>
      <c r="G751">
        <v>0</v>
      </c>
      <c r="H751">
        <v>5.9275899999999999E-2</v>
      </c>
      <c r="I751" t="s">
        <v>33</v>
      </c>
      <c r="J751" t="s">
        <v>763</v>
      </c>
      <c r="K751">
        <v>1298</v>
      </c>
      <c r="L751" t="s">
        <v>12</v>
      </c>
      <c r="P751" s="4"/>
    </row>
    <row r="752" spans="1:16" x14ac:dyDescent="0.25">
      <c r="A752" t="s">
        <v>799</v>
      </c>
      <c r="B752">
        <v>2016</v>
      </c>
      <c r="C752">
        <v>12.6</v>
      </c>
      <c r="D752">
        <v>74.947345999999996</v>
      </c>
      <c r="E752">
        <v>2.5480608999999999</v>
      </c>
      <c r="F752">
        <v>0.923265</v>
      </c>
      <c r="G752">
        <v>0</v>
      </c>
      <c r="H752">
        <v>3.4713259000000001</v>
      </c>
      <c r="I752" t="s">
        <v>33</v>
      </c>
      <c r="J752" t="s">
        <v>763</v>
      </c>
      <c r="K752">
        <v>3582</v>
      </c>
      <c r="L752" t="s">
        <v>12</v>
      </c>
      <c r="P752" s="4"/>
    </row>
    <row r="753" spans="1:16" x14ac:dyDescent="0.25">
      <c r="A753" t="s">
        <v>800</v>
      </c>
      <c r="B753">
        <v>2016</v>
      </c>
      <c r="C753">
        <v>10.6</v>
      </c>
      <c r="D753">
        <v>63.050936999999998</v>
      </c>
      <c r="E753">
        <v>2.1436066</v>
      </c>
      <c r="F753">
        <v>0.77671500000000004</v>
      </c>
      <c r="G753">
        <v>0</v>
      </c>
      <c r="H753">
        <v>2.9203217000000001</v>
      </c>
      <c r="I753" t="s">
        <v>33</v>
      </c>
      <c r="J753" t="s">
        <v>763</v>
      </c>
      <c r="K753">
        <v>3583</v>
      </c>
      <c r="L753" t="s">
        <v>12</v>
      </c>
      <c r="P753" s="4"/>
    </row>
    <row r="754" spans="1:16" x14ac:dyDescent="0.25">
      <c r="A754" t="s">
        <v>801</v>
      </c>
      <c r="B754">
        <v>2016</v>
      </c>
      <c r="C754">
        <v>16.5</v>
      </c>
      <c r="D754">
        <v>98.145330999999999</v>
      </c>
      <c r="E754">
        <v>3.2826575</v>
      </c>
      <c r="F754">
        <v>1.2093445</v>
      </c>
      <c r="G754">
        <v>0</v>
      </c>
      <c r="H754">
        <v>4.4920020999999997</v>
      </c>
      <c r="I754" t="s">
        <v>33</v>
      </c>
      <c r="J754" t="s">
        <v>763</v>
      </c>
      <c r="K754">
        <v>3585</v>
      </c>
      <c r="L754" t="s">
        <v>12</v>
      </c>
      <c r="P754" s="4"/>
    </row>
    <row r="755" spans="1:16" x14ac:dyDescent="0.25">
      <c r="A755" t="s">
        <v>802</v>
      </c>
      <c r="B755">
        <v>2016</v>
      </c>
      <c r="C755">
        <v>22</v>
      </c>
      <c r="D755">
        <v>130.86044000000001</v>
      </c>
      <c r="E755">
        <v>4.3804676000000002</v>
      </c>
      <c r="F755">
        <v>1.6124856999999999</v>
      </c>
      <c r="G755">
        <v>0</v>
      </c>
      <c r="H755">
        <v>5.9929532999999999</v>
      </c>
      <c r="I755" t="s">
        <v>33</v>
      </c>
      <c r="J755" t="s">
        <v>763</v>
      </c>
      <c r="K755">
        <v>3586</v>
      </c>
      <c r="L755" t="s">
        <v>12</v>
      </c>
      <c r="P755" s="4"/>
    </row>
    <row r="756" spans="1:16" x14ac:dyDescent="0.25">
      <c r="A756" t="s">
        <v>803</v>
      </c>
      <c r="B756">
        <v>2016</v>
      </c>
      <c r="C756">
        <v>313</v>
      </c>
      <c r="D756">
        <v>0</v>
      </c>
      <c r="E756">
        <v>0</v>
      </c>
      <c r="F756">
        <v>22.568956</v>
      </c>
      <c r="G756">
        <v>0</v>
      </c>
      <c r="H756">
        <v>22.568956</v>
      </c>
      <c r="I756" t="s">
        <v>33</v>
      </c>
      <c r="J756" t="s">
        <v>763</v>
      </c>
      <c r="K756">
        <v>3591</v>
      </c>
      <c r="L756" t="s">
        <v>12</v>
      </c>
      <c r="P756" s="4"/>
    </row>
    <row r="757" spans="1:16" x14ac:dyDescent="0.25">
      <c r="A757" t="s">
        <v>804</v>
      </c>
      <c r="B757">
        <v>2016</v>
      </c>
      <c r="C757">
        <v>196</v>
      </c>
      <c r="D757">
        <v>1459.1828</v>
      </c>
      <c r="E757">
        <v>34.373161000000003</v>
      </c>
      <c r="F757">
        <v>16.257286000000001</v>
      </c>
      <c r="G757">
        <v>0</v>
      </c>
      <c r="H757">
        <v>50.630446999999997</v>
      </c>
      <c r="I757" t="s">
        <v>33</v>
      </c>
      <c r="J757" t="s">
        <v>763</v>
      </c>
      <c r="K757">
        <v>5660</v>
      </c>
      <c r="L757" t="s">
        <v>12</v>
      </c>
      <c r="P757" s="4"/>
    </row>
    <row r="758" spans="1:16" x14ac:dyDescent="0.25">
      <c r="A758" t="s">
        <v>805</v>
      </c>
      <c r="B758">
        <v>2016</v>
      </c>
      <c r="C758" s="4">
        <v>-2.9999999999999999E-7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33</v>
      </c>
      <c r="J758" t="s">
        <v>763</v>
      </c>
      <c r="K758">
        <v>5661</v>
      </c>
      <c r="L758" t="s">
        <v>12</v>
      </c>
    </row>
    <row r="759" spans="1:16" x14ac:dyDescent="0.25">
      <c r="A759" t="s">
        <v>806</v>
      </c>
      <c r="B759">
        <v>2016</v>
      </c>
      <c r="C759" s="4">
        <v>4.9999999999999998E-7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33</v>
      </c>
      <c r="J759" t="s">
        <v>763</v>
      </c>
      <c r="K759">
        <v>5662</v>
      </c>
      <c r="L759" t="s">
        <v>12</v>
      </c>
    </row>
    <row r="760" spans="1:16" x14ac:dyDescent="0.25">
      <c r="A760" t="s">
        <v>807</v>
      </c>
      <c r="B760">
        <v>2016</v>
      </c>
      <c r="C760" s="4">
        <v>-3.9999999999999998E-7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33</v>
      </c>
      <c r="J760" t="s">
        <v>763</v>
      </c>
      <c r="K760">
        <v>5663</v>
      </c>
      <c r="L760" t="s">
        <v>12</v>
      </c>
    </row>
    <row r="761" spans="1:16" x14ac:dyDescent="0.25">
      <c r="A761" t="s">
        <v>808</v>
      </c>
      <c r="B761">
        <v>2016</v>
      </c>
      <c r="C761">
        <v>147</v>
      </c>
      <c r="D761">
        <v>1094.3870999999999</v>
      </c>
      <c r="E761">
        <v>31.047111999999998</v>
      </c>
      <c r="F761">
        <v>12.212816</v>
      </c>
      <c r="G761">
        <v>0</v>
      </c>
      <c r="H761">
        <v>43.259928000000002</v>
      </c>
      <c r="I761" t="s">
        <v>33</v>
      </c>
      <c r="J761" t="s">
        <v>763</v>
      </c>
      <c r="K761">
        <v>5664</v>
      </c>
      <c r="L761" t="s">
        <v>12</v>
      </c>
      <c r="P761" s="4"/>
    </row>
    <row r="762" spans="1:16" x14ac:dyDescent="0.25">
      <c r="A762" t="s">
        <v>809</v>
      </c>
      <c r="B762">
        <v>2016</v>
      </c>
      <c r="C762">
        <v>294</v>
      </c>
      <c r="D762">
        <v>2188.7741000000001</v>
      </c>
      <c r="E762">
        <v>62.120114999999998</v>
      </c>
      <c r="F762">
        <v>24.425633000000001</v>
      </c>
      <c r="G762">
        <v>0</v>
      </c>
      <c r="H762">
        <v>86.545748000000003</v>
      </c>
      <c r="I762" t="s">
        <v>33</v>
      </c>
      <c r="J762" t="s">
        <v>763</v>
      </c>
      <c r="K762">
        <v>5665</v>
      </c>
      <c r="L762" t="s">
        <v>12</v>
      </c>
      <c r="P762" s="4"/>
    </row>
    <row r="763" spans="1:16" x14ac:dyDescent="0.25">
      <c r="A763" t="s">
        <v>810</v>
      </c>
      <c r="B763">
        <v>2016</v>
      </c>
      <c r="C763">
        <v>454</v>
      </c>
      <c r="D763">
        <v>2650.8751999999999</v>
      </c>
      <c r="E763">
        <v>88.015799999999999</v>
      </c>
      <c r="F763">
        <v>21.582166000000001</v>
      </c>
      <c r="G763">
        <v>0</v>
      </c>
      <c r="H763">
        <v>109.59797</v>
      </c>
      <c r="I763" t="s">
        <v>33</v>
      </c>
      <c r="J763" t="s">
        <v>763</v>
      </c>
      <c r="K763">
        <v>5704</v>
      </c>
      <c r="L763" t="s">
        <v>13</v>
      </c>
      <c r="P763" s="4"/>
    </row>
    <row r="764" spans="1:16" x14ac:dyDescent="0.25">
      <c r="A764" t="s">
        <v>811</v>
      </c>
      <c r="B764">
        <v>2016</v>
      </c>
      <c r="C764">
        <v>443</v>
      </c>
      <c r="D764">
        <v>2662.9528</v>
      </c>
      <c r="E764">
        <v>90.859263999999996</v>
      </c>
      <c r="F764">
        <v>35.614857999999998</v>
      </c>
      <c r="G764">
        <v>0</v>
      </c>
      <c r="H764">
        <v>126.47412</v>
      </c>
      <c r="I764" t="s">
        <v>33</v>
      </c>
      <c r="J764" t="s">
        <v>763</v>
      </c>
      <c r="K764">
        <v>5705</v>
      </c>
      <c r="L764" t="s">
        <v>13</v>
      </c>
      <c r="P764" s="4"/>
    </row>
    <row r="765" spans="1:16" x14ac:dyDescent="0.25">
      <c r="A765" t="s">
        <v>812</v>
      </c>
      <c r="B765">
        <v>2016</v>
      </c>
      <c r="C765">
        <v>227</v>
      </c>
      <c r="D765">
        <v>1434.7708</v>
      </c>
      <c r="E765">
        <v>44.481558</v>
      </c>
      <c r="F765">
        <v>18.149498999999999</v>
      </c>
      <c r="G765">
        <v>0</v>
      </c>
      <c r="H765">
        <v>62.631056999999998</v>
      </c>
      <c r="I765" t="s">
        <v>33</v>
      </c>
      <c r="J765" t="s">
        <v>763</v>
      </c>
      <c r="K765">
        <v>5706</v>
      </c>
      <c r="L765" t="s">
        <v>12</v>
      </c>
      <c r="P765" s="4"/>
    </row>
    <row r="766" spans="1:16" x14ac:dyDescent="0.25">
      <c r="A766" t="s">
        <v>813</v>
      </c>
      <c r="B766">
        <v>2016</v>
      </c>
      <c r="C766">
        <v>535</v>
      </c>
      <c r="D766">
        <v>2789.6329000000001</v>
      </c>
      <c r="E766">
        <v>96.771011999999999</v>
      </c>
      <c r="F766">
        <v>24.004290999999998</v>
      </c>
      <c r="G766">
        <v>0</v>
      </c>
      <c r="H766">
        <v>120.7753</v>
      </c>
      <c r="I766" t="s">
        <v>33</v>
      </c>
      <c r="J766" t="s">
        <v>763</v>
      </c>
      <c r="K766">
        <v>5707</v>
      </c>
      <c r="L766" t="s">
        <v>12</v>
      </c>
      <c r="P766" s="4"/>
    </row>
    <row r="767" spans="1:16" x14ac:dyDescent="0.25">
      <c r="A767" t="s">
        <v>814</v>
      </c>
      <c r="B767">
        <v>2016</v>
      </c>
      <c r="C767">
        <v>588</v>
      </c>
      <c r="D767">
        <v>4136.6237000000001</v>
      </c>
      <c r="E767">
        <v>122.30253999999999</v>
      </c>
      <c r="F767">
        <v>49.151837</v>
      </c>
      <c r="G767">
        <v>0</v>
      </c>
      <c r="H767">
        <v>171.45437999999999</v>
      </c>
      <c r="I767" t="s">
        <v>33</v>
      </c>
      <c r="J767" t="s">
        <v>763</v>
      </c>
      <c r="K767">
        <v>5746</v>
      </c>
      <c r="L767" t="s">
        <v>12</v>
      </c>
      <c r="P767" s="4"/>
    </row>
    <row r="768" spans="1:16" x14ac:dyDescent="0.25">
      <c r="A768" t="s">
        <v>815</v>
      </c>
      <c r="B768">
        <v>2016</v>
      </c>
      <c r="C768">
        <v>392</v>
      </c>
      <c r="D768">
        <v>2918.3654999999999</v>
      </c>
      <c r="E768">
        <v>85.622039000000001</v>
      </c>
      <c r="F768">
        <v>32.767892000000003</v>
      </c>
      <c r="G768">
        <v>0</v>
      </c>
      <c r="H768">
        <v>118.38993000000001</v>
      </c>
      <c r="I768" t="s">
        <v>33</v>
      </c>
      <c r="J768" t="s">
        <v>763</v>
      </c>
      <c r="K768">
        <v>5747</v>
      </c>
      <c r="L768" t="s">
        <v>12</v>
      </c>
      <c r="P768" s="4"/>
    </row>
    <row r="769" spans="1:16" x14ac:dyDescent="0.25">
      <c r="A769" t="s">
        <v>816</v>
      </c>
      <c r="B769">
        <v>2016</v>
      </c>
      <c r="C769">
        <v>270</v>
      </c>
      <c r="D769">
        <v>1953.6984</v>
      </c>
      <c r="E769">
        <v>56.144762</v>
      </c>
      <c r="F769">
        <v>22.104452999999999</v>
      </c>
      <c r="G769">
        <v>0</v>
      </c>
      <c r="H769">
        <v>78.249213999999995</v>
      </c>
      <c r="I769" t="s">
        <v>33</v>
      </c>
      <c r="J769" t="s">
        <v>763</v>
      </c>
      <c r="K769">
        <v>5749</v>
      </c>
      <c r="L769" t="s">
        <v>12</v>
      </c>
      <c r="P769" s="4"/>
    </row>
    <row r="770" spans="1:16" x14ac:dyDescent="0.25">
      <c r="A770" t="s">
        <v>817</v>
      </c>
      <c r="B770">
        <v>2016</v>
      </c>
      <c r="C770">
        <v>245</v>
      </c>
      <c r="D770">
        <v>1560.5410999999999</v>
      </c>
      <c r="E770">
        <v>46.927835000000002</v>
      </c>
      <c r="F770">
        <v>11.483165</v>
      </c>
      <c r="G770">
        <v>0</v>
      </c>
      <c r="H770">
        <v>58.411000000000001</v>
      </c>
      <c r="I770" t="s">
        <v>33</v>
      </c>
      <c r="J770" t="s">
        <v>763</v>
      </c>
      <c r="K770">
        <v>5750</v>
      </c>
      <c r="L770" t="s">
        <v>12</v>
      </c>
      <c r="P770" s="4"/>
    </row>
    <row r="771" spans="1:16" x14ac:dyDescent="0.25">
      <c r="A771" t="s">
        <v>818</v>
      </c>
      <c r="B771">
        <v>2016</v>
      </c>
      <c r="C771">
        <v>245</v>
      </c>
      <c r="D771">
        <v>1548.5410999999999</v>
      </c>
      <c r="E771">
        <v>47.022668000000003</v>
      </c>
      <c r="F771">
        <v>12.004039000000001</v>
      </c>
      <c r="G771">
        <v>0</v>
      </c>
      <c r="H771">
        <v>59.026707999999999</v>
      </c>
      <c r="I771" t="s">
        <v>33</v>
      </c>
      <c r="J771" t="s">
        <v>763</v>
      </c>
      <c r="K771">
        <v>5751</v>
      </c>
      <c r="L771" t="s">
        <v>12</v>
      </c>
      <c r="P771" s="4"/>
    </row>
    <row r="772" spans="1:16" x14ac:dyDescent="0.25">
      <c r="A772" t="s">
        <v>819</v>
      </c>
      <c r="B772">
        <v>2016</v>
      </c>
      <c r="C772">
        <v>300</v>
      </c>
      <c r="D772">
        <v>2218.3919999999998</v>
      </c>
      <c r="E772">
        <v>62.209266</v>
      </c>
      <c r="F772">
        <v>24.607230999999999</v>
      </c>
      <c r="G772">
        <v>0</v>
      </c>
      <c r="H772">
        <v>86.816496999999998</v>
      </c>
      <c r="I772" t="s">
        <v>33</v>
      </c>
      <c r="J772" t="s">
        <v>763</v>
      </c>
      <c r="K772">
        <v>5752</v>
      </c>
      <c r="L772" t="s">
        <v>12</v>
      </c>
      <c r="P772" s="4"/>
    </row>
    <row r="773" spans="1:16" x14ac:dyDescent="0.25">
      <c r="A773" t="s">
        <v>820</v>
      </c>
      <c r="B773">
        <v>2016</v>
      </c>
      <c r="C773">
        <v>312</v>
      </c>
      <c r="D773">
        <v>2322.7806999999998</v>
      </c>
      <c r="E773">
        <v>66.463847999999999</v>
      </c>
      <c r="F773">
        <v>25.84768</v>
      </c>
      <c r="G773">
        <v>0</v>
      </c>
      <c r="H773">
        <v>92.311527999999996</v>
      </c>
      <c r="I773" t="s">
        <v>33</v>
      </c>
      <c r="J773" t="s">
        <v>763</v>
      </c>
      <c r="K773">
        <v>5753</v>
      </c>
      <c r="L773" t="s">
        <v>13</v>
      </c>
      <c r="P773" s="4"/>
    </row>
    <row r="774" spans="1:16" x14ac:dyDescent="0.25">
      <c r="A774" t="s">
        <v>821</v>
      </c>
      <c r="B774">
        <v>2016</v>
      </c>
      <c r="C774">
        <v>495</v>
      </c>
      <c r="D774">
        <v>3102.1023</v>
      </c>
      <c r="E774">
        <v>94.838431</v>
      </c>
      <c r="F774">
        <v>40.604554999999998</v>
      </c>
      <c r="G774">
        <v>0</v>
      </c>
      <c r="H774">
        <v>135.44299000000001</v>
      </c>
      <c r="I774" t="s">
        <v>33</v>
      </c>
      <c r="J774" t="s">
        <v>763</v>
      </c>
      <c r="K774">
        <v>4186</v>
      </c>
      <c r="L774" t="s">
        <v>12</v>
      </c>
      <c r="P774" s="4"/>
    </row>
    <row r="775" spans="1:16" x14ac:dyDescent="0.25">
      <c r="A775" t="s">
        <v>822</v>
      </c>
      <c r="B775">
        <v>2016</v>
      </c>
      <c r="C775">
        <v>622</v>
      </c>
      <c r="D775">
        <v>4535.0703999999996</v>
      </c>
      <c r="E775">
        <v>131.49354</v>
      </c>
      <c r="F775">
        <v>30.412410000000001</v>
      </c>
      <c r="G775">
        <v>0</v>
      </c>
      <c r="H775">
        <v>161.90594999999999</v>
      </c>
      <c r="I775" t="s">
        <v>33</v>
      </c>
      <c r="J775" t="s">
        <v>763</v>
      </c>
      <c r="K775">
        <v>4187</v>
      </c>
      <c r="L775" t="s">
        <v>12</v>
      </c>
      <c r="P775" s="4"/>
    </row>
    <row r="776" spans="1:16" x14ac:dyDescent="0.25">
      <c r="A776" t="s">
        <v>823</v>
      </c>
      <c r="B776">
        <v>2016</v>
      </c>
      <c r="C776">
        <v>619</v>
      </c>
      <c r="D776">
        <v>4513.1971000000003</v>
      </c>
      <c r="E776">
        <v>132.6507</v>
      </c>
      <c r="F776">
        <v>30.265726999999998</v>
      </c>
      <c r="G776">
        <v>0</v>
      </c>
      <c r="H776">
        <v>162.91642999999999</v>
      </c>
      <c r="I776" t="s">
        <v>33</v>
      </c>
      <c r="J776" t="s">
        <v>763</v>
      </c>
      <c r="K776">
        <v>4188</v>
      </c>
      <c r="L776" t="s">
        <v>12</v>
      </c>
    </row>
    <row r="777" spans="1:16" x14ac:dyDescent="0.25">
      <c r="A777" t="s">
        <v>824</v>
      </c>
      <c r="B777">
        <v>2016</v>
      </c>
      <c r="C777">
        <v>630</v>
      </c>
      <c r="D777">
        <v>4593.3993</v>
      </c>
      <c r="E777">
        <v>132.79988</v>
      </c>
      <c r="F777">
        <v>51.568196999999998</v>
      </c>
      <c r="G777">
        <v>0</v>
      </c>
      <c r="H777">
        <v>184.36806999999999</v>
      </c>
      <c r="I777" t="s">
        <v>33</v>
      </c>
      <c r="J777" t="s">
        <v>763</v>
      </c>
      <c r="K777">
        <v>4189</v>
      </c>
      <c r="L777" t="s">
        <v>12</v>
      </c>
      <c r="P777" s="4"/>
    </row>
    <row r="778" spans="1:16" x14ac:dyDescent="0.25">
      <c r="A778" t="s">
        <v>825</v>
      </c>
      <c r="B778">
        <v>2016</v>
      </c>
      <c r="C778">
        <v>630</v>
      </c>
      <c r="D778">
        <v>4593.3993</v>
      </c>
      <c r="E778">
        <v>131.84702999999999</v>
      </c>
      <c r="F778">
        <v>51.568196999999998</v>
      </c>
      <c r="G778">
        <v>0</v>
      </c>
      <c r="H778">
        <v>183.41523000000001</v>
      </c>
      <c r="I778" t="s">
        <v>33</v>
      </c>
      <c r="J778" t="s">
        <v>763</v>
      </c>
      <c r="K778">
        <v>4190</v>
      </c>
      <c r="L778" t="s">
        <v>12</v>
      </c>
      <c r="P778" s="4"/>
    </row>
    <row r="779" spans="1:16" x14ac:dyDescent="0.25">
      <c r="A779" t="s">
        <v>826</v>
      </c>
      <c r="B779">
        <v>2016</v>
      </c>
      <c r="C779">
        <v>630</v>
      </c>
      <c r="D779">
        <v>4593.3993</v>
      </c>
      <c r="E779">
        <v>132.66479000000001</v>
      </c>
      <c r="F779">
        <v>30.803567000000001</v>
      </c>
      <c r="G779">
        <v>0</v>
      </c>
      <c r="H779">
        <v>163.46835999999999</v>
      </c>
      <c r="I779" t="s">
        <v>33</v>
      </c>
      <c r="J779" t="s">
        <v>763</v>
      </c>
      <c r="K779">
        <v>4191</v>
      </c>
      <c r="L779" t="s">
        <v>12</v>
      </c>
      <c r="P779" s="4"/>
    </row>
    <row r="780" spans="1:16" x14ac:dyDescent="0.25">
      <c r="A780" t="s">
        <v>827</v>
      </c>
      <c r="B780">
        <v>2016</v>
      </c>
      <c r="C780">
        <v>431</v>
      </c>
      <c r="D780">
        <v>2231.4506000000001</v>
      </c>
      <c r="E780">
        <v>79.604958999999994</v>
      </c>
      <c r="F780">
        <v>30.795003999999999</v>
      </c>
      <c r="G780">
        <v>0</v>
      </c>
      <c r="H780">
        <v>110.39995999999999</v>
      </c>
      <c r="I780" t="s">
        <v>33</v>
      </c>
      <c r="J780" t="s">
        <v>763</v>
      </c>
      <c r="K780">
        <v>4193</v>
      </c>
      <c r="L780" t="s">
        <v>12</v>
      </c>
      <c r="P780" s="4"/>
    </row>
    <row r="781" spans="1:16" x14ac:dyDescent="0.25">
      <c r="A781" t="s">
        <v>828</v>
      </c>
      <c r="B781">
        <v>2016</v>
      </c>
      <c r="C781">
        <v>500</v>
      </c>
      <c r="D781">
        <v>3133.4367000000002</v>
      </c>
      <c r="E781">
        <v>99.036618000000004</v>
      </c>
      <c r="F781">
        <v>40.377198</v>
      </c>
      <c r="G781">
        <v>0</v>
      </c>
      <c r="H781">
        <v>139.41381999999999</v>
      </c>
      <c r="I781" t="s">
        <v>33</v>
      </c>
      <c r="J781" t="s">
        <v>763</v>
      </c>
      <c r="K781">
        <v>5701</v>
      </c>
      <c r="L781" t="s">
        <v>12</v>
      </c>
      <c r="P781" s="4"/>
    </row>
    <row r="782" spans="1:16" x14ac:dyDescent="0.25">
      <c r="A782" t="s">
        <v>829</v>
      </c>
      <c r="B782">
        <v>2016</v>
      </c>
      <c r="C782">
        <v>536</v>
      </c>
      <c r="D782">
        <v>2775.0754999999999</v>
      </c>
      <c r="E782">
        <v>98.355284999999995</v>
      </c>
      <c r="F782">
        <v>25.535081000000002</v>
      </c>
      <c r="G782">
        <v>0</v>
      </c>
      <c r="H782">
        <v>123.89037</v>
      </c>
      <c r="I782" t="s">
        <v>33</v>
      </c>
      <c r="J782" t="s">
        <v>763</v>
      </c>
      <c r="K782">
        <v>5702</v>
      </c>
      <c r="L782" t="s">
        <v>12</v>
      </c>
      <c r="P782" s="4"/>
    </row>
    <row r="783" spans="1:16" x14ac:dyDescent="0.25">
      <c r="A783" t="s">
        <v>830</v>
      </c>
      <c r="B783">
        <v>2016</v>
      </c>
      <c r="C783">
        <v>418</v>
      </c>
      <c r="D783">
        <v>2619.5531000000001</v>
      </c>
      <c r="E783">
        <v>79.870531</v>
      </c>
      <c r="F783">
        <v>33.690755000000003</v>
      </c>
      <c r="G783">
        <v>0</v>
      </c>
      <c r="H783">
        <v>113.56129</v>
      </c>
      <c r="I783" t="s">
        <v>33</v>
      </c>
      <c r="J783" t="s">
        <v>763</v>
      </c>
      <c r="K783">
        <v>5703</v>
      </c>
      <c r="L783" t="s">
        <v>12</v>
      </c>
      <c r="P783" s="4"/>
    </row>
    <row r="784" spans="1:16" x14ac:dyDescent="0.25">
      <c r="A784" t="s">
        <v>831</v>
      </c>
      <c r="B784">
        <v>2016</v>
      </c>
      <c r="C784">
        <v>1005</v>
      </c>
      <c r="D784">
        <v>5817.3905000000004</v>
      </c>
      <c r="E784">
        <v>199.09755000000001</v>
      </c>
      <c r="F784">
        <v>47.631922000000003</v>
      </c>
      <c r="G784">
        <v>0</v>
      </c>
      <c r="H784">
        <v>246.72946999999999</v>
      </c>
      <c r="I784" t="s">
        <v>33</v>
      </c>
      <c r="J784" t="s">
        <v>763</v>
      </c>
      <c r="K784">
        <v>5700</v>
      </c>
      <c r="L784" t="s">
        <v>12</v>
      </c>
      <c r="P784" s="4"/>
    </row>
    <row r="785" spans="1:16" x14ac:dyDescent="0.25">
      <c r="A785" t="s">
        <v>832</v>
      </c>
      <c r="B785">
        <v>2016</v>
      </c>
      <c r="C785">
        <v>586</v>
      </c>
      <c r="D785">
        <v>4312.9427999999998</v>
      </c>
      <c r="E785">
        <v>100.75516</v>
      </c>
      <c r="F785">
        <v>21.941946999999999</v>
      </c>
      <c r="G785">
        <v>0</v>
      </c>
      <c r="H785">
        <v>122.69710000000001</v>
      </c>
      <c r="I785" t="s">
        <v>33</v>
      </c>
      <c r="J785" t="s">
        <v>763</v>
      </c>
      <c r="K785">
        <v>4355</v>
      </c>
      <c r="L785" t="s">
        <v>12</v>
      </c>
      <c r="P785" s="4"/>
    </row>
    <row r="786" spans="1:16" x14ac:dyDescent="0.25">
      <c r="A786" t="s">
        <v>833</v>
      </c>
      <c r="B786">
        <v>2016</v>
      </c>
      <c r="C786">
        <v>274</v>
      </c>
      <c r="D786">
        <v>2032.7541000000001</v>
      </c>
      <c r="E786">
        <v>47.054946999999999</v>
      </c>
      <c r="F786">
        <v>16.928203</v>
      </c>
      <c r="G786">
        <v>0</v>
      </c>
      <c r="H786">
        <v>63.983148999999997</v>
      </c>
      <c r="I786" t="s">
        <v>33</v>
      </c>
      <c r="J786" t="s">
        <v>763</v>
      </c>
      <c r="K786">
        <v>4356</v>
      </c>
      <c r="L786" t="s">
        <v>12</v>
      </c>
      <c r="P786" s="4"/>
    </row>
    <row r="787" spans="1:16" x14ac:dyDescent="0.25">
      <c r="A787" t="s">
        <v>834</v>
      </c>
      <c r="B787">
        <v>2016</v>
      </c>
      <c r="C787">
        <v>55</v>
      </c>
      <c r="D787">
        <v>389.59910000000002</v>
      </c>
      <c r="E787">
        <v>0.6611281</v>
      </c>
      <c r="F787">
        <v>1.0606184000000001</v>
      </c>
      <c r="G787">
        <v>0</v>
      </c>
      <c r="H787">
        <v>1.7217465000000001</v>
      </c>
      <c r="I787" t="s">
        <v>33</v>
      </c>
      <c r="J787" t="s">
        <v>763</v>
      </c>
      <c r="K787">
        <v>4563</v>
      </c>
      <c r="L787" t="s">
        <v>12</v>
      </c>
      <c r="P787" s="4"/>
    </row>
    <row r="788" spans="1:16" x14ac:dyDescent="0.25">
      <c r="A788" t="s">
        <v>835</v>
      </c>
      <c r="B788">
        <v>2016</v>
      </c>
      <c r="C788">
        <v>133</v>
      </c>
      <c r="D788">
        <v>942.12145999999996</v>
      </c>
      <c r="E788">
        <v>1.5987278</v>
      </c>
      <c r="F788">
        <v>2.5647681000000002</v>
      </c>
      <c r="G788">
        <v>0</v>
      </c>
      <c r="H788">
        <v>4.1634960000000003</v>
      </c>
      <c r="I788" t="s">
        <v>33</v>
      </c>
      <c r="J788" t="s">
        <v>763</v>
      </c>
      <c r="K788">
        <v>4564</v>
      </c>
      <c r="L788" t="s">
        <v>13</v>
      </c>
      <c r="P788" s="4"/>
    </row>
    <row r="789" spans="1:16" x14ac:dyDescent="0.25">
      <c r="A789" t="s">
        <v>836</v>
      </c>
      <c r="B789">
        <v>2016</v>
      </c>
      <c r="C789">
        <v>29</v>
      </c>
      <c r="D789">
        <v>205.42498000000001</v>
      </c>
      <c r="E789">
        <v>0.34859479999999998</v>
      </c>
      <c r="F789">
        <v>0.55923520000000004</v>
      </c>
      <c r="G789">
        <v>0</v>
      </c>
      <c r="H789">
        <v>0.90782989999999997</v>
      </c>
      <c r="I789" t="s">
        <v>33</v>
      </c>
      <c r="J789" t="s">
        <v>763</v>
      </c>
      <c r="K789">
        <v>4565</v>
      </c>
      <c r="L789" t="s">
        <v>13</v>
      </c>
      <c r="P789" s="4"/>
    </row>
    <row r="790" spans="1:16" x14ac:dyDescent="0.25">
      <c r="A790" t="s">
        <v>837</v>
      </c>
      <c r="B790">
        <v>2016</v>
      </c>
      <c r="C790">
        <v>5</v>
      </c>
      <c r="D790">
        <v>19.215420000000002</v>
      </c>
      <c r="E790">
        <v>4.6839100000000002E-2</v>
      </c>
      <c r="F790">
        <v>0.23049520000000001</v>
      </c>
      <c r="G790">
        <v>0</v>
      </c>
      <c r="H790">
        <v>0.27733419999999998</v>
      </c>
      <c r="I790" t="s">
        <v>33</v>
      </c>
      <c r="J790" t="s">
        <v>763</v>
      </c>
      <c r="K790">
        <v>5424</v>
      </c>
      <c r="L790" t="s">
        <v>12</v>
      </c>
      <c r="P790" s="4"/>
    </row>
    <row r="791" spans="1:16" x14ac:dyDescent="0.25">
      <c r="A791" t="s">
        <v>838</v>
      </c>
      <c r="B791">
        <v>2016</v>
      </c>
      <c r="C791">
        <v>0.3</v>
      </c>
      <c r="D791">
        <v>0.82838940000000005</v>
      </c>
      <c r="E791">
        <v>2.0192999999999999E-3</v>
      </c>
      <c r="F791">
        <v>1.38297E-2</v>
      </c>
      <c r="G791">
        <v>0</v>
      </c>
      <c r="H791">
        <v>1.5848999999999999E-2</v>
      </c>
      <c r="I791" t="s">
        <v>33</v>
      </c>
      <c r="J791" t="s">
        <v>763</v>
      </c>
      <c r="K791">
        <v>5425</v>
      </c>
      <c r="L791" t="s">
        <v>12</v>
      </c>
      <c r="P791" s="4"/>
    </row>
    <row r="792" spans="1:16" x14ac:dyDescent="0.25">
      <c r="A792" t="s">
        <v>839</v>
      </c>
      <c r="B792">
        <v>2016</v>
      </c>
      <c r="C792">
        <v>1.2</v>
      </c>
      <c r="D792">
        <v>3.3135618</v>
      </c>
      <c r="E792">
        <v>8.0771000000000003E-3</v>
      </c>
      <c r="F792">
        <v>5.5318800000000001E-2</v>
      </c>
      <c r="G792">
        <v>0</v>
      </c>
      <c r="H792">
        <v>6.3395900000000005E-2</v>
      </c>
      <c r="I792" t="s">
        <v>33</v>
      </c>
      <c r="J792" t="s">
        <v>763</v>
      </c>
      <c r="K792">
        <v>5426</v>
      </c>
      <c r="L792" t="s">
        <v>12</v>
      </c>
      <c r="P792" s="4"/>
    </row>
    <row r="793" spans="1:16" x14ac:dyDescent="0.25">
      <c r="A793" t="s">
        <v>840</v>
      </c>
      <c r="B793">
        <v>2016</v>
      </c>
      <c r="C793">
        <v>0.6</v>
      </c>
      <c r="D793">
        <v>1.6567803000000001</v>
      </c>
      <c r="E793">
        <v>4.0385000000000004E-3</v>
      </c>
      <c r="F793">
        <v>2.7659400000000001E-2</v>
      </c>
      <c r="G793">
        <v>0</v>
      </c>
      <c r="H793">
        <v>3.1697900000000001E-2</v>
      </c>
      <c r="I793" t="s">
        <v>33</v>
      </c>
      <c r="J793" t="s">
        <v>763</v>
      </c>
      <c r="K793">
        <v>5427</v>
      </c>
      <c r="L793" t="s">
        <v>12</v>
      </c>
      <c r="P793" s="4"/>
    </row>
    <row r="794" spans="1:16" x14ac:dyDescent="0.25">
      <c r="A794" t="s">
        <v>841</v>
      </c>
      <c r="B794">
        <v>2016</v>
      </c>
      <c r="C794">
        <v>1.1000000000000001</v>
      </c>
      <c r="D794">
        <v>3.0374302000000002</v>
      </c>
      <c r="E794">
        <v>7.404E-3</v>
      </c>
      <c r="F794">
        <v>5.0708900000000001E-2</v>
      </c>
      <c r="G794">
        <v>0</v>
      </c>
      <c r="H794">
        <v>5.8112900000000002E-2</v>
      </c>
      <c r="I794" t="s">
        <v>33</v>
      </c>
      <c r="J794" t="s">
        <v>763</v>
      </c>
      <c r="K794">
        <v>5428</v>
      </c>
      <c r="L794" t="s">
        <v>12</v>
      </c>
      <c r="P794" s="4"/>
    </row>
    <row r="795" spans="1:16" x14ac:dyDescent="0.25">
      <c r="A795" t="s">
        <v>842</v>
      </c>
      <c r="B795">
        <v>2016</v>
      </c>
      <c r="C795">
        <v>39</v>
      </c>
      <c r="D795">
        <v>0</v>
      </c>
      <c r="E795">
        <v>0</v>
      </c>
      <c r="F795">
        <v>1.3135196</v>
      </c>
      <c r="G795">
        <v>0</v>
      </c>
      <c r="H795">
        <v>1.3135196</v>
      </c>
      <c r="I795" t="s">
        <v>33</v>
      </c>
      <c r="J795" t="s">
        <v>763</v>
      </c>
      <c r="K795">
        <v>3970</v>
      </c>
      <c r="L795" t="s">
        <v>12</v>
      </c>
      <c r="P795" s="4"/>
    </row>
    <row r="796" spans="1:16" x14ac:dyDescent="0.25">
      <c r="A796" t="s">
        <v>843</v>
      </c>
      <c r="B796">
        <v>2016</v>
      </c>
      <c r="C796">
        <v>35</v>
      </c>
      <c r="D796">
        <v>0</v>
      </c>
      <c r="E796">
        <v>0</v>
      </c>
      <c r="F796">
        <v>1.1786866</v>
      </c>
      <c r="G796">
        <v>0</v>
      </c>
      <c r="H796">
        <v>1.1786866</v>
      </c>
      <c r="I796" t="s">
        <v>33</v>
      </c>
      <c r="J796" t="s">
        <v>763</v>
      </c>
      <c r="K796">
        <v>3971</v>
      </c>
      <c r="L796" t="s">
        <v>12</v>
      </c>
      <c r="P796" s="4"/>
    </row>
    <row r="797" spans="1:16" x14ac:dyDescent="0.25">
      <c r="A797" t="s">
        <v>844</v>
      </c>
      <c r="B797">
        <v>2016</v>
      </c>
      <c r="C797">
        <v>16</v>
      </c>
      <c r="D797">
        <v>112.39362</v>
      </c>
      <c r="E797">
        <v>0.27396809999999999</v>
      </c>
      <c r="F797">
        <v>2.1654798</v>
      </c>
      <c r="G797">
        <v>0</v>
      </c>
      <c r="H797">
        <v>2.4394478999999998</v>
      </c>
      <c r="I797" t="s">
        <v>33</v>
      </c>
      <c r="J797" t="s">
        <v>763</v>
      </c>
      <c r="K797">
        <v>4822</v>
      </c>
      <c r="L797" t="s">
        <v>12</v>
      </c>
      <c r="P797" s="4"/>
    </row>
    <row r="798" spans="1:16" x14ac:dyDescent="0.25">
      <c r="A798" t="s">
        <v>845</v>
      </c>
      <c r="B798">
        <v>2016</v>
      </c>
      <c r="C798">
        <v>5.4</v>
      </c>
      <c r="D798">
        <v>37.932847000000002</v>
      </c>
      <c r="E798">
        <v>9.2464199999999996E-2</v>
      </c>
      <c r="F798">
        <v>0.24893480000000001</v>
      </c>
      <c r="G798">
        <v>0</v>
      </c>
      <c r="H798">
        <v>0.34139900000000001</v>
      </c>
      <c r="I798" t="s">
        <v>33</v>
      </c>
      <c r="J798" t="s">
        <v>763</v>
      </c>
      <c r="K798">
        <v>4823</v>
      </c>
      <c r="L798" t="s">
        <v>12</v>
      </c>
      <c r="P798" s="4"/>
    </row>
    <row r="799" spans="1:16" x14ac:dyDescent="0.25">
      <c r="A799" t="s">
        <v>846</v>
      </c>
      <c r="B799">
        <v>2016</v>
      </c>
      <c r="C799">
        <v>3.2</v>
      </c>
      <c r="D799">
        <v>22.478724</v>
      </c>
      <c r="E799">
        <v>5.4793599999999998E-2</v>
      </c>
      <c r="F799">
        <v>0.14751690000000001</v>
      </c>
      <c r="G799">
        <v>0</v>
      </c>
      <c r="H799">
        <v>0.2023105</v>
      </c>
      <c r="I799" t="s">
        <v>33</v>
      </c>
      <c r="J799" t="s">
        <v>763</v>
      </c>
      <c r="K799">
        <v>4824</v>
      </c>
      <c r="L799" t="s">
        <v>12</v>
      </c>
      <c r="P799" s="4"/>
    </row>
    <row r="800" spans="1:16" x14ac:dyDescent="0.25">
      <c r="A800" t="s">
        <v>847</v>
      </c>
      <c r="B800">
        <v>2016</v>
      </c>
      <c r="C800">
        <v>3.2</v>
      </c>
      <c r="D800">
        <v>22.478724</v>
      </c>
      <c r="E800">
        <v>5.4793599999999998E-2</v>
      </c>
      <c r="F800">
        <v>0.14751690000000001</v>
      </c>
      <c r="G800">
        <v>0</v>
      </c>
      <c r="H800">
        <v>0.2023105</v>
      </c>
      <c r="I800" t="s">
        <v>33</v>
      </c>
      <c r="J800" t="s">
        <v>763</v>
      </c>
      <c r="K800">
        <v>4825</v>
      </c>
      <c r="L800" t="s">
        <v>12</v>
      </c>
      <c r="P800" s="4"/>
    </row>
    <row r="801" spans="1:16" x14ac:dyDescent="0.25">
      <c r="A801" t="s">
        <v>848</v>
      </c>
      <c r="B801">
        <v>2016</v>
      </c>
      <c r="C801">
        <v>4.5999999999999996</v>
      </c>
      <c r="D801">
        <v>32.313167</v>
      </c>
      <c r="E801">
        <v>7.8765799999999997E-2</v>
      </c>
      <c r="F801">
        <v>0.21205550000000001</v>
      </c>
      <c r="G801">
        <v>0</v>
      </c>
      <c r="H801">
        <v>0.29082140000000001</v>
      </c>
      <c r="I801" t="s">
        <v>33</v>
      </c>
      <c r="J801" t="s">
        <v>763</v>
      </c>
      <c r="K801">
        <v>4826</v>
      </c>
      <c r="L801" t="s">
        <v>12</v>
      </c>
      <c r="P801" s="4"/>
    </row>
    <row r="802" spans="1:16" x14ac:dyDescent="0.25">
      <c r="A802" t="s">
        <v>849</v>
      </c>
      <c r="B802">
        <v>2016</v>
      </c>
      <c r="C802">
        <v>3.2</v>
      </c>
      <c r="D802">
        <v>22.478724</v>
      </c>
      <c r="E802">
        <v>5.4793599999999998E-2</v>
      </c>
      <c r="F802">
        <v>0.14751690000000001</v>
      </c>
      <c r="G802">
        <v>0</v>
      </c>
      <c r="H802">
        <v>0.2023105</v>
      </c>
      <c r="I802" t="s">
        <v>33</v>
      </c>
      <c r="J802" t="s">
        <v>763</v>
      </c>
      <c r="K802">
        <v>4827</v>
      </c>
      <c r="L802" t="s">
        <v>12</v>
      </c>
      <c r="P802" s="4"/>
    </row>
    <row r="803" spans="1:16" x14ac:dyDescent="0.25">
      <c r="A803" t="s">
        <v>850</v>
      </c>
      <c r="B803">
        <v>2016</v>
      </c>
      <c r="C803">
        <v>26.5</v>
      </c>
      <c r="D803">
        <v>52.087018</v>
      </c>
      <c r="E803">
        <v>0</v>
      </c>
      <c r="F803">
        <v>0.54402039999999996</v>
      </c>
      <c r="G803">
        <v>0</v>
      </c>
      <c r="H803">
        <v>0.54402039999999996</v>
      </c>
      <c r="I803" t="s">
        <v>33</v>
      </c>
      <c r="J803" t="s">
        <v>763</v>
      </c>
      <c r="K803">
        <v>5087</v>
      </c>
      <c r="L803" t="s">
        <v>12</v>
      </c>
      <c r="P803" s="4"/>
    </row>
    <row r="804" spans="1:16" x14ac:dyDescent="0.25">
      <c r="A804" t="s">
        <v>851</v>
      </c>
      <c r="B804">
        <v>2016</v>
      </c>
      <c r="C804">
        <v>68.7</v>
      </c>
      <c r="D804">
        <v>135.03314</v>
      </c>
      <c r="E804">
        <v>0</v>
      </c>
      <c r="F804">
        <v>1.4103473</v>
      </c>
      <c r="G804">
        <v>0</v>
      </c>
      <c r="H804">
        <v>1.4103473</v>
      </c>
      <c r="I804" t="s">
        <v>33</v>
      </c>
      <c r="J804" t="s">
        <v>763</v>
      </c>
      <c r="K804">
        <v>5088</v>
      </c>
      <c r="L804" t="s">
        <v>12</v>
      </c>
      <c r="P804" s="4"/>
    </row>
    <row r="805" spans="1:16" x14ac:dyDescent="0.25">
      <c r="A805" t="s">
        <v>852</v>
      </c>
      <c r="B805">
        <v>2016</v>
      </c>
      <c r="C805">
        <v>456</v>
      </c>
      <c r="D805">
        <v>1145.5844999999999</v>
      </c>
      <c r="E805">
        <v>2.5156334</v>
      </c>
      <c r="F805">
        <v>8.9111442000000007</v>
      </c>
      <c r="G805">
        <v>0</v>
      </c>
      <c r="H805">
        <v>11.426778000000001</v>
      </c>
      <c r="I805" t="s">
        <v>33</v>
      </c>
      <c r="J805" t="s">
        <v>763</v>
      </c>
      <c r="K805">
        <v>5215</v>
      </c>
      <c r="L805" t="s">
        <v>12</v>
      </c>
      <c r="P805" s="4"/>
    </row>
    <row r="806" spans="1:16" x14ac:dyDescent="0.25">
      <c r="A806" t="s">
        <v>853</v>
      </c>
      <c r="B806">
        <v>2016</v>
      </c>
      <c r="C806">
        <v>65</v>
      </c>
      <c r="D806">
        <v>0</v>
      </c>
      <c r="E806">
        <v>0</v>
      </c>
      <c r="F806">
        <v>7.4354022000000004</v>
      </c>
      <c r="G806">
        <v>0</v>
      </c>
      <c r="H806">
        <v>7.4354022000000004</v>
      </c>
      <c r="I806" t="s">
        <v>33</v>
      </c>
      <c r="J806" t="s">
        <v>763</v>
      </c>
      <c r="K806">
        <v>10982</v>
      </c>
      <c r="L806" t="s">
        <v>13</v>
      </c>
      <c r="P806" s="4"/>
    </row>
    <row r="807" spans="1:16" x14ac:dyDescent="0.25">
      <c r="A807" t="s">
        <v>854</v>
      </c>
      <c r="B807">
        <v>2016</v>
      </c>
      <c r="C807">
        <v>212</v>
      </c>
      <c r="D807">
        <v>0</v>
      </c>
      <c r="E807">
        <v>0</v>
      </c>
      <c r="F807">
        <v>24.793934</v>
      </c>
      <c r="G807">
        <v>0</v>
      </c>
      <c r="H807">
        <v>24.793934</v>
      </c>
      <c r="I807" t="s">
        <v>33</v>
      </c>
      <c r="J807" t="s">
        <v>763</v>
      </c>
      <c r="K807">
        <v>15599</v>
      </c>
      <c r="L807" t="s">
        <v>12</v>
      </c>
      <c r="P807" s="4"/>
    </row>
    <row r="808" spans="1:16" x14ac:dyDescent="0.25">
      <c r="A808" t="s">
        <v>855</v>
      </c>
      <c r="B808">
        <v>2016</v>
      </c>
      <c r="C808">
        <v>89.887266999999994</v>
      </c>
      <c r="D808">
        <v>577.96015999999997</v>
      </c>
      <c r="E808">
        <v>18.733478000000002</v>
      </c>
      <c r="F808">
        <v>7.8104940000000003</v>
      </c>
      <c r="G808">
        <v>0</v>
      </c>
      <c r="H808">
        <v>26.543972</v>
      </c>
      <c r="I808" t="s">
        <v>33</v>
      </c>
      <c r="J808" t="s">
        <v>763</v>
      </c>
      <c r="K808">
        <v>16565</v>
      </c>
      <c r="L808" t="s">
        <v>12</v>
      </c>
      <c r="P808" s="4"/>
    </row>
    <row r="809" spans="1:16" x14ac:dyDescent="0.25">
      <c r="A809" t="s">
        <v>856</v>
      </c>
      <c r="B809">
        <v>2016</v>
      </c>
      <c r="C809">
        <v>360.54538000000002</v>
      </c>
      <c r="D809">
        <v>913.77661000000001</v>
      </c>
      <c r="E809">
        <v>35.874845999999998</v>
      </c>
      <c r="F809">
        <v>18.04335</v>
      </c>
      <c r="G809">
        <v>0</v>
      </c>
      <c r="H809">
        <v>53.918196000000002</v>
      </c>
      <c r="I809" t="s">
        <v>33</v>
      </c>
      <c r="J809" t="s">
        <v>763</v>
      </c>
      <c r="K809">
        <v>16572</v>
      </c>
      <c r="L809" t="s">
        <v>12</v>
      </c>
      <c r="P809" s="4"/>
    </row>
    <row r="810" spans="1:16" x14ac:dyDescent="0.25">
      <c r="A810" t="s">
        <v>857</v>
      </c>
      <c r="B810">
        <v>2016</v>
      </c>
      <c r="C810">
        <v>360.55174</v>
      </c>
      <c r="D810">
        <v>1747.4794999999999</v>
      </c>
      <c r="E810">
        <v>67.762951999999999</v>
      </c>
      <c r="F810">
        <v>17.274556</v>
      </c>
      <c r="G810">
        <v>0</v>
      </c>
      <c r="H810">
        <v>85.037509</v>
      </c>
      <c r="I810" t="s">
        <v>33</v>
      </c>
      <c r="J810" t="s">
        <v>763</v>
      </c>
      <c r="K810">
        <v>16577</v>
      </c>
      <c r="L810" t="s">
        <v>12</v>
      </c>
      <c r="P810" s="4"/>
    </row>
    <row r="811" spans="1:16" x14ac:dyDescent="0.25">
      <c r="A811" t="s">
        <v>858</v>
      </c>
      <c r="B811">
        <v>2016</v>
      </c>
      <c r="C811">
        <v>40.5</v>
      </c>
      <c r="D811">
        <v>308.15032000000002</v>
      </c>
      <c r="E811">
        <v>7.9326563999999999</v>
      </c>
      <c r="F811">
        <v>1.3802399999999999</v>
      </c>
      <c r="G811">
        <v>0</v>
      </c>
      <c r="H811">
        <v>9.3128963999999996</v>
      </c>
      <c r="I811" t="s">
        <v>33</v>
      </c>
      <c r="J811" t="s">
        <v>859</v>
      </c>
      <c r="K811">
        <v>3047</v>
      </c>
      <c r="L811" t="s">
        <v>14</v>
      </c>
      <c r="P811" s="4"/>
    </row>
    <row r="812" spans="1:16" x14ac:dyDescent="0.25">
      <c r="A812" t="s">
        <v>860</v>
      </c>
      <c r="B812">
        <v>2016</v>
      </c>
      <c r="C812">
        <v>1846</v>
      </c>
      <c r="D812">
        <v>14045.567999999999</v>
      </c>
      <c r="E812">
        <v>464.20636999999999</v>
      </c>
      <c r="F812">
        <v>44.832354000000002</v>
      </c>
      <c r="G812">
        <v>0</v>
      </c>
      <c r="H812">
        <v>509.03872999999999</v>
      </c>
      <c r="I812" t="s">
        <v>33</v>
      </c>
      <c r="J812" t="s">
        <v>859</v>
      </c>
      <c r="K812">
        <v>3048</v>
      </c>
      <c r="L812" t="s">
        <v>14</v>
      </c>
      <c r="P812" s="4"/>
    </row>
    <row r="813" spans="1:16" x14ac:dyDescent="0.25">
      <c r="A813" t="s">
        <v>861</v>
      </c>
      <c r="B813">
        <v>2016</v>
      </c>
      <c r="C813">
        <v>13.4</v>
      </c>
      <c r="D813">
        <v>101.95591</v>
      </c>
      <c r="E813">
        <v>3.3696454</v>
      </c>
      <c r="F813">
        <v>0.32543529999999998</v>
      </c>
      <c r="G813">
        <v>0</v>
      </c>
      <c r="H813">
        <v>3.6950807000000001</v>
      </c>
      <c r="I813" t="s">
        <v>33</v>
      </c>
      <c r="J813" t="s">
        <v>859</v>
      </c>
      <c r="K813">
        <v>3049</v>
      </c>
      <c r="L813" t="s">
        <v>14</v>
      </c>
      <c r="P813" s="4"/>
    </row>
    <row r="814" spans="1:16" x14ac:dyDescent="0.25">
      <c r="A814" t="s">
        <v>862</v>
      </c>
      <c r="B814">
        <v>2016</v>
      </c>
      <c r="C814">
        <v>128</v>
      </c>
      <c r="D814">
        <v>273.12275</v>
      </c>
      <c r="E814">
        <v>11.024755000000001</v>
      </c>
      <c r="F814">
        <v>3.1085769000000001</v>
      </c>
      <c r="G814">
        <v>0</v>
      </c>
      <c r="H814">
        <v>14.133331999999999</v>
      </c>
      <c r="I814" t="s">
        <v>33</v>
      </c>
      <c r="J814" t="s">
        <v>859</v>
      </c>
      <c r="K814">
        <v>3050</v>
      </c>
      <c r="L814" t="s">
        <v>14</v>
      </c>
      <c r="P814" s="4"/>
    </row>
    <row r="815" spans="1:16" x14ac:dyDescent="0.25">
      <c r="A815" t="s">
        <v>863</v>
      </c>
      <c r="B815">
        <v>2016</v>
      </c>
      <c r="C815">
        <v>560</v>
      </c>
      <c r="D815">
        <v>4260.9234999999999</v>
      </c>
      <c r="E815">
        <v>109.68813</v>
      </c>
      <c r="F815">
        <v>13.600023999999999</v>
      </c>
      <c r="G815">
        <v>0</v>
      </c>
      <c r="H815">
        <v>123.28816</v>
      </c>
      <c r="I815" t="s">
        <v>33</v>
      </c>
      <c r="J815" t="s">
        <v>859</v>
      </c>
      <c r="K815">
        <v>3051</v>
      </c>
      <c r="L815" t="s">
        <v>14</v>
      </c>
      <c r="P815" s="4"/>
    </row>
    <row r="816" spans="1:16" x14ac:dyDescent="0.25">
      <c r="A816" t="s">
        <v>864</v>
      </c>
      <c r="B816">
        <v>2016</v>
      </c>
      <c r="C816">
        <v>534</v>
      </c>
      <c r="D816">
        <v>2013.6628000000001</v>
      </c>
      <c r="E816">
        <v>75.192756000000003</v>
      </c>
      <c r="F816">
        <v>13.648517999999999</v>
      </c>
      <c r="G816">
        <v>0</v>
      </c>
      <c r="H816">
        <v>88.841273999999999</v>
      </c>
      <c r="I816" t="s">
        <v>33</v>
      </c>
      <c r="J816" t="s">
        <v>859</v>
      </c>
      <c r="K816">
        <v>3052</v>
      </c>
      <c r="L816" t="s">
        <v>14</v>
      </c>
      <c r="P816" s="4"/>
    </row>
    <row r="817" spans="1:16" x14ac:dyDescent="0.25">
      <c r="A817" t="s">
        <v>865</v>
      </c>
      <c r="B817">
        <v>2016</v>
      </c>
      <c r="C817">
        <v>1041</v>
      </c>
      <c r="D817">
        <v>7920.7524999999996</v>
      </c>
      <c r="E817">
        <v>274.19555000000003</v>
      </c>
      <c r="F817">
        <v>26.606943000000001</v>
      </c>
      <c r="G817">
        <v>0</v>
      </c>
      <c r="H817">
        <v>300.80248999999998</v>
      </c>
      <c r="I817" t="s">
        <v>33</v>
      </c>
      <c r="J817" t="s">
        <v>859</v>
      </c>
      <c r="K817">
        <v>3053</v>
      </c>
      <c r="L817" t="s">
        <v>14</v>
      </c>
      <c r="P817" s="4"/>
    </row>
    <row r="818" spans="1:16" x14ac:dyDescent="0.25">
      <c r="A818" t="s">
        <v>866</v>
      </c>
      <c r="B818">
        <v>2016</v>
      </c>
      <c r="C818">
        <v>564</v>
      </c>
      <c r="D818">
        <v>1203.4471000000001</v>
      </c>
      <c r="E818">
        <v>48.400840000000002</v>
      </c>
      <c r="F818">
        <v>13.697167</v>
      </c>
      <c r="G818">
        <v>0</v>
      </c>
      <c r="H818">
        <v>62.098007000000003</v>
      </c>
      <c r="I818" t="s">
        <v>33</v>
      </c>
      <c r="J818" t="s">
        <v>859</v>
      </c>
      <c r="K818">
        <v>3054</v>
      </c>
      <c r="L818" t="s">
        <v>14</v>
      </c>
      <c r="P818" s="4"/>
    </row>
    <row r="819" spans="1:16" x14ac:dyDescent="0.25">
      <c r="A819" t="s">
        <v>867</v>
      </c>
      <c r="B819">
        <v>2016</v>
      </c>
      <c r="C819">
        <v>29.4</v>
      </c>
      <c r="D819">
        <v>223.69431</v>
      </c>
      <c r="E819">
        <v>6.0226559000000002</v>
      </c>
      <c r="F819">
        <v>0.7140012</v>
      </c>
      <c r="G819">
        <v>0</v>
      </c>
      <c r="H819">
        <v>6.7366571999999998</v>
      </c>
      <c r="I819" t="s">
        <v>33</v>
      </c>
      <c r="J819" t="s">
        <v>859</v>
      </c>
      <c r="K819">
        <v>3055</v>
      </c>
      <c r="L819" t="s">
        <v>14</v>
      </c>
      <c r="P819" s="4"/>
    </row>
    <row r="820" spans="1:16" x14ac:dyDescent="0.25">
      <c r="A820" t="s">
        <v>868</v>
      </c>
      <c r="B820">
        <v>2016</v>
      </c>
      <c r="C820">
        <v>20.5</v>
      </c>
      <c r="D820">
        <v>3.3814936000000002</v>
      </c>
      <c r="E820">
        <v>0.1948261</v>
      </c>
      <c r="F820">
        <v>0.69938270000000002</v>
      </c>
      <c r="G820">
        <v>0</v>
      </c>
      <c r="H820">
        <v>0.89420880000000003</v>
      </c>
      <c r="I820" t="s">
        <v>33</v>
      </c>
      <c r="J820" t="s">
        <v>859</v>
      </c>
      <c r="K820">
        <v>3056</v>
      </c>
      <c r="L820" t="s">
        <v>14</v>
      </c>
      <c r="P820" s="4"/>
    </row>
    <row r="821" spans="1:16" x14ac:dyDescent="0.25">
      <c r="A821" t="s">
        <v>869</v>
      </c>
      <c r="B821">
        <v>2016</v>
      </c>
      <c r="C821">
        <v>36</v>
      </c>
      <c r="D821">
        <v>0</v>
      </c>
      <c r="E821">
        <v>0</v>
      </c>
      <c r="F821">
        <v>0.70403579999999999</v>
      </c>
      <c r="G821">
        <v>0</v>
      </c>
      <c r="H821">
        <v>0.70403579999999999</v>
      </c>
      <c r="I821" t="s">
        <v>33</v>
      </c>
      <c r="J821" t="s">
        <v>859</v>
      </c>
      <c r="K821">
        <v>1036</v>
      </c>
      <c r="L821" t="s">
        <v>14</v>
      </c>
      <c r="P821" s="4"/>
    </row>
    <row r="822" spans="1:16" x14ac:dyDescent="0.25">
      <c r="A822" t="s">
        <v>870</v>
      </c>
      <c r="B822">
        <v>2016</v>
      </c>
      <c r="C822">
        <v>25</v>
      </c>
      <c r="D822">
        <v>0</v>
      </c>
      <c r="E822">
        <v>0</v>
      </c>
      <c r="F822">
        <v>0.48891380000000001</v>
      </c>
      <c r="G822">
        <v>0</v>
      </c>
      <c r="H822">
        <v>0.48891380000000001</v>
      </c>
      <c r="I822" t="s">
        <v>33</v>
      </c>
      <c r="J822" t="s">
        <v>859</v>
      </c>
      <c r="K822">
        <v>1037</v>
      </c>
      <c r="L822" t="s">
        <v>14</v>
      </c>
      <c r="P822" s="4"/>
    </row>
    <row r="823" spans="1:16" x14ac:dyDescent="0.25">
      <c r="A823" t="s">
        <v>871</v>
      </c>
      <c r="B823">
        <v>2016</v>
      </c>
      <c r="C823">
        <v>51</v>
      </c>
      <c r="D823">
        <v>1.5989221</v>
      </c>
      <c r="E823">
        <v>0.19821040000000001</v>
      </c>
      <c r="F823">
        <v>0.9973841</v>
      </c>
      <c r="G823">
        <v>0</v>
      </c>
      <c r="H823">
        <v>1.1955944000000001</v>
      </c>
      <c r="I823" t="s">
        <v>33</v>
      </c>
      <c r="J823" t="s">
        <v>859</v>
      </c>
      <c r="K823">
        <v>1038</v>
      </c>
      <c r="L823" t="s">
        <v>14</v>
      </c>
      <c r="P823" s="4"/>
    </row>
    <row r="824" spans="1:16" x14ac:dyDescent="0.25">
      <c r="A824" t="s">
        <v>872</v>
      </c>
      <c r="B824">
        <v>2016</v>
      </c>
      <c r="C824">
        <v>15</v>
      </c>
      <c r="D824">
        <v>0.4702712</v>
      </c>
      <c r="E824">
        <v>5.8425600000000001E-2</v>
      </c>
      <c r="F824">
        <v>0.29334830000000001</v>
      </c>
      <c r="G824">
        <v>0</v>
      </c>
      <c r="H824">
        <v>0.35177380000000003</v>
      </c>
      <c r="I824" t="s">
        <v>33</v>
      </c>
      <c r="J824" t="s">
        <v>859</v>
      </c>
      <c r="K824">
        <v>1039</v>
      </c>
      <c r="L824" t="s">
        <v>14</v>
      </c>
      <c r="P824" s="4"/>
    </row>
    <row r="825" spans="1:16" x14ac:dyDescent="0.25">
      <c r="A825" t="s">
        <v>873</v>
      </c>
      <c r="B825">
        <v>2016</v>
      </c>
      <c r="C825">
        <v>1</v>
      </c>
      <c r="D825">
        <v>0</v>
      </c>
      <c r="E825">
        <v>0</v>
      </c>
      <c r="F825">
        <v>1.95566E-2</v>
      </c>
      <c r="G825">
        <v>0</v>
      </c>
      <c r="H825">
        <v>1.95566E-2</v>
      </c>
      <c r="I825" t="s">
        <v>33</v>
      </c>
      <c r="J825" t="s">
        <v>859</v>
      </c>
      <c r="K825">
        <v>1040</v>
      </c>
      <c r="L825" t="s">
        <v>14</v>
      </c>
      <c r="P825" s="4"/>
    </row>
    <row r="826" spans="1:16" x14ac:dyDescent="0.25">
      <c r="A826" t="s">
        <v>874</v>
      </c>
      <c r="B826">
        <v>2016</v>
      </c>
      <c r="C826">
        <v>4.5999999999999996</v>
      </c>
      <c r="D826">
        <v>0</v>
      </c>
      <c r="E826">
        <v>0</v>
      </c>
      <c r="F826">
        <v>8.9960100000000001E-2</v>
      </c>
      <c r="G826">
        <v>0</v>
      </c>
      <c r="H826">
        <v>8.9960100000000001E-2</v>
      </c>
      <c r="I826" t="s">
        <v>33</v>
      </c>
      <c r="J826" t="s">
        <v>859</v>
      </c>
      <c r="K826">
        <v>1041</v>
      </c>
      <c r="L826" t="s">
        <v>14</v>
      </c>
      <c r="P826" s="4"/>
    </row>
    <row r="827" spans="1:16" x14ac:dyDescent="0.25">
      <c r="A827" t="s">
        <v>875</v>
      </c>
      <c r="B827">
        <v>2016</v>
      </c>
      <c r="C827">
        <v>2</v>
      </c>
      <c r="D827">
        <v>0.3187393</v>
      </c>
      <c r="E827">
        <v>2.07625E-2</v>
      </c>
      <c r="F827">
        <v>3.9113099999999998E-2</v>
      </c>
      <c r="G827">
        <v>0</v>
      </c>
      <c r="H827">
        <v>5.9875600000000001E-2</v>
      </c>
      <c r="I827" t="s">
        <v>33</v>
      </c>
      <c r="J827" t="s">
        <v>859</v>
      </c>
      <c r="K827">
        <v>1042</v>
      </c>
      <c r="L827" t="s">
        <v>14</v>
      </c>
      <c r="P827" s="4"/>
    </row>
    <row r="828" spans="1:16" x14ac:dyDescent="0.25">
      <c r="A828" t="s">
        <v>876</v>
      </c>
      <c r="B828">
        <v>2016</v>
      </c>
      <c r="C828">
        <v>72</v>
      </c>
      <c r="D828">
        <v>2.4002319000000001</v>
      </c>
      <c r="E828">
        <v>0.19385939999999999</v>
      </c>
      <c r="F828">
        <v>1.1856968000000001</v>
      </c>
      <c r="G828">
        <v>0</v>
      </c>
      <c r="H828">
        <v>1.3795561000000001</v>
      </c>
      <c r="I828" t="s">
        <v>33</v>
      </c>
      <c r="J828" t="s">
        <v>859</v>
      </c>
      <c r="K828">
        <v>1043</v>
      </c>
      <c r="L828" t="s">
        <v>14</v>
      </c>
      <c r="P828" s="4"/>
    </row>
    <row r="829" spans="1:16" x14ac:dyDescent="0.25">
      <c r="A829" t="s">
        <v>877</v>
      </c>
      <c r="B829">
        <v>2016</v>
      </c>
      <c r="C829">
        <v>3.4</v>
      </c>
      <c r="D829">
        <v>3.8260076999999999</v>
      </c>
      <c r="E829">
        <v>0.20570340000000001</v>
      </c>
      <c r="F829">
        <v>5.5991199999999998E-2</v>
      </c>
      <c r="G829">
        <v>0</v>
      </c>
      <c r="H829">
        <v>0.2616946</v>
      </c>
      <c r="I829" t="s">
        <v>33</v>
      </c>
      <c r="J829" t="s">
        <v>859</v>
      </c>
      <c r="K829">
        <v>1044</v>
      </c>
      <c r="L829" t="s">
        <v>14</v>
      </c>
      <c r="P829" s="4"/>
    </row>
    <row r="830" spans="1:16" x14ac:dyDescent="0.25">
      <c r="A830" t="s">
        <v>878</v>
      </c>
      <c r="B830">
        <v>2016</v>
      </c>
      <c r="C830">
        <v>64</v>
      </c>
      <c r="D830">
        <v>2.0728447999999999</v>
      </c>
      <c r="E830">
        <v>0.16741729999999999</v>
      </c>
      <c r="F830">
        <v>1.0539527</v>
      </c>
      <c r="G830">
        <v>0</v>
      </c>
      <c r="H830">
        <v>1.2213700000000001</v>
      </c>
      <c r="I830" t="s">
        <v>33</v>
      </c>
      <c r="J830" t="s">
        <v>859</v>
      </c>
      <c r="K830">
        <v>1045</v>
      </c>
      <c r="L830" t="s">
        <v>14</v>
      </c>
      <c r="P830" s="4"/>
    </row>
    <row r="831" spans="1:16" x14ac:dyDescent="0.25">
      <c r="A831" t="s">
        <v>879</v>
      </c>
      <c r="B831">
        <v>2016</v>
      </c>
      <c r="C831">
        <v>3.2</v>
      </c>
      <c r="D831">
        <v>3.6009486000000002</v>
      </c>
      <c r="E831">
        <v>0.178755</v>
      </c>
      <c r="F831">
        <v>5.2697599999999997E-2</v>
      </c>
      <c r="G831">
        <v>0</v>
      </c>
      <c r="H831">
        <v>0.23145260000000001</v>
      </c>
      <c r="I831" t="s">
        <v>33</v>
      </c>
      <c r="J831" t="s">
        <v>859</v>
      </c>
      <c r="K831">
        <v>1046</v>
      </c>
      <c r="L831" t="s">
        <v>14</v>
      </c>
      <c r="P831" s="4"/>
    </row>
    <row r="832" spans="1:16" x14ac:dyDescent="0.25">
      <c r="A832" t="s">
        <v>880</v>
      </c>
      <c r="B832">
        <v>2016</v>
      </c>
      <c r="C832">
        <v>2.5</v>
      </c>
      <c r="D832">
        <v>0</v>
      </c>
      <c r="E832">
        <v>0</v>
      </c>
      <c r="F832">
        <v>4.8891400000000002E-2</v>
      </c>
      <c r="G832">
        <v>0</v>
      </c>
      <c r="H832">
        <v>4.8891400000000002E-2</v>
      </c>
      <c r="I832" t="s">
        <v>33</v>
      </c>
      <c r="J832" t="s">
        <v>859</v>
      </c>
      <c r="K832">
        <v>1047</v>
      </c>
      <c r="L832" t="s">
        <v>14</v>
      </c>
      <c r="P832" s="4"/>
    </row>
    <row r="833" spans="1:16" x14ac:dyDescent="0.25">
      <c r="A833" t="s">
        <v>881</v>
      </c>
      <c r="B833">
        <v>2016</v>
      </c>
      <c r="C833">
        <v>1.9</v>
      </c>
      <c r="D833">
        <v>0</v>
      </c>
      <c r="E833">
        <v>0</v>
      </c>
      <c r="F833">
        <v>3.71574E-2</v>
      </c>
      <c r="G833">
        <v>0</v>
      </c>
      <c r="H833">
        <v>3.71574E-2</v>
      </c>
      <c r="I833" t="s">
        <v>33</v>
      </c>
      <c r="J833" t="s">
        <v>859</v>
      </c>
      <c r="K833">
        <v>1048</v>
      </c>
      <c r="L833" t="s">
        <v>14</v>
      </c>
      <c r="P833" s="4"/>
    </row>
    <row r="834" spans="1:16" x14ac:dyDescent="0.25">
      <c r="A834" t="s">
        <v>882</v>
      </c>
      <c r="B834">
        <v>2016</v>
      </c>
      <c r="C834">
        <v>0.7</v>
      </c>
      <c r="D834">
        <v>0</v>
      </c>
      <c r="E834">
        <v>0</v>
      </c>
      <c r="F834">
        <v>1.36896E-2</v>
      </c>
      <c r="G834">
        <v>0</v>
      </c>
      <c r="H834">
        <v>1.36896E-2</v>
      </c>
      <c r="I834" t="s">
        <v>33</v>
      </c>
      <c r="J834" t="s">
        <v>859</v>
      </c>
      <c r="K834">
        <v>1049</v>
      </c>
      <c r="L834" t="s">
        <v>14</v>
      </c>
      <c r="P834" s="4"/>
    </row>
    <row r="835" spans="1:16" x14ac:dyDescent="0.25">
      <c r="A835" t="s">
        <v>883</v>
      </c>
      <c r="B835">
        <v>2016</v>
      </c>
      <c r="C835">
        <v>0.8</v>
      </c>
      <c r="D835">
        <v>0</v>
      </c>
      <c r="E835">
        <v>0</v>
      </c>
      <c r="F835">
        <v>1.5645200000000001E-2</v>
      </c>
      <c r="G835">
        <v>0</v>
      </c>
      <c r="H835">
        <v>1.5645200000000001E-2</v>
      </c>
      <c r="I835" t="s">
        <v>33</v>
      </c>
      <c r="J835" t="s">
        <v>859</v>
      </c>
      <c r="K835">
        <v>1050</v>
      </c>
      <c r="L835" t="s">
        <v>14</v>
      </c>
      <c r="P835" s="4"/>
    </row>
    <row r="836" spans="1:16" x14ac:dyDescent="0.25">
      <c r="A836" t="s">
        <v>884</v>
      </c>
      <c r="B836">
        <v>2016</v>
      </c>
      <c r="C836">
        <v>6.6</v>
      </c>
      <c r="D836">
        <v>0</v>
      </c>
      <c r="E836">
        <v>0</v>
      </c>
      <c r="F836">
        <v>0.1086889</v>
      </c>
      <c r="G836">
        <v>0</v>
      </c>
      <c r="H836">
        <v>0.1086889</v>
      </c>
      <c r="I836" t="s">
        <v>33</v>
      </c>
      <c r="J836" t="s">
        <v>859</v>
      </c>
      <c r="K836">
        <v>1051</v>
      </c>
      <c r="L836" t="s">
        <v>14</v>
      </c>
      <c r="P836" s="4"/>
    </row>
    <row r="837" spans="1:16" x14ac:dyDescent="0.25">
      <c r="A837" t="s">
        <v>885</v>
      </c>
      <c r="B837">
        <v>2016</v>
      </c>
      <c r="C837">
        <v>6</v>
      </c>
      <c r="D837">
        <v>0.18810850000000001</v>
      </c>
      <c r="E837">
        <v>1.7850899999999999E-2</v>
      </c>
      <c r="F837">
        <v>0.11733929999999999</v>
      </c>
      <c r="G837">
        <v>0</v>
      </c>
      <c r="H837">
        <v>0.13519020000000001</v>
      </c>
      <c r="I837" t="s">
        <v>33</v>
      </c>
      <c r="J837" t="s">
        <v>859</v>
      </c>
      <c r="K837">
        <v>1052</v>
      </c>
      <c r="L837" t="s">
        <v>14</v>
      </c>
      <c r="P837" s="4"/>
    </row>
    <row r="838" spans="1:16" x14ac:dyDescent="0.25">
      <c r="A838" t="s">
        <v>886</v>
      </c>
      <c r="B838">
        <v>2016</v>
      </c>
      <c r="C838">
        <v>17.7</v>
      </c>
      <c r="D838">
        <v>8.4779447999999995</v>
      </c>
      <c r="E838">
        <v>0.46470060000000002</v>
      </c>
      <c r="F838">
        <v>0.34615089999999998</v>
      </c>
      <c r="G838">
        <v>0</v>
      </c>
      <c r="H838">
        <v>0.81085149999999995</v>
      </c>
      <c r="I838" t="s">
        <v>33</v>
      </c>
      <c r="J838" t="s">
        <v>859</v>
      </c>
      <c r="K838">
        <v>1053</v>
      </c>
      <c r="L838" t="s">
        <v>14</v>
      </c>
      <c r="P838" s="4"/>
    </row>
    <row r="839" spans="1:16" x14ac:dyDescent="0.25">
      <c r="A839" t="s">
        <v>887</v>
      </c>
      <c r="B839">
        <v>2016</v>
      </c>
      <c r="C839">
        <v>9.8000000000000007</v>
      </c>
      <c r="D839">
        <v>0.30724380000000001</v>
      </c>
      <c r="E839">
        <v>2.9156499999999998E-2</v>
      </c>
      <c r="F839">
        <v>0.1916542</v>
      </c>
      <c r="G839">
        <v>0</v>
      </c>
      <c r="H839">
        <v>0.2208107</v>
      </c>
      <c r="I839" t="s">
        <v>33</v>
      </c>
      <c r="J839" t="s">
        <v>859</v>
      </c>
      <c r="K839">
        <v>1054</v>
      </c>
      <c r="L839" t="s">
        <v>14</v>
      </c>
      <c r="P839" s="4"/>
    </row>
    <row r="840" spans="1:16" x14ac:dyDescent="0.25">
      <c r="A840" t="s">
        <v>888</v>
      </c>
      <c r="B840">
        <v>2016</v>
      </c>
      <c r="C840">
        <v>2.7</v>
      </c>
      <c r="D840">
        <v>0.43029810000000002</v>
      </c>
      <c r="E840">
        <v>2.78891E-2</v>
      </c>
      <c r="F840">
        <v>4.4463599999999999E-2</v>
      </c>
      <c r="G840">
        <v>0</v>
      </c>
      <c r="H840">
        <v>7.2352700000000006E-2</v>
      </c>
      <c r="I840" t="s">
        <v>33</v>
      </c>
      <c r="J840" t="s">
        <v>859</v>
      </c>
      <c r="K840">
        <v>1055</v>
      </c>
      <c r="L840" t="s">
        <v>14</v>
      </c>
      <c r="P840" s="4"/>
    </row>
    <row r="841" spans="1:16" x14ac:dyDescent="0.25">
      <c r="A841" t="s">
        <v>889</v>
      </c>
      <c r="B841">
        <v>2016</v>
      </c>
      <c r="C841">
        <v>24</v>
      </c>
      <c r="D841">
        <v>0.75243389999999999</v>
      </c>
      <c r="E841">
        <v>7.1403700000000001E-2</v>
      </c>
      <c r="F841">
        <v>0.46935719999999997</v>
      </c>
      <c r="G841">
        <v>0</v>
      </c>
      <c r="H841">
        <v>0.54076089999999999</v>
      </c>
      <c r="I841" t="s">
        <v>33</v>
      </c>
      <c r="J841" t="s">
        <v>859</v>
      </c>
      <c r="K841">
        <v>1056</v>
      </c>
      <c r="L841" t="s">
        <v>14</v>
      </c>
      <c r="P841" s="4"/>
    </row>
    <row r="842" spans="1:16" x14ac:dyDescent="0.25">
      <c r="A842" t="s">
        <v>890</v>
      </c>
      <c r="B842">
        <v>2016</v>
      </c>
      <c r="C842">
        <v>48.2</v>
      </c>
      <c r="D842">
        <v>7.9356488000000001</v>
      </c>
      <c r="E842">
        <v>0.48968479999999998</v>
      </c>
      <c r="F842">
        <v>0.79375810000000002</v>
      </c>
      <c r="G842">
        <v>0</v>
      </c>
      <c r="H842">
        <v>1.2834429000000001</v>
      </c>
      <c r="I842" t="s">
        <v>33</v>
      </c>
      <c r="J842" t="s">
        <v>859</v>
      </c>
      <c r="K842">
        <v>1057</v>
      </c>
      <c r="L842" t="s">
        <v>14</v>
      </c>
      <c r="P842" s="4"/>
    </row>
    <row r="843" spans="1:16" x14ac:dyDescent="0.25">
      <c r="A843" t="s">
        <v>891</v>
      </c>
      <c r="B843">
        <v>2016</v>
      </c>
      <c r="C843">
        <v>18.7</v>
      </c>
      <c r="D843">
        <v>0.5862714</v>
      </c>
      <c r="E843">
        <v>5.6801200000000003E-2</v>
      </c>
      <c r="F843">
        <v>0.36570750000000002</v>
      </c>
      <c r="G843">
        <v>0</v>
      </c>
      <c r="H843">
        <v>0.42250870000000001</v>
      </c>
      <c r="I843" t="s">
        <v>33</v>
      </c>
      <c r="J843" t="s">
        <v>859</v>
      </c>
      <c r="K843">
        <v>1058</v>
      </c>
      <c r="L843" t="s">
        <v>14</v>
      </c>
      <c r="P843" s="4"/>
    </row>
    <row r="844" spans="1:16" x14ac:dyDescent="0.25">
      <c r="A844" t="s">
        <v>892</v>
      </c>
      <c r="B844">
        <v>2016</v>
      </c>
      <c r="C844">
        <v>1.5</v>
      </c>
      <c r="D844">
        <v>0</v>
      </c>
      <c r="E844">
        <v>0</v>
      </c>
      <c r="F844">
        <v>2.4702000000000002E-2</v>
      </c>
      <c r="G844">
        <v>0</v>
      </c>
      <c r="H844">
        <v>2.4702000000000002E-2</v>
      </c>
      <c r="I844" t="s">
        <v>33</v>
      </c>
      <c r="J844" t="s">
        <v>859</v>
      </c>
      <c r="K844">
        <v>1059</v>
      </c>
      <c r="L844" t="s">
        <v>14</v>
      </c>
      <c r="P844" s="4"/>
    </row>
    <row r="845" spans="1:16" x14ac:dyDescent="0.25">
      <c r="A845" t="s">
        <v>893</v>
      </c>
      <c r="B845">
        <v>2016</v>
      </c>
      <c r="C845">
        <v>0.8</v>
      </c>
      <c r="D845">
        <v>0</v>
      </c>
      <c r="E845">
        <v>0</v>
      </c>
      <c r="F845">
        <v>1.5645200000000001E-2</v>
      </c>
      <c r="G845">
        <v>0</v>
      </c>
      <c r="H845">
        <v>1.5645200000000001E-2</v>
      </c>
      <c r="I845" t="s">
        <v>33</v>
      </c>
      <c r="J845" t="s">
        <v>859</v>
      </c>
      <c r="K845">
        <v>1060</v>
      </c>
      <c r="L845" t="s">
        <v>14</v>
      </c>
      <c r="P845" s="4"/>
    </row>
    <row r="846" spans="1:16" x14ac:dyDescent="0.25">
      <c r="A846" t="s">
        <v>894</v>
      </c>
      <c r="B846">
        <v>2016</v>
      </c>
      <c r="C846">
        <v>4.4000000000000004</v>
      </c>
      <c r="D846">
        <v>0</v>
      </c>
      <c r="E846">
        <v>0</v>
      </c>
      <c r="F846">
        <v>8.6048799999999995E-2</v>
      </c>
      <c r="G846">
        <v>0</v>
      </c>
      <c r="H846">
        <v>8.6048799999999995E-2</v>
      </c>
      <c r="I846" t="s">
        <v>33</v>
      </c>
      <c r="J846" t="s">
        <v>859</v>
      </c>
      <c r="K846">
        <v>1061</v>
      </c>
      <c r="L846" t="s">
        <v>14</v>
      </c>
      <c r="P846" s="4"/>
    </row>
    <row r="847" spans="1:16" x14ac:dyDescent="0.25">
      <c r="A847" t="s">
        <v>895</v>
      </c>
      <c r="B847">
        <v>2016</v>
      </c>
      <c r="C847">
        <v>1.2</v>
      </c>
      <c r="D847">
        <v>0</v>
      </c>
      <c r="E847">
        <v>0</v>
      </c>
      <c r="F847">
        <v>1.9761600000000001E-2</v>
      </c>
      <c r="G847">
        <v>0</v>
      </c>
      <c r="H847">
        <v>1.9761600000000001E-2</v>
      </c>
      <c r="I847" t="s">
        <v>33</v>
      </c>
      <c r="J847" t="s">
        <v>859</v>
      </c>
      <c r="K847">
        <v>1062</v>
      </c>
      <c r="L847" t="s">
        <v>14</v>
      </c>
      <c r="P847" s="4"/>
    </row>
    <row r="848" spans="1:16" x14ac:dyDescent="0.25">
      <c r="A848" t="s">
        <v>896</v>
      </c>
      <c r="B848">
        <v>2016</v>
      </c>
      <c r="C848">
        <v>2</v>
      </c>
      <c r="D848">
        <v>0</v>
      </c>
      <c r="E848">
        <v>0</v>
      </c>
      <c r="F848">
        <v>3.2936E-2</v>
      </c>
      <c r="G848">
        <v>0</v>
      </c>
      <c r="H848">
        <v>3.2936E-2</v>
      </c>
      <c r="I848" t="s">
        <v>33</v>
      </c>
      <c r="J848" t="s">
        <v>859</v>
      </c>
      <c r="K848">
        <v>1063</v>
      </c>
      <c r="L848" t="s">
        <v>14</v>
      </c>
      <c r="P848" s="4"/>
    </row>
    <row r="849" spans="1:16" x14ac:dyDescent="0.25">
      <c r="A849" t="s">
        <v>897</v>
      </c>
      <c r="B849">
        <v>2016</v>
      </c>
      <c r="C849">
        <v>5.2</v>
      </c>
      <c r="D849">
        <v>0</v>
      </c>
      <c r="E849">
        <v>0</v>
      </c>
      <c r="F849">
        <v>8.5633699999999993E-2</v>
      </c>
      <c r="G849">
        <v>0</v>
      </c>
      <c r="H849">
        <v>8.5633699999999993E-2</v>
      </c>
      <c r="I849" t="s">
        <v>33</v>
      </c>
      <c r="J849" t="s">
        <v>859</v>
      </c>
      <c r="K849">
        <v>1064</v>
      </c>
      <c r="L849" t="s">
        <v>14</v>
      </c>
      <c r="P849" s="4"/>
    </row>
    <row r="850" spans="1:16" x14ac:dyDescent="0.25">
      <c r="A850" t="s">
        <v>898</v>
      </c>
      <c r="B850">
        <v>2016</v>
      </c>
      <c r="C850">
        <v>2.6</v>
      </c>
      <c r="D850">
        <v>0</v>
      </c>
      <c r="E850">
        <v>0</v>
      </c>
      <c r="F850">
        <v>5.0847000000000003E-2</v>
      </c>
      <c r="G850">
        <v>0</v>
      </c>
      <c r="H850">
        <v>5.0847000000000003E-2</v>
      </c>
      <c r="I850" t="s">
        <v>33</v>
      </c>
      <c r="J850" t="s">
        <v>859</v>
      </c>
      <c r="K850">
        <v>1065</v>
      </c>
      <c r="L850" t="s">
        <v>14</v>
      </c>
      <c r="P850" s="4"/>
    </row>
    <row r="851" spans="1:16" x14ac:dyDescent="0.25">
      <c r="A851" t="s">
        <v>899</v>
      </c>
      <c r="B851">
        <v>2016</v>
      </c>
      <c r="C851">
        <v>6.4</v>
      </c>
      <c r="D851">
        <v>0</v>
      </c>
      <c r="E851">
        <v>0</v>
      </c>
      <c r="F851">
        <v>0.12516189999999999</v>
      </c>
      <c r="G851">
        <v>0</v>
      </c>
      <c r="H851">
        <v>0.12516189999999999</v>
      </c>
      <c r="I851" t="s">
        <v>33</v>
      </c>
      <c r="J851" t="s">
        <v>859</v>
      </c>
      <c r="K851">
        <v>1066</v>
      </c>
      <c r="L851" t="s">
        <v>14</v>
      </c>
      <c r="P851" s="4"/>
    </row>
    <row r="852" spans="1:16" x14ac:dyDescent="0.25">
      <c r="A852" t="s">
        <v>900</v>
      </c>
      <c r="B852">
        <v>2016</v>
      </c>
      <c r="C852">
        <v>1</v>
      </c>
      <c r="D852">
        <v>0</v>
      </c>
      <c r="E852">
        <v>0</v>
      </c>
      <c r="F852">
        <v>1.6468E-2</v>
      </c>
      <c r="G852">
        <v>0</v>
      </c>
      <c r="H852">
        <v>1.6468E-2</v>
      </c>
      <c r="I852" t="s">
        <v>33</v>
      </c>
      <c r="J852" t="s">
        <v>859</v>
      </c>
      <c r="K852">
        <v>1067</v>
      </c>
      <c r="L852" t="s">
        <v>14</v>
      </c>
      <c r="P852" s="4"/>
    </row>
    <row r="853" spans="1:16" x14ac:dyDescent="0.25">
      <c r="A853" t="s">
        <v>901</v>
      </c>
      <c r="B853">
        <v>2016</v>
      </c>
      <c r="C853">
        <v>5.9</v>
      </c>
      <c r="D853">
        <v>0</v>
      </c>
      <c r="E853">
        <v>0</v>
      </c>
      <c r="F853">
        <v>0.1153836</v>
      </c>
      <c r="G853">
        <v>0</v>
      </c>
      <c r="H853">
        <v>0.1153836</v>
      </c>
      <c r="I853" t="s">
        <v>33</v>
      </c>
      <c r="J853" t="s">
        <v>859</v>
      </c>
      <c r="K853">
        <v>1068</v>
      </c>
      <c r="L853" t="s">
        <v>14</v>
      </c>
      <c r="P853" s="4"/>
    </row>
    <row r="854" spans="1:16" x14ac:dyDescent="0.25">
      <c r="A854" t="s">
        <v>902</v>
      </c>
      <c r="B854">
        <v>2016</v>
      </c>
      <c r="C854">
        <v>4.8</v>
      </c>
      <c r="D854">
        <v>5.4014224999999998</v>
      </c>
      <c r="E854">
        <v>0.29099180000000002</v>
      </c>
      <c r="F854">
        <v>9.3871399999999994E-2</v>
      </c>
      <c r="G854">
        <v>0</v>
      </c>
      <c r="H854">
        <v>0.38486320000000002</v>
      </c>
      <c r="I854" t="s">
        <v>33</v>
      </c>
      <c r="J854" t="s">
        <v>859</v>
      </c>
      <c r="K854">
        <v>1069</v>
      </c>
      <c r="L854" t="s">
        <v>14</v>
      </c>
      <c r="P854" s="4"/>
    </row>
    <row r="855" spans="1:16" x14ac:dyDescent="0.25">
      <c r="A855" t="s">
        <v>903</v>
      </c>
      <c r="B855">
        <v>2016</v>
      </c>
      <c r="C855">
        <v>12.6</v>
      </c>
      <c r="D855">
        <v>6.0351473000000002</v>
      </c>
      <c r="E855">
        <v>0.31631049999999999</v>
      </c>
      <c r="F855">
        <v>0.24641250000000001</v>
      </c>
      <c r="G855">
        <v>0</v>
      </c>
      <c r="H855">
        <v>0.56272299999999997</v>
      </c>
      <c r="I855" t="s">
        <v>33</v>
      </c>
      <c r="J855" t="s">
        <v>859</v>
      </c>
      <c r="K855">
        <v>1070</v>
      </c>
      <c r="L855" t="s">
        <v>14</v>
      </c>
      <c r="P855" s="4"/>
    </row>
    <row r="856" spans="1:16" x14ac:dyDescent="0.25">
      <c r="A856" t="s">
        <v>904</v>
      </c>
      <c r="B856">
        <v>2016</v>
      </c>
      <c r="C856">
        <v>15.4</v>
      </c>
      <c r="D856">
        <v>17.329564000000001</v>
      </c>
      <c r="E856">
        <v>0.9335987</v>
      </c>
      <c r="F856">
        <v>0.25360739999999998</v>
      </c>
      <c r="G856">
        <v>0</v>
      </c>
      <c r="H856">
        <v>1.187206</v>
      </c>
      <c r="I856" t="s">
        <v>33</v>
      </c>
      <c r="J856" t="s">
        <v>859</v>
      </c>
      <c r="K856">
        <v>1071</v>
      </c>
      <c r="L856" t="s">
        <v>14</v>
      </c>
      <c r="P856" s="4"/>
    </row>
    <row r="857" spans="1:16" x14ac:dyDescent="0.25">
      <c r="A857" t="s">
        <v>905</v>
      </c>
      <c r="B857">
        <v>2016</v>
      </c>
      <c r="C857">
        <v>2.6</v>
      </c>
      <c r="D857">
        <v>1.2453479999999999</v>
      </c>
      <c r="E857">
        <v>6.5920000000000006E-2</v>
      </c>
      <c r="F857">
        <v>5.0847000000000003E-2</v>
      </c>
      <c r="G857">
        <v>0</v>
      </c>
      <c r="H857">
        <v>0.1167671</v>
      </c>
      <c r="I857" t="s">
        <v>33</v>
      </c>
      <c r="J857" t="s">
        <v>859</v>
      </c>
      <c r="K857">
        <v>1072</v>
      </c>
      <c r="L857" t="s">
        <v>14</v>
      </c>
      <c r="P857" s="4"/>
    </row>
    <row r="858" spans="1:16" x14ac:dyDescent="0.25">
      <c r="A858" t="s">
        <v>906</v>
      </c>
      <c r="B858">
        <v>2016</v>
      </c>
      <c r="C858">
        <v>4.4000000000000004</v>
      </c>
      <c r="D858">
        <v>4.9513040000000004</v>
      </c>
      <c r="E858">
        <v>0.26674249999999999</v>
      </c>
      <c r="F858">
        <v>8.6048799999999995E-2</v>
      </c>
      <c r="G858">
        <v>0</v>
      </c>
      <c r="H858">
        <v>0.35279129999999997</v>
      </c>
      <c r="I858" t="s">
        <v>33</v>
      </c>
      <c r="J858" t="s">
        <v>859</v>
      </c>
      <c r="K858">
        <v>1073</v>
      </c>
      <c r="L858" t="s">
        <v>14</v>
      </c>
      <c r="P858" s="4"/>
    </row>
    <row r="859" spans="1:16" x14ac:dyDescent="0.25">
      <c r="A859" t="s">
        <v>907</v>
      </c>
      <c r="B859">
        <v>2016</v>
      </c>
      <c r="C859">
        <v>5.0999999999999996</v>
      </c>
      <c r="D859">
        <v>0.81278539999999999</v>
      </c>
      <c r="E859">
        <v>5.2737899999999997E-2</v>
      </c>
      <c r="F859">
        <v>9.9738400000000005E-2</v>
      </c>
      <c r="G859">
        <v>0</v>
      </c>
      <c r="H859">
        <v>0.15247640000000001</v>
      </c>
      <c r="I859" t="s">
        <v>33</v>
      </c>
      <c r="J859" t="s">
        <v>859</v>
      </c>
      <c r="K859">
        <v>1074</v>
      </c>
      <c r="L859" t="s">
        <v>14</v>
      </c>
      <c r="P859" s="4"/>
    </row>
    <row r="860" spans="1:16" x14ac:dyDescent="0.25">
      <c r="A860" t="s">
        <v>908</v>
      </c>
      <c r="B860">
        <v>2016</v>
      </c>
      <c r="C860">
        <v>2.4</v>
      </c>
      <c r="D860">
        <v>0.38248720000000003</v>
      </c>
      <c r="E860">
        <v>2.48179E-2</v>
      </c>
      <c r="F860">
        <v>4.6935699999999997E-2</v>
      </c>
      <c r="G860">
        <v>0</v>
      </c>
      <c r="H860">
        <v>7.1753600000000001E-2</v>
      </c>
      <c r="I860" t="s">
        <v>33</v>
      </c>
      <c r="J860" t="s">
        <v>859</v>
      </c>
      <c r="K860">
        <v>1075</v>
      </c>
      <c r="L860" t="s">
        <v>14</v>
      </c>
      <c r="P860" s="4"/>
    </row>
    <row r="861" spans="1:16" x14ac:dyDescent="0.25">
      <c r="A861" t="s">
        <v>909</v>
      </c>
      <c r="B861">
        <v>2016</v>
      </c>
      <c r="C861">
        <v>1.5</v>
      </c>
      <c r="D861">
        <v>0.2390545</v>
      </c>
      <c r="E861">
        <v>1.4960899999999999E-2</v>
      </c>
      <c r="F861">
        <v>2.4702000000000002E-2</v>
      </c>
      <c r="G861">
        <v>0</v>
      </c>
      <c r="H861">
        <v>3.9662900000000001E-2</v>
      </c>
      <c r="I861" t="s">
        <v>33</v>
      </c>
      <c r="J861" t="s">
        <v>859</v>
      </c>
      <c r="K861">
        <v>1076</v>
      </c>
      <c r="L861" t="s">
        <v>14</v>
      </c>
      <c r="P861" s="4"/>
    </row>
    <row r="862" spans="1:16" x14ac:dyDescent="0.25">
      <c r="A862" t="s">
        <v>910</v>
      </c>
      <c r="B862">
        <v>2016</v>
      </c>
      <c r="C862">
        <v>1.3</v>
      </c>
      <c r="D862">
        <v>0.6226737</v>
      </c>
      <c r="E862">
        <v>3.4970899999999999E-2</v>
      </c>
      <c r="F862">
        <v>2.1408400000000001E-2</v>
      </c>
      <c r="G862">
        <v>0</v>
      </c>
      <c r="H862">
        <v>5.6379400000000003E-2</v>
      </c>
      <c r="I862" t="s">
        <v>33</v>
      </c>
      <c r="J862" t="s">
        <v>859</v>
      </c>
      <c r="K862">
        <v>1077</v>
      </c>
      <c r="L862" t="s">
        <v>14</v>
      </c>
      <c r="P862" s="4"/>
    </row>
    <row r="863" spans="1:16" x14ac:dyDescent="0.25">
      <c r="A863" t="s">
        <v>911</v>
      </c>
      <c r="B863">
        <v>2016</v>
      </c>
      <c r="C863">
        <v>47</v>
      </c>
      <c r="D863">
        <v>54.868291999999997</v>
      </c>
      <c r="E863">
        <v>2.9562694</v>
      </c>
      <c r="F863">
        <v>0.77399649999999998</v>
      </c>
      <c r="G863">
        <v>0</v>
      </c>
      <c r="H863">
        <v>3.7302659</v>
      </c>
      <c r="I863" t="s">
        <v>33</v>
      </c>
      <c r="J863" t="s">
        <v>859</v>
      </c>
      <c r="K863">
        <v>1078</v>
      </c>
      <c r="L863" t="s">
        <v>14</v>
      </c>
      <c r="P863" s="4"/>
    </row>
    <row r="864" spans="1:16" x14ac:dyDescent="0.25">
      <c r="A864" t="s">
        <v>912</v>
      </c>
      <c r="B864">
        <v>2016</v>
      </c>
      <c r="C864">
        <v>59</v>
      </c>
      <c r="D864">
        <v>1.9109038</v>
      </c>
      <c r="E864">
        <v>0.17961099999999999</v>
      </c>
      <c r="F864">
        <v>1.1538364999999999</v>
      </c>
      <c r="G864">
        <v>0</v>
      </c>
      <c r="H864">
        <v>1.3334474000000001</v>
      </c>
      <c r="I864" t="s">
        <v>33</v>
      </c>
      <c r="J864" t="s">
        <v>859</v>
      </c>
      <c r="K864">
        <v>1079</v>
      </c>
      <c r="L864" t="s">
        <v>14</v>
      </c>
      <c r="P864" s="4"/>
    </row>
    <row r="865" spans="1:16" x14ac:dyDescent="0.25">
      <c r="A865" t="s">
        <v>913</v>
      </c>
      <c r="B865">
        <v>2016</v>
      </c>
      <c r="C865">
        <v>132</v>
      </c>
      <c r="D865">
        <v>4.2752423999999998</v>
      </c>
      <c r="E865">
        <v>0.3778821</v>
      </c>
      <c r="F865">
        <v>2.1737774000000001</v>
      </c>
      <c r="G865">
        <v>0</v>
      </c>
      <c r="H865">
        <v>2.5516595</v>
      </c>
      <c r="I865" t="s">
        <v>33</v>
      </c>
      <c r="J865" t="s">
        <v>859</v>
      </c>
      <c r="K865">
        <v>1080</v>
      </c>
      <c r="L865" t="s">
        <v>14</v>
      </c>
      <c r="P865" s="4"/>
    </row>
    <row r="866" spans="1:16" x14ac:dyDescent="0.25">
      <c r="A866" t="s">
        <v>914</v>
      </c>
      <c r="B866">
        <v>2016</v>
      </c>
      <c r="C866">
        <v>296</v>
      </c>
      <c r="D866">
        <v>50.160401999999998</v>
      </c>
      <c r="E866">
        <v>3.1729183999999999</v>
      </c>
      <c r="F866">
        <v>4.8745311999999998</v>
      </c>
      <c r="G866">
        <v>0</v>
      </c>
      <c r="H866">
        <v>8.0474496000000002</v>
      </c>
      <c r="I866" t="s">
        <v>33</v>
      </c>
      <c r="J866" t="s">
        <v>859</v>
      </c>
      <c r="K866">
        <v>1081</v>
      </c>
      <c r="L866" t="s">
        <v>14</v>
      </c>
      <c r="P866" s="4"/>
    </row>
    <row r="867" spans="1:16" x14ac:dyDescent="0.25">
      <c r="A867" t="s">
        <v>915</v>
      </c>
      <c r="B867">
        <v>2016</v>
      </c>
      <c r="C867">
        <v>47.5</v>
      </c>
      <c r="D867">
        <v>1.4891920999999999</v>
      </c>
      <c r="E867">
        <v>0.13448779999999999</v>
      </c>
      <c r="F867">
        <v>0.92893610000000004</v>
      </c>
      <c r="G867">
        <v>0</v>
      </c>
      <c r="H867">
        <v>1.0634239999999999</v>
      </c>
      <c r="I867" t="s">
        <v>33</v>
      </c>
      <c r="J867" t="s">
        <v>859</v>
      </c>
      <c r="K867">
        <v>1082</v>
      </c>
      <c r="L867" t="s">
        <v>14</v>
      </c>
      <c r="P867" s="4"/>
    </row>
    <row r="868" spans="1:16" x14ac:dyDescent="0.25">
      <c r="A868" t="s">
        <v>916</v>
      </c>
      <c r="B868">
        <v>2016</v>
      </c>
      <c r="C868">
        <v>13.4</v>
      </c>
      <c r="D868">
        <v>0.42010890000000001</v>
      </c>
      <c r="E868">
        <v>3.2215899999999999E-2</v>
      </c>
      <c r="F868">
        <v>0.26205780000000001</v>
      </c>
      <c r="G868">
        <v>0</v>
      </c>
      <c r="H868">
        <v>0.29427370000000003</v>
      </c>
      <c r="I868" t="s">
        <v>33</v>
      </c>
      <c r="J868" t="s">
        <v>859</v>
      </c>
      <c r="K868">
        <v>1083</v>
      </c>
      <c r="L868" t="s">
        <v>14</v>
      </c>
      <c r="P868" s="4"/>
    </row>
    <row r="869" spans="1:16" x14ac:dyDescent="0.25">
      <c r="A869" t="s">
        <v>917</v>
      </c>
      <c r="B869">
        <v>2016</v>
      </c>
      <c r="C869">
        <v>112.8</v>
      </c>
      <c r="D869">
        <v>3.5852721000000001</v>
      </c>
      <c r="E869">
        <v>0.39611059999999998</v>
      </c>
      <c r="F869">
        <v>2.2059788999999999</v>
      </c>
      <c r="G869">
        <v>0</v>
      </c>
      <c r="H869">
        <v>2.6020894999999999</v>
      </c>
      <c r="I869" t="s">
        <v>33</v>
      </c>
      <c r="J869" t="s">
        <v>859</v>
      </c>
      <c r="K869">
        <v>1084</v>
      </c>
      <c r="L869" t="s">
        <v>14</v>
      </c>
      <c r="P869" s="4"/>
    </row>
    <row r="870" spans="1:16" x14ac:dyDescent="0.25">
      <c r="A870" t="s">
        <v>918</v>
      </c>
      <c r="B870">
        <v>2016</v>
      </c>
      <c r="C870">
        <v>59</v>
      </c>
      <c r="D870">
        <v>28.887070999999999</v>
      </c>
      <c r="E870">
        <v>1.6315790999999999</v>
      </c>
      <c r="F870">
        <v>0.97161260000000005</v>
      </c>
      <c r="G870">
        <v>0</v>
      </c>
      <c r="H870">
        <v>2.6031917</v>
      </c>
      <c r="I870" t="s">
        <v>33</v>
      </c>
      <c r="J870" t="s">
        <v>859</v>
      </c>
      <c r="K870">
        <v>1085</v>
      </c>
      <c r="L870" t="s">
        <v>14</v>
      </c>
      <c r="P870" s="4"/>
    </row>
    <row r="871" spans="1:16" x14ac:dyDescent="0.25">
      <c r="A871" t="s">
        <v>919</v>
      </c>
      <c r="B871">
        <v>2016</v>
      </c>
      <c r="C871">
        <v>225</v>
      </c>
      <c r="D871">
        <v>7.5007247000000001</v>
      </c>
      <c r="E871">
        <v>0.59579470000000001</v>
      </c>
      <c r="F871">
        <v>3.7053023999999999</v>
      </c>
      <c r="G871">
        <v>0</v>
      </c>
      <c r="H871">
        <v>4.3010970999999998</v>
      </c>
      <c r="I871" t="s">
        <v>33</v>
      </c>
      <c r="J871" t="s">
        <v>859</v>
      </c>
      <c r="K871">
        <v>1086</v>
      </c>
      <c r="L871" t="s">
        <v>14</v>
      </c>
      <c r="P871" s="4"/>
    </row>
    <row r="872" spans="1:16" x14ac:dyDescent="0.25">
      <c r="A872" t="s">
        <v>920</v>
      </c>
      <c r="B872">
        <v>2016</v>
      </c>
      <c r="C872">
        <v>120</v>
      </c>
      <c r="D872">
        <v>20.335298000000002</v>
      </c>
      <c r="E872">
        <v>1.3601337</v>
      </c>
      <c r="F872">
        <v>1.9761613</v>
      </c>
      <c r="G872">
        <v>0</v>
      </c>
      <c r="H872">
        <v>3.3362949999999998</v>
      </c>
      <c r="I872" t="s">
        <v>33</v>
      </c>
      <c r="J872" t="s">
        <v>859</v>
      </c>
      <c r="K872">
        <v>1087</v>
      </c>
      <c r="L872" t="s">
        <v>14</v>
      </c>
      <c r="P872" s="4"/>
    </row>
    <row r="873" spans="1:16" x14ac:dyDescent="0.25">
      <c r="A873" t="s">
        <v>921</v>
      </c>
      <c r="B873">
        <v>2016</v>
      </c>
      <c r="C873">
        <v>68</v>
      </c>
      <c r="D873">
        <v>2.2023975999999998</v>
      </c>
      <c r="E873">
        <v>0.27197589999999999</v>
      </c>
      <c r="F873">
        <v>1.3298454</v>
      </c>
      <c r="G873">
        <v>0</v>
      </c>
      <c r="H873">
        <v>1.6018212999999999</v>
      </c>
      <c r="I873" t="s">
        <v>33</v>
      </c>
      <c r="J873" t="s">
        <v>859</v>
      </c>
      <c r="K873">
        <v>1088</v>
      </c>
      <c r="L873" t="s">
        <v>14</v>
      </c>
      <c r="P873" s="4"/>
    </row>
    <row r="874" spans="1:16" x14ac:dyDescent="0.25">
      <c r="A874" t="s">
        <v>922</v>
      </c>
      <c r="B874">
        <v>2016</v>
      </c>
      <c r="C874">
        <v>300</v>
      </c>
      <c r="D874">
        <v>38.985661999999998</v>
      </c>
      <c r="E874">
        <v>2.6447265</v>
      </c>
      <c r="F874">
        <v>4.9404032000000004</v>
      </c>
      <c r="G874">
        <v>0</v>
      </c>
      <c r="H874">
        <v>7.5851297000000004</v>
      </c>
      <c r="I874" t="s">
        <v>33</v>
      </c>
      <c r="J874" t="s">
        <v>859</v>
      </c>
      <c r="K874">
        <v>1089</v>
      </c>
      <c r="L874" t="s">
        <v>14</v>
      </c>
      <c r="P874" s="4"/>
    </row>
    <row r="875" spans="1:16" x14ac:dyDescent="0.25">
      <c r="A875" t="s">
        <v>923</v>
      </c>
      <c r="B875">
        <v>2016</v>
      </c>
      <c r="C875">
        <v>56</v>
      </c>
      <c r="D875">
        <v>1.7556791</v>
      </c>
      <c r="E875">
        <v>0.21611040000000001</v>
      </c>
      <c r="F875">
        <v>1.0951668000000001</v>
      </c>
      <c r="G875">
        <v>0</v>
      </c>
      <c r="H875">
        <v>1.3112771999999999</v>
      </c>
      <c r="I875" t="s">
        <v>33</v>
      </c>
      <c r="J875" t="s">
        <v>859</v>
      </c>
      <c r="K875">
        <v>1090</v>
      </c>
      <c r="L875" t="s">
        <v>14</v>
      </c>
      <c r="P875" s="4"/>
    </row>
    <row r="876" spans="1:16" x14ac:dyDescent="0.25">
      <c r="A876" t="s">
        <v>924</v>
      </c>
      <c r="B876">
        <v>2016</v>
      </c>
      <c r="C876">
        <v>150</v>
      </c>
      <c r="D876">
        <v>173.89752999999999</v>
      </c>
      <c r="E876">
        <v>9.3989619999999992</v>
      </c>
      <c r="F876">
        <v>2.4702016000000002</v>
      </c>
      <c r="G876">
        <v>0</v>
      </c>
      <c r="H876">
        <v>11.869164</v>
      </c>
      <c r="I876" t="s">
        <v>33</v>
      </c>
      <c r="J876" t="s">
        <v>859</v>
      </c>
      <c r="K876">
        <v>1091</v>
      </c>
      <c r="L876" t="s">
        <v>14</v>
      </c>
      <c r="P876" s="4"/>
    </row>
    <row r="877" spans="1:16" x14ac:dyDescent="0.25">
      <c r="A877" t="s">
        <v>925</v>
      </c>
      <c r="B877">
        <v>2016</v>
      </c>
      <c r="C877">
        <v>4</v>
      </c>
      <c r="D877">
        <v>0</v>
      </c>
      <c r="E877">
        <v>0</v>
      </c>
      <c r="F877">
        <v>7.8226199999999996E-2</v>
      </c>
      <c r="G877">
        <v>0</v>
      </c>
      <c r="H877">
        <v>7.8226199999999996E-2</v>
      </c>
      <c r="I877" t="s">
        <v>33</v>
      </c>
      <c r="J877" t="s">
        <v>859</v>
      </c>
      <c r="K877">
        <v>1092</v>
      </c>
      <c r="L877" t="s">
        <v>14</v>
      </c>
      <c r="P877" s="4"/>
    </row>
    <row r="878" spans="1:16" x14ac:dyDescent="0.25">
      <c r="A878" t="s">
        <v>926</v>
      </c>
      <c r="B878">
        <v>2016</v>
      </c>
      <c r="C878">
        <v>13</v>
      </c>
      <c r="D878">
        <v>0.4075684</v>
      </c>
      <c r="E878">
        <v>3.8308399999999999E-2</v>
      </c>
      <c r="F878">
        <v>0.25423519999999999</v>
      </c>
      <c r="G878">
        <v>0</v>
      </c>
      <c r="H878">
        <v>0.29254360000000001</v>
      </c>
      <c r="I878" t="s">
        <v>33</v>
      </c>
      <c r="J878" t="s">
        <v>859</v>
      </c>
      <c r="K878">
        <v>1093</v>
      </c>
      <c r="L878" t="s">
        <v>14</v>
      </c>
      <c r="P878" s="4"/>
    </row>
    <row r="879" spans="1:16" x14ac:dyDescent="0.25">
      <c r="A879" t="s">
        <v>927</v>
      </c>
      <c r="B879">
        <v>2016</v>
      </c>
      <c r="C879">
        <v>11.2</v>
      </c>
      <c r="D879">
        <v>0</v>
      </c>
      <c r="E879">
        <v>0</v>
      </c>
      <c r="F879">
        <v>0.21903339999999999</v>
      </c>
      <c r="G879">
        <v>0</v>
      </c>
      <c r="H879">
        <v>0.21903339999999999</v>
      </c>
      <c r="I879" t="s">
        <v>33</v>
      </c>
      <c r="J879" t="s">
        <v>859</v>
      </c>
      <c r="K879">
        <v>1094</v>
      </c>
      <c r="L879" t="s">
        <v>14</v>
      </c>
      <c r="P879" s="4"/>
    </row>
    <row r="880" spans="1:16" x14ac:dyDescent="0.25">
      <c r="A880" t="s">
        <v>928</v>
      </c>
      <c r="B880">
        <v>2016</v>
      </c>
      <c r="C880">
        <v>13</v>
      </c>
      <c r="D880">
        <v>0</v>
      </c>
      <c r="E880">
        <v>0</v>
      </c>
      <c r="F880">
        <v>0.25423519999999999</v>
      </c>
      <c r="G880">
        <v>0</v>
      </c>
      <c r="H880">
        <v>0.25423519999999999</v>
      </c>
      <c r="I880" t="s">
        <v>33</v>
      </c>
      <c r="J880" t="s">
        <v>859</v>
      </c>
      <c r="K880">
        <v>1095</v>
      </c>
      <c r="L880" t="s">
        <v>14</v>
      </c>
      <c r="P880" s="4"/>
    </row>
    <row r="881" spans="1:16" x14ac:dyDescent="0.25">
      <c r="A881" t="s">
        <v>929</v>
      </c>
      <c r="B881">
        <v>2016</v>
      </c>
      <c r="C881">
        <v>14</v>
      </c>
      <c r="D881">
        <v>0</v>
      </c>
      <c r="E881">
        <v>0</v>
      </c>
      <c r="F881">
        <v>0.27379170000000003</v>
      </c>
      <c r="G881">
        <v>0</v>
      </c>
      <c r="H881">
        <v>0.27379170000000003</v>
      </c>
      <c r="I881" t="s">
        <v>33</v>
      </c>
      <c r="J881" t="s">
        <v>859</v>
      </c>
      <c r="K881">
        <v>1096</v>
      </c>
      <c r="L881" t="s">
        <v>14</v>
      </c>
      <c r="P881" s="4"/>
    </row>
    <row r="882" spans="1:16" x14ac:dyDescent="0.25">
      <c r="A882" t="s">
        <v>930</v>
      </c>
      <c r="B882">
        <v>2016</v>
      </c>
      <c r="C882">
        <v>4</v>
      </c>
      <c r="D882">
        <v>0.12540560000000001</v>
      </c>
      <c r="E882">
        <v>1.1917000000000001E-2</v>
      </c>
      <c r="F882">
        <v>7.3645699999999995E-2</v>
      </c>
      <c r="G882">
        <v>0</v>
      </c>
      <c r="H882">
        <v>8.5562600000000003E-2</v>
      </c>
      <c r="I882" t="s">
        <v>33</v>
      </c>
      <c r="J882" t="s">
        <v>859</v>
      </c>
      <c r="K882">
        <v>1097</v>
      </c>
      <c r="L882" t="s">
        <v>14</v>
      </c>
      <c r="P882" s="4"/>
    </row>
    <row r="883" spans="1:16" x14ac:dyDescent="0.25">
      <c r="A883" t="s">
        <v>931</v>
      </c>
      <c r="B883">
        <v>2016</v>
      </c>
      <c r="C883">
        <v>315</v>
      </c>
      <c r="D883">
        <v>53.380158000000002</v>
      </c>
      <c r="E883">
        <v>3.3536804999999998</v>
      </c>
      <c r="F883">
        <v>5.1874234000000001</v>
      </c>
      <c r="G883">
        <v>0</v>
      </c>
      <c r="H883">
        <v>8.5411038999999995</v>
      </c>
      <c r="I883" t="s">
        <v>33</v>
      </c>
      <c r="J883" t="s">
        <v>859</v>
      </c>
      <c r="K883">
        <v>1098</v>
      </c>
      <c r="L883" t="s">
        <v>14</v>
      </c>
      <c r="P883" s="4"/>
    </row>
    <row r="884" spans="1:16" x14ac:dyDescent="0.25">
      <c r="A884" t="s">
        <v>932</v>
      </c>
      <c r="B884">
        <v>2016</v>
      </c>
      <c r="C884">
        <v>65</v>
      </c>
      <c r="D884">
        <v>2.1668759999999998</v>
      </c>
      <c r="E884">
        <v>0.17538699999999999</v>
      </c>
      <c r="F884">
        <v>1.0704206999999999</v>
      </c>
      <c r="G884">
        <v>0</v>
      </c>
      <c r="H884">
        <v>1.2458077000000001</v>
      </c>
      <c r="I884" t="s">
        <v>33</v>
      </c>
      <c r="J884" t="s">
        <v>859</v>
      </c>
      <c r="K884">
        <v>1099</v>
      </c>
      <c r="L884" t="s">
        <v>14</v>
      </c>
      <c r="P884" s="4"/>
    </row>
    <row r="885" spans="1:16" x14ac:dyDescent="0.25">
      <c r="A885" t="s">
        <v>933</v>
      </c>
      <c r="B885">
        <v>2016</v>
      </c>
      <c r="C885">
        <v>89.4</v>
      </c>
      <c r="D885">
        <v>104.3665</v>
      </c>
      <c r="E885">
        <v>5.6119314999999999</v>
      </c>
      <c r="F885">
        <v>1.4722402000000001</v>
      </c>
      <c r="G885">
        <v>0</v>
      </c>
      <c r="H885">
        <v>7.0841716999999997</v>
      </c>
      <c r="I885" t="s">
        <v>33</v>
      </c>
      <c r="J885" t="s">
        <v>859</v>
      </c>
      <c r="K885">
        <v>1100</v>
      </c>
      <c r="L885" t="s">
        <v>14</v>
      </c>
      <c r="P885" s="4"/>
    </row>
    <row r="886" spans="1:16" x14ac:dyDescent="0.25">
      <c r="A886" t="s">
        <v>934</v>
      </c>
      <c r="B886">
        <v>2016</v>
      </c>
      <c r="C886">
        <v>23.4</v>
      </c>
      <c r="D886">
        <v>0.73362309999999997</v>
      </c>
      <c r="E886">
        <v>6.9183900000000007E-2</v>
      </c>
      <c r="F886">
        <v>0.45762330000000001</v>
      </c>
      <c r="G886">
        <v>0</v>
      </c>
      <c r="H886">
        <v>0.52680720000000003</v>
      </c>
      <c r="I886" t="s">
        <v>33</v>
      </c>
      <c r="J886" t="s">
        <v>859</v>
      </c>
      <c r="K886">
        <v>1101</v>
      </c>
      <c r="L886" t="s">
        <v>14</v>
      </c>
      <c r="P886" s="4"/>
    </row>
    <row r="887" spans="1:16" x14ac:dyDescent="0.25">
      <c r="A887" t="s">
        <v>935</v>
      </c>
      <c r="B887">
        <v>2016</v>
      </c>
      <c r="C887">
        <v>20.399999999999999</v>
      </c>
      <c r="D887">
        <v>0.66071930000000001</v>
      </c>
      <c r="E887">
        <v>6.5086099999999994E-2</v>
      </c>
      <c r="F887">
        <v>0.33594740000000001</v>
      </c>
      <c r="G887">
        <v>0</v>
      </c>
      <c r="H887">
        <v>0.40103349999999999</v>
      </c>
      <c r="I887" t="s">
        <v>33</v>
      </c>
      <c r="J887" t="s">
        <v>859</v>
      </c>
      <c r="K887">
        <v>1102</v>
      </c>
      <c r="L887" t="s">
        <v>14</v>
      </c>
      <c r="P887" s="4"/>
    </row>
    <row r="888" spans="1:16" x14ac:dyDescent="0.25">
      <c r="A888" t="s">
        <v>936</v>
      </c>
      <c r="B888">
        <v>2016</v>
      </c>
      <c r="C888">
        <v>2</v>
      </c>
      <c r="D888">
        <v>0.3187393</v>
      </c>
      <c r="E888">
        <v>2.0995799999999998E-2</v>
      </c>
      <c r="F888">
        <v>3.2936E-2</v>
      </c>
      <c r="G888">
        <v>0</v>
      </c>
      <c r="H888">
        <v>5.3931800000000002E-2</v>
      </c>
      <c r="I888" t="s">
        <v>33</v>
      </c>
      <c r="J888" t="s">
        <v>859</v>
      </c>
      <c r="K888">
        <v>1103</v>
      </c>
      <c r="L888" t="s">
        <v>14</v>
      </c>
      <c r="P888" s="4"/>
    </row>
    <row r="889" spans="1:16" x14ac:dyDescent="0.25">
      <c r="A889" t="s">
        <v>937</v>
      </c>
      <c r="B889">
        <v>2016</v>
      </c>
      <c r="C889">
        <v>6</v>
      </c>
      <c r="D889">
        <v>0.18810850000000001</v>
      </c>
      <c r="E889">
        <v>1.7850899999999999E-2</v>
      </c>
      <c r="F889">
        <v>9.8808099999999996E-2</v>
      </c>
      <c r="G889">
        <v>0</v>
      </c>
      <c r="H889">
        <v>0.116659</v>
      </c>
      <c r="I889" t="s">
        <v>33</v>
      </c>
      <c r="J889" t="s">
        <v>859</v>
      </c>
      <c r="K889">
        <v>1104</v>
      </c>
      <c r="L889" t="s">
        <v>14</v>
      </c>
      <c r="P889" s="4"/>
    </row>
    <row r="890" spans="1:16" x14ac:dyDescent="0.25">
      <c r="A890" t="s">
        <v>938</v>
      </c>
      <c r="B890">
        <v>2016</v>
      </c>
      <c r="C890">
        <v>9.6</v>
      </c>
      <c r="D890">
        <v>0</v>
      </c>
      <c r="E890">
        <v>0</v>
      </c>
      <c r="F890">
        <v>0.18774289999999999</v>
      </c>
      <c r="G890">
        <v>0</v>
      </c>
      <c r="H890">
        <v>0.18774289999999999</v>
      </c>
      <c r="I890" t="s">
        <v>33</v>
      </c>
      <c r="J890" t="s">
        <v>859</v>
      </c>
      <c r="K890">
        <v>1105</v>
      </c>
      <c r="L890" t="s">
        <v>14</v>
      </c>
      <c r="P890" s="4"/>
    </row>
    <row r="891" spans="1:16" x14ac:dyDescent="0.25">
      <c r="A891" t="s">
        <v>939</v>
      </c>
      <c r="B891">
        <v>2016</v>
      </c>
      <c r="C891">
        <v>18</v>
      </c>
      <c r="D891">
        <v>0.56432550000000004</v>
      </c>
      <c r="E891">
        <v>6.9819800000000001E-2</v>
      </c>
      <c r="F891">
        <v>0.35201789999999999</v>
      </c>
      <c r="G891">
        <v>0</v>
      </c>
      <c r="H891">
        <v>0.42183769999999998</v>
      </c>
      <c r="I891" t="s">
        <v>33</v>
      </c>
      <c r="J891" t="s">
        <v>859</v>
      </c>
      <c r="K891">
        <v>1106</v>
      </c>
      <c r="L891" t="s">
        <v>14</v>
      </c>
      <c r="P891" s="4"/>
    </row>
    <row r="892" spans="1:16" x14ac:dyDescent="0.25">
      <c r="A892" t="s">
        <v>940</v>
      </c>
      <c r="B892">
        <v>2016</v>
      </c>
      <c r="C892">
        <v>4.8</v>
      </c>
      <c r="D892">
        <v>0</v>
      </c>
      <c r="E892">
        <v>0</v>
      </c>
      <c r="F892">
        <v>9.3871399999999994E-2</v>
      </c>
      <c r="G892">
        <v>0</v>
      </c>
      <c r="H892">
        <v>9.3871399999999994E-2</v>
      </c>
      <c r="I892" t="s">
        <v>33</v>
      </c>
      <c r="J892" t="s">
        <v>859</v>
      </c>
      <c r="K892">
        <v>1107</v>
      </c>
      <c r="L892" t="s">
        <v>14</v>
      </c>
      <c r="P892" s="4"/>
    </row>
    <row r="893" spans="1:16" x14ac:dyDescent="0.25">
      <c r="A893" t="s">
        <v>941</v>
      </c>
      <c r="B893">
        <v>2016</v>
      </c>
      <c r="C893">
        <v>5.4</v>
      </c>
      <c r="D893">
        <v>0</v>
      </c>
      <c r="E893">
        <v>0</v>
      </c>
      <c r="F893">
        <v>8.8927300000000001E-2</v>
      </c>
      <c r="G893">
        <v>0</v>
      </c>
      <c r="H893">
        <v>8.8927300000000001E-2</v>
      </c>
      <c r="I893" t="s">
        <v>33</v>
      </c>
      <c r="J893" t="s">
        <v>859</v>
      </c>
      <c r="K893">
        <v>1108</v>
      </c>
      <c r="L893" t="s">
        <v>14</v>
      </c>
      <c r="P893" s="4"/>
    </row>
    <row r="894" spans="1:16" x14ac:dyDescent="0.25">
      <c r="A894" t="s">
        <v>942</v>
      </c>
      <c r="B894">
        <v>2016</v>
      </c>
      <c r="C894">
        <v>222</v>
      </c>
      <c r="D894">
        <v>7.4007149999999999</v>
      </c>
      <c r="E894">
        <v>0.56833149999999999</v>
      </c>
      <c r="F894">
        <v>3.6558983999999999</v>
      </c>
      <c r="G894">
        <v>0</v>
      </c>
      <c r="H894">
        <v>4.2242299000000001</v>
      </c>
      <c r="I894" t="s">
        <v>33</v>
      </c>
      <c r="J894" t="s">
        <v>859</v>
      </c>
      <c r="K894">
        <v>1109</v>
      </c>
      <c r="L894" t="s">
        <v>14</v>
      </c>
      <c r="P894" s="4"/>
    </row>
    <row r="895" spans="1:16" x14ac:dyDescent="0.25">
      <c r="A895" t="s">
        <v>943</v>
      </c>
      <c r="B895">
        <v>2016</v>
      </c>
      <c r="C895">
        <v>12</v>
      </c>
      <c r="D895">
        <v>0</v>
      </c>
      <c r="E895">
        <v>0</v>
      </c>
      <c r="F895">
        <v>0.23467859999999999</v>
      </c>
      <c r="G895">
        <v>0</v>
      </c>
      <c r="H895">
        <v>0.23467859999999999</v>
      </c>
      <c r="I895" t="s">
        <v>33</v>
      </c>
      <c r="J895" t="s">
        <v>859</v>
      </c>
      <c r="K895">
        <v>1110</v>
      </c>
      <c r="L895" t="s">
        <v>14</v>
      </c>
      <c r="P895" s="4"/>
    </row>
    <row r="896" spans="1:16" x14ac:dyDescent="0.25">
      <c r="A896" t="s">
        <v>944</v>
      </c>
      <c r="B896">
        <v>2016</v>
      </c>
      <c r="C896">
        <v>44</v>
      </c>
      <c r="D896">
        <v>0</v>
      </c>
      <c r="E896">
        <v>0</v>
      </c>
      <c r="F896">
        <v>0.86048820000000004</v>
      </c>
      <c r="G896">
        <v>0</v>
      </c>
      <c r="H896">
        <v>0.86048820000000004</v>
      </c>
      <c r="I896" t="s">
        <v>33</v>
      </c>
      <c r="J896" t="s">
        <v>859</v>
      </c>
      <c r="K896">
        <v>1111</v>
      </c>
      <c r="L896" t="s">
        <v>14</v>
      </c>
      <c r="P896" s="4"/>
    </row>
    <row r="897" spans="1:16" x14ac:dyDescent="0.25">
      <c r="A897" t="s">
        <v>945</v>
      </c>
      <c r="B897">
        <v>2016</v>
      </c>
      <c r="C897">
        <v>18.399999999999999</v>
      </c>
      <c r="D897">
        <v>0</v>
      </c>
      <c r="E897">
        <v>0</v>
      </c>
      <c r="F897">
        <v>0.35984050000000001</v>
      </c>
      <c r="G897">
        <v>0</v>
      </c>
      <c r="H897">
        <v>0.35984050000000001</v>
      </c>
      <c r="I897" t="s">
        <v>33</v>
      </c>
      <c r="J897" t="s">
        <v>859</v>
      </c>
      <c r="K897">
        <v>1112</v>
      </c>
      <c r="L897" t="s">
        <v>14</v>
      </c>
      <c r="P897" s="4"/>
    </row>
    <row r="898" spans="1:16" x14ac:dyDescent="0.25">
      <c r="A898" t="s">
        <v>946</v>
      </c>
      <c r="B898">
        <v>2016</v>
      </c>
      <c r="C898">
        <v>18</v>
      </c>
      <c r="D898">
        <v>0</v>
      </c>
      <c r="E898">
        <v>0</v>
      </c>
      <c r="F898">
        <v>0.35201789999999999</v>
      </c>
      <c r="G898">
        <v>0</v>
      </c>
      <c r="H898">
        <v>0.35201789999999999</v>
      </c>
      <c r="I898" t="s">
        <v>33</v>
      </c>
      <c r="J898" t="s">
        <v>859</v>
      </c>
      <c r="K898">
        <v>1113</v>
      </c>
      <c r="L898" t="s">
        <v>14</v>
      </c>
      <c r="P898" s="4"/>
    </row>
    <row r="899" spans="1:16" x14ac:dyDescent="0.25">
      <c r="A899" t="s">
        <v>947</v>
      </c>
      <c r="B899">
        <v>2016</v>
      </c>
      <c r="C899">
        <v>48</v>
      </c>
      <c r="D899">
        <v>0</v>
      </c>
      <c r="E899">
        <v>0</v>
      </c>
      <c r="F899">
        <v>0.93871439999999995</v>
      </c>
      <c r="G899">
        <v>0</v>
      </c>
      <c r="H899">
        <v>0.93871439999999995</v>
      </c>
      <c r="I899" t="s">
        <v>33</v>
      </c>
      <c r="J899" t="s">
        <v>859</v>
      </c>
      <c r="K899">
        <v>1114</v>
      </c>
      <c r="L899" t="s">
        <v>14</v>
      </c>
      <c r="P899" s="4"/>
    </row>
    <row r="900" spans="1:16" x14ac:dyDescent="0.25">
      <c r="A900" t="s">
        <v>948</v>
      </c>
      <c r="B900">
        <v>2016</v>
      </c>
      <c r="C900">
        <v>12</v>
      </c>
      <c r="D900">
        <v>0</v>
      </c>
      <c r="E900">
        <v>0</v>
      </c>
      <c r="F900">
        <v>0.23467859999999999</v>
      </c>
      <c r="G900">
        <v>0</v>
      </c>
      <c r="H900">
        <v>0.23467859999999999</v>
      </c>
      <c r="I900" t="s">
        <v>33</v>
      </c>
      <c r="J900" t="s">
        <v>859</v>
      </c>
      <c r="K900">
        <v>1115</v>
      </c>
      <c r="L900" t="s">
        <v>14</v>
      </c>
      <c r="P900" s="4"/>
    </row>
    <row r="901" spans="1:16" x14ac:dyDescent="0.25">
      <c r="A901" t="s">
        <v>949</v>
      </c>
      <c r="B901">
        <v>2016</v>
      </c>
      <c r="C901">
        <v>10</v>
      </c>
      <c r="D901">
        <v>0</v>
      </c>
      <c r="E901">
        <v>0</v>
      </c>
      <c r="F901">
        <v>0.1955655</v>
      </c>
      <c r="G901">
        <v>0</v>
      </c>
      <c r="H901">
        <v>0.1955655</v>
      </c>
      <c r="I901" t="s">
        <v>33</v>
      </c>
      <c r="J901" t="s">
        <v>859</v>
      </c>
      <c r="K901">
        <v>1116</v>
      </c>
      <c r="L901" t="s">
        <v>14</v>
      </c>
      <c r="P901" s="4"/>
    </row>
    <row r="902" spans="1:16" x14ac:dyDescent="0.25">
      <c r="A902" t="s">
        <v>950</v>
      </c>
      <c r="B902">
        <v>2016</v>
      </c>
      <c r="C902">
        <v>11.5</v>
      </c>
      <c r="D902">
        <v>0</v>
      </c>
      <c r="E902">
        <v>0</v>
      </c>
      <c r="F902">
        <v>0.2249003</v>
      </c>
      <c r="G902">
        <v>0</v>
      </c>
      <c r="H902">
        <v>0.2249003</v>
      </c>
      <c r="I902" t="s">
        <v>33</v>
      </c>
      <c r="J902" t="s">
        <v>859</v>
      </c>
      <c r="K902">
        <v>1117</v>
      </c>
      <c r="L902" t="s">
        <v>14</v>
      </c>
      <c r="P902" s="4"/>
    </row>
    <row r="903" spans="1:16" x14ac:dyDescent="0.25">
      <c r="A903" t="s">
        <v>951</v>
      </c>
      <c r="B903">
        <v>2016</v>
      </c>
      <c r="C903">
        <v>12</v>
      </c>
      <c r="D903">
        <v>0</v>
      </c>
      <c r="E903">
        <v>0</v>
      </c>
      <c r="F903">
        <v>0.23467859999999999</v>
      </c>
      <c r="G903">
        <v>0</v>
      </c>
      <c r="H903">
        <v>0.23467859999999999</v>
      </c>
      <c r="I903" t="s">
        <v>33</v>
      </c>
      <c r="J903" t="s">
        <v>859</v>
      </c>
      <c r="K903">
        <v>1118</v>
      </c>
      <c r="L903" t="s">
        <v>14</v>
      </c>
      <c r="P903" s="4"/>
    </row>
    <row r="904" spans="1:16" x14ac:dyDescent="0.25">
      <c r="A904" t="s">
        <v>952</v>
      </c>
      <c r="B904">
        <v>2016</v>
      </c>
      <c r="C904">
        <v>11.5</v>
      </c>
      <c r="D904">
        <v>0</v>
      </c>
      <c r="E904">
        <v>0</v>
      </c>
      <c r="F904">
        <v>0.2249003</v>
      </c>
      <c r="G904">
        <v>0</v>
      </c>
      <c r="H904">
        <v>0.2249003</v>
      </c>
      <c r="I904" t="s">
        <v>33</v>
      </c>
      <c r="J904" t="s">
        <v>859</v>
      </c>
      <c r="K904">
        <v>1119</v>
      </c>
      <c r="L904" t="s">
        <v>14</v>
      </c>
      <c r="P904" s="4"/>
    </row>
    <row r="905" spans="1:16" x14ac:dyDescent="0.25">
      <c r="A905" t="s">
        <v>953</v>
      </c>
      <c r="B905">
        <v>2016</v>
      </c>
      <c r="C905">
        <v>11.6</v>
      </c>
      <c r="D905">
        <v>0</v>
      </c>
      <c r="E905">
        <v>0</v>
      </c>
      <c r="F905">
        <v>0.226856</v>
      </c>
      <c r="G905">
        <v>0</v>
      </c>
      <c r="H905">
        <v>0.226856</v>
      </c>
      <c r="I905" t="s">
        <v>33</v>
      </c>
      <c r="J905" t="s">
        <v>859</v>
      </c>
      <c r="K905">
        <v>1120</v>
      </c>
      <c r="L905" t="s">
        <v>14</v>
      </c>
      <c r="P905" s="4"/>
    </row>
    <row r="906" spans="1:16" x14ac:dyDescent="0.25">
      <c r="A906" t="s">
        <v>954</v>
      </c>
      <c r="B906">
        <v>2016</v>
      </c>
      <c r="C906">
        <v>11.5</v>
      </c>
      <c r="D906">
        <v>0</v>
      </c>
      <c r="E906">
        <v>0</v>
      </c>
      <c r="F906">
        <v>0.2249003</v>
      </c>
      <c r="G906">
        <v>0</v>
      </c>
      <c r="H906">
        <v>0.2249003</v>
      </c>
      <c r="I906" t="s">
        <v>33</v>
      </c>
      <c r="J906" t="s">
        <v>859</v>
      </c>
      <c r="K906">
        <v>1121</v>
      </c>
      <c r="L906" t="s">
        <v>14</v>
      </c>
      <c r="P906" s="4"/>
    </row>
    <row r="907" spans="1:16" x14ac:dyDescent="0.25">
      <c r="A907" t="s">
        <v>955</v>
      </c>
      <c r="B907">
        <v>2016</v>
      </c>
      <c r="C907">
        <v>8.5</v>
      </c>
      <c r="D907">
        <v>0</v>
      </c>
      <c r="E907">
        <v>0</v>
      </c>
      <c r="F907">
        <v>0.16623070000000001</v>
      </c>
      <c r="G907">
        <v>0</v>
      </c>
      <c r="H907">
        <v>0.16623070000000001</v>
      </c>
      <c r="I907" t="s">
        <v>33</v>
      </c>
      <c r="J907" t="s">
        <v>859</v>
      </c>
      <c r="K907">
        <v>1122</v>
      </c>
      <c r="L907" t="s">
        <v>14</v>
      </c>
      <c r="P907" s="4"/>
    </row>
    <row r="908" spans="1:16" x14ac:dyDescent="0.25">
      <c r="A908" t="s">
        <v>956</v>
      </c>
      <c r="B908">
        <v>2016</v>
      </c>
      <c r="C908">
        <v>2.8</v>
      </c>
      <c r="D908">
        <v>0</v>
      </c>
      <c r="E908">
        <v>0</v>
      </c>
      <c r="F908">
        <v>4.6110400000000003E-2</v>
      </c>
      <c r="G908">
        <v>0</v>
      </c>
      <c r="H908">
        <v>4.6110400000000003E-2</v>
      </c>
      <c r="I908" t="s">
        <v>33</v>
      </c>
      <c r="J908" t="s">
        <v>859</v>
      </c>
      <c r="K908">
        <v>1123</v>
      </c>
      <c r="L908" t="s">
        <v>14</v>
      </c>
      <c r="P908" s="4"/>
    </row>
    <row r="909" spans="1:16" x14ac:dyDescent="0.25">
      <c r="A909" t="s">
        <v>957</v>
      </c>
      <c r="B909">
        <v>2016</v>
      </c>
      <c r="C909">
        <v>2</v>
      </c>
      <c r="D909">
        <v>0</v>
      </c>
      <c r="E909">
        <v>0</v>
      </c>
      <c r="F909">
        <v>3.2936E-2</v>
      </c>
      <c r="G909">
        <v>0</v>
      </c>
      <c r="H909">
        <v>3.2936E-2</v>
      </c>
      <c r="I909" t="s">
        <v>33</v>
      </c>
      <c r="J909" t="s">
        <v>859</v>
      </c>
      <c r="K909">
        <v>1124</v>
      </c>
      <c r="L909" t="s">
        <v>476</v>
      </c>
      <c r="P909" s="4"/>
    </row>
    <row r="910" spans="1:16" x14ac:dyDescent="0.25">
      <c r="A910" t="s">
        <v>958</v>
      </c>
      <c r="B910">
        <v>2016</v>
      </c>
      <c r="C910">
        <v>7.4</v>
      </c>
      <c r="D910">
        <v>0</v>
      </c>
      <c r="E910">
        <v>0</v>
      </c>
      <c r="F910">
        <v>0.1447185</v>
      </c>
      <c r="G910">
        <v>0</v>
      </c>
      <c r="H910">
        <v>0.1447185</v>
      </c>
      <c r="I910" t="s">
        <v>33</v>
      </c>
      <c r="J910" t="s">
        <v>859</v>
      </c>
      <c r="K910">
        <v>1125</v>
      </c>
      <c r="L910" t="s">
        <v>14</v>
      </c>
      <c r="P910" s="4"/>
    </row>
    <row r="911" spans="1:16" x14ac:dyDescent="0.25">
      <c r="A911" t="s">
        <v>959</v>
      </c>
      <c r="B911">
        <v>2016</v>
      </c>
      <c r="C911">
        <v>3.2</v>
      </c>
      <c r="D911">
        <v>0</v>
      </c>
      <c r="E911">
        <v>0</v>
      </c>
      <c r="F911">
        <v>6.2580999999999998E-2</v>
      </c>
      <c r="G911">
        <v>0</v>
      </c>
      <c r="H911">
        <v>6.2580999999999998E-2</v>
      </c>
      <c r="I911" t="s">
        <v>33</v>
      </c>
      <c r="J911" t="s">
        <v>859</v>
      </c>
      <c r="K911">
        <v>1126</v>
      </c>
      <c r="L911" t="s">
        <v>14</v>
      </c>
      <c r="P911" s="4"/>
    </row>
    <row r="912" spans="1:16" x14ac:dyDescent="0.25">
      <c r="A912" t="s">
        <v>960</v>
      </c>
      <c r="B912">
        <v>2016</v>
      </c>
      <c r="C912">
        <v>2.8</v>
      </c>
      <c r="D912">
        <v>8.7783899999999998E-2</v>
      </c>
      <c r="E912">
        <v>8.3304E-3</v>
      </c>
      <c r="F912">
        <v>5.4758300000000003E-2</v>
      </c>
      <c r="G912">
        <v>0</v>
      </c>
      <c r="H912">
        <v>6.30888E-2</v>
      </c>
      <c r="I912" t="s">
        <v>33</v>
      </c>
      <c r="J912" t="s">
        <v>859</v>
      </c>
      <c r="K912">
        <v>1127</v>
      </c>
      <c r="L912" t="s">
        <v>14</v>
      </c>
      <c r="P912" s="4"/>
    </row>
    <row r="913" spans="1:16" x14ac:dyDescent="0.25">
      <c r="A913" t="s">
        <v>961</v>
      </c>
      <c r="B913">
        <v>2016</v>
      </c>
      <c r="C913">
        <v>8.4</v>
      </c>
      <c r="D913">
        <v>0.26335190000000003</v>
      </c>
      <c r="E913">
        <v>2.4991300000000001E-2</v>
      </c>
      <c r="F913">
        <v>0.164275</v>
      </c>
      <c r="G913">
        <v>0</v>
      </c>
      <c r="H913">
        <v>0.1892663</v>
      </c>
      <c r="I913" t="s">
        <v>33</v>
      </c>
      <c r="J913" t="s">
        <v>859</v>
      </c>
      <c r="K913">
        <v>1128</v>
      </c>
      <c r="L913" t="s">
        <v>14</v>
      </c>
      <c r="P913" s="4"/>
    </row>
    <row r="914" spans="1:16" x14ac:dyDescent="0.25">
      <c r="A914" t="s">
        <v>962</v>
      </c>
      <c r="B914">
        <v>2016</v>
      </c>
      <c r="C914">
        <v>12.6</v>
      </c>
      <c r="D914">
        <v>2.0080581</v>
      </c>
      <c r="E914">
        <v>0.12975030000000001</v>
      </c>
      <c r="F914">
        <v>0.20749690000000001</v>
      </c>
      <c r="G914">
        <v>0</v>
      </c>
      <c r="H914">
        <v>0.33724730000000003</v>
      </c>
      <c r="I914" t="s">
        <v>33</v>
      </c>
      <c r="J914" t="s">
        <v>859</v>
      </c>
      <c r="K914">
        <v>1129</v>
      </c>
      <c r="L914" t="s">
        <v>14</v>
      </c>
      <c r="P914" s="4"/>
    </row>
    <row r="915" spans="1:16" x14ac:dyDescent="0.25">
      <c r="A915" t="s">
        <v>963</v>
      </c>
      <c r="B915">
        <v>2016</v>
      </c>
      <c r="C915">
        <v>10.5</v>
      </c>
      <c r="D915">
        <v>55.776093000000003</v>
      </c>
      <c r="E915">
        <v>1.9919302000000001</v>
      </c>
      <c r="F915">
        <v>0.76093409999999995</v>
      </c>
      <c r="G915">
        <v>0</v>
      </c>
      <c r="H915">
        <v>2.7528643000000002</v>
      </c>
      <c r="I915" t="s">
        <v>33</v>
      </c>
      <c r="J915" t="s">
        <v>859</v>
      </c>
      <c r="K915">
        <v>3573</v>
      </c>
      <c r="L915" t="s">
        <v>14</v>
      </c>
      <c r="P915" s="4"/>
    </row>
    <row r="916" spans="1:16" x14ac:dyDescent="0.25">
      <c r="A916" t="s">
        <v>964</v>
      </c>
      <c r="B916">
        <v>2016</v>
      </c>
      <c r="C916">
        <v>20.5</v>
      </c>
      <c r="D916">
        <v>131.81159</v>
      </c>
      <c r="E916">
        <v>4.5316770999999996</v>
      </c>
      <c r="F916">
        <v>1.485587</v>
      </c>
      <c r="G916">
        <v>0</v>
      </c>
      <c r="H916">
        <v>6.0172641000000002</v>
      </c>
      <c r="I916" t="s">
        <v>33</v>
      </c>
      <c r="J916" t="s">
        <v>859</v>
      </c>
      <c r="K916">
        <v>3574</v>
      </c>
      <c r="L916" t="s">
        <v>14</v>
      </c>
      <c r="P916" s="4"/>
    </row>
    <row r="917" spans="1:16" x14ac:dyDescent="0.25">
      <c r="A917" t="s">
        <v>965</v>
      </c>
      <c r="B917">
        <v>2016</v>
      </c>
      <c r="C917">
        <v>24</v>
      </c>
      <c r="D917">
        <v>127.48822</v>
      </c>
      <c r="E917">
        <v>4.9497923000000004</v>
      </c>
      <c r="F917">
        <v>1.7233221000000001</v>
      </c>
      <c r="G917">
        <v>0</v>
      </c>
      <c r="H917">
        <v>6.6731144000000002</v>
      </c>
      <c r="I917" t="s">
        <v>33</v>
      </c>
      <c r="J917" t="s">
        <v>859</v>
      </c>
      <c r="K917">
        <v>3576</v>
      </c>
      <c r="L917" t="s">
        <v>14</v>
      </c>
      <c r="P917" s="4"/>
    </row>
    <row r="918" spans="1:16" x14ac:dyDescent="0.25">
      <c r="A918" t="s">
        <v>966</v>
      </c>
      <c r="B918">
        <v>2016</v>
      </c>
      <c r="C918">
        <v>24</v>
      </c>
      <c r="D918">
        <v>127.48822</v>
      </c>
      <c r="E918">
        <v>4.9497923000000004</v>
      </c>
      <c r="F918">
        <v>1.7233221000000001</v>
      </c>
      <c r="G918">
        <v>0</v>
      </c>
      <c r="H918">
        <v>6.6731144000000002</v>
      </c>
      <c r="I918" t="s">
        <v>33</v>
      </c>
      <c r="J918" t="s">
        <v>859</v>
      </c>
      <c r="K918">
        <v>3577</v>
      </c>
      <c r="L918" t="s">
        <v>14</v>
      </c>
      <c r="P918" s="4"/>
    </row>
    <row r="919" spans="1:16" x14ac:dyDescent="0.25">
      <c r="A919" t="s">
        <v>967</v>
      </c>
      <c r="B919">
        <v>2016</v>
      </c>
      <c r="C919">
        <v>276</v>
      </c>
      <c r="D919">
        <v>1744.479</v>
      </c>
      <c r="E919">
        <v>57.027268999999997</v>
      </c>
      <c r="F919">
        <v>20.310196999999999</v>
      </c>
      <c r="G919">
        <v>0</v>
      </c>
      <c r="H919">
        <v>77.337464999999995</v>
      </c>
      <c r="I919" t="s">
        <v>33</v>
      </c>
      <c r="J919" t="s">
        <v>859</v>
      </c>
      <c r="K919">
        <v>5315</v>
      </c>
      <c r="L919" t="s">
        <v>14</v>
      </c>
      <c r="P919" s="4"/>
    </row>
    <row r="920" spans="1:16" x14ac:dyDescent="0.25">
      <c r="A920" t="s">
        <v>968</v>
      </c>
      <c r="B920">
        <v>2016</v>
      </c>
      <c r="C920">
        <v>251</v>
      </c>
      <c r="D920">
        <v>1586.4646</v>
      </c>
      <c r="E920">
        <v>51.179288</v>
      </c>
      <c r="F920">
        <v>18.470506</v>
      </c>
      <c r="G920">
        <v>0</v>
      </c>
      <c r="H920">
        <v>69.649794</v>
      </c>
      <c r="I920" t="s">
        <v>33</v>
      </c>
      <c r="J920" t="s">
        <v>859</v>
      </c>
      <c r="K920">
        <v>5316</v>
      </c>
      <c r="L920" t="s">
        <v>14</v>
      </c>
      <c r="P920" s="4"/>
    </row>
    <row r="921" spans="1:16" x14ac:dyDescent="0.25">
      <c r="A921" t="s">
        <v>969</v>
      </c>
      <c r="B921">
        <v>2016</v>
      </c>
      <c r="C921">
        <v>465</v>
      </c>
      <c r="D921">
        <v>2498.2078000000001</v>
      </c>
      <c r="E921">
        <v>85.184184999999999</v>
      </c>
      <c r="F921">
        <v>34.133350999999998</v>
      </c>
      <c r="G921">
        <v>0</v>
      </c>
      <c r="H921">
        <v>119.31753999999999</v>
      </c>
      <c r="I921" t="s">
        <v>33</v>
      </c>
      <c r="J921" t="s">
        <v>859</v>
      </c>
      <c r="K921">
        <v>5317</v>
      </c>
      <c r="L921" t="s">
        <v>14</v>
      </c>
      <c r="P921" s="4"/>
    </row>
    <row r="922" spans="1:16" x14ac:dyDescent="0.25">
      <c r="A922" t="s">
        <v>970</v>
      </c>
      <c r="B922">
        <v>2016</v>
      </c>
      <c r="C922">
        <v>152</v>
      </c>
      <c r="D922">
        <v>816.61846000000003</v>
      </c>
      <c r="E922">
        <v>27.837866000000002</v>
      </c>
      <c r="F922">
        <v>11.15757</v>
      </c>
      <c r="G922">
        <v>0</v>
      </c>
      <c r="H922">
        <v>38.995435999999998</v>
      </c>
      <c r="I922" t="s">
        <v>33</v>
      </c>
      <c r="J922" t="s">
        <v>859</v>
      </c>
      <c r="K922">
        <v>5318</v>
      </c>
      <c r="L922" t="s">
        <v>14</v>
      </c>
      <c r="P922" s="4"/>
    </row>
    <row r="923" spans="1:16" x14ac:dyDescent="0.25">
      <c r="A923" t="s">
        <v>971</v>
      </c>
      <c r="B923">
        <v>2016</v>
      </c>
      <c r="C923">
        <v>450</v>
      </c>
      <c r="D923">
        <v>2329.8208</v>
      </c>
      <c r="E923">
        <v>75.677886000000001</v>
      </c>
      <c r="F923">
        <v>32.266195000000003</v>
      </c>
      <c r="G923">
        <v>0</v>
      </c>
      <c r="H923">
        <v>107.94408</v>
      </c>
      <c r="I923" t="s">
        <v>33</v>
      </c>
      <c r="J923" t="s">
        <v>859</v>
      </c>
      <c r="K923">
        <v>5319</v>
      </c>
      <c r="L923" t="s">
        <v>14</v>
      </c>
      <c r="P923" s="4"/>
    </row>
    <row r="924" spans="1:16" x14ac:dyDescent="0.25">
      <c r="A924" t="s">
        <v>972</v>
      </c>
      <c r="B924">
        <v>2016</v>
      </c>
      <c r="C924">
        <v>307</v>
      </c>
      <c r="D924">
        <v>1638.2394999999999</v>
      </c>
      <c r="E924">
        <v>55.893276</v>
      </c>
      <c r="F924">
        <v>22.535329000000001</v>
      </c>
      <c r="G924">
        <v>0</v>
      </c>
      <c r="H924">
        <v>78.428605000000005</v>
      </c>
      <c r="I924" t="s">
        <v>33</v>
      </c>
      <c r="J924" t="s">
        <v>859</v>
      </c>
      <c r="K924">
        <v>5320</v>
      </c>
      <c r="L924" t="s">
        <v>14</v>
      </c>
      <c r="P924" s="4"/>
    </row>
    <row r="925" spans="1:16" x14ac:dyDescent="0.25">
      <c r="A925" t="s">
        <v>973</v>
      </c>
      <c r="B925">
        <v>2016</v>
      </c>
      <c r="C925" s="4">
        <v>-2.9999999999999999E-7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33</v>
      </c>
      <c r="J925" t="s">
        <v>859</v>
      </c>
      <c r="K925">
        <v>5322</v>
      </c>
      <c r="L925" t="s">
        <v>14</v>
      </c>
    </row>
    <row r="926" spans="1:16" x14ac:dyDescent="0.25">
      <c r="A926" t="s">
        <v>974</v>
      </c>
      <c r="B926">
        <v>2016</v>
      </c>
      <c r="C926">
        <v>1284</v>
      </c>
      <c r="D926">
        <v>9361.7852000000003</v>
      </c>
      <c r="E926">
        <v>291.63859000000002</v>
      </c>
      <c r="F926">
        <v>51.648533999999998</v>
      </c>
      <c r="G926">
        <v>0</v>
      </c>
      <c r="H926">
        <v>343.28712999999999</v>
      </c>
      <c r="I926" t="s">
        <v>33</v>
      </c>
      <c r="J926" t="s">
        <v>859</v>
      </c>
      <c r="K926">
        <v>5323</v>
      </c>
      <c r="L926" t="s">
        <v>14</v>
      </c>
    </row>
    <row r="927" spans="1:16" x14ac:dyDescent="0.25">
      <c r="A927" t="s">
        <v>975</v>
      </c>
      <c r="B927">
        <v>2016</v>
      </c>
      <c r="C927">
        <v>60</v>
      </c>
      <c r="D927">
        <v>0</v>
      </c>
      <c r="E927">
        <v>0</v>
      </c>
      <c r="F927">
        <v>2.7904178000000002</v>
      </c>
      <c r="G927">
        <v>0</v>
      </c>
      <c r="H927">
        <v>2.7904178000000002</v>
      </c>
      <c r="I927" t="s">
        <v>33</v>
      </c>
      <c r="J927" t="s">
        <v>859</v>
      </c>
      <c r="K927">
        <v>3741</v>
      </c>
      <c r="L927" t="s">
        <v>14</v>
      </c>
      <c r="P927" s="4"/>
    </row>
    <row r="928" spans="1:16" x14ac:dyDescent="0.25">
      <c r="A928" t="s">
        <v>976</v>
      </c>
      <c r="B928">
        <v>2016</v>
      </c>
      <c r="C928">
        <v>0.2273153</v>
      </c>
      <c r="D928">
        <v>1.2325336</v>
      </c>
      <c r="E928">
        <v>4.0821299999999998E-2</v>
      </c>
      <c r="F928">
        <v>1.1202E-2</v>
      </c>
      <c r="G928">
        <v>0</v>
      </c>
      <c r="H928">
        <v>5.2023300000000001E-2</v>
      </c>
      <c r="I928" t="s">
        <v>33</v>
      </c>
      <c r="J928" t="s">
        <v>859</v>
      </c>
      <c r="K928">
        <v>3728</v>
      </c>
      <c r="L928" t="s">
        <v>14</v>
      </c>
      <c r="P928" s="4"/>
    </row>
    <row r="929" spans="1:16" x14ac:dyDescent="0.25">
      <c r="A929" t="s">
        <v>977</v>
      </c>
      <c r="B929">
        <v>2016</v>
      </c>
      <c r="C929">
        <v>17</v>
      </c>
      <c r="D929">
        <v>125.137</v>
      </c>
      <c r="E929">
        <v>3.7220480999999999</v>
      </c>
      <c r="F929">
        <v>1.2310511</v>
      </c>
      <c r="G929">
        <v>0</v>
      </c>
      <c r="H929">
        <v>4.9530991999999996</v>
      </c>
      <c r="I929" t="s">
        <v>33</v>
      </c>
      <c r="J929" t="s">
        <v>859</v>
      </c>
      <c r="K929">
        <v>4999</v>
      </c>
      <c r="L929" t="s">
        <v>14</v>
      </c>
      <c r="P929" s="4"/>
    </row>
    <row r="930" spans="1:16" x14ac:dyDescent="0.25">
      <c r="A930" t="s">
        <v>978</v>
      </c>
      <c r="B930">
        <v>2016</v>
      </c>
      <c r="C930">
        <v>51</v>
      </c>
      <c r="D930">
        <v>375.411</v>
      </c>
      <c r="E930">
        <v>11.166143999999999</v>
      </c>
      <c r="F930">
        <v>3.6931533000000001</v>
      </c>
      <c r="G930">
        <v>0</v>
      </c>
      <c r="H930">
        <v>14.859298000000001</v>
      </c>
      <c r="I930" t="s">
        <v>33</v>
      </c>
      <c r="J930" t="s">
        <v>859</v>
      </c>
      <c r="K930">
        <v>5000</v>
      </c>
      <c r="L930" t="s">
        <v>14</v>
      </c>
      <c r="P930" s="4"/>
    </row>
    <row r="931" spans="1:16" x14ac:dyDescent="0.25">
      <c r="A931" t="s">
        <v>979</v>
      </c>
      <c r="B931">
        <v>2016</v>
      </c>
      <c r="C931">
        <v>1514</v>
      </c>
      <c r="D931">
        <v>11038.741</v>
      </c>
      <c r="E931">
        <v>335.59568000000002</v>
      </c>
      <c r="F931">
        <v>123.61581</v>
      </c>
      <c r="G931">
        <v>0</v>
      </c>
      <c r="H931">
        <v>459.21149000000003</v>
      </c>
      <c r="I931" t="s">
        <v>33</v>
      </c>
      <c r="J931" t="s">
        <v>859</v>
      </c>
      <c r="K931">
        <v>5745</v>
      </c>
      <c r="L931" t="s">
        <v>14</v>
      </c>
      <c r="P931" s="4"/>
    </row>
    <row r="932" spans="1:16" x14ac:dyDescent="0.25">
      <c r="A932" t="s">
        <v>980</v>
      </c>
      <c r="B932">
        <v>2016</v>
      </c>
      <c r="C932">
        <v>24</v>
      </c>
      <c r="D932">
        <v>167.03487000000001</v>
      </c>
      <c r="E932">
        <v>5.5305413000000003</v>
      </c>
      <c r="F932">
        <v>1.7233221000000001</v>
      </c>
      <c r="G932">
        <v>0</v>
      </c>
      <c r="H932">
        <v>7.2538634000000002</v>
      </c>
      <c r="I932" t="s">
        <v>33</v>
      </c>
      <c r="J932" t="s">
        <v>859</v>
      </c>
      <c r="K932">
        <v>3791</v>
      </c>
      <c r="L932" t="s">
        <v>14</v>
      </c>
      <c r="P932" s="4"/>
    </row>
    <row r="933" spans="1:16" x14ac:dyDescent="0.25">
      <c r="A933" t="s">
        <v>981</v>
      </c>
      <c r="B933">
        <v>2016</v>
      </c>
      <c r="C933">
        <v>17</v>
      </c>
      <c r="D933">
        <v>125.137</v>
      </c>
      <c r="E933">
        <v>3.5097809999999998</v>
      </c>
      <c r="F933">
        <v>1.2310511</v>
      </c>
      <c r="G933">
        <v>0</v>
      </c>
      <c r="H933">
        <v>4.7408321000000004</v>
      </c>
      <c r="I933" t="s">
        <v>33</v>
      </c>
      <c r="J933" t="s">
        <v>859</v>
      </c>
      <c r="K933">
        <v>3799</v>
      </c>
      <c r="L933" t="s">
        <v>14</v>
      </c>
      <c r="P933" s="4"/>
    </row>
    <row r="934" spans="1:16" x14ac:dyDescent="0.25">
      <c r="A934" t="s">
        <v>982</v>
      </c>
      <c r="B934">
        <v>2016</v>
      </c>
      <c r="C934">
        <v>101.2</v>
      </c>
      <c r="D934">
        <v>519.18868999999995</v>
      </c>
      <c r="E934">
        <v>0.8810344</v>
      </c>
      <c r="F934">
        <v>1.9515378999999999</v>
      </c>
      <c r="G934">
        <v>0</v>
      </c>
      <c r="H934">
        <v>2.8325722999999998</v>
      </c>
      <c r="I934" t="s">
        <v>33</v>
      </c>
      <c r="J934" t="s">
        <v>859</v>
      </c>
      <c r="K934">
        <v>4535</v>
      </c>
      <c r="L934" t="s">
        <v>14</v>
      </c>
      <c r="P934" s="4"/>
    </row>
    <row r="935" spans="1:16" x14ac:dyDescent="0.25">
      <c r="A935" t="s">
        <v>983</v>
      </c>
      <c r="B935">
        <v>2016</v>
      </c>
      <c r="C935">
        <v>0.2</v>
      </c>
      <c r="D935">
        <v>1.0260635</v>
      </c>
      <c r="E935">
        <v>1.7412E-3</v>
      </c>
      <c r="F935">
        <v>3.8568000000000001E-3</v>
      </c>
      <c r="G935">
        <v>0</v>
      </c>
      <c r="H935">
        <v>5.5979999999999997E-3</v>
      </c>
      <c r="I935" t="s">
        <v>33</v>
      </c>
      <c r="J935" t="s">
        <v>859</v>
      </c>
      <c r="K935">
        <v>4536</v>
      </c>
      <c r="L935" t="s">
        <v>14</v>
      </c>
      <c r="P935" s="4"/>
    </row>
    <row r="936" spans="1:16" x14ac:dyDescent="0.25">
      <c r="A936" t="s">
        <v>984</v>
      </c>
      <c r="B936">
        <v>2016</v>
      </c>
      <c r="C936">
        <v>0.4</v>
      </c>
      <c r="D936">
        <v>2.0521335999999999</v>
      </c>
      <c r="E936">
        <v>3.4824000000000001E-3</v>
      </c>
      <c r="F936">
        <v>7.7136000000000001E-3</v>
      </c>
      <c r="G936">
        <v>0</v>
      </c>
      <c r="H936">
        <v>1.11959E-2</v>
      </c>
      <c r="I936" t="s">
        <v>33</v>
      </c>
      <c r="J936" t="s">
        <v>859</v>
      </c>
      <c r="K936">
        <v>4537</v>
      </c>
      <c r="L936" t="s">
        <v>14</v>
      </c>
      <c r="P936" s="4"/>
    </row>
    <row r="937" spans="1:16" x14ac:dyDescent="0.25">
      <c r="A937" t="s">
        <v>985</v>
      </c>
      <c r="B937">
        <v>2016</v>
      </c>
      <c r="C937">
        <v>3</v>
      </c>
      <c r="D937">
        <v>6.0731837000000004</v>
      </c>
      <c r="E937">
        <v>1.48039E-2</v>
      </c>
      <c r="F937">
        <v>0.13829710000000001</v>
      </c>
      <c r="G937">
        <v>0</v>
      </c>
      <c r="H937">
        <v>0.15310090000000001</v>
      </c>
      <c r="I937" t="s">
        <v>33</v>
      </c>
      <c r="J937" t="s">
        <v>859</v>
      </c>
      <c r="K937">
        <v>5388</v>
      </c>
      <c r="L937" t="s">
        <v>14</v>
      </c>
      <c r="P937" s="4"/>
    </row>
    <row r="938" spans="1:16" x14ac:dyDescent="0.25">
      <c r="A938" t="s">
        <v>986</v>
      </c>
      <c r="B938">
        <v>2016</v>
      </c>
      <c r="C938">
        <v>15.6</v>
      </c>
      <c r="D938">
        <v>31.580555</v>
      </c>
      <c r="E938">
        <v>7.6980000000000007E-2</v>
      </c>
      <c r="F938">
        <v>0.71914489999999998</v>
      </c>
      <c r="G938">
        <v>0</v>
      </c>
      <c r="H938">
        <v>0.79612490000000002</v>
      </c>
      <c r="I938" t="s">
        <v>33</v>
      </c>
      <c r="J938" t="s">
        <v>859</v>
      </c>
      <c r="K938">
        <v>5389</v>
      </c>
      <c r="L938" t="s">
        <v>14</v>
      </c>
      <c r="P938" s="4"/>
    </row>
    <row r="939" spans="1:16" x14ac:dyDescent="0.25">
      <c r="A939" t="s">
        <v>987</v>
      </c>
      <c r="B939">
        <v>2016</v>
      </c>
      <c r="C939">
        <v>63.6</v>
      </c>
      <c r="D939">
        <v>128.75148999999999</v>
      </c>
      <c r="E939">
        <v>0.3138417</v>
      </c>
      <c r="F939">
        <v>2.9318984000000001</v>
      </c>
      <c r="G939">
        <v>0</v>
      </c>
      <c r="H939">
        <v>3.2457400999999999</v>
      </c>
      <c r="I939" t="s">
        <v>33</v>
      </c>
      <c r="J939" t="s">
        <v>859</v>
      </c>
      <c r="K939">
        <v>5390</v>
      </c>
      <c r="L939" t="s">
        <v>14</v>
      </c>
      <c r="P939" s="4"/>
    </row>
    <row r="940" spans="1:16" x14ac:dyDescent="0.25">
      <c r="A940" t="s">
        <v>988</v>
      </c>
      <c r="B940">
        <v>2016</v>
      </c>
      <c r="C940">
        <v>4.3</v>
      </c>
      <c r="D940">
        <v>11.873594000000001</v>
      </c>
      <c r="E940">
        <v>2.8942800000000001E-2</v>
      </c>
      <c r="F940">
        <v>0.19822580000000001</v>
      </c>
      <c r="G940">
        <v>0</v>
      </c>
      <c r="H940">
        <v>0.2271686</v>
      </c>
      <c r="I940" t="s">
        <v>33</v>
      </c>
      <c r="J940" t="s">
        <v>859</v>
      </c>
      <c r="K940">
        <v>5391</v>
      </c>
      <c r="L940" t="s">
        <v>14</v>
      </c>
      <c r="P940" s="4"/>
    </row>
    <row r="941" spans="1:16" x14ac:dyDescent="0.25">
      <c r="A941" t="s">
        <v>989</v>
      </c>
      <c r="B941">
        <v>2016</v>
      </c>
      <c r="C941">
        <v>1085</v>
      </c>
      <c r="D941">
        <v>8535.1308000000008</v>
      </c>
      <c r="E941">
        <v>68.530204999999995</v>
      </c>
      <c r="F941">
        <v>193.94911999999999</v>
      </c>
      <c r="G941">
        <v>0</v>
      </c>
      <c r="H941">
        <v>262.47933</v>
      </c>
      <c r="I941" t="s">
        <v>33</v>
      </c>
      <c r="J941" t="s">
        <v>859</v>
      </c>
      <c r="K941">
        <v>5571</v>
      </c>
      <c r="L941" t="s">
        <v>14</v>
      </c>
    </row>
    <row r="942" spans="1:16" x14ac:dyDescent="0.25">
      <c r="A942" t="s">
        <v>990</v>
      </c>
      <c r="B942">
        <v>2016</v>
      </c>
      <c r="C942">
        <v>782</v>
      </c>
      <c r="D942">
        <v>6295.4440999999997</v>
      </c>
      <c r="E942">
        <v>50.603707999999997</v>
      </c>
      <c r="F942">
        <v>197.28165999999999</v>
      </c>
      <c r="G942">
        <v>0</v>
      </c>
      <c r="H942">
        <v>247.88536999999999</v>
      </c>
      <c r="I942" t="s">
        <v>33</v>
      </c>
      <c r="J942" t="s">
        <v>859</v>
      </c>
      <c r="K942">
        <v>5572</v>
      </c>
      <c r="L942" t="s">
        <v>14</v>
      </c>
      <c r="P942" s="4"/>
    </row>
    <row r="943" spans="1:16" x14ac:dyDescent="0.25">
      <c r="A943" t="s">
        <v>991</v>
      </c>
      <c r="B943">
        <v>2016</v>
      </c>
      <c r="C943">
        <v>60</v>
      </c>
      <c r="D943">
        <v>0</v>
      </c>
      <c r="E943">
        <v>0</v>
      </c>
      <c r="F943">
        <v>1.2738461999999999</v>
      </c>
      <c r="G943">
        <v>0</v>
      </c>
      <c r="H943">
        <v>1.2738461999999999</v>
      </c>
      <c r="I943" t="s">
        <v>33</v>
      </c>
      <c r="J943" t="s">
        <v>859</v>
      </c>
      <c r="K943">
        <v>3951</v>
      </c>
      <c r="L943" t="s">
        <v>14</v>
      </c>
      <c r="P943" s="4"/>
    </row>
    <row r="944" spans="1:16" x14ac:dyDescent="0.25">
      <c r="A944" t="s">
        <v>992</v>
      </c>
      <c r="B944">
        <v>2016</v>
      </c>
      <c r="C944">
        <v>50</v>
      </c>
      <c r="D944">
        <v>0</v>
      </c>
      <c r="E944">
        <v>0</v>
      </c>
      <c r="F944">
        <v>1.6511605</v>
      </c>
      <c r="G944">
        <v>0</v>
      </c>
      <c r="H944">
        <v>1.6511605</v>
      </c>
      <c r="I944" t="s">
        <v>33</v>
      </c>
      <c r="J944" t="s">
        <v>859</v>
      </c>
      <c r="K944">
        <v>3952</v>
      </c>
      <c r="L944" t="s">
        <v>14</v>
      </c>
      <c r="P944" s="4"/>
    </row>
    <row r="945" spans="1:16" x14ac:dyDescent="0.25">
      <c r="A945" t="s">
        <v>993</v>
      </c>
      <c r="B945">
        <v>2016</v>
      </c>
      <c r="C945">
        <v>1276</v>
      </c>
      <c r="D945">
        <v>37.447130999999999</v>
      </c>
      <c r="E945">
        <v>2.1579424999999999</v>
      </c>
      <c r="F945">
        <v>40.559939999999997</v>
      </c>
      <c r="G945">
        <v>0</v>
      </c>
      <c r="H945">
        <v>42.717882000000003</v>
      </c>
      <c r="I945" t="s">
        <v>33</v>
      </c>
      <c r="J945" t="s">
        <v>859</v>
      </c>
      <c r="K945">
        <v>3953</v>
      </c>
      <c r="L945" t="s">
        <v>14</v>
      </c>
      <c r="P945" s="4"/>
    </row>
    <row r="946" spans="1:16" x14ac:dyDescent="0.25">
      <c r="A946" t="s">
        <v>994</v>
      </c>
      <c r="B946">
        <v>2016</v>
      </c>
      <c r="C946">
        <v>772</v>
      </c>
      <c r="D946">
        <v>148.80327</v>
      </c>
      <c r="E946">
        <v>7.7266838</v>
      </c>
      <c r="F946">
        <v>16.385586</v>
      </c>
      <c r="G946">
        <v>0</v>
      </c>
      <c r="H946">
        <v>24.112269999999999</v>
      </c>
      <c r="I946" t="s">
        <v>33</v>
      </c>
      <c r="J946" t="s">
        <v>859</v>
      </c>
      <c r="K946">
        <v>3954</v>
      </c>
      <c r="L946" t="s">
        <v>14</v>
      </c>
      <c r="P946" s="4"/>
    </row>
    <row r="947" spans="1:16" x14ac:dyDescent="0.25">
      <c r="A947" t="s">
        <v>995</v>
      </c>
      <c r="B947">
        <v>2016</v>
      </c>
      <c r="C947">
        <v>13.3</v>
      </c>
      <c r="D947">
        <v>16.063337000000001</v>
      </c>
      <c r="E947">
        <v>0.75777680000000003</v>
      </c>
      <c r="F947">
        <v>0.27007799999999998</v>
      </c>
      <c r="G947">
        <v>0</v>
      </c>
      <c r="H947">
        <v>1.0278548999999999</v>
      </c>
      <c r="I947" t="s">
        <v>33</v>
      </c>
      <c r="J947" t="s">
        <v>859</v>
      </c>
      <c r="K947">
        <v>3955</v>
      </c>
      <c r="L947" t="s">
        <v>14</v>
      </c>
      <c r="P947" s="4"/>
    </row>
    <row r="948" spans="1:16" x14ac:dyDescent="0.25">
      <c r="A948" t="s">
        <v>996</v>
      </c>
      <c r="B948">
        <v>2016</v>
      </c>
      <c r="C948">
        <v>234</v>
      </c>
      <c r="D948">
        <v>276.00202000000002</v>
      </c>
      <c r="E948">
        <v>12.338208</v>
      </c>
      <c r="F948">
        <v>7.7258566999999996</v>
      </c>
      <c r="G948">
        <v>0</v>
      </c>
      <c r="H948">
        <v>20.064063999999998</v>
      </c>
      <c r="I948" t="s">
        <v>33</v>
      </c>
      <c r="J948" t="s">
        <v>859</v>
      </c>
      <c r="K948">
        <v>3956</v>
      </c>
      <c r="L948" t="s">
        <v>14</v>
      </c>
      <c r="P948" s="4"/>
    </row>
    <row r="949" spans="1:16" x14ac:dyDescent="0.25">
      <c r="A949" t="s">
        <v>997</v>
      </c>
      <c r="B949">
        <v>2016</v>
      </c>
      <c r="C949">
        <v>35</v>
      </c>
      <c r="D949">
        <v>160.75022000000001</v>
      </c>
      <c r="E949">
        <v>11.987176</v>
      </c>
      <c r="F949">
        <v>1.2348064999999999</v>
      </c>
      <c r="G949">
        <v>0</v>
      </c>
      <c r="H949">
        <v>13.221982000000001</v>
      </c>
      <c r="I949" t="s">
        <v>33</v>
      </c>
      <c r="J949" t="s">
        <v>859</v>
      </c>
      <c r="K949">
        <v>69</v>
      </c>
      <c r="L949" t="s">
        <v>14</v>
      </c>
      <c r="P949" s="4"/>
    </row>
    <row r="950" spans="1:16" x14ac:dyDescent="0.25">
      <c r="A950" t="s">
        <v>998</v>
      </c>
      <c r="B950">
        <v>2016</v>
      </c>
      <c r="C950">
        <v>110</v>
      </c>
      <c r="D950">
        <v>715.97460000000001</v>
      </c>
      <c r="E950">
        <v>51.594541999999997</v>
      </c>
      <c r="F950">
        <v>3.8808202999999999</v>
      </c>
      <c r="G950">
        <v>0</v>
      </c>
      <c r="H950">
        <v>55.475361999999997</v>
      </c>
      <c r="I950" t="s">
        <v>33</v>
      </c>
      <c r="J950" t="s">
        <v>859</v>
      </c>
      <c r="K950">
        <v>70</v>
      </c>
      <c r="L950" t="s">
        <v>14</v>
      </c>
      <c r="P950" s="4"/>
    </row>
    <row r="951" spans="1:16" x14ac:dyDescent="0.25">
      <c r="A951" t="s">
        <v>999</v>
      </c>
      <c r="B951">
        <v>2016</v>
      </c>
      <c r="C951">
        <v>17.8</v>
      </c>
      <c r="D951">
        <v>129.42024000000001</v>
      </c>
      <c r="E951">
        <v>8.4521557000000005</v>
      </c>
      <c r="F951">
        <v>0.62798730000000003</v>
      </c>
      <c r="G951">
        <v>0</v>
      </c>
      <c r="H951">
        <v>9.0801429000000002</v>
      </c>
      <c r="I951" t="s">
        <v>33</v>
      </c>
      <c r="J951" t="s">
        <v>859</v>
      </c>
      <c r="K951">
        <v>71</v>
      </c>
      <c r="L951" t="s">
        <v>14</v>
      </c>
      <c r="P951" s="4"/>
    </row>
    <row r="952" spans="1:16" x14ac:dyDescent="0.25">
      <c r="A952" t="s">
        <v>1000</v>
      </c>
      <c r="B952">
        <v>2016</v>
      </c>
      <c r="C952">
        <v>67.900000000000006</v>
      </c>
      <c r="D952">
        <v>336.43142</v>
      </c>
      <c r="E952">
        <v>0.82007759999999996</v>
      </c>
      <c r="F952">
        <v>9.0958304999999999</v>
      </c>
      <c r="G952">
        <v>0</v>
      </c>
      <c r="H952">
        <v>9.9159080999999993</v>
      </c>
      <c r="I952" t="s">
        <v>33</v>
      </c>
      <c r="J952" t="s">
        <v>859</v>
      </c>
      <c r="K952">
        <v>4798</v>
      </c>
      <c r="L952" t="s">
        <v>14</v>
      </c>
      <c r="P952" s="4"/>
    </row>
    <row r="953" spans="1:16" x14ac:dyDescent="0.25">
      <c r="A953" t="s">
        <v>1001</v>
      </c>
      <c r="B953">
        <v>2016</v>
      </c>
      <c r="C953">
        <v>1.4</v>
      </c>
      <c r="D953">
        <v>6.9367292000000003</v>
      </c>
      <c r="E953">
        <v>1.6908800000000002E-2</v>
      </c>
      <c r="F953">
        <v>0.18754290000000001</v>
      </c>
      <c r="G953">
        <v>0</v>
      </c>
      <c r="H953">
        <v>0.20445169999999999</v>
      </c>
      <c r="I953" t="s">
        <v>33</v>
      </c>
      <c r="J953" t="s">
        <v>859</v>
      </c>
      <c r="K953">
        <v>4799</v>
      </c>
      <c r="L953" t="s">
        <v>14</v>
      </c>
      <c r="P953" s="4"/>
    </row>
    <row r="954" spans="1:16" x14ac:dyDescent="0.25">
      <c r="A954" t="s">
        <v>1002</v>
      </c>
      <c r="B954">
        <v>2016</v>
      </c>
      <c r="C954">
        <v>4.8</v>
      </c>
      <c r="D954">
        <v>23.783076000000001</v>
      </c>
      <c r="E954">
        <v>5.79731E-2</v>
      </c>
      <c r="F954">
        <v>0.22127540000000001</v>
      </c>
      <c r="G954">
        <v>0</v>
      </c>
      <c r="H954">
        <v>0.27924840000000001</v>
      </c>
      <c r="I954" t="s">
        <v>33</v>
      </c>
      <c r="J954" t="s">
        <v>859</v>
      </c>
      <c r="K954">
        <v>4800</v>
      </c>
      <c r="L954" t="s">
        <v>14</v>
      </c>
      <c r="P954" s="4"/>
    </row>
    <row r="955" spans="1:16" x14ac:dyDescent="0.25">
      <c r="A955" t="s">
        <v>1003</v>
      </c>
      <c r="B955">
        <v>2016</v>
      </c>
      <c r="C955">
        <v>4.8</v>
      </c>
      <c r="D955">
        <v>23.783076000000001</v>
      </c>
      <c r="E955">
        <v>5.79731E-2</v>
      </c>
      <c r="F955">
        <v>0.22127540000000001</v>
      </c>
      <c r="G955">
        <v>0</v>
      </c>
      <c r="H955">
        <v>0.27924840000000001</v>
      </c>
      <c r="I955" t="s">
        <v>33</v>
      </c>
      <c r="J955" t="s">
        <v>859</v>
      </c>
      <c r="K955">
        <v>4801</v>
      </c>
      <c r="L955" t="s">
        <v>14</v>
      </c>
      <c r="P955" s="4"/>
    </row>
    <row r="956" spans="1:16" x14ac:dyDescent="0.25">
      <c r="A956" t="s">
        <v>1004</v>
      </c>
      <c r="B956">
        <v>2016</v>
      </c>
      <c r="C956">
        <v>2.2999999999999998</v>
      </c>
      <c r="D956">
        <v>11.396056</v>
      </c>
      <c r="E956">
        <v>2.7778799999999999E-2</v>
      </c>
      <c r="F956">
        <v>0.10602780000000001</v>
      </c>
      <c r="G956">
        <v>0</v>
      </c>
      <c r="H956">
        <v>0.13380649999999999</v>
      </c>
      <c r="I956" t="s">
        <v>33</v>
      </c>
      <c r="J956" t="s">
        <v>859</v>
      </c>
      <c r="K956">
        <v>4802</v>
      </c>
      <c r="L956" t="s">
        <v>14</v>
      </c>
      <c r="P956" s="4"/>
    </row>
    <row r="957" spans="1:16" x14ac:dyDescent="0.25">
      <c r="A957" t="s">
        <v>1005</v>
      </c>
      <c r="B957">
        <v>2016</v>
      </c>
      <c r="C957">
        <v>4.8</v>
      </c>
      <c r="D957">
        <v>23.783076000000001</v>
      </c>
      <c r="E957">
        <v>5.79731E-2</v>
      </c>
      <c r="F957">
        <v>0.22127540000000001</v>
      </c>
      <c r="G957">
        <v>0</v>
      </c>
      <c r="H957">
        <v>0.27924840000000001</v>
      </c>
      <c r="I957" t="s">
        <v>33</v>
      </c>
      <c r="J957" t="s">
        <v>859</v>
      </c>
      <c r="K957">
        <v>4803</v>
      </c>
      <c r="L957" t="s">
        <v>14</v>
      </c>
      <c r="P957" s="4"/>
    </row>
    <row r="958" spans="1:16" x14ac:dyDescent="0.25">
      <c r="A958" t="s">
        <v>1006</v>
      </c>
      <c r="B958">
        <v>2016</v>
      </c>
      <c r="C958">
        <v>3.9</v>
      </c>
      <c r="D958">
        <v>19.323748999999999</v>
      </c>
      <c r="E958">
        <v>4.7103100000000002E-2</v>
      </c>
      <c r="F958">
        <v>0.17978620000000001</v>
      </c>
      <c r="G958">
        <v>0</v>
      </c>
      <c r="H958">
        <v>0.22688939999999999</v>
      </c>
      <c r="I958" t="s">
        <v>33</v>
      </c>
      <c r="J958" t="s">
        <v>859</v>
      </c>
      <c r="K958">
        <v>4804</v>
      </c>
      <c r="L958" t="s">
        <v>14</v>
      </c>
      <c r="P958" s="4"/>
    </row>
    <row r="959" spans="1:16" x14ac:dyDescent="0.25">
      <c r="A959" t="s">
        <v>1007</v>
      </c>
      <c r="B959">
        <v>2016</v>
      </c>
      <c r="C959">
        <v>1.6</v>
      </c>
      <c r="D959">
        <v>7.9276926999999997</v>
      </c>
      <c r="E959">
        <v>1.9324399999999999E-2</v>
      </c>
      <c r="F959">
        <v>7.3758500000000005E-2</v>
      </c>
      <c r="G959">
        <v>0</v>
      </c>
      <c r="H959">
        <v>9.3082799999999993E-2</v>
      </c>
      <c r="I959" t="s">
        <v>33</v>
      </c>
      <c r="J959" t="s">
        <v>859</v>
      </c>
      <c r="K959">
        <v>4805</v>
      </c>
      <c r="L959" t="s">
        <v>14</v>
      </c>
      <c r="P959" s="4"/>
    </row>
    <row r="960" spans="1:16" x14ac:dyDescent="0.25">
      <c r="A960" t="s">
        <v>1008</v>
      </c>
      <c r="B960">
        <v>2016</v>
      </c>
      <c r="C960">
        <v>6</v>
      </c>
      <c r="D960">
        <v>29.728843999999999</v>
      </c>
      <c r="E960">
        <v>7.24664E-2</v>
      </c>
      <c r="F960">
        <v>0.27659420000000001</v>
      </c>
      <c r="G960">
        <v>0</v>
      </c>
      <c r="H960">
        <v>0.3490605</v>
      </c>
      <c r="I960" t="s">
        <v>33</v>
      </c>
      <c r="J960" t="s">
        <v>859</v>
      </c>
      <c r="K960">
        <v>4806</v>
      </c>
      <c r="L960" t="s">
        <v>14</v>
      </c>
      <c r="P960" s="4"/>
    </row>
    <row r="961" spans="1:16" x14ac:dyDescent="0.25">
      <c r="A961" t="s">
        <v>1009</v>
      </c>
      <c r="B961">
        <v>2016</v>
      </c>
      <c r="C961">
        <v>19.2</v>
      </c>
      <c r="D961">
        <v>95.132300000000001</v>
      </c>
      <c r="E961">
        <v>0.2318923</v>
      </c>
      <c r="F961">
        <v>0.88510140000000004</v>
      </c>
      <c r="G961">
        <v>0</v>
      </c>
      <c r="H961">
        <v>1.1169937000000001</v>
      </c>
      <c r="I961" t="s">
        <v>33</v>
      </c>
      <c r="J961" t="s">
        <v>859</v>
      </c>
      <c r="K961">
        <v>4807</v>
      </c>
      <c r="L961" t="s">
        <v>14</v>
      </c>
      <c r="P961" s="4"/>
    </row>
    <row r="962" spans="1:16" x14ac:dyDescent="0.25">
      <c r="A962" t="s">
        <v>1010</v>
      </c>
      <c r="B962">
        <v>2016</v>
      </c>
      <c r="C962">
        <v>1872</v>
      </c>
      <c r="D962">
        <v>922.65659000000005</v>
      </c>
      <c r="E962">
        <v>8.6990611999999992</v>
      </c>
      <c r="F962">
        <v>13.790901</v>
      </c>
      <c r="G962">
        <v>0</v>
      </c>
      <c r="H962">
        <v>22.489961999999998</v>
      </c>
      <c r="I962" t="s">
        <v>33</v>
      </c>
      <c r="J962" t="s">
        <v>859</v>
      </c>
      <c r="K962">
        <v>5031</v>
      </c>
      <c r="L962" t="s">
        <v>14</v>
      </c>
      <c r="P962" s="4"/>
    </row>
    <row r="963" spans="1:16" x14ac:dyDescent="0.25">
      <c r="A963" t="s">
        <v>1011</v>
      </c>
      <c r="B963">
        <v>2016</v>
      </c>
      <c r="C963">
        <v>1</v>
      </c>
      <c r="D963">
        <v>1.9655478</v>
      </c>
      <c r="E963">
        <v>0</v>
      </c>
      <c r="F963">
        <v>2.0529100000000002E-2</v>
      </c>
      <c r="G963">
        <v>0</v>
      </c>
      <c r="H963">
        <v>2.0529100000000002E-2</v>
      </c>
      <c r="I963" t="s">
        <v>33</v>
      </c>
      <c r="J963" t="s">
        <v>859</v>
      </c>
      <c r="K963">
        <v>5080</v>
      </c>
      <c r="L963" t="s">
        <v>14</v>
      </c>
      <c r="P963" s="4"/>
    </row>
    <row r="964" spans="1:16" x14ac:dyDescent="0.25">
      <c r="A964" t="s">
        <v>1012</v>
      </c>
      <c r="B964">
        <v>2016</v>
      </c>
      <c r="C964">
        <v>1482.7</v>
      </c>
      <c r="D964">
        <v>3433.2134999999998</v>
      </c>
      <c r="E964">
        <v>7.5391263999999998</v>
      </c>
      <c r="F964">
        <v>28.974898</v>
      </c>
      <c r="G964">
        <v>0</v>
      </c>
      <c r="H964">
        <v>36.514023999999999</v>
      </c>
      <c r="I964" t="s">
        <v>33</v>
      </c>
      <c r="J964" t="s">
        <v>859</v>
      </c>
      <c r="K964">
        <v>5200</v>
      </c>
      <c r="L964" t="s">
        <v>14</v>
      </c>
      <c r="P964" s="4"/>
    </row>
    <row r="965" spans="1:16" x14ac:dyDescent="0.25">
      <c r="A965" t="s">
        <v>1013</v>
      </c>
      <c r="B965">
        <v>2016</v>
      </c>
      <c r="C965">
        <v>227</v>
      </c>
      <c r="D965">
        <v>525.62180999999998</v>
      </c>
      <c r="E965">
        <v>1.1542333</v>
      </c>
      <c r="F965">
        <v>4.4360301</v>
      </c>
      <c r="G965">
        <v>0</v>
      </c>
      <c r="H965">
        <v>5.5902634000000004</v>
      </c>
      <c r="I965" t="s">
        <v>33</v>
      </c>
      <c r="J965" t="s">
        <v>859</v>
      </c>
      <c r="K965">
        <v>5201</v>
      </c>
      <c r="L965" t="s">
        <v>14</v>
      </c>
      <c r="P965" s="4"/>
    </row>
    <row r="966" spans="1:16" x14ac:dyDescent="0.25">
      <c r="A966" t="s">
        <v>1014</v>
      </c>
      <c r="B966">
        <v>2016</v>
      </c>
      <c r="C966">
        <v>516.44054000000006</v>
      </c>
      <c r="D966">
        <v>3705.1716999999999</v>
      </c>
      <c r="E966">
        <v>123.02588</v>
      </c>
      <c r="F966">
        <v>69.536077000000006</v>
      </c>
      <c r="G966">
        <v>0</v>
      </c>
      <c r="H966">
        <v>192.56196</v>
      </c>
      <c r="I966" t="s">
        <v>33</v>
      </c>
      <c r="J966" t="s">
        <v>859</v>
      </c>
      <c r="K966">
        <v>16041</v>
      </c>
      <c r="L966" t="s">
        <v>14</v>
      </c>
      <c r="P966" s="4"/>
    </row>
    <row r="967" spans="1:16" x14ac:dyDescent="0.25">
      <c r="A967" t="s">
        <v>1015</v>
      </c>
      <c r="B967">
        <v>2016</v>
      </c>
      <c r="C967">
        <v>3.424547</v>
      </c>
      <c r="D967">
        <v>20.375022000000001</v>
      </c>
      <c r="E967">
        <v>0.66808429999999996</v>
      </c>
      <c r="F967">
        <v>0.17134179999999999</v>
      </c>
      <c r="G967">
        <v>0</v>
      </c>
      <c r="H967">
        <v>0.83942600000000001</v>
      </c>
      <c r="I967" t="s">
        <v>33</v>
      </c>
      <c r="J967" t="s">
        <v>859</v>
      </c>
      <c r="K967">
        <v>12819</v>
      </c>
      <c r="L967" t="s">
        <v>14</v>
      </c>
      <c r="P967" s="4"/>
    </row>
    <row r="968" spans="1:16" x14ac:dyDescent="0.25">
      <c r="A968" t="s">
        <v>1016</v>
      </c>
      <c r="B968">
        <v>2016</v>
      </c>
      <c r="C968">
        <v>42</v>
      </c>
      <c r="D968">
        <v>1.3603044</v>
      </c>
      <c r="E968">
        <v>9.5980300000000005E-2</v>
      </c>
      <c r="F968">
        <v>0.69165639999999995</v>
      </c>
      <c r="G968">
        <v>0</v>
      </c>
      <c r="H968">
        <v>0.78763680000000003</v>
      </c>
      <c r="I968" t="s">
        <v>33</v>
      </c>
      <c r="J968" t="s">
        <v>1017</v>
      </c>
      <c r="K968">
        <v>1130</v>
      </c>
      <c r="L968" t="s">
        <v>476</v>
      </c>
      <c r="P968" s="4"/>
    </row>
    <row r="969" spans="1:16" x14ac:dyDescent="0.25">
      <c r="A969" t="s">
        <v>1018</v>
      </c>
      <c r="B969">
        <v>2016</v>
      </c>
      <c r="C969">
        <v>1.3</v>
      </c>
      <c r="D969">
        <v>0</v>
      </c>
      <c r="E969">
        <v>0</v>
      </c>
      <c r="F969">
        <v>2.1408400000000001E-2</v>
      </c>
      <c r="G969">
        <v>0</v>
      </c>
      <c r="H969">
        <v>2.1408400000000001E-2</v>
      </c>
      <c r="I969" t="s">
        <v>33</v>
      </c>
      <c r="J969" t="s">
        <v>1017</v>
      </c>
      <c r="K969">
        <v>1131</v>
      </c>
      <c r="L969" t="s">
        <v>476</v>
      </c>
      <c r="P969" s="4"/>
    </row>
    <row r="970" spans="1:16" x14ac:dyDescent="0.25">
      <c r="A970" t="s">
        <v>1019</v>
      </c>
      <c r="B970">
        <v>2016</v>
      </c>
      <c r="C970">
        <v>75</v>
      </c>
      <c r="D970">
        <v>0</v>
      </c>
      <c r="E970">
        <v>0</v>
      </c>
      <c r="F970">
        <v>1.4673931</v>
      </c>
      <c r="G970">
        <v>0</v>
      </c>
      <c r="H970">
        <v>1.4673931</v>
      </c>
      <c r="I970" t="s">
        <v>33</v>
      </c>
      <c r="J970" t="s">
        <v>1017</v>
      </c>
      <c r="K970">
        <v>1132</v>
      </c>
      <c r="L970" t="s">
        <v>490</v>
      </c>
      <c r="P970" s="4"/>
    </row>
    <row r="971" spans="1:16" x14ac:dyDescent="0.25">
      <c r="A971" t="s">
        <v>1020</v>
      </c>
      <c r="B971">
        <v>2016</v>
      </c>
      <c r="C971">
        <v>23.8</v>
      </c>
      <c r="D971">
        <v>0</v>
      </c>
      <c r="E971">
        <v>0</v>
      </c>
      <c r="F971">
        <v>0.46565269999999997</v>
      </c>
      <c r="G971">
        <v>0</v>
      </c>
      <c r="H971">
        <v>0.46565269999999997</v>
      </c>
      <c r="I971" t="s">
        <v>33</v>
      </c>
      <c r="J971" t="s">
        <v>1017</v>
      </c>
      <c r="K971">
        <v>1133</v>
      </c>
      <c r="L971" t="s">
        <v>490</v>
      </c>
      <c r="P971" s="4"/>
    </row>
    <row r="972" spans="1:16" x14ac:dyDescent="0.25">
      <c r="A972" t="s">
        <v>1021</v>
      </c>
      <c r="B972">
        <v>2016</v>
      </c>
      <c r="C972">
        <v>2</v>
      </c>
      <c r="D972">
        <v>0</v>
      </c>
      <c r="E972">
        <v>0</v>
      </c>
      <c r="F972">
        <v>3.2936E-2</v>
      </c>
      <c r="G972">
        <v>0</v>
      </c>
      <c r="H972">
        <v>3.2936E-2</v>
      </c>
      <c r="I972" t="s">
        <v>33</v>
      </c>
      <c r="J972" t="s">
        <v>1017</v>
      </c>
      <c r="K972">
        <v>1134</v>
      </c>
      <c r="L972" t="s">
        <v>490</v>
      </c>
      <c r="P972" s="4"/>
    </row>
    <row r="973" spans="1:16" x14ac:dyDescent="0.25">
      <c r="A973" t="s">
        <v>1022</v>
      </c>
      <c r="B973">
        <v>2016</v>
      </c>
      <c r="C973">
        <v>88</v>
      </c>
      <c r="D973">
        <v>48.765630000000002</v>
      </c>
      <c r="E973">
        <v>2.0325582999999998</v>
      </c>
      <c r="F973">
        <v>1.4491849000000001</v>
      </c>
      <c r="G973">
        <v>0</v>
      </c>
      <c r="H973">
        <v>3.4817431999999999</v>
      </c>
      <c r="I973" t="s">
        <v>33</v>
      </c>
      <c r="J973" t="s">
        <v>1017</v>
      </c>
      <c r="K973">
        <v>1135</v>
      </c>
      <c r="L973" t="s">
        <v>486</v>
      </c>
      <c r="P973" s="4"/>
    </row>
    <row r="974" spans="1:16" x14ac:dyDescent="0.25">
      <c r="A974" t="s">
        <v>1023</v>
      </c>
      <c r="B974">
        <v>2016</v>
      </c>
      <c r="C974">
        <v>2</v>
      </c>
      <c r="D974">
        <v>0</v>
      </c>
      <c r="E974">
        <v>0</v>
      </c>
      <c r="F974">
        <v>3.2936E-2</v>
      </c>
      <c r="G974">
        <v>0</v>
      </c>
      <c r="H974">
        <v>3.2936E-2</v>
      </c>
      <c r="I974" t="s">
        <v>33</v>
      </c>
      <c r="J974" t="s">
        <v>1017</v>
      </c>
      <c r="K974">
        <v>1136</v>
      </c>
      <c r="L974" t="s">
        <v>476</v>
      </c>
      <c r="P974" s="4"/>
    </row>
    <row r="975" spans="1:16" x14ac:dyDescent="0.25">
      <c r="A975" t="s">
        <v>1024</v>
      </c>
      <c r="B975">
        <v>2016</v>
      </c>
      <c r="C975">
        <v>44.1</v>
      </c>
      <c r="D975">
        <v>0</v>
      </c>
      <c r="E975">
        <v>0</v>
      </c>
      <c r="F975">
        <v>0.86282709999999996</v>
      </c>
      <c r="G975">
        <v>0</v>
      </c>
      <c r="H975">
        <v>0.86282709999999996</v>
      </c>
      <c r="I975" t="s">
        <v>33</v>
      </c>
      <c r="J975" t="s">
        <v>1017</v>
      </c>
      <c r="K975">
        <v>1137</v>
      </c>
      <c r="L975" t="s">
        <v>486</v>
      </c>
      <c r="P975" s="4"/>
    </row>
    <row r="976" spans="1:16" x14ac:dyDescent="0.25">
      <c r="A976" t="s">
        <v>1025</v>
      </c>
      <c r="B976">
        <v>2016</v>
      </c>
      <c r="C976">
        <v>4</v>
      </c>
      <c r="D976">
        <v>0</v>
      </c>
      <c r="E976">
        <v>0</v>
      </c>
      <c r="F976">
        <v>6.5872E-2</v>
      </c>
      <c r="G976">
        <v>0</v>
      </c>
      <c r="H976">
        <v>6.5872E-2</v>
      </c>
      <c r="I976" t="s">
        <v>33</v>
      </c>
      <c r="J976" t="s">
        <v>1017</v>
      </c>
      <c r="K976">
        <v>1138</v>
      </c>
      <c r="L976" t="s">
        <v>486</v>
      </c>
      <c r="P976" s="4"/>
    </row>
    <row r="977" spans="1:16" x14ac:dyDescent="0.25">
      <c r="A977" t="s">
        <v>1026</v>
      </c>
      <c r="B977">
        <v>2016</v>
      </c>
      <c r="C977">
        <v>4</v>
      </c>
      <c r="D977">
        <v>0</v>
      </c>
      <c r="E977">
        <v>0</v>
      </c>
      <c r="F977">
        <v>7.8260999999999997E-2</v>
      </c>
      <c r="G977">
        <v>0</v>
      </c>
      <c r="H977">
        <v>7.8260999999999997E-2</v>
      </c>
      <c r="I977" t="s">
        <v>33</v>
      </c>
      <c r="J977" t="s">
        <v>1017</v>
      </c>
      <c r="K977">
        <v>1139</v>
      </c>
      <c r="L977" t="s">
        <v>486</v>
      </c>
      <c r="P977" s="4"/>
    </row>
    <row r="978" spans="1:16" x14ac:dyDescent="0.25">
      <c r="A978" t="s">
        <v>1027</v>
      </c>
      <c r="B978">
        <v>2016</v>
      </c>
      <c r="C978">
        <v>2</v>
      </c>
      <c r="D978">
        <v>0</v>
      </c>
      <c r="E978">
        <v>0</v>
      </c>
      <c r="F978">
        <v>3.2936E-2</v>
      </c>
      <c r="G978">
        <v>0</v>
      </c>
      <c r="H978">
        <v>3.2936E-2</v>
      </c>
      <c r="I978" t="s">
        <v>33</v>
      </c>
      <c r="J978" t="s">
        <v>1017</v>
      </c>
      <c r="K978">
        <v>1140</v>
      </c>
      <c r="L978" t="s">
        <v>486</v>
      </c>
      <c r="P978" s="4"/>
    </row>
    <row r="979" spans="1:16" x14ac:dyDescent="0.25">
      <c r="A979" t="s">
        <v>1028</v>
      </c>
      <c r="B979">
        <v>2016</v>
      </c>
      <c r="C979">
        <v>1.5</v>
      </c>
      <c r="D979">
        <v>0</v>
      </c>
      <c r="E979">
        <v>0</v>
      </c>
      <c r="F979">
        <v>2.4702000000000002E-2</v>
      </c>
      <c r="G979">
        <v>0</v>
      </c>
      <c r="H979">
        <v>2.4702000000000002E-2</v>
      </c>
      <c r="I979" t="s">
        <v>33</v>
      </c>
      <c r="J979" t="s">
        <v>1017</v>
      </c>
      <c r="K979">
        <v>1141</v>
      </c>
      <c r="L979" t="s">
        <v>486</v>
      </c>
      <c r="P979" s="4"/>
    </row>
    <row r="980" spans="1:16" x14ac:dyDescent="0.25">
      <c r="A980" t="s">
        <v>1029</v>
      </c>
      <c r="B980">
        <v>2016</v>
      </c>
      <c r="C980">
        <v>22.1</v>
      </c>
      <c r="D980">
        <v>0</v>
      </c>
      <c r="E980">
        <v>0</v>
      </c>
      <c r="F980">
        <v>0.43239179999999999</v>
      </c>
      <c r="G980">
        <v>0</v>
      </c>
      <c r="H980">
        <v>0.43239179999999999</v>
      </c>
      <c r="I980" t="s">
        <v>33</v>
      </c>
      <c r="J980" t="s">
        <v>1017</v>
      </c>
      <c r="K980">
        <v>1142</v>
      </c>
      <c r="L980" t="s">
        <v>466</v>
      </c>
      <c r="P980" s="4"/>
    </row>
    <row r="981" spans="1:16" x14ac:dyDescent="0.25">
      <c r="A981" t="s">
        <v>1030</v>
      </c>
      <c r="B981">
        <v>2016</v>
      </c>
      <c r="C981">
        <v>6</v>
      </c>
      <c r="D981">
        <v>0</v>
      </c>
      <c r="E981">
        <v>0</v>
      </c>
      <c r="F981">
        <v>9.8808099999999996E-2</v>
      </c>
      <c r="G981">
        <v>0</v>
      </c>
      <c r="H981">
        <v>9.8808099999999996E-2</v>
      </c>
      <c r="I981" t="s">
        <v>33</v>
      </c>
      <c r="J981" t="s">
        <v>1017</v>
      </c>
      <c r="K981">
        <v>1143</v>
      </c>
      <c r="L981" t="s">
        <v>466</v>
      </c>
      <c r="P981" s="4"/>
    </row>
    <row r="982" spans="1:16" x14ac:dyDescent="0.25">
      <c r="A982" t="s">
        <v>1031</v>
      </c>
      <c r="B982">
        <v>2016</v>
      </c>
      <c r="C982">
        <v>1.5</v>
      </c>
      <c r="D982">
        <v>0</v>
      </c>
      <c r="E982">
        <v>0</v>
      </c>
      <c r="F982">
        <v>2.4702000000000002E-2</v>
      </c>
      <c r="G982">
        <v>0</v>
      </c>
      <c r="H982">
        <v>2.4702000000000002E-2</v>
      </c>
      <c r="I982" t="s">
        <v>33</v>
      </c>
      <c r="J982" t="s">
        <v>1017</v>
      </c>
      <c r="K982">
        <v>1144</v>
      </c>
      <c r="L982" t="s">
        <v>466</v>
      </c>
      <c r="P982" s="4"/>
    </row>
    <row r="983" spans="1:16" x14ac:dyDescent="0.25">
      <c r="A983" t="s">
        <v>1032</v>
      </c>
      <c r="B983">
        <v>2016</v>
      </c>
      <c r="C983">
        <v>2.6</v>
      </c>
      <c r="D983">
        <v>0</v>
      </c>
      <c r="E983">
        <v>0</v>
      </c>
      <c r="F983">
        <v>5.0869600000000001E-2</v>
      </c>
      <c r="G983">
        <v>0</v>
      </c>
      <c r="H983">
        <v>5.0869600000000001E-2</v>
      </c>
      <c r="I983" t="s">
        <v>33</v>
      </c>
      <c r="J983" t="s">
        <v>1017</v>
      </c>
      <c r="K983">
        <v>1145</v>
      </c>
      <c r="L983" t="s">
        <v>466</v>
      </c>
      <c r="P983" s="4"/>
    </row>
    <row r="984" spans="1:16" x14ac:dyDescent="0.25">
      <c r="A984" t="s">
        <v>1033</v>
      </c>
      <c r="B984">
        <v>2016</v>
      </c>
      <c r="C984">
        <v>2.5</v>
      </c>
      <c r="D984">
        <v>0</v>
      </c>
      <c r="E984">
        <v>0</v>
      </c>
      <c r="F984">
        <v>4.8913100000000001E-2</v>
      </c>
      <c r="G984">
        <v>0</v>
      </c>
      <c r="H984">
        <v>4.8913100000000001E-2</v>
      </c>
      <c r="I984" t="s">
        <v>33</v>
      </c>
      <c r="J984" t="s">
        <v>1017</v>
      </c>
      <c r="K984">
        <v>1146</v>
      </c>
      <c r="L984" t="s">
        <v>466</v>
      </c>
      <c r="P984" s="4"/>
    </row>
    <row r="985" spans="1:16" x14ac:dyDescent="0.25">
      <c r="A985" t="s">
        <v>1034</v>
      </c>
      <c r="B985">
        <v>2016</v>
      </c>
      <c r="C985">
        <v>1.7</v>
      </c>
      <c r="D985">
        <v>0</v>
      </c>
      <c r="E985">
        <v>0</v>
      </c>
      <c r="F985">
        <v>2.7995599999999999E-2</v>
      </c>
      <c r="G985">
        <v>0</v>
      </c>
      <c r="H985">
        <v>2.7995599999999999E-2</v>
      </c>
      <c r="I985" t="s">
        <v>33</v>
      </c>
      <c r="J985" t="s">
        <v>1017</v>
      </c>
      <c r="K985">
        <v>1147</v>
      </c>
      <c r="L985" t="s">
        <v>466</v>
      </c>
      <c r="P985" s="4"/>
    </row>
    <row r="986" spans="1:16" x14ac:dyDescent="0.25">
      <c r="A986" t="s">
        <v>1035</v>
      </c>
      <c r="B986">
        <v>2016</v>
      </c>
      <c r="C986">
        <v>0.6</v>
      </c>
      <c r="D986">
        <v>0</v>
      </c>
      <c r="E986">
        <v>0</v>
      </c>
      <c r="F986">
        <v>1.1739100000000001E-2</v>
      </c>
      <c r="G986">
        <v>0</v>
      </c>
      <c r="H986">
        <v>1.1739100000000001E-2</v>
      </c>
      <c r="I986" t="s">
        <v>33</v>
      </c>
      <c r="J986" t="s">
        <v>1017</v>
      </c>
      <c r="K986">
        <v>1148</v>
      </c>
      <c r="L986" t="s">
        <v>466</v>
      </c>
      <c r="P986" s="4"/>
    </row>
    <row r="987" spans="1:16" x14ac:dyDescent="0.25">
      <c r="A987" t="s">
        <v>1036</v>
      </c>
      <c r="B987">
        <v>2016</v>
      </c>
      <c r="C987">
        <v>87</v>
      </c>
      <c r="D987">
        <v>0</v>
      </c>
      <c r="E987">
        <v>0</v>
      </c>
      <c r="F987">
        <v>1.4327169</v>
      </c>
      <c r="G987">
        <v>0</v>
      </c>
      <c r="H987">
        <v>1.4327169</v>
      </c>
      <c r="I987" t="s">
        <v>33</v>
      </c>
      <c r="J987" t="s">
        <v>1017</v>
      </c>
      <c r="K987">
        <v>1149</v>
      </c>
      <c r="L987" t="s">
        <v>490</v>
      </c>
      <c r="P987" s="4"/>
    </row>
    <row r="988" spans="1:16" x14ac:dyDescent="0.25">
      <c r="A988" t="s">
        <v>1037</v>
      </c>
      <c r="B988">
        <v>2016</v>
      </c>
      <c r="C988">
        <v>80</v>
      </c>
      <c r="D988">
        <v>13.171201</v>
      </c>
      <c r="E988">
        <v>0.6368663</v>
      </c>
      <c r="F988">
        <v>1.3174409</v>
      </c>
      <c r="G988">
        <v>0</v>
      </c>
      <c r="H988">
        <v>1.9543071999999999</v>
      </c>
      <c r="I988" t="s">
        <v>33</v>
      </c>
      <c r="J988" t="s">
        <v>1017</v>
      </c>
      <c r="K988">
        <v>1150</v>
      </c>
      <c r="L988" t="s">
        <v>486</v>
      </c>
      <c r="P988" s="4"/>
    </row>
    <row r="989" spans="1:16" x14ac:dyDescent="0.25">
      <c r="A989" t="s">
        <v>1038</v>
      </c>
      <c r="B989">
        <v>2016</v>
      </c>
      <c r="C989">
        <v>40</v>
      </c>
      <c r="D989">
        <v>6.5856005</v>
      </c>
      <c r="E989">
        <v>0.31843320000000003</v>
      </c>
      <c r="F989">
        <v>0.65872039999999998</v>
      </c>
      <c r="G989">
        <v>0</v>
      </c>
      <c r="H989">
        <v>0.97715359999999996</v>
      </c>
      <c r="I989" t="s">
        <v>33</v>
      </c>
      <c r="J989" t="s">
        <v>1017</v>
      </c>
      <c r="K989">
        <v>1151</v>
      </c>
      <c r="L989" t="s">
        <v>486</v>
      </c>
      <c r="P989" s="4"/>
    </row>
    <row r="990" spans="1:16" x14ac:dyDescent="0.25">
      <c r="A990" t="s">
        <v>1039</v>
      </c>
      <c r="B990">
        <v>2016</v>
      </c>
      <c r="C990">
        <v>40</v>
      </c>
      <c r="D990">
        <v>6.5856005</v>
      </c>
      <c r="E990">
        <v>0.31843320000000003</v>
      </c>
      <c r="F990">
        <v>0.65872039999999998</v>
      </c>
      <c r="G990">
        <v>0</v>
      </c>
      <c r="H990">
        <v>0.97715359999999996</v>
      </c>
      <c r="I990" t="s">
        <v>33</v>
      </c>
      <c r="J990" t="s">
        <v>1017</v>
      </c>
      <c r="K990">
        <v>1152</v>
      </c>
      <c r="L990" t="s">
        <v>486</v>
      </c>
      <c r="P990" s="4"/>
    </row>
    <row r="991" spans="1:16" x14ac:dyDescent="0.25">
      <c r="A991" t="s">
        <v>1040</v>
      </c>
      <c r="B991">
        <v>2016</v>
      </c>
      <c r="C991">
        <v>80</v>
      </c>
      <c r="D991">
        <v>41.527956000000003</v>
      </c>
      <c r="E991">
        <v>1.7079776</v>
      </c>
      <c r="F991">
        <v>1.3174409</v>
      </c>
      <c r="G991">
        <v>0</v>
      </c>
      <c r="H991">
        <v>3.0254184</v>
      </c>
      <c r="I991" t="s">
        <v>33</v>
      </c>
      <c r="J991" t="s">
        <v>1017</v>
      </c>
      <c r="K991">
        <v>1153</v>
      </c>
      <c r="L991" t="s">
        <v>486</v>
      </c>
      <c r="P991" s="4"/>
    </row>
    <row r="992" spans="1:16" x14ac:dyDescent="0.25">
      <c r="A992" t="s">
        <v>1041</v>
      </c>
      <c r="B992">
        <v>2016</v>
      </c>
      <c r="C992">
        <v>0.3</v>
      </c>
      <c r="D992">
        <v>0</v>
      </c>
      <c r="E992">
        <v>0</v>
      </c>
      <c r="F992">
        <v>5.8696E-3</v>
      </c>
      <c r="G992">
        <v>0</v>
      </c>
      <c r="H992">
        <v>5.8696E-3</v>
      </c>
      <c r="I992" t="s">
        <v>33</v>
      </c>
      <c r="J992" t="s">
        <v>1017</v>
      </c>
      <c r="K992">
        <v>1154</v>
      </c>
      <c r="L992" t="s">
        <v>476</v>
      </c>
      <c r="P992" s="4"/>
    </row>
    <row r="993" spans="1:16" x14ac:dyDescent="0.25">
      <c r="A993" t="s">
        <v>1042</v>
      </c>
      <c r="B993">
        <v>2016</v>
      </c>
      <c r="C993" s="4">
        <v>-2.9999999999999999E-7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33</v>
      </c>
      <c r="J993" t="s">
        <v>1017</v>
      </c>
      <c r="K993">
        <v>3750</v>
      </c>
      <c r="L993" t="s">
        <v>486</v>
      </c>
    </row>
    <row r="994" spans="1:16" x14ac:dyDescent="0.25">
      <c r="A994" t="s">
        <v>1043</v>
      </c>
      <c r="B994">
        <v>2016</v>
      </c>
      <c r="C994">
        <v>475</v>
      </c>
      <c r="D994">
        <v>3407.8589999999999</v>
      </c>
      <c r="E994">
        <v>87.897373000000002</v>
      </c>
      <c r="F994">
        <v>38.332101999999999</v>
      </c>
      <c r="G994">
        <v>0</v>
      </c>
      <c r="H994">
        <v>126.22948</v>
      </c>
      <c r="I994" t="s">
        <v>33</v>
      </c>
      <c r="J994" t="s">
        <v>1017</v>
      </c>
      <c r="K994">
        <v>4252</v>
      </c>
      <c r="L994" t="s">
        <v>466</v>
      </c>
      <c r="P994" s="4"/>
    </row>
    <row r="995" spans="1:16" x14ac:dyDescent="0.25">
      <c r="A995" t="s">
        <v>1044</v>
      </c>
      <c r="B995">
        <v>2016</v>
      </c>
      <c r="C995" s="4">
        <v>4.9999999999999998E-7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33</v>
      </c>
      <c r="J995" t="s">
        <v>1017</v>
      </c>
      <c r="K995">
        <v>5858</v>
      </c>
      <c r="L995" t="s">
        <v>486</v>
      </c>
    </row>
    <row r="996" spans="1:16" x14ac:dyDescent="0.25">
      <c r="A996" t="s">
        <v>1045</v>
      </c>
      <c r="B996">
        <v>2016</v>
      </c>
      <c r="C996" s="4">
        <v>4.9999999999999998E-7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33</v>
      </c>
      <c r="J996" t="s">
        <v>1017</v>
      </c>
      <c r="K996">
        <v>5859</v>
      </c>
      <c r="L996" t="s">
        <v>486</v>
      </c>
    </row>
    <row r="997" spans="1:16" x14ac:dyDescent="0.25">
      <c r="A997" t="s">
        <v>1046</v>
      </c>
      <c r="B997">
        <v>2016</v>
      </c>
      <c r="C997">
        <v>75</v>
      </c>
      <c r="D997">
        <v>552.07500000000005</v>
      </c>
      <c r="E997">
        <v>10.846575</v>
      </c>
      <c r="F997">
        <v>5.3437504000000002</v>
      </c>
      <c r="G997">
        <v>0</v>
      </c>
      <c r="H997">
        <v>16.190325000000001</v>
      </c>
      <c r="I997" t="s">
        <v>33</v>
      </c>
      <c r="J997" t="s">
        <v>1017</v>
      </c>
      <c r="K997">
        <v>3792</v>
      </c>
      <c r="L997" t="s">
        <v>486</v>
      </c>
      <c r="P997" s="4"/>
    </row>
    <row r="998" spans="1:16" x14ac:dyDescent="0.25">
      <c r="A998" t="s">
        <v>1047</v>
      </c>
      <c r="B998">
        <v>2016</v>
      </c>
      <c r="C998">
        <v>0.8</v>
      </c>
      <c r="D998">
        <v>5.8650004999999998</v>
      </c>
      <c r="E998">
        <v>9.9526000000000007E-3</v>
      </c>
      <c r="F998">
        <v>1.54272E-2</v>
      </c>
      <c r="G998">
        <v>0</v>
      </c>
      <c r="H998">
        <v>2.5379800000000001E-2</v>
      </c>
      <c r="I998" t="s">
        <v>33</v>
      </c>
      <c r="J998" t="s">
        <v>1017</v>
      </c>
      <c r="K998">
        <v>4538</v>
      </c>
      <c r="L998" t="s">
        <v>476</v>
      </c>
      <c r="P998" s="4"/>
    </row>
    <row r="999" spans="1:16" x14ac:dyDescent="0.25">
      <c r="A999" t="s">
        <v>1048</v>
      </c>
      <c r="B999">
        <v>2016</v>
      </c>
      <c r="C999">
        <v>5.5</v>
      </c>
      <c r="D999">
        <v>28.752215</v>
      </c>
      <c r="E999">
        <v>7.0085700000000001E-2</v>
      </c>
      <c r="F999">
        <v>0.25354470000000001</v>
      </c>
      <c r="G999">
        <v>0</v>
      </c>
      <c r="H999">
        <v>0.32363039999999998</v>
      </c>
      <c r="I999" t="s">
        <v>33</v>
      </c>
      <c r="J999" t="s">
        <v>1017</v>
      </c>
      <c r="K999">
        <v>5392</v>
      </c>
      <c r="L999" t="s">
        <v>490</v>
      </c>
      <c r="P999" s="4"/>
    </row>
    <row r="1000" spans="1:16" x14ac:dyDescent="0.25">
      <c r="A1000" t="s">
        <v>1049</v>
      </c>
      <c r="B1000">
        <v>2016</v>
      </c>
      <c r="C1000">
        <v>22</v>
      </c>
      <c r="D1000">
        <v>115.00886</v>
      </c>
      <c r="E1000">
        <v>0.28034300000000001</v>
      </c>
      <c r="F1000">
        <v>1.0141787</v>
      </c>
      <c r="G1000">
        <v>0</v>
      </c>
      <c r="H1000">
        <v>1.2945217</v>
      </c>
      <c r="I1000" t="s">
        <v>33</v>
      </c>
      <c r="J1000" t="s">
        <v>1017</v>
      </c>
      <c r="K1000">
        <v>5393</v>
      </c>
      <c r="L1000" t="s">
        <v>490</v>
      </c>
      <c r="P1000" s="4"/>
    </row>
    <row r="1001" spans="1:16" x14ac:dyDescent="0.25">
      <c r="A1001" t="s">
        <v>1050</v>
      </c>
      <c r="B1001">
        <v>2016</v>
      </c>
      <c r="C1001">
        <v>16.5</v>
      </c>
      <c r="D1001">
        <v>86.256642999999997</v>
      </c>
      <c r="E1001">
        <v>0.21025720000000001</v>
      </c>
      <c r="F1001">
        <v>0.76063400000000003</v>
      </c>
      <c r="G1001">
        <v>0</v>
      </c>
      <c r="H1001">
        <v>0.97089119999999995</v>
      </c>
      <c r="I1001" t="s">
        <v>33</v>
      </c>
      <c r="J1001" t="s">
        <v>1017</v>
      </c>
      <c r="K1001">
        <v>5394</v>
      </c>
      <c r="L1001" t="s">
        <v>490</v>
      </c>
      <c r="P1001" s="4"/>
    </row>
    <row r="1002" spans="1:16" x14ac:dyDescent="0.25">
      <c r="A1002" t="s">
        <v>1051</v>
      </c>
      <c r="B1002">
        <v>2016</v>
      </c>
      <c r="C1002">
        <v>5.5</v>
      </c>
      <c r="D1002">
        <v>29.586459000000001</v>
      </c>
      <c r="E1002">
        <v>7.2119299999999997E-2</v>
      </c>
      <c r="F1002">
        <v>0.25354470000000001</v>
      </c>
      <c r="G1002">
        <v>0</v>
      </c>
      <c r="H1002">
        <v>0.32566400000000001</v>
      </c>
      <c r="I1002" t="s">
        <v>33</v>
      </c>
      <c r="J1002" t="s">
        <v>1017</v>
      </c>
      <c r="K1002">
        <v>5395</v>
      </c>
      <c r="L1002" t="s">
        <v>486</v>
      </c>
      <c r="P1002" s="4"/>
    </row>
    <row r="1003" spans="1:16" x14ac:dyDescent="0.25">
      <c r="A1003" t="s">
        <v>1052</v>
      </c>
      <c r="B1003">
        <v>2016</v>
      </c>
      <c r="C1003">
        <v>5.3</v>
      </c>
      <c r="D1003">
        <v>28.510587000000001</v>
      </c>
      <c r="E1003">
        <v>6.9496799999999997E-2</v>
      </c>
      <c r="F1003">
        <v>0.24432490000000001</v>
      </c>
      <c r="G1003">
        <v>0</v>
      </c>
      <c r="H1003">
        <v>0.31382159999999998</v>
      </c>
      <c r="I1003" t="s">
        <v>33</v>
      </c>
      <c r="J1003" t="s">
        <v>1017</v>
      </c>
      <c r="K1003">
        <v>5396</v>
      </c>
      <c r="L1003" t="s">
        <v>486</v>
      </c>
      <c r="P1003" s="4"/>
    </row>
    <row r="1004" spans="1:16" x14ac:dyDescent="0.25">
      <c r="A1004" t="s">
        <v>1053</v>
      </c>
      <c r="B1004">
        <v>2016</v>
      </c>
      <c r="C1004">
        <v>20</v>
      </c>
      <c r="D1004">
        <v>61.275500000000001</v>
      </c>
      <c r="E1004">
        <v>0.13455719999999999</v>
      </c>
      <c r="F1004">
        <v>0.39083970000000001</v>
      </c>
      <c r="G1004">
        <v>0</v>
      </c>
      <c r="H1004">
        <v>0.52539689999999994</v>
      </c>
      <c r="I1004" t="s">
        <v>33</v>
      </c>
      <c r="J1004" t="s">
        <v>1017</v>
      </c>
      <c r="K1004">
        <v>5202</v>
      </c>
      <c r="L1004" t="s">
        <v>476</v>
      </c>
      <c r="P1004" s="4"/>
    </row>
    <row r="1005" spans="1:16" x14ac:dyDescent="0.25">
      <c r="A1005" t="s">
        <v>1054</v>
      </c>
      <c r="B1005">
        <v>2016</v>
      </c>
      <c r="C1005">
        <v>20.5</v>
      </c>
      <c r="D1005">
        <v>57.207436999999999</v>
      </c>
      <c r="E1005">
        <v>0.12562400000000001</v>
      </c>
      <c r="F1005">
        <v>0.40061069999999999</v>
      </c>
      <c r="G1005">
        <v>0</v>
      </c>
      <c r="H1005">
        <v>0.52623470000000006</v>
      </c>
      <c r="I1005" t="s">
        <v>33</v>
      </c>
      <c r="J1005" t="s">
        <v>1017</v>
      </c>
      <c r="K1005">
        <v>5203</v>
      </c>
      <c r="L1005" t="s">
        <v>490</v>
      </c>
      <c r="P1005" s="4"/>
    </row>
    <row r="1006" spans="1:16" x14ac:dyDescent="0.25">
      <c r="A1006" t="s">
        <v>1055</v>
      </c>
      <c r="B1006">
        <v>2016</v>
      </c>
      <c r="C1006">
        <v>30</v>
      </c>
      <c r="D1006">
        <v>83.718199999999996</v>
      </c>
      <c r="E1006">
        <v>0.18384</v>
      </c>
      <c r="F1006">
        <v>0.58625950000000004</v>
      </c>
      <c r="G1006">
        <v>0</v>
      </c>
      <c r="H1006">
        <v>0.77009950000000005</v>
      </c>
      <c r="I1006" t="s">
        <v>33</v>
      </c>
      <c r="J1006" t="s">
        <v>1017</v>
      </c>
      <c r="K1006">
        <v>5204</v>
      </c>
      <c r="L1006" t="s">
        <v>490</v>
      </c>
      <c r="P1006" s="4"/>
    </row>
    <row r="1007" spans="1:16" x14ac:dyDescent="0.25">
      <c r="A1007" t="s">
        <v>1056</v>
      </c>
      <c r="B1007">
        <v>2016</v>
      </c>
      <c r="C1007">
        <v>253.8</v>
      </c>
      <c r="D1007">
        <v>889.98797000000002</v>
      </c>
      <c r="E1007">
        <v>1.9543591</v>
      </c>
      <c r="F1007">
        <v>4.9597553000000003</v>
      </c>
      <c r="G1007">
        <v>0</v>
      </c>
      <c r="H1007">
        <v>6.9141142999999996</v>
      </c>
      <c r="I1007" t="s">
        <v>33</v>
      </c>
      <c r="J1007" t="s">
        <v>1017</v>
      </c>
      <c r="K1007">
        <v>5205</v>
      </c>
      <c r="L1007" t="s">
        <v>486</v>
      </c>
      <c r="P1007" s="4"/>
    </row>
    <row r="1008" spans="1:16" x14ac:dyDescent="0.25">
      <c r="A1008" t="s">
        <v>1057</v>
      </c>
      <c r="B1008">
        <v>2016</v>
      </c>
      <c r="C1008">
        <v>1722.8</v>
      </c>
      <c r="D1008">
        <v>6041.2579999999998</v>
      </c>
      <c r="E1008">
        <v>13.266232</v>
      </c>
      <c r="F1008">
        <v>33.666927999999999</v>
      </c>
      <c r="G1008">
        <v>0</v>
      </c>
      <c r="H1008">
        <v>46.933160999999998</v>
      </c>
      <c r="I1008" t="s">
        <v>33</v>
      </c>
      <c r="J1008" t="s">
        <v>1017</v>
      </c>
      <c r="K1008">
        <v>5206</v>
      </c>
      <c r="L1008" t="s">
        <v>486</v>
      </c>
      <c r="P1008" s="4"/>
    </row>
    <row r="1009" spans="1:16" x14ac:dyDescent="0.25">
      <c r="A1009" t="s">
        <v>1058</v>
      </c>
      <c r="B1009">
        <v>2016</v>
      </c>
      <c r="C1009">
        <v>151.5</v>
      </c>
      <c r="D1009">
        <v>605.86857999999995</v>
      </c>
      <c r="E1009">
        <v>1.3304503000000001</v>
      </c>
      <c r="F1009">
        <v>2.9606104000000002</v>
      </c>
      <c r="G1009">
        <v>0</v>
      </c>
      <c r="H1009">
        <v>4.2910607000000001</v>
      </c>
      <c r="I1009" t="s">
        <v>33</v>
      </c>
      <c r="J1009" t="s">
        <v>1017</v>
      </c>
      <c r="K1009">
        <v>5207</v>
      </c>
      <c r="L1009" t="s">
        <v>466</v>
      </c>
      <c r="P1009" s="4"/>
    </row>
    <row r="1010" spans="1:16" x14ac:dyDescent="0.25">
      <c r="A1010" t="s">
        <v>1059</v>
      </c>
      <c r="B1010">
        <v>2016</v>
      </c>
      <c r="C1010">
        <v>189.6</v>
      </c>
      <c r="D1010">
        <v>758.23553000000004</v>
      </c>
      <c r="E1010">
        <v>1.6650388</v>
      </c>
      <c r="F1010">
        <v>3.7051599999999998</v>
      </c>
      <c r="G1010">
        <v>0</v>
      </c>
      <c r="H1010">
        <v>5.3701987000000004</v>
      </c>
      <c r="I1010" t="s">
        <v>33</v>
      </c>
      <c r="J1010" t="s">
        <v>1017</v>
      </c>
      <c r="K1010">
        <v>5208</v>
      </c>
      <c r="L1010" t="s">
        <v>466</v>
      </c>
      <c r="P1010" s="4"/>
    </row>
    <row r="1011" spans="1:16" x14ac:dyDescent="0.25">
      <c r="A1011" t="s">
        <v>1060</v>
      </c>
      <c r="B1011">
        <v>2016</v>
      </c>
      <c r="C1011">
        <v>426.74867</v>
      </c>
      <c r="D1011">
        <v>2105.616</v>
      </c>
      <c r="E1011">
        <v>64.016465999999994</v>
      </c>
      <c r="F1011">
        <v>21.577829999999999</v>
      </c>
      <c r="G1011">
        <v>0</v>
      </c>
      <c r="H1011">
        <v>85.594296</v>
      </c>
      <c r="I1011" t="s">
        <v>33</v>
      </c>
      <c r="J1011" t="s">
        <v>1017</v>
      </c>
      <c r="K1011">
        <v>12908</v>
      </c>
      <c r="L1011" t="s">
        <v>486</v>
      </c>
      <c r="P1011" s="4"/>
    </row>
    <row r="1012" spans="1:16" x14ac:dyDescent="0.25">
      <c r="A1012" t="s">
        <v>1061</v>
      </c>
      <c r="B1012">
        <v>2016</v>
      </c>
      <c r="C1012">
        <v>446.35395999999997</v>
      </c>
      <c r="D1012">
        <v>2712.2973999999999</v>
      </c>
      <c r="E1012">
        <v>77.941744999999997</v>
      </c>
      <c r="F1012">
        <v>22.50508</v>
      </c>
      <c r="G1012">
        <v>0</v>
      </c>
      <c r="H1012">
        <v>100.44683000000001</v>
      </c>
      <c r="I1012" t="s">
        <v>33</v>
      </c>
      <c r="J1012" t="s">
        <v>1017</v>
      </c>
      <c r="K1012">
        <v>17553</v>
      </c>
      <c r="L1012" t="s">
        <v>486</v>
      </c>
      <c r="P1012" s="4"/>
    </row>
    <row r="1013" spans="1:16" x14ac:dyDescent="0.25">
      <c r="A1013" t="s">
        <v>1062</v>
      </c>
      <c r="B1013">
        <v>2016</v>
      </c>
      <c r="C1013">
        <v>14.522717</v>
      </c>
      <c r="D1013">
        <v>88.248185000000007</v>
      </c>
      <c r="E1013">
        <v>2.5385024999999999</v>
      </c>
      <c r="F1013">
        <v>1.1949700999999999</v>
      </c>
      <c r="G1013">
        <v>0</v>
      </c>
      <c r="H1013">
        <v>3.7334725</v>
      </c>
      <c r="I1013" t="s">
        <v>33</v>
      </c>
      <c r="J1013" t="s">
        <v>1017</v>
      </c>
      <c r="K1013">
        <v>17560</v>
      </c>
      <c r="L1013" t="s">
        <v>486</v>
      </c>
      <c r="P1013" s="4"/>
    </row>
    <row r="1014" spans="1:16" x14ac:dyDescent="0.25">
      <c r="A1014" t="s">
        <v>1063</v>
      </c>
      <c r="B1014">
        <v>2016</v>
      </c>
      <c r="C1014">
        <v>160</v>
      </c>
      <c r="D1014">
        <v>341.40343999999999</v>
      </c>
      <c r="E1014">
        <v>12.061926</v>
      </c>
      <c r="F1014">
        <v>4.0894437000000003</v>
      </c>
      <c r="G1014">
        <v>0</v>
      </c>
      <c r="H1014">
        <v>16.15137</v>
      </c>
      <c r="I1014" t="s">
        <v>33</v>
      </c>
      <c r="J1014" t="s">
        <v>1064</v>
      </c>
      <c r="K1014">
        <v>3400</v>
      </c>
      <c r="L1014" t="s">
        <v>463</v>
      </c>
      <c r="P1014" s="4"/>
    </row>
    <row r="1015" spans="1:16" x14ac:dyDescent="0.25">
      <c r="A1015" t="s">
        <v>1065</v>
      </c>
      <c r="B1015">
        <v>2016</v>
      </c>
      <c r="C1015">
        <v>336</v>
      </c>
      <c r="D1015">
        <v>716.94722000000002</v>
      </c>
      <c r="E1015">
        <v>25.232572000000001</v>
      </c>
      <c r="F1015">
        <v>8.5878318</v>
      </c>
      <c r="G1015">
        <v>0</v>
      </c>
      <c r="H1015">
        <v>33.820404000000003</v>
      </c>
      <c r="I1015" t="s">
        <v>33</v>
      </c>
      <c r="J1015" t="s">
        <v>1064</v>
      </c>
      <c r="K1015">
        <v>3401</v>
      </c>
      <c r="L1015" t="s">
        <v>463</v>
      </c>
      <c r="P1015" s="4"/>
    </row>
    <row r="1016" spans="1:16" x14ac:dyDescent="0.25">
      <c r="A1016" t="s">
        <v>1066</v>
      </c>
      <c r="B1016">
        <v>2016</v>
      </c>
      <c r="C1016">
        <v>165</v>
      </c>
      <c r="D1016">
        <v>1255.4507000000001</v>
      </c>
      <c r="E1016">
        <v>39.728710999999997</v>
      </c>
      <c r="F1016">
        <v>4.2172387999999996</v>
      </c>
      <c r="G1016">
        <v>0</v>
      </c>
      <c r="H1016">
        <v>43.945950000000003</v>
      </c>
      <c r="I1016" t="s">
        <v>33</v>
      </c>
      <c r="J1016" t="s">
        <v>1064</v>
      </c>
      <c r="K1016">
        <v>3402</v>
      </c>
      <c r="L1016" t="s">
        <v>11</v>
      </c>
      <c r="P1016" s="4"/>
    </row>
    <row r="1017" spans="1:16" x14ac:dyDescent="0.25">
      <c r="A1017" t="s">
        <v>1067</v>
      </c>
      <c r="B1017">
        <v>2016</v>
      </c>
      <c r="C1017">
        <v>165</v>
      </c>
      <c r="D1017">
        <v>1255.4507000000001</v>
      </c>
      <c r="E1017">
        <v>39.728710999999997</v>
      </c>
      <c r="F1017">
        <v>4.2172387999999996</v>
      </c>
      <c r="G1017">
        <v>0</v>
      </c>
      <c r="H1017">
        <v>43.945950000000003</v>
      </c>
      <c r="I1017" t="s">
        <v>33</v>
      </c>
      <c r="J1017" t="s">
        <v>1064</v>
      </c>
      <c r="K1017">
        <v>3403</v>
      </c>
      <c r="L1017" t="s">
        <v>11</v>
      </c>
      <c r="P1017" s="4"/>
    </row>
    <row r="1018" spans="1:16" x14ac:dyDescent="0.25">
      <c r="A1018" t="s">
        <v>1068</v>
      </c>
      <c r="B1018">
        <v>2016</v>
      </c>
      <c r="C1018">
        <v>191</v>
      </c>
      <c r="D1018">
        <v>1453.2792999999999</v>
      </c>
      <c r="E1018">
        <v>45.988993000000001</v>
      </c>
      <c r="F1018">
        <v>4.8817734000000002</v>
      </c>
      <c r="G1018">
        <v>0</v>
      </c>
      <c r="H1018">
        <v>50.870766000000003</v>
      </c>
      <c r="I1018" t="s">
        <v>33</v>
      </c>
      <c r="J1018" t="s">
        <v>1064</v>
      </c>
      <c r="K1018">
        <v>3404</v>
      </c>
      <c r="L1018" t="s">
        <v>11</v>
      </c>
      <c r="P1018" s="4"/>
    </row>
    <row r="1019" spans="1:16" x14ac:dyDescent="0.25">
      <c r="A1019" t="s">
        <v>1069</v>
      </c>
      <c r="B1019">
        <v>2016</v>
      </c>
      <c r="C1019">
        <v>5.0999999999999996</v>
      </c>
      <c r="D1019">
        <v>0</v>
      </c>
      <c r="E1019">
        <v>0</v>
      </c>
      <c r="F1019">
        <v>9.9782700000000002E-2</v>
      </c>
      <c r="G1019">
        <v>0</v>
      </c>
      <c r="H1019">
        <v>9.9782700000000002E-2</v>
      </c>
      <c r="I1019" t="s">
        <v>33</v>
      </c>
      <c r="J1019" t="s">
        <v>1064</v>
      </c>
      <c r="K1019">
        <v>2128</v>
      </c>
      <c r="L1019" t="s">
        <v>463</v>
      </c>
      <c r="P1019" s="4"/>
    </row>
    <row r="1020" spans="1:16" x14ac:dyDescent="0.25">
      <c r="A1020" t="s">
        <v>1070</v>
      </c>
      <c r="B1020">
        <v>2016</v>
      </c>
      <c r="C1020">
        <v>3.9</v>
      </c>
      <c r="D1020">
        <v>0.62154169999999997</v>
      </c>
      <c r="E1020">
        <v>3.6569200000000003E-2</v>
      </c>
      <c r="F1020">
        <v>7.6304399999999994E-2</v>
      </c>
      <c r="G1020">
        <v>0</v>
      </c>
      <c r="H1020">
        <v>0.1128736</v>
      </c>
      <c r="I1020" t="s">
        <v>33</v>
      </c>
      <c r="J1020" t="s">
        <v>1064</v>
      </c>
      <c r="K1020">
        <v>2129</v>
      </c>
      <c r="L1020" t="s">
        <v>463</v>
      </c>
      <c r="P1020" s="4"/>
    </row>
    <row r="1021" spans="1:16" x14ac:dyDescent="0.25">
      <c r="A1021" t="s">
        <v>1071</v>
      </c>
      <c r="B1021">
        <v>2016</v>
      </c>
      <c r="C1021">
        <v>164</v>
      </c>
      <c r="D1021">
        <v>5.3922749000000003</v>
      </c>
      <c r="E1021">
        <v>0.43988139999999998</v>
      </c>
      <c r="F1021">
        <v>2.7007538000000002</v>
      </c>
      <c r="G1021">
        <v>0</v>
      </c>
      <c r="H1021">
        <v>3.1406350999999999</v>
      </c>
      <c r="I1021" t="s">
        <v>33</v>
      </c>
      <c r="J1021" t="s">
        <v>1064</v>
      </c>
      <c r="K1021">
        <v>2130</v>
      </c>
      <c r="L1021" t="s">
        <v>463</v>
      </c>
      <c r="P1021" s="4"/>
    </row>
    <row r="1022" spans="1:16" x14ac:dyDescent="0.25">
      <c r="A1022" t="s">
        <v>1072</v>
      </c>
      <c r="B1022">
        <v>2016</v>
      </c>
      <c r="C1022">
        <v>42.2</v>
      </c>
      <c r="D1022">
        <v>0</v>
      </c>
      <c r="E1022">
        <v>0</v>
      </c>
      <c r="F1022">
        <v>0.82565319999999998</v>
      </c>
      <c r="G1022">
        <v>0</v>
      </c>
      <c r="H1022">
        <v>0.82565319999999998</v>
      </c>
      <c r="I1022" t="s">
        <v>33</v>
      </c>
      <c r="J1022" t="s">
        <v>1064</v>
      </c>
      <c r="K1022">
        <v>2131</v>
      </c>
      <c r="L1022" t="s">
        <v>463</v>
      </c>
      <c r="P1022" s="4"/>
    </row>
    <row r="1023" spans="1:16" x14ac:dyDescent="0.25">
      <c r="A1023" t="s">
        <v>1073</v>
      </c>
      <c r="B1023">
        <v>2016</v>
      </c>
      <c r="C1023">
        <v>9.8000000000000007</v>
      </c>
      <c r="D1023">
        <v>0.30724380000000001</v>
      </c>
      <c r="E1023">
        <v>2.4460200000000001E-2</v>
      </c>
      <c r="F1023">
        <v>0.16138649999999999</v>
      </c>
      <c r="G1023">
        <v>0</v>
      </c>
      <c r="H1023">
        <v>0.1858467</v>
      </c>
      <c r="I1023" t="s">
        <v>33</v>
      </c>
      <c r="J1023" t="s">
        <v>1064</v>
      </c>
      <c r="K1023">
        <v>2132</v>
      </c>
      <c r="L1023" t="s">
        <v>463</v>
      </c>
      <c r="P1023" s="4"/>
    </row>
    <row r="1024" spans="1:16" x14ac:dyDescent="0.25">
      <c r="A1024" t="s">
        <v>1074</v>
      </c>
      <c r="B1024">
        <v>2016</v>
      </c>
      <c r="C1024">
        <v>40.9</v>
      </c>
      <c r="D1024">
        <v>0</v>
      </c>
      <c r="E1024">
        <v>0</v>
      </c>
      <c r="F1024">
        <v>0.80021830000000005</v>
      </c>
      <c r="G1024">
        <v>0</v>
      </c>
      <c r="H1024">
        <v>0.80021830000000005</v>
      </c>
      <c r="I1024" t="s">
        <v>33</v>
      </c>
      <c r="J1024" t="s">
        <v>1064</v>
      </c>
      <c r="K1024">
        <v>2133</v>
      </c>
      <c r="L1024" t="s">
        <v>463</v>
      </c>
      <c r="P1024" s="4"/>
    </row>
    <row r="1025" spans="1:16" x14ac:dyDescent="0.25">
      <c r="A1025" t="s">
        <v>1075</v>
      </c>
      <c r="B1025">
        <v>2016</v>
      </c>
      <c r="C1025">
        <v>0.2</v>
      </c>
      <c r="D1025">
        <v>0</v>
      </c>
      <c r="E1025">
        <v>0</v>
      </c>
      <c r="F1025">
        <v>3.2935999999999998E-3</v>
      </c>
      <c r="G1025">
        <v>0</v>
      </c>
      <c r="H1025">
        <v>3.2935999999999998E-3</v>
      </c>
      <c r="I1025" t="s">
        <v>33</v>
      </c>
      <c r="J1025" t="s">
        <v>1064</v>
      </c>
      <c r="K1025">
        <v>2134</v>
      </c>
      <c r="L1025" t="s">
        <v>463</v>
      </c>
      <c r="P1025" s="4"/>
    </row>
    <row r="1026" spans="1:16" x14ac:dyDescent="0.25">
      <c r="A1026" t="s">
        <v>1076</v>
      </c>
      <c r="B1026">
        <v>2016</v>
      </c>
      <c r="C1026">
        <v>0.2</v>
      </c>
      <c r="D1026">
        <v>0</v>
      </c>
      <c r="E1026">
        <v>0</v>
      </c>
      <c r="F1026">
        <v>3.9129999999999998E-3</v>
      </c>
      <c r="G1026">
        <v>0</v>
      </c>
      <c r="H1026">
        <v>3.9129999999999998E-3</v>
      </c>
      <c r="I1026" t="s">
        <v>33</v>
      </c>
      <c r="J1026" t="s">
        <v>1064</v>
      </c>
      <c r="K1026">
        <v>2135</v>
      </c>
      <c r="L1026" t="s">
        <v>463</v>
      </c>
      <c r="P1026" s="4"/>
    </row>
    <row r="1027" spans="1:16" x14ac:dyDescent="0.25">
      <c r="A1027" t="s">
        <v>1077</v>
      </c>
      <c r="B1027">
        <v>2016</v>
      </c>
      <c r="C1027">
        <v>7</v>
      </c>
      <c r="D1027">
        <v>0</v>
      </c>
      <c r="E1027">
        <v>0</v>
      </c>
      <c r="F1027">
        <v>0.11527610000000001</v>
      </c>
      <c r="G1027">
        <v>0</v>
      </c>
      <c r="H1027">
        <v>0.11527610000000001</v>
      </c>
      <c r="I1027" t="s">
        <v>33</v>
      </c>
      <c r="J1027" t="s">
        <v>1064</v>
      </c>
      <c r="K1027">
        <v>2136</v>
      </c>
      <c r="L1027" t="s">
        <v>463</v>
      </c>
      <c r="P1027" s="4"/>
    </row>
    <row r="1028" spans="1:16" x14ac:dyDescent="0.25">
      <c r="A1028" t="s">
        <v>1078</v>
      </c>
      <c r="B1028">
        <v>2016</v>
      </c>
      <c r="C1028">
        <v>8.8000000000000007</v>
      </c>
      <c r="D1028">
        <v>0</v>
      </c>
      <c r="E1028">
        <v>0</v>
      </c>
      <c r="F1028">
        <v>0.14491850000000001</v>
      </c>
      <c r="G1028">
        <v>0</v>
      </c>
      <c r="H1028">
        <v>0.14491850000000001</v>
      </c>
      <c r="I1028" t="s">
        <v>33</v>
      </c>
      <c r="J1028" t="s">
        <v>1064</v>
      </c>
      <c r="K1028">
        <v>2137</v>
      </c>
      <c r="L1028" t="s">
        <v>463</v>
      </c>
      <c r="P1028" s="4"/>
    </row>
    <row r="1029" spans="1:16" x14ac:dyDescent="0.25">
      <c r="A1029" t="s">
        <v>1079</v>
      </c>
      <c r="B1029">
        <v>2016</v>
      </c>
      <c r="C1029">
        <v>0.6</v>
      </c>
      <c r="D1029">
        <v>0</v>
      </c>
      <c r="E1029">
        <v>0</v>
      </c>
      <c r="F1029">
        <v>1.1739100000000001E-2</v>
      </c>
      <c r="G1029">
        <v>0</v>
      </c>
      <c r="H1029">
        <v>1.1739100000000001E-2</v>
      </c>
      <c r="I1029" t="s">
        <v>33</v>
      </c>
      <c r="J1029" t="s">
        <v>1064</v>
      </c>
      <c r="K1029">
        <v>2138</v>
      </c>
      <c r="L1029" t="s">
        <v>463</v>
      </c>
      <c r="P1029" s="4"/>
    </row>
    <row r="1030" spans="1:16" x14ac:dyDescent="0.25">
      <c r="A1030" t="s">
        <v>1080</v>
      </c>
      <c r="B1030">
        <v>2016</v>
      </c>
      <c r="C1030">
        <v>13.4</v>
      </c>
      <c r="D1030">
        <v>2.1355537999999998</v>
      </c>
      <c r="E1030">
        <v>0.1201049</v>
      </c>
      <c r="F1030">
        <v>0.26217420000000002</v>
      </c>
      <c r="G1030">
        <v>0</v>
      </c>
      <c r="H1030">
        <v>0.38227909999999998</v>
      </c>
      <c r="I1030" t="s">
        <v>33</v>
      </c>
      <c r="J1030" t="s">
        <v>1064</v>
      </c>
      <c r="K1030">
        <v>2139</v>
      </c>
      <c r="L1030" t="s">
        <v>463</v>
      </c>
      <c r="P1030" s="4"/>
    </row>
    <row r="1031" spans="1:16" x14ac:dyDescent="0.25">
      <c r="A1031" t="s">
        <v>1081</v>
      </c>
      <c r="B1031">
        <v>2016</v>
      </c>
      <c r="C1031">
        <v>7.3</v>
      </c>
      <c r="D1031">
        <v>0.22886529999999999</v>
      </c>
      <c r="E1031">
        <v>1.8450100000000001E-2</v>
      </c>
      <c r="F1031">
        <v>0.14282629999999999</v>
      </c>
      <c r="G1031">
        <v>0</v>
      </c>
      <c r="H1031">
        <v>0.16127630000000001</v>
      </c>
      <c r="I1031" t="s">
        <v>33</v>
      </c>
      <c r="J1031" t="s">
        <v>1064</v>
      </c>
      <c r="K1031">
        <v>2140</v>
      </c>
      <c r="L1031" t="s">
        <v>463</v>
      </c>
      <c r="P1031" s="4"/>
    </row>
    <row r="1032" spans="1:16" x14ac:dyDescent="0.25">
      <c r="A1032" t="s">
        <v>1082</v>
      </c>
      <c r="B1032">
        <v>2016</v>
      </c>
      <c r="C1032">
        <v>4</v>
      </c>
      <c r="D1032">
        <v>0.12540560000000001</v>
      </c>
      <c r="E1032">
        <v>9.332E-3</v>
      </c>
      <c r="F1032">
        <v>7.8260999999999997E-2</v>
      </c>
      <c r="G1032">
        <v>0</v>
      </c>
      <c r="H1032">
        <v>8.7593000000000004E-2</v>
      </c>
      <c r="I1032" t="s">
        <v>33</v>
      </c>
      <c r="J1032" t="s">
        <v>1064</v>
      </c>
      <c r="K1032">
        <v>2141</v>
      </c>
      <c r="L1032" t="s">
        <v>463</v>
      </c>
      <c r="P1032" s="4"/>
    </row>
    <row r="1033" spans="1:16" x14ac:dyDescent="0.25">
      <c r="A1033" t="s">
        <v>1083</v>
      </c>
      <c r="B1033">
        <v>2016</v>
      </c>
      <c r="C1033">
        <v>11.6</v>
      </c>
      <c r="D1033">
        <v>0.36367640000000001</v>
      </c>
      <c r="E1033">
        <v>2.6630600000000001E-2</v>
      </c>
      <c r="F1033">
        <v>0.22695679999999999</v>
      </c>
      <c r="G1033">
        <v>0</v>
      </c>
      <c r="H1033">
        <v>0.25358740000000002</v>
      </c>
      <c r="I1033" t="s">
        <v>33</v>
      </c>
      <c r="J1033" t="s">
        <v>1064</v>
      </c>
      <c r="K1033">
        <v>2142</v>
      </c>
      <c r="L1033" t="s">
        <v>463</v>
      </c>
      <c r="P1033" s="4"/>
    </row>
    <row r="1034" spans="1:16" x14ac:dyDescent="0.25">
      <c r="A1034" t="s">
        <v>1084</v>
      </c>
      <c r="B1034">
        <v>2016</v>
      </c>
      <c r="C1034">
        <v>3.7</v>
      </c>
      <c r="D1034">
        <v>0.58966790000000002</v>
      </c>
      <c r="E1034">
        <v>3.5961399999999998E-2</v>
      </c>
      <c r="F1034">
        <v>7.2391399999999995E-2</v>
      </c>
      <c r="G1034">
        <v>0</v>
      </c>
      <c r="H1034">
        <v>0.1083528</v>
      </c>
      <c r="I1034" t="s">
        <v>33</v>
      </c>
      <c r="J1034" t="s">
        <v>1064</v>
      </c>
      <c r="K1034">
        <v>2143</v>
      </c>
      <c r="L1034" t="s">
        <v>463</v>
      </c>
      <c r="P1034" s="4"/>
    </row>
    <row r="1035" spans="1:16" x14ac:dyDescent="0.25">
      <c r="A1035" t="s">
        <v>1085</v>
      </c>
      <c r="B1035">
        <v>2016</v>
      </c>
      <c r="C1035">
        <v>199</v>
      </c>
      <c r="D1035">
        <v>0</v>
      </c>
      <c r="E1035">
        <v>0</v>
      </c>
      <c r="F1035">
        <v>3.8934829</v>
      </c>
      <c r="G1035">
        <v>0</v>
      </c>
      <c r="H1035">
        <v>3.8934829</v>
      </c>
      <c r="I1035" t="s">
        <v>33</v>
      </c>
      <c r="J1035" t="s">
        <v>1064</v>
      </c>
      <c r="K1035">
        <v>2144</v>
      </c>
      <c r="L1035" t="s">
        <v>463</v>
      </c>
      <c r="P1035" s="4"/>
    </row>
    <row r="1036" spans="1:16" x14ac:dyDescent="0.25">
      <c r="A1036" t="s">
        <v>1086</v>
      </c>
      <c r="B1036">
        <v>2016</v>
      </c>
      <c r="C1036">
        <v>156</v>
      </c>
      <c r="D1036">
        <v>0</v>
      </c>
      <c r="E1036">
        <v>0</v>
      </c>
      <c r="F1036">
        <v>3.0521775</v>
      </c>
      <c r="G1036">
        <v>0</v>
      </c>
      <c r="H1036">
        <v>3.0521775</v>
      </c>
      <c r="I1036" t="s">
        <v>33</v>
      </c>
      <c r="J1036" t="s">
        <v>1064</v>
      </c>
      <c r="K1036">
        <v>2145</v>
      </c>
      <c r="L1036" t="s">
        <v>463</v>
      </c>
      <c r="P1036" s="4"/>
    </row>
    <row r="1037" spans="1:16" x14ac:dyDescent="0.25">
      <c r="A1037" t="s">
        <v>1087</v>
      </c>
      <c r="B1037">
        <v>2016</v>
      </c>
      <c r="C1037">
        <v>1.8</v>
      </c>
      <c r="D1037">
        <v>0</v>
      </c>
      <c r="E1037">
        <v>0</v>
      </c>
      <c r="F1037">
        <v>2.9642399999999999E-2</v>
      </c>
      <c r="G1037">
        <v>0</v>
      </c>
      <c r="H1037">
        <v>2.9642399999999999E-2</v>
      </c>
      <c r="I1037" t="s">
        <v>33</v>
      </c>
      <c r="J1037" t="s">
        <v>1064</v>
      </c>
      <c r="K1037">
        <v>2146</v>
      </c>
      <c r="L1037" t="s">
        <v>463</v>
      </c>
      <c r="P1037" s="4"/>
    </row>
    <row r="1038" spans="1:16" x14ac:dyDescent="0.25">
      <c r="A1038" t="s">
        <v>1088</v>
      </c>
      <c r="B1038">
        <v>2016</v>
      </c>
      <c r="C1038">
        <v>33.200000000000003</v>
      </c>
      <c r="D1038">
        <v>0</v>
      </c>
      <c r="E1038">
        <v>0</v>
      </c>
      <c r="F1038">
        <v>0.64956599999999998</v>
      </c>
      <c r="G1038">
        <v>0</v>
      </c>
      <c r="H1038">
        <v>0.64956599999999998</v>
      </c>
      <c r="I1038" t="s">
        <v>33</v>
      </c>
      <c r="J1038" t="s">
        <v>1064</v>
      </c>
      <c r="K1038">
        <v>2147</v>
      </c>
      <c r="L1038" t="s">
        <v>463</v>
      </c>
      <c r="P1038" s="4"/>
    </row>
    <row r="1039" spans="1:16" x14ac:dyDescent="0.25">
      <c r="A1039" t="s">
        <v>1089</v>
      </c>
      <c r="B1039">
        <v>2016</v>
      </c>
      <c r="C1039">
        <v>60.3</v>
      </c>
      <c r="D1039">
        <v>0</v>
      </c>
      <c r="E1039">
        <v>0</v>
      </c>
      <c r="F1039">
        <v>1.1797839999999999</v>
      </c>
      <c r="G1039">
        <v>0</v>
      </c>
      <c r="H1039">
        <v>1.1797839999999999</v>
      </c>
      <c r="I1039" t="s">
        <v>33</v>
      </c>
      <c r="J1039" t="s">
        <v>1064</v>
      </c>
      <c r="K1039">
        <v>2148</v>
      </c>
      <c r="L1039" t="s">
        <v>463</v>
      </c>
      <c r="P1039" s="4"/>
    </row>
    <row r="1040" spans="1:16" x14ac:dyDescent="0.25">
      <c r="A1040" t="s">
        <v>1090</v>
      </c>
      <c r="B1040">
        <v>2016</v>
      </c>
      <c r="C1040">
        <v>119.7</v>
      </c>
      <c r="D1040">
        <v>0</v>
      </c>
      <c r="E1040">
        <v>0</v>
      </c>
      <c r="F1040">
        <v>2.3419593000000001</v>
      </c>
      <c r="G1040">
        <v>0</v>
      </c>
      <c r="H1040">
        <v>2.3419593000000001</v>
      </c>
      <c r="I1040" t="s">
        <v>33</v>
      </c>
      <c r="J1040" t="s">
        <v>1064</v>
      </c>
      <c r="K1040">
        <v>2149</v>
      </c>
      <c r="L1040" t="s">
        <v>463</v>
      </c>
      <c r="P1040" s="4"/>
    </row>
    <row r="1041" spans="1:16" x14ac:dyDescent="0.25">
      <c r="A1041" t="s">
        <v>1091</v>
      </c>
      <c r="B1041">
        <v>2016</v>
      </c>
      <c r="C1041">
        <v>76</v>
      </c>
      <c r="D1041">
        <v>12.879022000000001</v>
      </c>
      <c r="E1041">
        <v>0.81135159999999995</v>
      </c>
      <c r="F1041">
        <v>1.2515688</v>
      </c>
      <c r="G1041">
        <v>0</v>
      </c>
      <c r="H1041">
        <v>2.0629203999999999</v>
      </c>
      <c r="I1041" t="s">
        <v>33</v>
      </c>
      <c r="J1041" t="s">
        <v>1064</v>
      </c>
      <c r="K1041">
        <v>2150</v>
      </c>
      <c r="L1041" t="s">
        <v>463</v>
      </c>
      <c r="P1041" s="4"/>
    </row>
    <row r="1042" spans="1:16" x14ac:dyDescent="0.25">
      <c r="A1042" t="s">
        <v>1092</v>
      </c>
      <c r="B1042">
        <v>2016</v>
      </c>
      <c r="C1042">
        <v>63.2</v>
      </c>
      <c r="D1042">
        <v>0</v>
      </c>
      <c r="E1042">
        <v>0</v>
      </c>
      <c r="F1042">
        <v>1.2365231999999999</v>
      </c>
      <c r="G1042">
        <v>0</v>
      </c>
      <c r="H1042">
        <v>1.2365231999999999</v>
      </c>
      <c r="I1042" t="s">
        <v>33</v>
      </c>
      <c r="J1042" t="s">
        <v>1064</v>
      </c>
      <c r="K1042">
        <v>2151</v>
      </c>
      <c r="L1042" t="s">
        <v>11</v>
      </c>
      <c r="P1042" s="4"/>
    </row>
    <row r="1043" spans="1:16" x14ac:dyDescent="0.25">
      <c r="A1043" t="s">
        <v>1093</v>
      </c>
      <c r="B1043">
        <v>2016</v>
      </c>
      <c r="C1043">
        <v>9.1</v>
      </c>
      <c r="D1043">
        <v>0</v>
      </c>
      <c r="E1043">
        <v>0</v>
      </c>
      <c r="F1043">
        <v>0.14985889999999999</v>
      </c>
      <c r="G1043">
        <v>0</v>
      </c>
      <c r="H1043">
        <v>0.14985889999999999</v>
      </c>
      <c r="I1043" t="s">
        <v>33</v>
      </c>
      <c r="J1043" t="s">
        <v>1064</v>
      </c>
      <c r="K1043">
        <v>2152</v>
      </c>
      <c r="L1043" t="s">
        <v>463</v>
      </c>
      <c r="P1043" s="4"/>
    </row>
    <row r="1044" spans="1:16" x14ac:dyDescent="0.25">
      <c r="A1044" t="s">
        <v>1094</v>
      </c>
      <c r="B1044">
        <v>2016</v>
      </c>
      <c r="C1044">
        <v>1.8</v>
      </c>
      <c r="D1044">
        <v>0</v>
      </c>
      <c r="E1044">
        <v>0</v>
      </c>
      <c r="F1044">
        <v>2.9642399999999999E-2</v>
      </c>
      <c r="G1044">
        <v>0</v>
      </c>
      <c r="H1044">
        <v>2.9642399999999999E-2</v>
      </c>
      <c r="I1044" t="s">
        <v>33</v>
      </c>
      <c r="J1044" t="s">
        <v>1064</v>
      </c>
      <c r="K1044">
        <v>2153</v>
      </c>
      <c r="L1044" t="s">
        <v>463</v>
      </c>
      <c r="P1044" s="4"/>
    </row>
    <row r="1045" spans="1:16" x14ac:dyDescent="0.25">
      <c r="A1045" t="s">
        <v>1095</v>
      </c>
      <c r="B1045">
        <v>2016</v>
      </c>
      <c r="C1045">
        <v>21.6</v>
      </c>
      <c r="D1045">
        <v>0</v>
      </c>
      <c r="E1045">
        <v>0</v>
      </c>
      <c r="F1045">
        <v>0.355709</v>
      </c>
      <c r="G1045">
        <v>0</v>
      </c>
      <c r="H1045">
        <v>0.355709</v>
      </c>
      <c r="I1045" t="s">
        <v>33</v>
      </c>
      <c r="J1045" t="s">
        <v>1064</v>
      </c>
      <c r="K1045">
        <v>2154</v>
      </c>
      <c r="L1045" t="s">
        <v>463</v>
      </c>
      <c r="P1045" s="4"/>
    </row>
    <row r="1046" spans="1:16" x14ac:dyDescent="0.25">
      <c r="A1046" t="s">
        <v>1096</v>
      </c>
      <c r="B1046">
        <v>2016</v>
      </c>
      <c r="C1046">
        <v>2</v>
      </c>
      <c r="D1046">
        <v>0</v>
      </c>
      <c r="E1046">
        <v>0</v>
      </c>
      <c r="F1046">
        <v>3.2936E-2</v>
      </c>
      <c r="G1046">
        <v>0</v>
      </c>
      <c r="H1046">
        <v>3.2936E-2</v>
      </c>
      <c r="I1046" t="s">
        <v>33</v>
      </c>
      <c r="J1046" t="s">
        <v>1064</v>
      </c>
      <c r="K1046">
        <v>2155</v>
      </c>
      <c r="L1046" t="s">
        <v>463</v>
      </c>
      <c r="P1046" s="4"/>
    </row>
    <row r="1047" spans="1:16" x14ac:dyDescent="0.25">
      <c r="A1047" t="s">
        <v>1097</v>
      </c>
      <c r="B1047">
        <v>2016</v>
      </c>
      <c r="C1047">
        <v>16</v>
      </c>
      <c r="D1047">
        <v>0</v>
      </c>
      <c r="E1047">
        <v>0</v>
      </c>
      <c r="F1047">
        <v>0.26348820000000001</v>
      </c>
      <c r="G1047">
        <v>0</v>
      </c>
      <c r="H1047">
        <v>0.26348820000000001</v>
      </c>
      <c r="I1047" t="s">
        <v>33</v>
      </c>
      <c r="J1047" t="s">
        <v>1064</v>
      </c>
      <c r="K1047">
        <v>2156</v>
      </c>
      <c r="L1047" t="s">
        <v>463</v>
      </c>
      <c r="P1047" s="4"/>
    </row>
    <row r="1048" spans="1:16" x14ac:dyDescent="0.25">
      <c r="A1048" t="s">
        <v>1098</v>
      </c>
      <c r="B1048">
        <v>2016</v>
      </c>
      <c r="C1048">
        <v>20</v>
      </c>
      <c r="D1048">
        <v>0</v>
      </c>
      <c r="E1048">
        <v>0</v>
      </c>
      <c r="F1048">
        <v>0.32936019999999999</v>
      </c>
      <c r="G1048">
        <v>0</v>
      </c>
      <c r="H1048">
        <v>0.32936019999999999</v>
      </c>
      <c r="I1048" t="s">
        <v>33</v>
      </c>
      <c r="J1048" t="s">
        <v>1064</v>
      </c>
      <c r="K1048">
        <v>2157</v>
      </c>
      <c r="L1048" t="s">
        <v>463</v>
      </c>
      <c r="P1048" s="4"/>
    </row>
    <row r="1049" spans="1:16" x14ac:dyDescent="0.25">
      <c r="A1049" t="s">
        <v>1099</v>
      </c>
      <c r="B1049">
        <v>2016</v>
      </c>
      <c r="C1049">
        <v>18</v>
      </c>
      <c r="D1049">
        <v>0</v>
      </c>
      <c r="E1049">
        <v>0</v>
      </c>
      <c r="F1049">
        <v>0.29642420000000003</v>
      </c>
      <c r="G1049">
        <v>0</v>
      </c>
      <c r="H1049">
        <v>0.29642420000000003</v>
      </c>
      <c r="I1049" t="s">
        <v>33</v>
      </c>
      <c r="J1049" t="s">
        <v>1064</v>
      </c>
      <c r="K1049">
        <v>2158</v>
      </c>
      <c r="L1049" t="s">
        <v>463</v>
      </c>
      <c r="P1049" s="4"/>
    </row>
    <row r="1050" spans="1:16" x14ac:dyDescent="0.25">
      <c r="A1050" t="s">
        <v>1100</v>
      </c>
      <c r="B1050">
        <v>2016</v>
      </c>
      <c r="C1050">
        <v>20.7</v>
      </c>
      <c r="D1050">
        <v>0</v>
      </c>
      <c r="E1050">
        <v>0</v>
      </c>
      <c r="F1050">
        <v>0.40500049999999999</v>
      </c>
      <c r="G1050">
        <v>0</v>
      </c>
      <c r="H1050">
        <v>0.40500049999999999</v>
      </c>
      <c r="I1050" t="s">
        <v>33</v>
      </c>
      <c r="J1050" t="s">
        <v>1064</v>
      </c>
      <c r="K1050">
        <v>2159</v>
      </c>
      <c r="L1050" t="s">
        <v>463</v>
      </c>
      <c r="P1050" s="4"/>
    </row>
    <row r="1051" spans="1:16" x14ac:dyDescent="0.25">
      <c r="A1051" t="s">
        <v>1101</v>
      </c>
      <c r="B1051">
        <v>2016</v>
      </c>
      <c r="C1051">
        <v>14.8</v>
      </c>
      <c r="D1051">
        <v>0</v>
      </c>
      <c r="E1051">
        <v>0</v>
      </c>
      <c r="F1051">
        <v>0.28956559999999998</v>
      </c>
      <c r="G1051">
        <v>0</v>
      </c>
      <c r="H1051">
        <v>0.28956559999999998</v>
      </c>
      <c r="I1051" t="s">
        <v>33</v>
      </c>
      <c r="J1051" t="s">
        <v>1064</v>
      </c>
      <c r="K1051">
        <v>2160</v>
      </c>
      <c r="L1051" t="s">
        <v>463</v>
      </c>
      <c r="P1051" s="4"/>
    </row>
    <row r="1052" spans="1:16" x14ac:dyDescent="0.25">
      <c r="A1052" t="s">
        <v>1102</v>
      </c>
      <c r="B1052">
        <v>2016</v>
      </c>
      <c r="C1052">
        <v>3.6</v>
      </c>
      <c r="D1052">
        <v>0</v>
      </c>
      <c r="E1052">
        <v>0</v>
      </c>
      <c r="F1052">
        <v>5.9284799999999999E-2</v>
      </c>
      <c r="G1052">
        <v>0</v>
      </c>
      <c r="H1052">
        <v>5.9284799999999999E-2</v>
      </c>
      <c r="I1052" t="s">
        <v>33</v>
      </c>
      <c r="J1052" t="s">
        <v>1064</v>
      </c>
      <c r="K1052">
        <v>2161</v>
      </c>
      <c r="L1052" t="s">
        <v>463</v>
      </c>
      <c r="P1052" s="4"/>
    </row>
    <row r="1053" spans="1:16" x14ac:dyDescent="0.25">
      <c r="A1053" t="s">
        <v>1103</v>
      </c>
      <c r="B1053">
        <v>2016</v>
      </c>
      <c r="C1053">
        <v>5.5</v>
      </c>
      <c r="D1053">
        <v>0</v>
      </c>
      <c r="E1053">
        <v>0</v>
      </c>
      <c r="F1053">
        <v>0.1076088</v>
      </c>
      <c r="G1053">
        <v>0</v>
      </c>
      <c r="H1053">
        <v>0.1076088</v>
      </c>
      <c r="I1053" t="s">
        <v>33</v>
      </c>
      <c r="J1053" t="s">
        <v>1064</v>
      </c>
      <c r="K1053">
        <v>2162</v>
      </c>
      <c r="L1053" t="s">
        <v>463</v>
      </c>
      <c r="P1053" s="4"/>
    </row>
    <row r="1054" spans="1:16" x14ac:dyDescent="0.25">
      <c r="A1054" t="s">
        <v>1104</v>
      </c>
      <c r="B1054">
        <v>2016</v>
      </c>
      <c r="C1054">
        <v>3.2</v>
      </c>
      <c r="D1054">
        <v>0</v>
      </c>
      <c r="E1054">
        <v>0</v>
      </c>
      <c r="F1054">
        <v>5.2697599999999997E-2</v>
      </c>
      <c r="G1054">
        <v>0</v>
      </c>
      <c r="H1054">
        <v>5.2697599999999997E-2</v>
      </c>
      <c r="I1054" t="s">
        <v>33</v>
      </c>
      <c r="J1054" t="s">
        <v>1064</v>
      </c>
      <c r="K1054">
        <v>2163</v>
      </c>
      <c r="L1054" t="s">
        <v>463</v>
      </c>
      <c r="P1054" s="4"/>
    </row>
    <row r="1055" spans="1:16" x14ac:dyDescent="0.25">
      <c r="A1055" t="s">
        <v>1105</v>
      </c>
      <c r="B1055">
        <v>2016</v>
      </c>
      <c r="C1055">
        <v>0.7</v>
      </c>
      <c r="D1055">
        <v>0</v>
      </c>
      <c r="E1055">
        <v>0</v>
      </c>
      <c r="F1055">
        <v>1.36957E-2</v>
      </c>
      <c r="G1055">
        <v>0</v>
      </c>
      <c r="H1055">
        <v>1.36957E-2</v>
      </c>
      <c r="I1055" t="s">
        <v>33</v>
      </c>
      <c r="J1055" t="s">
        <v>1064</v>
      </c>
      <c r="K1055">
        <v>2164</v>
      </c>
      <c r="L1055" t="s">
        <v>463</v>
      </c>
      <c r="P1055" s="4"/>
    </row>
    <row r="1056" spans="1:16" x14ac:dyDescent="0.25">
      <c r="A1056" t="s">
        <v>1106</v>
      </c>
      <c r="B1056">
        <v>2016</v>
      </c>
      <c r="C1056">
        <v>4</v>
      </c>
      <c r="D1056">
        <v>0</v>
      </c>
      <c r="E1056">
        <v>0</v>
      </c>
      <c r="F1056">
        <v>6.5872E-2</v>
      </c>
      <c r="G1056">
        <v>0</v>
      </c>
      <c r="H1056">
        <v>6.5872E-2</v>
      </c>
      <c r="I1056" t="s">
        <v>33</v>
      </c>
      <c r="J1056" t="s">
        <v>1064</v>
      </c>
      <c r="K1056">
        <v>2165</v>
      </c>
      <c r="L1056" t="s">
        <v>463</v>
      </c>
      <c r="P1056" s="4"/>
    </row>
    <row r="1057" spans="1:16" x14ac:dyDescent="0.25">
      <c r="A1057" t="s">
        <v>1107</v>
      </c>
      <c r="B1057">
        <v>2016</v>
      </c>
      <c r="C1057">
        <v>1.9</v>
      </c>
      <c r="D1057">
        <v>0</v>
      </c>
      <c r="E1057">
        <v>0</v>
      </c>
      <c r="F1057">
        <v>3.1289200000000003E-2</v>
      </c>
      <c r="G1057">
        <v>0</v>
      </c>
      <c r="H1057">
        <v>3.1289200000000003E-2</v>
      </c>
      <c r="I1057" t="s">
        <v>33</v>
      </c>
      <c r="J1057" t="s">
        <v>1064</v>
      </c>
      <c r="K1057">
        <v>2166</v>
      </c>
      <c r="L1057" t="s">
        <v>463</v>
      </c>
      <c r="P1057" s="4"/>
    </row>
    <row r="1058" spans="1:16" x14ac:dyDescent="0.25">
      <c r="A1058" t="s">
        <v>1108</v>
      </c>
      <c r="B1058">
        <v>2016</v>
      </c>
      <c r="C1058">
        <v>3.6</v>
      </c>
      <c r="D1058">
        <v>0</v>
      </c>
      <c r="E1058">
        <v>0</v>
      </c>
      <c r="F1058">
        <v>5.9284799999999999E-2</v>
      </c>
      <c r="G1058">
        <v>0</v>
      </c>
      <c r="H1058">
        <v>5.9284799999999999E-2</v>
      </c>
      <c r="I1058" t="s">
        <v>33</v>
      </c>
      <c r="J1058" t="s">
        <v>1064</v>
      </c>
      <c r="K1058">
        <v>2167</v>
      </c>
      <c r="L1058" t="s">
        <v>463</v>
      </c>
      <c r="P1058" s="4"/>
    </row>
    <row r="1059" spans="1:16" x14ac:dyDescent="0.25">
      <c r="A1059" t="s">
        <v>1109</v>
      </c>
      <c r="B1059">
        <v>2016</v>
      </c>
      <c r="C1059">
        <v>1.9</v>
      </c>
      <c r="D1059">
        <v>0</v>
      </c>
      <c r="E1059">
        <v>0</v>
      </c>
      <c r="F1059">
        <v>3.7173999999999999E-2</v>
      </c>
      <c r="G1059">
        <v>0</v>
      </c>
      <c r="H1059">
        <v>3.7173999999999999E-2</v>
      </c>
      <c r="I1059" t="s">
        <v>33</v>
      </c>
      <c r="J1059" t="s">
        <v>1064</v>
      </c>
      <c r="K1059">
        <v>2168</v>
      </c>
      <c r="L1059" t="s">
        <v>463</v>
      </c>
      <c r="P1059" s="4"/>
    </row>
    <row r="1060" spans="1:16" x14ac:dyDescent="0.25">
      <c r="A1060" t="s">
        <v>1110</v>
      </c>
      <c r="B1060">
        <v>2016</v>
      </c>
      <c r="C1060">
        <v>4.3</v>
      </c>
      <c r="D1060">
        <v>0</v>
      </c>
      <c r="E1060">
        <v>0</v>
      </c>
      <c r="F1060">
        <v>8.4130499999999997E-2</v>
      </c>
      <c r="G1060">
        <v>0</v>
      </c>
      <c r="H1060">
        <v>8.4130499999999997E-2</v>
      </c>
      <c r="I1060" t="s">
        <v>33</v>
      </c>
      <c r="J1060" t="s">
        <v>1064</v>
      </c>
      <c r="K1060">
        <v>2169</v>
      </c>
      <c r="L1060" t="s">
        <v>463</v>
      </c>
      <c r="P1060" s="4"/>
    </row>
    <row r="1061" spans="1:16" x14ac:dyDescent="0.25">
      <c r="A1061" t="s">
        <v>1111</v>
      </c>
      <c r="B1061">
        <v>2016</v>
      </c>
      <c r="C1061">
        <v>0.7</v>
      </c>
      <c r="D1061">
        <v>0</v>
      </c>
      <c r="E1061">
        <v>0</v>
      </c>
      <c r="F1061">
        <v>1.36957E-2</v>
      </c>
      <c r="G1061">
        <v>0</v>
      </c>
      <c r="H1061">
        <v>1.36957E-2</v>
      </c>
      <c r="I1061" t="s">
        <v>33</v>
      </c>
      <c r="J1061" t="s">
        <v>1064</v>
      </c>
      <c r="K1061">
        <v>2170</v>
      </c>
      <c r="L1061" t="s">
        <v>463</v>
      </c>
      <c r="P1061" s="4"/>
    </row>
    <row r="1062" spans="1:16" x14ac:dyDescent="0.25">
      <c r="A1062" t="s">
        <v>1112</v>
      </c>
      <c r="B1062">
        <v>2016</v>
      </c>
      <c r="C1062">
        <v>1</v>
      </c>
      <c r="D1062">
        <v>0</v>
      </c>
      <c r="E1062">
        <v>0</v>
      </c>
      <c r="F1062">
        <v>1.9565200000000001E-2</v>
      </c>
      <c r="G1062">
        <v>0</v>
      </c>
      <c r="H1062">
        <v>1.9565200000000001E-2</v>
      </c>
      <c r="I1062" t="s">
        <v>33</v>
      </c>
      <c r="J1062" t="s">
        <v>1064</v>
      </c>
      <c r="K1062">
        <v>2171</v>
      </c>
      <c r="L1062" t="s">
        <v>463</v>
      </c>
      <c r="P1062" s="4"/>
    </row>
    <row r="1063" spans="1:16" x14ac:dyDescent="0.25">
      <c r="A1063" t="s">
        <v>1113</v>
      </c>
      <c r="B1063">
        <v>2016</v>
      </c>
      <c r="C1063">
        <v>2.1</v>
      </c>
      <c r="D1063">
        <v>0</v>
      </c>
      <c r="E1063">
        <v>0</v>
      </c>
      <c r="F1063">
        <v>4.1086999999999999E-2</v>
      </c>
      <c r="G1063">
        <v>0</v>
      </c>
      <c r="H1063">
        <v>4.1086999999999999E-2</v>
      </c>
      <c r="I1063" t="s">
        <v>33</v>
      </c>
      <c r="J1063" t="s">
        <v>1064</v>
      </c>
      <c r="K1063">
        <v>2172</v>
      </c>
      <c r="L1063" t="s">
        <v>463</v>
      </c>
      <c r="P1063" s="4"/>
    </row>
    <row r="1064" spans="1:16" x14ac:dyDescent="0.25">
      <c r="A1064" t="s">
        <v>1114</v>
      </c>
      <c r="B1064">
        <v>2016</v>
      </c>
      <c r="C1064">
        <v>1.4</v>
      </c>
      <c r="D1064">
        <v>0</v>
      </c>
      <c r="E1064">
        <v>0</v>
      </c>
      <c r="F1064">
        <v>2.73913E-2</v>
      </c>
      <c r="G1064">
        <v>0</v>
      </c>
      <c r="H1064">
        <v>2.73913E-2</v>
      </c>
      <c r="I1064" t="s">
        <v>33</v>
      </c>
      <c r="J1064" t="s">
        <v>1064</v>
      </c>
      <c r="K1064">
        <v>2173</v>
      </c>
      <c r="L1064" t="s">
        <v>463</v>
      </c>
      <c r="P1064" s="4"/>
    </row>
    <row r="1065" spans="1:16" x14ac:dyDescent="0.25">
      <c r="A1065" t="s">
        <v>1115</v>
      </c>
      <c r="B1065">
        <v>2016</v>
      </c>
      <c r="C1065">
        <v>1.3</v>
      </c>
      <c r="D1065">
        <v>0</v>
      </c>
      <c r="E1065">
        <v>0</v>
      </c>
      <c r="F1065">
        <v>2.54348E-2</v>
      </c>
      <c r="G1065">
        <v>0</v>
      </c>
      <c r="H1065">
        <v>2.54348E-2</v>
      </c>
      <c r="I1065" t="s">
        <v>33</v>
      </c>
      <c r="J1065" t="s">
        <v>1064</v>
      </c>
      <c r="K1065">
        <v>2174</v>
      </c>
      <c r="L1065" t="s">
        <v>463</v>
      </c>
      <c r="P1065" s="4"/>
    </row>
    <row r="1066" spans="1:16" x14ac:dyDescent="0.25">
      <c r="A1066" t="s">
        <v>1116</v>
      </c>
      <c r="B1066">
        <v>2016</v>
      </c>
      <c r="C1066">
        <v>1.7</v>
      </c>
      <c r="D1066">
        <v>0</v>
      </c>
      <c r="E1066">
        <v>0</v>
      </c>
      <c r="F1066">
        <v>2.7995599999999999E-2</v>
      </c>
      <c r="G1066">
        <v>0</v>
      </c>
      <c r="H1066">
        <v>2.7995599999999999E-2</v>
      </c>
      <c r="I1066" t="s">
        <v>33</v>
      </c>
      <c r="J1066" t="s">
        <v>1064</v>
      </c>
      <c r="K1066">
        <v>2175</v>
      </c>
      <c r="L1066" t="s">
        <v>463</v>
      </c>
      <c r="P1066" s="4"/>
    </row>
    <row r="1067" spans="1:16" x14ac:dyDescent="0.25">
      <c r="A1067" t="s">
        <v>1117</v>
      </c>
      <c r="B1067">
        <v>2016</v>
      </c>
      <c r="C1067">
        <v>3.6</v>
      </c>
      <c r="D1067">
        <v>0</v>
      </c>
      <c r="E1067">
        <v>0</v>
      </c>
      <c r="F1067">
        <v>5.9284799999999999E-2</v>
      </c>
      <c r="G1067">
        <v>0</v>
      </c>
      <c r="H1067">
        <v>5.9284799999999999E-2</v>
      </c>
      <c r="I1067" t="s">
        <v>33</v>
      </c>
      <c r="J1067" t="s">
        <v>1064</v>
      </c>
      <c r="K1067">
        <v>2176</v>
      </c>
      <c r="L1067" t="s">
        <v>463</v>
      </c>
      <c r="P1067" s="4"/>
    </row>
    <row r="1068" spans="1:16" x14ac:dyDescent="0.25">
      <c r="A1068" t="s">
        <v>1118</v>
      </c>
      <c r="B1068">
        <v>2016</v>
      </c>
      <c r="C1068">
        <v>6.9</v>
      </c>
      <c r="D1068">
        <v>0</v>
      </c>
      <c r="E1068">
        <v>0</v>
      </c>
      <c r="F1068">
        <v>0.1136293</v>
      </c>
      <c r="G1068">
        <v>0</v>
      </c>
      <c r="H1068">
        <v>0.1136293</v>
      </c>
      <c r="I1068" t="s">
        <v>33</v>
      </c>
      <c r="J1068" t="s">
        <v>1064</v>
      </c>
      <c r="K1068">
        <v>2177</v>
      </c>
      <c r="L1068" t="s">
        <v>463</v>
      </c>
      <c r="P1068" s="4"/>
    </row>
    <row r="1069" spans="1:16" x14ac:dyDescent="0.25">
      <c r="A1069" t="s">
        <v>1119</v>
      </c>
      <c r="B1069">
        <v>2016</v>
      </c>
      <c r="C1069">
        <v>2.2999999999999998</v>
      </c>
      <c r="D1069">
        <v>0</v>
      </c>
      <c r="E1069">
        <v>0</v>
      </c>
      <c r="F1069">
        <v>3.7876399999999998E-2</v>
      </c>
      <c r="G1069">
        <v>0</v>
      </c>
      <c r="H1069">
        <v>3.7876399999999998E-2</v>
      </c>
      <c r="I1069" t="s">
        <v>33</v>
      </c>
      <c r="J1069" t="s">
        <v>1064</v>
      </c>
      <c r="K1069">
        <v>2178</v>
      </c>
      <c r="L1069" t="s">
        <v>463</v>
      </c>
      <c r="P1069" s="4"/>
    </row>
    <row r="1070" spans="1:16" x14ac:dyDescent="0.25">
      <c r="A1070" t="s">
        <v>1120</v>
      </c>
      <c r="B1070">
        <v>2016</v>
      </c>
      <c r="C1070">
        <v>4.4000000000000004</v>
      </c>
      <c r="D1070">
        <v>0</v>
      </c>
      <c r="E1070">
        <v>0</v>
      </c>
      <c r="F1070">
        <v>7.2459200000000001E-2</v>
      </c>
      <c r="G1070">
        <v>0</v>
      </c>
      <c r="H1070">
        <v>7.2459200000000001E-2</v>
      </c>
      <c r="I1070" t="s">
        <v>33</v>
      </c>
      <c r="J1070" t="s">
        <v>1064</v>
      </c>
      <c r="K1070">
        <v>2179</v>
      </c>
      <c r="L1070" t="s">
        <v>463</v>
      </c>
      <c r="P1070" s="4"/>
    </row>
    <row r="1071" spans="1:16" x14ac:dyDescent="0.25">
      <c r="A1071" t="s">
        <v>1121</v>
      </c>
      <c r="B1071">
        <v>2016</v>
      </c>
      <c r="C1071">
        <v>25</v>
      </c>
      <c r="D1071">
        <v>0</v>
      </c>
      <c r="E1071">
        <v>0</v>
      </c>
      <c r="F1071">
        <v>0.41170030000000002</v>
      </c>
      <c r="G1071">
        <v>0</v>
      </c>
      <c r="H1071">
        <v>0.41170030000000002</v>
      </c>
      <c r="I1071" t="s">
        <v>33</v>
      </c>
      <c r="J1071" t="s">
        <v>1064</v>
      </c>
      <c r="K1071">
        <v>2180</v>
      </c>
      <c r="L1071" t="s">
        <v>463</v>
      </c>
      <c r="P1071" s="4"/>
    </row>
    <row r="1072" spans="1:16" x14ac:dyDescent="0.25">
      <c r="A1072" t="s">
        <v>1122</v>
      </c>
      <c r="B1072">
        <v>2016</v>
      </c>
      <c r="C1072">
        <v>9.5</v>
      </c>
      <c r="D1072">
        <v>0</v>
      </c>
      <c r="E1072">
        <v>0</v>
      </c>
      <c r="F1072">
        <v>0.1564461</v>
      </c>
      <c r="G1072">
        <v>0</v>
      </c>
      <c r="H1072">
        <v>0.1564461</v>
      </c>
      <c r="I1072" t="s">
        <v>33</v>
      </c>
      <c r="J1072" t="s">
        <v>1064</v>
      </c>
      <c r="K1072">
        <v>2181</v>
      </c>
      <c r="L1072" t="s">
        <v>463</v>
      </c>
      <c r="P1072" s="4"/>
    </row>
    <row r="1073" spans="1:16" x14ac:dyDescent="0.25">
      <c r="A1073" t="s">
        <v>1123</v>
      </c>
      <c r="B1073">
        <v>2016</v>
      </c>
      <c r="C1073">
        <v>5.0999999999999996</v>
      </c>
      <c r="D1073">
        <v>0</v>
      </c>
      <c r="E1073">
        <v>0</v>
      </c>
      <c r="F1073">
        <v>8.3986900000000003E-2</v>
      </c>
      <c r="G1073">
        <v>0</v>
      </c>
      <c r="H1073">
        <v>8.3986900000000003E-2</v>
      </c>
      <c r="I1073" t="s">
        <v>33</v>
      </c>
      <c r="J1073" t="s">
        <v>1064</v>
      </c>
      <c r="K1073">
        <v>2182</v>
      </c>
      <c r="L1073" t="s">
        <v>463</v>
      </c>
      <c r="P1073" s="4"/>
    </row>
    <row r="1074" spans="1:16" x14ac:dyDescent="0.25">
      <c r="A1074" t="s">
        <v>1124</v>
      </c>
      <c r="B1074">
        <v>2016</v>
      </c>
      <c r="C1074">
        <v>1.8</v>
      </c>
      <c r="D1074">
        <v>0</v>
      </c>
      <c r="E1074">
        <v>0</v>
      </c>
      <c r="F1074">
        <v>2.9642399999999999E-2</v>
      </c>
      <c r="G1074">
        <v>0</v>
      </c>
      <c r="H1074">
        <v>2.9642399999999999E-2</v>
      </c>
      <c r="I1074" t="s">
        <v>33</v>
      </c>
      <c r="J1074" t="s">
        <v>1064</v>
      </c>
      <c r="K1074">
        <v>2183</v>
      </c>
      <c r="L1074" t="s">
        <v>463</v>
      </c>
      <c r="P1074" s="4"/>
    </row>
    <row r="1075" spans="1:16" x14ac:dyDescent="0.25">
      <c r="A1075" t="s">
        <v>1125</v>
      </c>
      <c r="B1075">
        <v>2016</v>
      </c>
      <c r="C1075">
        <v>1.6</v>
      </c>
      <c r="D1075">
        <v>0</v>
      </c>
      <c r="E1075">
        <v>0</v>
      </c>
      <c r="F1075">
        <v>2.6348799999999999E-2</v>
      </c>
      <c r="G1075">
        <v>0</v>
      </c>
      <c r="H1075">
        <v>2.6348799999999999E-2</v>
      </c>
      <c r="I1075" t="s">
        <v>33</v>
      </c>
      <c r="J1075" t="s">
        <v>1064</v>
      </c>
      <c r="K1075">
        <v>2184</v>
      </c>
      <c r="L1075" t="s">
        <v>463</v>
      </c>
      <c r="P1075" s="4"/>
    </row>
    <row r="1076" spans="1:16" x14ac:dyDescent="0.25">
      <c r="A1076" t="s">
        <v>1126</v>
      </c>
      <c r="B1076">
        <v>2016</v>
      </c>
      <c r="C1076">
        <v>1.7</v>
      </c>
      <c r="D1076">
        <v>0</v>
      </c>
      <c r="E1076">
        <v>0</v>
      </c>
      <c r="F1076">
        <v>2.7995599999999999E-2</v>
      </c>
      <c r="G1076">
        <v>0</v>
      </c>
      <c r="H1076">
        <v>2.7995599999999999E-2</v>
      </c>
      <c r="I1076" t="s">
        <v>33</v>
      </c>
      <c r="J1076" t="s">
        <v>1064</v>
      </c>
      <c r="K1076">
        <v>2185</v>
      </c>
      <c r="L1076" t="s">
        <v>463</v>
      </c>
      <c r="P1076" s="4"/>
    </row>
    <row r="1077" spans="1:16" x14ac:dyDescent="0.25">
      <c r="A1077" t="s">
        <v>1127</v>
      </c>
      <c r="B1077">
        <v>2016</v>
      </c>
      <c r="C1077">
        <v>8</v>
      </c>
      <c r="D1077">
        <v>0.25081130000000001</v>
      </c>
      <c r="E1077">
        <v>1.8365900000000001E-2</v>
      </c>
      <c r="F1077">
        <v>0.1317441</v>
      </c>
      <c r="G1077">
        <v>0</v>
      </c>
      <c r="H1077">
        <v>0.15010999999999999</v>
      </c>
      <c r="I1077" t="s">
        <v>33</v>
      </c>
      <c r="J1077" t="s">
        <v>1064</v>
      </c>
      <c r="K1077">
        <v>2186</v>
      </c>
      <c r="L1077" t="s">
        <v>463</v>
      </c>
      <c r="P1077" s="4"/>
    </row>
    <row r="1078" spans="1:16" x14ac:dyDescent="0.25">
      <c r="A1078" t="s">
        <v>1128</v>
      </c>
      <c r="B1078">
        <v>2016</v>
      </c>
      <c r="C1078">
        <v>19.5</v>
      </c>
      <c r="D1078">
        <v>0</v>
      </c>
      <c r="E1078">
        <v>0</v>
      </c>
      <c r="F1078">
        <v>0.38152219999999998</v>
      </c>
      <c r="G1078">
        <v>0</v>
      </c>
      <c r="H1078">
        <v>0.38152219999999998</v>
      </c>
      <c r="I1078" t="s">
        <v>33</v>
      </c>
      <c r="J1078" t="s">
        <v>1064</v>
      </c>
      <c r="K1078">
        <v>2187</v>
      </c>
      <c r="L1078" t="s">
        <v>11</v>
      </c>
      <c r="P1078" s="4"/>
    </row>
    <row r="1079" spans="1:16" x14ac:dyDescent="0.25">
      <c r="A1079" t="s">
        <v>1129</v>
      </c>
      <c r="B1079">
        <v>2016</v>
      </c>
      <c r="C1079">
        <v>3.8</v>
      </c>
      <c r="D1079">
        <v>0</v>
      </c>
      <c r="E1079">
        <v>0</v>
      </c>
      <c r="F1079">
        <v>6.2578400000000006E-2</v>
      </c>
      <c r="G1079">
        <v>0</v>
      </c>
      <c r="H1079">
        <v>6.2578400000000006E-2</v>
      </c>
      <c r="I1079" t="s">
        <v>33</v>
      </c>
      <c r="J1079" t="s">
        <v>1064</v>
      </c>
      <c r="K1079">
        <v>2188</v>
      </c>
      <c r="L1079" t="s">
        <v>11</v>
      </c>
      <c r="P1079" s="4"/>
    </row>
    <row r="1080" spans="1:16" x14ac:dyDescent="0.25">
      <c r="A1080" t="s">
        <v>1130</v>
      </c>
      <c r="B1080">
        <v>2016</v>
      </c>
      <c r="C1080">
        <v>67</v>
      </c>
      <c r="D1080">
        <v>0</v>
      </c>
      <c r="E1080">
        <v>0</v>
      </c>
      <c r="F1080">
        <v>1.4638321999999999</v>
      </c>
      <c r="G1080">
        <v>0</v>
      </c>
      <c r="H1080">
        <v>1.4638321999999999</v>
      </c>
      <c r="I1080" t="s">
        <v>33</v>
      </c>
      <c r="J1080" t="s">
        <v>1064</v>
      </c>
      <c r="K1080">
        <v>3675</v>
      </c>
      <c r="L1080" t="s">
        <v>463</v>
      </c>
      <c r="P1080" s="4"/>
    </row>
    <row r="1081" spans="1:16" x14ac:dyDescent="0.25">
      <c r="A1081" t="s">
        <v>1131</v>
      </c>
      <c r="B1081">
        <v>2016</v>
      </c>
      <c r="C1081">
        <v>37</v>
      </c>
      <c r="D1081">
        <v>0</v>
      </c>
      <c r="E1081">
        <v>0</v>
      </c>
      <c r="F1081">
        <v>1.6528731000000001</v>
      </c>
      <c r="G1081">
        <v>0</v>
      </c>
      <c r="H1081">
        <v>1.6528731000000001</v>
      </c>
      <c r="I1081" t="s">
        <v>33</v>
      </c>
      <c r="J1081" t="s">
        <v>1064</v>
      </c>
      <c r="K1081">
        <v>3676</v>
      </c>
      <c r="L1081" t="s">
        <v>463</v>
      </c>
      <c r="P1081" s="4"/>
    </row>
    <row r="1082" spans="1:16" x14ac:dyDescent="0.25">
      <c r="A1082" t="s">
        <v>1132</v>
      </c>
      <c r="B1082">
        <v>2016</v>
      </c>
      <c r="C1082">
        <v>10.4</v>
      </c>
      <c r="D1082">
        <v>76.554404000000005</v>
      </c>
      <c r="E1082">
        <v>1.66873</v>
      </c>
      <c r="F1082">
        <v>0.74087919999999996</v>
      </c>
      <c r="G1082">
        <v>0</v>
      </c>
      <c r="H1082">
        <v>2.4096093000000001</v>
      </c>
      <c r="I1082" t="s">
        <v>33</v>
      </c>
      <c r="J1082" t="s">
        <v>1064</v>
      </c>
      <c r="K1082">
        <v>3677</v>
      </c>
      <c r="L1082" t="s">
        <v>463</v>
      </c>
      <c r="P1082" s="4"/>
    </row>
    <row r="1083" spans="1:16" x14ac:dyDescent="0.25">
      <c r="A1083" t="s">
        <v>1133</v>
      </c>
      <c r="B1083">
        <v>2016</v>
      </c>
      <c r="C1083">
        <v>5.2</v>
      </c>
      <c r="D1083">
        <v>38.277197999999999</v>
      </c>
      <c r="E1083">
        <v>0.83436489999999996</v>
      </c>
      <c r="F1083">
        <v>0.37043959999999998</v>
      </c>
      <c r="G1083">
        <v>0</v>
      </c>
      <c r="H1083">
        <v>1.2048045000000001</v>
      </c>
      <c r="I1083" t="s">
        <v>33</v>
      </c>
      <c r="J1083" t="s">
        <v>1064</v>
      </c>
      <c r="K1083">
        <v>3678</v>
      </c>
      <c r="L1083" t="s">
        <v>463</v>
      </c>
      <c r="P1083" s="4"/>
    </row>
    <row r="1084" spans="1:16" x14ac:dyDescent="0.25">
      <c r="A1084" t="s">
        <v>1134</v>
      </c>
      <c r="B1084">
        <v>2016</v>
      </c>
      <c r="C1084">
        <v>5.2</v>
      </c>
      <c r="D1084">
        <v>38.277197999999999</v>
      </c>
      <c r="E1084">
        <v>0.83436489999999996</v>
      </c>
      <c r="F1084">
        <v>0.37043959999999998</v>
      </c>
      <c r="G1084">
        <v>0</v>
      </c>
      <c r="H1084">
        <v>1.2048045000000001</v>
      </c>
      <c r="I1084" t="s">
        <v>33</v>
      </c>
      <c r="J1084" t="s">
        <v>1064</v>
      </c>
      <c r="K1084">
        <v>3679</v>
      </c>
      <c r="L1084" t="s">
        <v>463</v>
      </c>
      <c r="P1084" s="4"/>
    </row>
    <row r="1085" spans="1:16" x14ac:dyDescent="0.25">
      <c r="A1085" t="s">
        <v>1135</v>
      </c>
      <c r="B1085">
        <v>2016</v>
      </c>
      <c r="C1085">
        <v>746</v>
      </c>
      <c r="D1085">
        <v>4751.1133</v>
      </c>
      <c r="E1085">
        <v>140.34676999999999</v>
      </c>
      <c r="F1085">
        <v>36.566209999999998</v>
      </c>
      <c r="G1085">
        <v>0</v>
      </c>
      <c r="H1085">
        <v>176.91298</v>
      </c>
      <c r="I1085" t="s">
        <v>33</v>
      </c>
      <c r="J1085" t="s">
        <v>1064</v>
      </c>
      <c r="K1085">
        <v>4289</v>
      </c>
      <c r="L1085" t="s">
        <v>463</v>
      </c>
      <c r="P1085" s="4"/>
    </row>
    <row r="1086" spans="1:16" x14ac:dyDescent="0.25">
      <c r="A1086" t="s">
        <v>1136</v>
      </c>
      <c r="B1086">
        <v>2016</v>
      </c>
      <c r="C1086">
        <v>809</v>
      </c>
      <c r="D1086">
        <v>6078.4862000000003</v>
      </c>
      <c r="E1086">
        <v>132.66219000000001</v>
      </c>
      <c r="F1086">
        <v>38.218868999999998</v>
      </c>
      <c r="G1086">
        <v>0</v>
      </c>
      <c r="H1086">
        <v>170.88105999999999</v>
      </c>
      <c r="I1086" t="s">
        <v>33</v>
      </c>
      <c r="J1086" t="s">
        <v>1064</v>
      </c>
      <c r="K1086">
        <v>4258</v>
      </c>
      <c r="L1086" t="s">
        <v>463</v>
      </c>
      <c r="P1086" s="4"/>
    </row>
    <row r="1087" spans="1:16" x14ac:dyDescent="0.25">
      <c r="A1087" t="s">
        <v>1137</v>
      </c>
      <c r="B1087">
        <v>2016</v>
      </c>
      <c r="C1087">
        <v>645</v>
      </c>
      <c r="D1087">
        <v>4702.7659999999996</v>
      </c>
      <c r="E1087">
        <v>118.05316999999999</v>
      </c>
      <c r="F1087">
        <v>31.825970000000002</v>
      </c>
      <c r="G1087">
        <v>0</v>
      </c>
      <c r="H1087">
        <v>149.87914000000001</v>
      </c>
      <c r="I1087" t="s">
        <v>33</v>
      </c>
      <c r="J1087" t="s">
        <v>1064</v>
      </c>
      <c r="K1087">
        <v>4274</v>
      </c>
      <c r="L1087" t="s">
        <v>463</v>
      </c>
      <c r="P1087" s="4"/>
    </row>
    <row r="1088" spans="1:16" x14ac:dyDescent="0.25">
      <c r="A1088" t="s">
        <v>1138</v>
      </c>
      <c r="B1088">
        <v>2016</v>
      </c>
      <c r="C1088">
        <v>55</v>
      </c>
      <c r="D1088">
        <v>216.51454000000001</v>
      </c>
      <c r="E1088">
        <v>0.3674132</v>
      </c>
      <c r="F1088">
        <v>1.0606184000000001</v>
      </c>
      <c r="G1088">
        <v>0</v>
      </c>
      <c r="H1088">
        <v>1.4280316</v>
      </c>
      <c r="I1088" t="s">
        <v>33</v>
      </c>
      <c r="J1088" t="s">
        <v>1064</v>
      </c>
      <c r="K1088">
        <v>4638</v>
      </c>
      <c r="L1088" t="s">
        <v>463</v>
      </c>
      <c r="P1088" s="4"/>
    </row>
    <row r="1089" spans="1:16" x14ac:dyDescent="0.25">
      <c r="A1089" t="s">
        <v>1139</v>
      </c>
      <c r="B1089">
        <v>2016</v>
      </c>
      <c r="C1089">
        <v>0.6</v>
      </c>
      <c r="D1089">
        <v>2.3619751</v>
      </c>
      <c r="E1089">
        <v>4.0080999999999997E-3</v>
      </c>
      <c r="F1089">
        <v>1.15704E-2</v>
      </c>
      <c r="G1089">
        <v>0</v>
      </c>
      <c r="H1089">
        <v>1.55785E-2</v>
      </c>
      <c r="I1089" t="s">
        <v>33</v>
      </c>
      <c r="J1089" t="s">
        <v>1064</v>
      </c>
      <c r="K1089">
        <v>4639</v>
      </c>
      <c r="L1089" t="s">
        <v>11</v>
      </c>
      <c r="P1089" s="4"/>
    </row>
    <row r="1090" spans="1:16" x14ac:dyDescent="0.25">
      <c r="A1090" t="s">
        <v>1140</v>
      </c>
      <c r="B1090">
        <v>2016</v>
      </c>
      <c r="C1090">
        <v>0.6</v>
      </c>
      <c r="D1090">
        <v>2.3619751</v>
      </c>
      <c r="E1090">
        <v>4.0080999999999997E-3</v>
      </c>
      <c r="F1090">
        <v>1.15704E-2</v>
      </c>
      <c r="G1090">
        <v>0</v>
      </c>
      <c r="H1090">
        <v>1.55785E-2</v>
      </c>
      <c r="I1090" t="s">
        <v>33</v>
      </c>
      <c r="J1090" t="s">
        <v>1064</v>
      </c>
      <c r="K1090">
        <v>4640</v>
      </c>
      <c r="L1090" t="s">
        <v>11</v>
      </c>
      <c r="P1090" s="4"/>
    </row>
    <row r="1091" spans="1:16" x14ac:dyDescent="0.25">
      <c r="A1091" t="s">
        <v>1141</v>
      </c>
      <c r="B1091">
        <v>2016</v>
      </c>
      <c r="C1091">
        <v>3.2</v>
      </c>
      <c r="D1091">
        <v>12.59721</v>
      </c>
      <c r="E1091">
        <v>2.1376800000000001E-2</v>
      </c>
      <c r="F1091">
        <v>6.1708699999999998E-2</v>
      </c>
      <c r="G1091">
        <v>0</v>
      </c>
      <c r="H1091">
        <v>8.3085500000000007E-2</v>
      </c>
      <c r="I1091" t="s">
        <v>33</v>
      </c>
      <c r="J1091" t="s">
        <v>1064</v>
      </c>
      <c r="K1091">
        <v>4641</v>
      </c>
      <c r="L1091" t="s">
        <v>11</v>
      </c>
      <c r="P1091" s="4"/>
    </row>
    <row r="1092" spans="1:16" x14ac:dyDescent="0.25">
      <c r="A1092" t="s">
        <v>1142</v>
      </c>
      <c r="B1092">
        <v>2016</v>
      </c>
      <c r="C1092">
        <v>38</v>
      </c>
      <c r="D1092">
        <v>0</v>
      </c>
      <c r="E1092">
        <v>0</v>
      </c>
      <c r="F1092">
        <v>1.2445679999999999</v>
      </c>
      <c r="G1092">
        <v>0</v>
      </c>
      <c r="H1092">
        <v>1.2445679999999999</v>
      </c>
      <c r="I1092" t="s">
        <v>33</v>
      </c>
      <c r="J1092" t="s">
        <v>1064</v>
      </c>
      <c r="K1092">
        <v>4075</v>
      </c>
      <c r="L1092" t="s">
        <v>463</v>
      </c>
      <c r="P1092" s="4"/>
    </row>
    <row r="1093" spans="1:16" x14ac:dyDescent="0.25">
      <c r="A1093" t="s">
        <v>1143</v>
      </c>
      <c r="B1093">
        <v>2016</v>
      </c>
      <c r="C1093">
        <v>2.8</v>
      </c>
      <c r="D1093">
        <v>15.26868</v>
      </c>
      <c r="E1093">
        <v>0.46192830000000001</v>
      </c>
      <c r="F1093">
        <v>9.8784499999999997E-2</v>
      </c>
      <c r="G1093">
        <v>0</v>
      </c>
      <c r="H1093">
        <v>0.56071280000000001</v>
      </c>
      <c r="I1093" t="s">
        <v>33</v>
      </c>
      <c r="J1093" t="s">
        <v>1064</v>
      </c>
      <c r="K1093">
        <v>137</v>
      </c>
      <c r="L1093" t="s">
        <v>463</v>
      </c>
      <c r="P1093" s="4"/>
    </row>
    <row r="1094" spans="1:16" x14ac:dyDescent="0.25">
      <c r="A1094" t="s">
        <v>1144</v>
      </c>
      <c r="B1094">
        <v>2016</v>
      </c>
      <c r="C1094">
        <v>6.4</v>
      </c>
      <c r="D1094">
        <v>50.457599999999999</v>
      </c>
      <c r="E1094">
        <v>0.1229943</v>
      </c>
      <c r="F1094">
        <v>0.29503380000000001</v>
      </c>
      <c r="G1094">
        <v>0</v>
      </c>
      <c r="H1094">
        <v>0.41802810000000001</v>
      </c>
      <c r="I1094" t="s">
        <v>33</v>
      </c>
      <c r="J1094" t="s">
        <v>1064</v>
      </c>
      <c r="K1094">
        <v>4940</v>
      </c>
      <c r="L1094" t="s">
        <v>463</v>
      </c>
      <c r="P1094" s="4"/>
    </row>
    <row r="1095" spans="1:16" x14ac:dyDescent="0.25">
      <c r="A1095" t="s">
        <v>1145</v>
      </c>
      <c r="B1095">
        <v>2016</v>
      </c>
      <c r="C1095">
        <v>4.8</v>
      </c>
      <c r="D1095">
        <v>37.843200000000003</v>
      </c>
      <c r="E1095">
        <v>9.22457E-2</v>
      </c>
      <c r="F1095">
        <v>0.22127540000000001</v>
      </c>
      <c r="G1095">
        <v>0</v>
      </c>
      <c r="H1095">
        <v>0.3135211</v>
      </c>
      <c r="I1095" t="s">
        <v>33</v>
      </c>
      <c r="J1095" t="s">
        <v>1064</v>
      </c>
      <c r="K1095">
        <v>4941</v>
      </c>
      <c r="L1095" t="s">
        <v>463</v>
      </c>
      <c r="P1095" s="4"/>
    </row>
    <row r="1096" spans="1:16" x14ac:dyDescent="0.25">
      <c r="A1096" t="s">
        <v>1146</v>
      </c>
      <c r="B1096">
        <v>2016</v>
      </c>
      <c r="C1096">
        <v>3.6</v>
      </c>
      <c r="D1096">
        <v>28.382400000000001</v>
      </c>
      <c r="E1096">
        <v>6.9184300000000004E-2</v>
      </c>
      <c r="F1096">
        <v>0.16595650000000001</v>
      </c>
      <c r="G1096">
        <v>0</v>
      </c>
      <c r="H1096">
        <v>0.23514080000000001</v>
      </c>
      <c r="I1096" t="s">
        <v>33</v>
      </c>
      <c r="J1096" t="s">
        <v>1064</v>
      </c>
      <c r="K1096">
        <v>4942</v>
      </c>
      <c r="L1096" t="s">
        <v>11</v>
      </c>
      <c r="P1096" s="4"/>
    </row>
    <row r="1097" spans="1:16" x14ac:dyDescent="0.25">
      <c r="A1097" t="s">
        <v>1147</v>
      </c>
      <c r="B1097">
        <v>2016</v>
      </c>
      <c r="C1097">
        <v>2783</v>
      </c>
      <c r="D1097">
        <v>8112.9845999999998</v>
      </c>
      <c r="E1097">
        <v>17.815617</v>
      </c>
      <c r="F1097">
        <v>54.385339000000002</v>
      </c>
      <c r="G1097">
        <v>0</v>
      </c>
      <c r="H1097">
        <v>72.200956000000005</v>
      </c>
      <c r="I1097" t="s">
        <v>33</v>
      </c>
      <c r="J1097" t="s">
        <v>1064</v>
      </c>
      <c r="K1097">
        <v>5251</v>
      </c>
      <c r="L1097" t="s">
        <v>463</v>
      </c>
      <c r="P1097" s="4"/>
    </row>
    <row r="1098" spans="1:16" x14ac:dyDescent="0.25">
      <c r="A1098" t="s">
        <v>1148</v>
      </c>
      <c r="B1098">
        <v>2016</v>
      </c>
      <c r="C1098">
        <v>1129.2</v>
      </c>
      <c r="D1098">
        <v>3291.8368999999998</v>
      </c>
      <c r="E1098">
        <v>7.2286723000000004</v>
      </c>
      <c r="F1098">
        <v>22.066807000000001</v>
      </c>
      <c r="G1098">
        <v>0</v>
      </c>
      <c r="H1098">
        <v>29.295479</v>
      </c>
      <c r="I1098" t="s">
        <v>33</v>
      </c>
      <c r="J1098" t="s">
        <v>1064</v>
      </c>
      <c r="K1098">
        <v>5252</v>
      </c>
      <c r="L1098" t="s">
        <v>463</v>
      </c>
      <c r="P1098" s="4"/>
    </row>
    <row r="1099" spans="1:16" x14ac:dyDescent="0.25">
      <c r="A1099" t="s">
        <v>1149</v>
      </c>
      <c r="B1099">
        <v>2016</v>
      </c>
      <c r="C1099">
        <v>81</v>
      </c>
      <c r="D1099">
        <v>257.65458000000001</v>
      </c>
      <c r="E1099">
        <v>0.56579369999999995</v>
      </c>
      <c r="F1099">
        <v>1.5829006000000001</v>
      </c>
      <c r="G1099">
        <v>0</v>
      </c>
      <c r="H1099">
        <v>2.1486942999999998</v>
      </c>
      <c r="I1099" t="s">
        <v>33</v>
      </c>
      <c r="J1099" t="s">
        <v>1064</v>
      </c>
      <c r="K1099">
        <v>5253</v>
      </c>
      <c r="L1099" t="s">
        <v>11</v>
      </c>
      <c r="P1099" s="4"/>
    </row>
    <row r="1100" spans="1:16" x14ac:dyDescent="0.25">
      <c r="A1100" t="s">
        <v>1150</v>
      </c>
      <c r="B1100">
        <v>2016</v>
      </c>
      <c r="C1100">
        <v>200</v>
      </c>
      <c r="D1100">
        <v>636.18413999999996</v>
      </c>
      <c r="E1100">
        <v>1.3970214000000001</v>
      </c>
      <c r="F1100">
        <v>3.9083966000000001</v>
      </c>
      <c r="G1100">
        <v>0</v>
      </c>
      <c r="H1100">
        <v>5.3054180000000004</v>
      </c>
      <c r="I1100" t="s">
        <v>33</v>
      </c>
      <c r="J1100" t="s">
        <v>1064</v>
      </c>
      <c r="K1100">
        <v>5254</v>
      </c>
      <c r="L1100" t="s">
        <v>11</v>
      </c>
      <c r="P1100" s="4"/>
    </row>
    <row r="1101" spans="1:16" x14ac:dyDescent="0.25">
      <c r="A1101" t="s">
        <v>1151</v>
      </c>
      <c r="B1101">
        <v>2016</v>
      </c>
      <c r="C1101">
        <v>3</v>
      </c>
      <c r="D1101">
        <v>9.5427620999999991</v>
      </c>
      <c r="E1101">
        <v>2.09553E-2</v>
      </c>
      <c r="F1101">
        <v>5.8625900000000002E-2</v>
      </c>
      <c r="G1101">
        <v>0</v>
      </c>
      <c r="H1101">
        <v>7.9581299999999994E-2</v>
      </c>
      <c r="I1101" t="s">
        <v>33</v>
      </c>
      <c r="J1101" t="s">
        <v>1064</v>
      </c>
      <c r="K1101">
        <v>5255</v>
      </c>
      <c r="L1101" t="s">
        <v>11</v>
      </c>
      <c r="P1101" s="4"/>
    </row>
    <row r="1102" spans="1:16" x14ac:dyDescent="0.25">
      <c r="A1102" t="s">
        <v>1152</v>
      </c>
      <c r="B1102">
        <v>2016</v>
      </c>
      <c r="C1102">
        <v>301</v>
      </c>
      <c r="D1102">
        <v>0</v>
      </c>
      <c r="E1102">
        <v>0</v>
      </c>
      <c r="F1102">
        <v>35.439458999999999</v>
      </c>
      <c r="G1102">
        <v>0</v>
      </c>
      <c r="H1102">
        <v>35.439458999999999</v>
      </c>
      <c r="I1102" t="s">
        <v>33</v>
      </c>
      <c r="J1102" t="s">
        <v>1064</v>
      </c>
      <c r="K1102">
        <v>12006</v>
      </c>
      <c r="L1102" t="s">
        <v>463</v>
      </c>
      <c r="P1102" s="4"/>
    </row>
    <row r="1103" spans="1:16" x14ac:dyDescent="0.25">
      <c r="A1103" t="s">
        <v>1153</v>
      </c>
      <c r="B1103">
        <v>2016</v>
      </c>
      <c r="C1103">
        <v>137</v>
      </c>
      <c r="D1103">
        <v>0</v>
      </c>
      <c r="E1103">
        <v>0</v>
      </c>
      <c r="F1103">
        <v>12.701556999999999</v>
      </c>
      <c r="G1103">
        <v>0</v>
      </c>
      <c r="H1103">
        <v>12.701556999999999</v>
      </c>
      <c r="I1103" t="s">
        <v>33</v>
      </c>
      <c r="J1103" t="s">
        <v>1064</v>
      </c>
      <c r="K1103">
        <v>12024</v>
      </c>
      <c r="L1103" t="s">
        <v>463</v>
      </c>
      <c r="P1103" s="4"/>
    </row>
    <row r="1104" spans="1:16" x14ac:dyDescent="0.25">
      <c r="A1104" t="s">
        <v>1154</v>
      </c>
      <c r="B1104">
        <v>2016</v>
      </c>
      <c r="C1104">
        <v>35</v>
      </c>
      <c r="D1104">
        <v>0</v>
      </c>
      <c r="E1104">
        <v>0</v>
      </c>
      <c r="F1104">
        <v>4.0324878000000002</v>
      </c>
      <c r="G1104">
        <v>0</v>
      </c>
      <c r="H1104">
        <v>4.0324878000000002</v>
      </c>
      <c r="I1104" t="s">
        <v>33</v>
      </c>
      <c r="J1104" t="s">
        <v>1064</v>
      </c>
      <c r="K1104">
        <v>12062</v>
      </c>
      <c r="L1104" t="s">
        <v>463</v>
      </c>
      <c r="P1104" s="4"/>
    </row>
    <row r="1105" spans="1:16" x14ac:dyDescent="0.25">
      <c r="A1105" t="s">
        <v>1155</v>
      </c>
      <c r="B1105">
        <v>2016</v>
      </c>
      <c r="C1105">
        <v>43</v>
      </c>
      <c r="D1105">
        <v>0</v>
      </c>
      <c r="E1105">
        <v>0</v>
      </c>
      <c r="F1105">
        <v>5.4088693000000001</v>
      </c>
      <c r="G1105">
        <v>0</v>
      </c>
      <c r="H1105">
        <v>5.4088693000000001</v>
      </c>
      <c r="I1105" t="s">
        <v>33</v>
      </c>
      <c r="J1105" t="s">
        <v>1064</v>
      </c>
      <c r="K1105">
        <v>12158</v>
      </c>
      <c r="L1105" t="s">
        <v>463</v>
      </c>
      <c r="P1105" s="4"/>
    </row>
    <row r="1106" spans="1:16" x14ac:dyDescent="0.25">
      <c r="A1106" t="s">
        <v>1156</v>
      </c>
      <c r="B1106">
        <v>2016</v>
      </c>
      <c r="C1106">
        <v>88</v>
      </c>
      <c r="D1106">
        <v>0</v>
      </c>
      <c r="E1106">
        <v>0</v>
      </c>
      <c r="F1106">
        <v>9.7010752999999994</v>
      </c>
      <c r="G1106">
        <v>0</v>
      </c>
      <c r="H1106">
        <v>9.7010752999999994</v>
      </c>
      <c r="I1106" t="s">
        <v>33</v>
      </c>
      <c r="J1106" t="s">
        <v>1064</v>
      </c>
      <c r="K1106">
        <v>12184</v>
      </c>
      <c r="L1106" t="s">
        <v>463</v>
      </c>
      <c r="P1106" s="4"/>
    </row>
    <row r="1107" spans="1:16" x14ac:dyDescent="0.25">
      <c r="A1107" t="s">
        <v>1157</v>
      </c>
      <c r="B1107">
        <v>2016</v>
      </c>
      <c r="C1107">
        <v>720</v>
      </c>
      <c r="D1107">
        <v>0</v>
      </c>
      <c r="E1107">
        <v>0</v>
      </c>
      <c r="F1107">
        <v>46.719943999999998</v>
      </c>
      <c r="G1107">
        <v>0</v>
      </c>
      <c r="H1107">
        <v>46.719943999999998</v>
      </c>
      <c r="I1107" t="s">
        <v>33</v>
      </c>
      <c r="J1107" t="s">
        <v>1064</v>
      </c>
      <c r="K1107">
        <v>14307</v>
      </c>
      <c r="L1107" t="s">
        <v>463</v>
      </c>
      <c r="P1107" s="4"/>
    </row>
    <row r="1108" spans="1:16" x14ac:dyDescent="0.25">
      <c r="A1108" t="s">
        <v>1158</v>
      </c>
      <c r="B1108">
        <v>2016</v>
      </c>
      <c r="C1108">
        <v>5.5369289999999998</v>
      </c>
      <c r="D1108">
        <v>10.379749</v>
      </c>
      <c r="E1108">
        <v>0</v>
      </c>
      <c r="F1108">
        <v>1.2394788999999999</v>
      </c>
      <c r="G1108">
        <v>0</v>
      </c>
      <c r="H1108">
        <v>1.2394788999999999</v>
      </c>
      <c r="I1108" t="s">
        <v>33</v>
      </c>
      <c r="J1108" t="s">
        <v>1159</v>
      </c>
      <c r="K1108">
        <v>41030</v>
      </c>
      <c r="L1108" t="s">
        <v>466</v>
      </c>
      <c r="P1108" s="4"/>
    </row>
    <row r="1109" spans="1:16" x14ac:dyDescent="0.25">
      <c r="A1109" t="s">
        <v>1160</v>
      </c>
      <c r="B1109">
        <v>2016</v>
      </c>
      <c r="C1109">
        <v>140</v>
      </c>
      <c r="D1109">
        <v>120.63473</v>
      </c>
      <c r="E1109">
        <v>4.7852227999999997</v>
      </c>
      <c r="F1109">
        <v>3.5782631999999999</v>
      </c>
      <c r="G1109">
        <v>0</v>
      </c>
      <c r="H1109">
        <v>8.3634860999999994</v>
      </c>
      <c r="I1109" t="s">
        <v>33</v>
      </c>
      <c r="J1109" t="s">
        <v>1159</v>
      </c>
      <c r="K1109">
        <v>3405</v>
      </c>
      <c r="L1109" t="s">
        <v>476</v>
      </c>
      <c r="P1109" s="4"/>
    </row>
    <row r="1110" spans="1:16" x14ac:dyDescent="0.25">
      <c r="A1110" t="s">
        <v>1161</v>
      </c>
      <c r="B1110">
        <v>2016</v>
      </c>
      <c r="C1110">
        <v>153</v>
      </c>
      <c r="D1110">
        <v>326.46704</v>
      </c>
      <c r="E1110">
        <v>11.972954</v>
      </c>
      <c r="F1110">
        <v>3.9105306</v>
      </c>
      <c r="G1110">
        <v>0</v>
      </c>
      <c r="H1110">
        <v>15.883483999999999</v>
      </c>
      <c r="I1110" t="s">
        <v>33</v>
      </c>
      <c r="J1110" t="s">
        <v>1159</v>
      </c>
      <c r="K1110">
        <v>3406</v>
      </c>
      <c r="L1110" t="s">
        <v>476</v>
      </c>
      <c r="P1110" s="4"/>
    </row>
    <row r="1111" spans="1:16" x14ac:dyDescent="0.25">
      <c r="A1111" t="s">
        <v>1162</v>
      </c>
      <c r="B1111">
        <v>2016</v>
      </c>
      <c r="C1111">
        <v>160</v>
      </c>
      <c r="D1111">
        <v>113.65994000000001</v>
      </c>
      <c r="E1111">
        <v>4.4486176000000004</v>
      </c>
      <c r="F1111">
        <v>4.0894437000000003</v>
      </c>
      <c r="G1111">
        <v>0</v>
      </c>
      <c r="H1111">
        <v>8.5380613000000007</v>
      </c>
      <c r="I1111" t="s">
        <v>33</v>
      </c>
      <c r="J1111" t="s">
        <v>1159</v>
      </c>
      <c r="K1111">
        <v>3407</v>
      </c>
      <c r="L1111" t="s">
        <v>476</v>
      </c>
      <c r="P1111" s="4"/>
    </row>
    <row r="1112" spans="1:16" x14ac:dyDescent="0.25">
      <c r="A1112" t="s">
        <v>1163</v>
      </c>
      <c r="B1112">
        <v>2016</v>
      </c>
      <c r="C1112">
        <v>108</v>
      </c>
      <c r="D1112">
        <v>447.96091999999999</v>
      </c>
      <c r="E1112">
        <v>16.14058</v>
      </c>
      <c r="F1112">
        <v>2.7603745000000002</v>
      </c>
      <c r="G1112">
        <v>0</v>
      </c>
      <c r="H1112">
        <v>18.900955</v>
      </c>
      <c r="I1112" t="s">
        <v>33</v>
      </c>
      <c r="J1112" t="s">
        <v>1159</v>
      </c>
      <c r="K1112">
        <v>3408</v>
      </c>
      <c r="L1112" t="s">
        <v>476</v>
      </c>
      <c r="P1112" s="4"/>
    </row>
    <row r="1113" spans="1:16" x14ac:dyDescent="0.25">
      <c r="A1113" t="s">
        <v>1164</v>
      </c>
      <c r="B1113">
        <v>2016</v>
      </c>
      <c r="C1113">
        <v>251</v>
      </c>
      <c r="D1113">
        <v>1452.779</v>
      </c>
      <c r="E1113">
        <v>51.612997</v>
      </c>
      <c r="F1113">
        <v>6.4153148</v>
      </c>
      <c r="G1113">
        <v>0</v>
      </c>
      <c r="H1113">
        <v>58.028312</v>
      </c>
      <c r="I1113" t="s">
        <v>33</v>
      </c>
      <c r="J1113" t="s">
        <v>1159</v>
      </c>
      <c r="K1113">
        <v>3409</v>
      </c>
      <c r="L1113" t="s">
        <v>476</v>
      </c>
      <c r="P1113" s="4"/>
    </row>
    <row r="1114" spans="1:16" x14ac:dyDescent="0.25">
      <c r="A1114" t="s">
        <v>1165</v>
      </c>
      <c r="B1114">
        <v>2016</v>
      </c>
      <c r="C1114">
        <v>11</v>
      </c>
      <c r="D1114">
        <v>2.2791511999999998</v>
      </c>
      <c r="E1114">
        <v>0.1118948</v>
      </c>
      <c r="F1114">
        <v>0.37420249999999999</v>
      </c>
      <c r="G1114">
        <v>0</v>
      </c>
      <c r="H1114">
        <v>0.48609730000000001</v>
      </c>
      <c r="I1114" t="s">
        <v>33</v>
      </c>
      <c r="J1114" t="s">
        <v>1159</v>
      </c>
      <c r="K1114">
        <v>3410</v>
      </c>
      <c r="L1114" t="s">
        <v>476</v>
      </c>
      <c r="P1114" s="4"/>
    </row>
    <row r="1115" spans="1:16" x14ac:dyDescent="0.25">
      <c r="A1115" t="s">
        <v>1166</v>
      </c>
      <c r="B1115">
        <v>2016</v>
      </c>
      <c r="C1115">
        <v>290</v>
      </c>
      <c r="D1115">
        <v>2206.5297999999998</v>
      </c>
      <c r="E1115">
        <v>69.672674999999998</v>
      </c>
      <c r="F1115">
        <v>7.2211268000000004</v>
      </c>
      <c r="G1115">
        <v>0</v>
      </c>
      <c r="H1115">
        <v>76.893801999999994</v>
      </c>
      <c r="I1115" t="s">
        <v>33</v>
      </c>
      <c r="J1115" t="s">
        <v>1159</v>
      </c>
      <c r="K1115">
        <v>3411</v>
      </c>
      <c r="L1115" t="s">
        <v>466</v>
      </c>
      <c r="P1115" s="4"/>
    </row>
    <row r="1116" spans="1:16" x14ac:dyDescent="0.25">
      <c r="A1116" t="s">
        <v>1167</v>
      </c>
      <c r="B1116">
        <v>2016</v>
      </c>
      <c r="C1116">
        <v>178</v>
      </c>
      <c r="D1116">
        <v>1030.2427</v>
      </c>
      <c r="E1116">
        <v>36.605972000000001</v>
      </c>
      <c r="F1116">
        <v>4.5497769999999997</v>
      </c>
      <c r="G1116">
        <v>0</v>
      </c>
      <c r="H1116">
        <v>41.155749</v>
      </c>
      <c r="I1116" t="s">
        <v>33</v>
      </c>
      <c r="J1116" t="s">
        <v>1159</v>
      </c>
      <c r="K1116">
        <v>3412</v>
      </c>
      <c r="L1116" t="s">
        <v>476</v>
      </c>
      <c r="P1116" s="4"/>
    </row>
    <row r="1117" spans="1:16" x14ac:dyDescent="0.25">
      <c r="A1117" t="s">
        <v>1168</v>
      </c>
      <c r="B1117">
        <v>2016</v>
      </c>
      <c r="C1117">
        <v>155</v>
      </c>
      <c r="D1117">
        <v>1179.3407999999999</v>
      </c>
      <c r="E1117">
        <v>39.117429000000001</v>
      </c>
      <c r="F1117">
        <v>3.9618920000000002</v>
      </c>
      <c r="G1117">
        <v>0</v>
      </c>
      <c r="H1117">
        <v>43.079321</v>
      </c>
      <c r="I1117" t="s">
        <v>33</v>
      </c>
      <c r="J1117" t="s">
        <v>1159</v>
      </c>
      <c r="K1117">
        <v>3413</v>
      </c>
      <c r="L1117" t="s">
        <v>476</v>
      </c>
      <c r="P1117" s="4"/>
    </row>
    <row r="1118" spans="1:16" x14ac:dyDescent="0.25">
      <c r="A1118" t="s">
        <v>1169</v>
      </c>
      <c r="B1118">
        <v>2016</v>
      </c>
      <c r="C1118">
        <v>41</v>
      </c>
      <c r="D1118">
        <v>8.4952491999999999</v>
      </c>
      <c r="E1118">
        <v>0.46483049999999998</v>
      </c>
      <c r="F1118">
        <v>0.99571600000000005</v>
      </c>
      <c r="G1118">
        <v>0</v>
      </c>
      <c r="H1118">
        <v>1.4605465</v>
      </c>
      <c r="I1118" t="s">
        <v>33</v>
      </c>
      <c r="J1118" t="s">
        <v>1159</v>
      </c>
      <c r="K1118">
        <v>3414</v>
      </c>
      <c r="L1118" t="s">
        <v>476</v>
      </c>
      <c r="P1118" s="4"/>
    </row>
    <row r="1119" spans="1:16" x14ac:dyDescent="0.25">
      <c r="A1119" t="s">
        <v>1170</v>
      </c>
      <c r="B1119">
        <v>2016</v>
      </c>
      <c r="C1119">
        <v>10</v>
      </c>
      <c r="D1119">
        <v>2.072012</v>
      </c>
      <c r="E1119">
        <v>0.1133733</v>
      </c>
      <c r="F1119">
        <v>0.24285760000000001</v>
      </c>
      <c r="G1119">
        <v>0</v>
      </c>
      <c r="H1119">
        <v>0.35623090000000002</v>
      </c>
      <c r="I1119" t="s">
        <v>33</v>
      </c>
      <c r="J1119" t="s">
        <v>1159</v>
      </c>
      <c r="K1119">
        <v>3415</v>
      </c>
      <c r="L1119" t="s">
        <v>476</v>
      </c>
      <c r="P1119" s="4"/>
    </row>
    <row r="1120" spans="1:16" x14ac:dyDescent="0.25">
      <c r="A1120" t="s">
        <v>1171</v>
      </c>
      <c r="B1120">
        <v>2016</v>
      </c>
      <c r="C1120">
        <v>243</v>
      </c>
      <c r="D1120">
        <v>1406.4549999999999</v>
      </c>
      <c r="E1120">
        <v>49.402135000000001</v>
      </c>
      <c r="F1120">
        <v>8.5766206</v>
      </c>
      <c r="G1120">
        <v>0</v>
      </c>
      <c r="H1120">
        <v>57.978755</v>
      </c>
      <c r="I1120" t="s">
        <v>33</v>
      </c>
      <c r="J1120" t="s">
        <v>1159</v>
      </c>
      <c r="K1120">
        <v>3416</v>
      </c>
      <c r="L1120" t="s">
        <v>476</v>
      </c>
      <c r="P1120" s="4"/>
    </row>
    <row r="1121" spans="1:16" x14ac:dyDescent="0.25">
      <c r="A1121" t="s">
        <v>1172</v>
      </c>
      <c r="B1121">
        <v>2016</v>
      </c>
      <c r="C1121">
        <v>318</v>
      </c>
      <c r="D1121">
        <v>2419.5506999999998</v>
      </c>
      <c r="E1121">
        <v>80.253821000000002</v>
      </c>
      <c r="F1121">
        <v>8.1282686999999996</v>
      </c>
      <c r="G1121">
        <v>0</v>
      </c>
      <c r="H1121">
        <v>88.382090000000005</v>
      </c>
      <c r="I1121" t="s">
        <v>33</v>
      </c>
      <c r="J1121" t="s">
        <v>1159</v>
      </c>
      <c r="K1121">
        <v>3417</v>
      </c>
      <c r="L1121" t="s">
        <v>476</v>
      </c>
      <c r="P1121" s="4"/>
    </row>
    <row r="1122" spans="1:16" x14ac:dyDescent="0.25">
      <c r="A1122" t="s">
        <v>1173</v>
      </c>
      <c r="B1122">
        <v>2016</v>
      </c>
      <c r="C1122">
        <v>310</v>
      </c>
      <c r="D1122">
        <v>1794.2429</v>
      </c>
      <c r="E1122">
        <v>63.751973999999997</v>
      </c>
      <c r="F1122">
        <v>7.9237690000000001</v>
      </c>
      <c r="G1122">
        <v>0</v>
      </c>
      <c r="H1122">
        <v>71.675742999999997</v>
      </c>
      <c r="I1122" t="s">
        <v>33</v>
      </c>
      <c r="J1122" t="s">
        <v>1159</v>
      </c>
      <c r="K1122">
        <v>3418</v>
      </c>
      <c r="L1122" t="s">
        <v>476</v>
      </c>
      <c r="P1122" s="4"/>
    </row>
    <row r="1123" spans="1:16" x14ac:dyDescent="0.25">
      <c r="A1123" t="s">
        <v>1174</v>
      </c>
      <c r="B1123">
        <v>2016</v>
      </c>
      <c r="C1123">
        <v>0.8</v>
      </c>
      <c r="D1123">
        <v>0</v>
      </c>
      <c r="E1123">
        <v>0</v>
      </c>
      <c r="F1123">
        <v>1.5652200000000002E-2</v>
      </c>
      <c r="G1123">
        <v>0</v>
      </c>
      <c r="H1123">
        <v>1.5652200000000002E-2</v>
      </c>
      <c r="I1123" t="s">
        <v>33</v>
      </c>
      <c r="J1123" t="s">
        <v>1159</v>
      </c>
      <c r="K1123">
        <v>2189</v>
      </c>
      <c r="L1123" t="s">
        <v>476</v>
      </c>
      <c r="P1123" s="4"/>
    </row>
    <row r="1124" spans="1:16" x14ac:dyDescent="0.25">
      <c r="A1124" t="s">
        <v>1175</v>
      </c>
      <c r="B1124">
        <v>2016</v>
      </c>
      <c r="C1124">
        <v>2</v>
      </c>
      <c r="D1124">
        <v>0</v>
      </c>
      <c r="E1124">
        <v>0</v>
      </c>
      <c r="F1124">
        <v>3.9130499999999999E-2</v>
      </c>
      <c r="G1124">
        <v>0</v>
      </c>
      <c r="H1124">
        <v>3.9130499999999999E-2</v>
      </c>
      <c r="I1124" t="s">
        <v>33</v>
      </c>
      <c r="J1124" t="s">
        <v>1159</v>
      </c>
      <c r="K1124">
        <v>2190</v>
      </c>
      <c r="L1124" t="s">
        <v>486</v>
      </c>
      <c r="P1124" s="4"/>
    </row>
    <row r="1125" spans="1:16" x14ac:dyDescent="0.25">
      <c r="A1125" t="s">
        <v>1176</v>
      </c>
      <c r="B1125">
        <v>2016</v>
      </c>
      <c r="C1125">
        <v>282</v>
      </c>
      <c r="D1125">
        <v>9.1334722999999993</v>
      </c>
      <c r="E1125">
        <v>0.70288079999999997</v>
      </c>
      <c r="F1125">
        <v>5.5173978999999997</v>
      </c>
      <c r="G1125">
        <v>0</v>
      </c>
      <c r="H1125">
        <v>6.2202786999999997</v>
      </c>
      <c r="I1125" t="s">
        <v>33</v>
      </c>
      <c r="J1125" t="s">
        <v>1159</v>
      </c>
      <c r="K1125">
        <v>2191</v>
      </c>
      <c r="L1125" t="s">
        <v>476</v>
      </c>
      <c r="P1125" s="4"/>
    </row>
    <row r="1126" spans="1:16" x14ac:dyDescent="0.25">
      <c r="A1126" t="s">
        <v>1177</v>
      </c>
      <c r="B1126">
        <v>2016</v>
      </c>
      <c r="C1126">
        <v>436</v>
      </c>
      <c r="D1126">
        <v>14.534738000000001</v>
      </c>
      <c r="E1126">
        <v>1.1236202</v>
      </c>
      <c r="F1126">
        <v>7.1800527000000001</v>
      </c>
      <c r="G1126">
        <v>0</v>
      </c>
      <c r="H1126">
        <v>8.3036729000000005</v>
      </c>
      <c r="I1126" t="s">
        <v>33</v>
      </c>
      <c r="J1126" t="s">
        <v>1159</v>
      </c>
      <c r="K1126">
        <v>2192</v>
      </c>
      <c r="L1126" t="s">
        <v>476</v>
      </c>
      <c r="P1126" s="4"/>
    </row>
    <row r="1127" spans="1:16" x14ac:dyDescent="0.25">
      <c r="A1127" t="s">
        <v>1178</v>
      </c>
      <c r="B1127">
        <v>2016</v>
      </c>
      <c r="C1127">
        <v>52</v>
      </c>
      <c r="D1127">
        <v>0</v>
      </c>
      <c r="E1127">
        <v>0</v>
      </c>
      <c r="F1127">
        <v>1.0173924999999999</v>
      </c>
      <c r="G1127">
        <v>0</v>
      </c>
      <c r="H1127">
        <v>1.0173924999999999</v>
      </c>
      <c r="I1127" t="s">
        <v>33</v>
      </c>
      <c r="J1127" t="s">
        <v>1159</v>
      </c>
      <c r="K1127">
        <v>2193</v>
      </c>
      <c r="L1127" t="s">
        <v>476</v>
      </c>
      <c r="P1127" s="4"/>
    </row>
    <row r="1128" spans="1:16" x14ac:dyDescent="0.25">
      <c r="A1128" t="s">
        <v>1179</v>
      </c>
      <c r="B1128">
        <v>2016</v>
      </c>
      <c r="C1128">
        <v>11</v>
      </c>
      <c r="D1128">
        <v>0</v>
      </c>
      <c r="E1128">
        <v>0</v>
      </c>
      <c r="F1128">
        <v>0.18114810000000001</v>
      </c>
      <c r="G1128">
        <v>0</v>
      </c>
      <c r="H1128">
        <v>0.18114810000000001</v>
      </c>
      <c r="I1128" t="s">
        <v>33</v>
      </c>
      <c r="J1128" t="s">
        <v>1159</v>
      </c>
      <c r="K1128">
        <v>2195</v>
      </c>
      <c r="L1128" t="s">
        <v>476</v>
      </c>
      <c r="P1128" s="4"/>
    </row>
    <row r="1129" spans="1:16" x14ac:dyDescent="0.25">
      <c r="A1129" t="s">
        <v>1180</v>
      </c>
      <c r="B1129">
        <v>2016</v>
      </c>
      <c r="C1129">
        <v>23</v>
      </c>
      <c r="D1129">
        <v>0</v>
      </c>
      <c r="E1129">
        <v>0</v>
      </c>
      <c r="F1129">
        <v>0.45000050000000003</v>
      </c>
      <c r="G1129">
        <v>0</v>
      </c>
      <c r="H1129">
        <v>0.45000050000000003</v>
      </c>
      <c r="I1129" t="s">
        <v>33</v>
      </c>
      <c r="J1129" t="s">
        <v>1159</v>
      </c>
      <c r="K1129">
        <v>2196</v>
      </c>
      <c r="L1129" t="s">
        <v>476</v>
      </c>
      <c r="P1129" s="4"/>
    </row>
    <row r="1130" spans="1:16" x14ac:dyDescent="0.25">
      <c r="A1130" t="s">
        <v>1181</v>
      </c>
      <c r="B1130">
        <v>2016</v>
      </c>
      <c r="C1130">
        <v>22.8</v>
      </c>
      <c r="D1130">
        <v>0</v>
      </c>
      <c r="E1130">
        <v>0</v>
      </c>
      <c r="F1130">
        <v>0.44608750000000003</v>
      </c>
      <c r="G1130">
        <v>0</v>
      </c>
      <c r="H1130">
        <v>0.44608750000000003</v>
      </c>
      <c r="I1130" t="s">
        <v>33</v>
      </c>
      <c r="J1130" t="s">
        <v>1159</v>
      </c>
      <c r="K1130">
        <v>2197</v>
      </c>
      <c r="L1130" t="s">
        <v>476</v>
      </c>
      <c r="P1130" s="4"/>
    </row>
    <row r="1131" spans="1:16" x14ac:dyDescent="0.25">
      <c r="A1131" t="s">
        <v>1182</v>
      </c>
      <c r="B1131">
        <v>2016</v>
      </c>
      <c r="C1131">
        <v>25</v>
      </c>
      <c r="D1131">
        <v>0</v>
      </c>
      <c r="E1131">
        <v>0</v>
      </c>
      <c r="F1131">
        <v>0.41170030000000002</v>
      </c>
      <c r="G1131">
        <v>0</v>
      </c>
      <c r="H1131">
        <v>0.41170030000000002</v>
      </c>
      <c r="I1131" t="s">
        <v>33</v>
      </c>
      <c r="J1131" t="s">
        <v>1159</v>
      </c>
      <c r="K1131">
        <v>2198</v>
      </c>
      <c r="L1131" t="s">
        <v>476</v>
      </c>
      <c r="P1131" s="4"/>
    </row>
    <row r="1132" spans="1:16" x14ac:dyDescent="0.25">
      <c r="A1132" t="s">
        <v>1183</v>
      </c>
      <c r="B1132">
        <v>2016</v>
      </c>
      <c r="C1132">
        <v>16.600000000000001</v>
      </c>
      <c r="D1132">
        <v>0</v>
      </c>
      <c r="E1132">
        <v>0</v>
      </c>
      <c r="F1132">
        <v>0.32478299999999999</v>
      </c>
      <c r="G1132">
        <v>0</v>
      </c>
      <c r="H1132">
        <v>0.32478299999999999</v>
      </c>
      <c r="I1132" t="s">
        <v>33</v>
      </c>
      <c r="J1132" t="s">
        <v>1159</v>
      </c>
      <c r="K1132">
        <v>2199</v>
      </c>
      <c r="L1132" t="s">
        <v>476</v>
      </c>
      <c r="P1132" s="4"/>
    </row>
    <row r="1133" spans="1:16" x14ac:dyDescent="0.25">
      <c r="A1133" t="s">
        <v>1184</v>
      </c>
      <c r="B1133">
        <v>2016</v>
      </c>
      <c r="C1133">
        <v>76</v>
      </c>
      <c r="D1133">
        <v>12.512641</v>
      </c>
      <c r="E1133">
        <v>0.72836630000000002</v>
      </c>
      <c r="F1133">
        <v>1.4869583</v>
      </c>
      <c r="G1133">
        <v>0</v>
      </c>
      <c r="H1133">
        <v>2.2153246000000002</v>
      </c>
      <c r="I1133" t="s">
        <v>33</v>
      </c>
      <c r="J1133" t="s">
        <v>1159</v>
      </c>
      <c r="K1133">
        <v>2200</v>
      </c>
      <c r="L1133" t="s">
        <v>476</v>
      </c>
      <c r="P1133" s="4"/>
    </row>
    <row r="1134" spans="1:16" x14ac:dyDescent="0.25">
      <c r="A1134" t="s">
        <v>1185</v>
      </c>
      <c r="B1134">
        <v>2016</v>
      </c>
      <c r="C1134">
        <v>398</v>
      </c>
      <c r="D1134">
        <v>67.445404999999994</v>
      </c>
      <c r="E1134">
        <v>4.0976873999999999</v>
      </c>
      <c r="F1134">
        <v>6.5542683000000004</v>
      </c>
      <c r="G1134">
        <v>0</v>
      </c>
      <c r="H1134">
        <v>10.651956</v>
      </c>
      <c r="I1134" t="s">
        <v>33</v>
      </c>
      <c r="J1134" t="s">
        <v>1159</v>
      </c>
      <c r="K1134">
        <v>2201</v>
      </c>
      <c r="L1134" t="s">
        <v>476</v>
      </c>
      <c r="P1134" s="4"/>
    </row>
    <row r="1135" spans="1:16" x14ac:dyDescent="0.25">
      <c r="A1135" t="s">
        <v>1186</v>
      </c>
      <c r="B1135">
        <v>2016</v>
      </c>
      <c r="C1135">
        <v>179</v>
      </c>
      <c r="D1135">
        <v>30.333486000000001</v>
      </c>
      <c r="E1135">
        <v>1.8582460999999999</v>
      </c>
      <c r="F1135">
        <v>2.9477739000000001</v>
      </c>
      <c r="G1135">
        <v>0</v>
      </c>
      <c r="H1135">
        <v>4.8060200000000002</v>
      </c>
      <c r="I1135" t="s">
        <v>33</v>
      </c>
      <c r="J1135" t="s">
        <v>1159</v>
      </c>
      <c r="K1135">
        <v>2202</v>
      </c>
      <c r="L1135" t="s">
        <v>476</v>
      </c>
      <c r="P1135" s="4"/>
    </row>
    <row r="1136" spans="1:16" x14ac:dyDescent="0.25">
      <c r="A1136" t="s">
        <v>1187</v>
      </c>
      <c r="B1136">
        <v>2016</v>
      </c>
      <c r="C1136">
        <v>0.8</v>
      </c>
      <c r="D1136">
        <v>0</v>
      </c>
      <c r="E1136">
        <v>0</v>
      </c>
      <c r="F1136">
        <v>1.5652200000000002E-2</v>
      </c>
      <c r="G1136">
        <v>0</v>
      </c>
      <c r="H1136">
        <v>1.5652200000000002E-2</v>
      </c>
      <c r="I1136" t="s">
        <v>33</v>
      </c>
      <c r="J1136" t="s">
        <v>1159</v>
      </c>
      <c r="K1136">
        <v>2203</v>
      </c>
      <c r="L1136" t="s">
        <v>476</v>
      </c>
      <c r="P1136" s="4"/>
    </row>
    <row r="1137" spans="1:16" x14ac:dyDescent="0.25">
      <c r="A1137" t="s">
        <v>1188</v>
      </c>
      <c r="B1137">
        <v>2016</v>
      </c>
      <c r="C1137">
        <v>6.6</v>
      </c>
      <c r="D1137">
        <v>0</v>
      </c>
      <c r="E1137">
        <v>0</v>
      </c>
      <c r="F1137">
        <v>0.1086889</v>
      </c>
      <c r="G1137">
        <v>0</v>
      </c>
      <c r="H1137">
        <v>0.1086889</v>
      </c>
      <c r="I1137" t="s">
        <v>33</v>
      </c>
      <c r="J1137" t="s">
        <v>1159</v>
      </c>
      <c r="K1137">
        <v>2204</v>
      </c>
      <c r="L1137" t="s">
        <v>476</v>
      </c>
      <c r="P1137" s="4"/>
    </row>
    <row r="1138" spans="1:16" x14ac:dyDescent="0.25">
      <c r="A1138" t="s">
        <v>1189</v>
      </c>
      <c r="B1138">
        <v>2016</v>
      </c>
      <c r="C1138">
        <v>15.2</v>
      </c>
      <c r="D1138">
        <v>0</v>
      </c>
      <c r="E1138">
        <v>0</v>
      </c>
      <c r="F1138">
        <v>0.29739169999999998</v>
      </c>
      <c r="G1138">
        <v>0</v>
      </c>
      <c r="H1138">
        <v>0.29739169999999998</v>
      </c>
      <c r="I1138" t="s">
        <v>33</v>
      </c>
      <c r="J1138" t="s">
        <v>1159</v>
      </c>
      <c r="K1138">
        <v>2205</v>
      </c>
      <c r="L1138" t="s">
        <v>476</v>
      </c>
      <c r="P1138" s="4"/>
    </row>
    <row r="1139" spans="1:16" x14ac:dyDescent="0.25">
      <c r="A1139" t="s">
        <v>1190</v>
      </c>
      <c r="B1139">
        <v>2016</v>
      </c>
      <c r="C1139">
        <v>1.8</v>
      </c>
      <c r="D1139">
        <v>0</v>
      </c>
      <c r="E1139">
        <v>0</v>
      </c>
      <c r="F1139">
        <v>2.9642399999999999E-2</v>
      </c>
      <c r="G1139">
        <v>0</v>
      </c>
      <c r="H1139">
        <v>2.9642399999999999E-2</v>
      </c>
      <c r="I1139" t="s">
        <v>33</v>
      </c>
      <c r="J1139" t="s">
        <v>1159</v>
      </c>
      <c r="K1139">
        <v>2206</v>
      </c>
      <c r="L1139" t="s">
        <v>476</v>
      </c>
      <c r="P1139" s="4"/>
    </row>
    <row r="1140" spans="1:16" x14ac:dyDescent="0.25">
      <c r="A1140" t="s">
        <v>1191</v>
      </c>
      <c r="B1140">
        <v>2016</v>
      </c>
      <c r="C1140">
        <v>2</v>
      </c>
      <c r="D1140">
        <v>0</v>
      </c>
      <c r="E1140">
        <v>0</v>
      </c>
      <c r="F1140">
        <v>3.2936E-2</v>
      </c>
      <c r="G1140">
        <v>0</v>
      </c>
      <c r="H1140">
        <v>3.2936E-2</v>
      </c>
      <c r="I1140" t="s">
        <v>33</v>
      </c>
      <c r="J1140" t="s">
        <v>1159</v>
      </c>
      <c r="K1140">
        <v>2207</v>
      </c>
      <c r="L1140" t="s">
        <v>476</v>
      </c>
      <c r="P1140" s="4"/>
    </row>
    <row r="1141" spans="1:16" x14ac:dyDescent="0.25">
      <c r="A1141" t="s">
        <v>1192</v>
      </c>
      <c r="B1141">
        <v>2016</v>
      </c>
      <c r="C1141">
        <v>6.9</v>
      </c>
      <c r="D1141">
        <v>0</v>
      </c>
      <c r="E1141">
        <v>0</v>
      </c>
      <c r="F1141">
        <v>0.1136293</v>
      </c>
      <c r="G1141">
        <v>0</v>
      </c>
      <c r="H1141">
        <v>0.1136293</v>
      </c>
      <c r="I1141" t="s">
        <v>33</v>
      </c>
      <c r="J1141" t="s">
        <v>1159</v>
      </c>
      <c r="K1141">
        <v>2208</v>
      </c>
      <c r="L1141" t="s">
        <v>476</v>
      </c>
      <c r="P1141" s="4"/>
    </row>
    <row r="1142" spans="1:16" x14ac:dyDescent="0.25">
      <c r="A1142" t="s">
        <v>1193</v>
      </c>
      <c r="B1142">
        <v>2016</v>
      </c>
      <c r="C1142">
        <v>3.6</v>
      </c>
      <c r="D1142">
        <v>0</v>
      </c>
      <c r="E1142">
        <v>0</v>
      </c>
      <c r="F1142">
        <v>5.9284799999999999E-2</v>
      </c>
      <c r="G1142">
        <v>0</v>
      </c>
      <c r="H1142">
        <v>5.9284799999999999E-2</v>
      </c>
      <c r="I1142" t="s">
        <v>33</v>
      </c>
      <c r="J1142" t="s">
        <v>1159</v>
      </c>
      <c r="K1142">
        <v>2209</v>
      </c>
      <c r="L1142" t="s">
        <v>476</v>
      </c>
      <c r="P1142" s="4"/>
    </row>
    <row r="1143" spans="1:16" x14ac:dyDescent="0.25">
      <c r="A1143" t="s">
        <v>1194</v>
      </c>
      <c r="B1143">
        <v>2016</v>
      </c>
      <c r="C1143">
        <v>4</v>
      </c>
      <c r="D1143">
        <v>0</v>
      </c>
      <c r="E1143">
        <v>0</v>
      </c>
      <c r="F1143">
        <v>6.5872E-2</v>
      </c>
      <c r="G1143">
        <v>0</v>
      </c>
      <c r="H1143">
        <v>6.5872E-2</v>
      </c>
      <c r="I1143" t="s">
        <v>33</v>
      </c>
      <c r="J1143" t="s">
        <v>1159</v>
      </c>
      <c r="K1143">
        <v>2210</v>
      </c>
      <c r="L1143" t="s">
        <v>476</v>
      </c>
      <c r="P1143" s="4"/>
    </row>
    <row r="1144" spans="1:16" x14ac:dyDescent="0.25">
      <c r="A1144" t="s">
        <v>1195</v>
      </c>
      <c r="B1144">
        <v>2016</v>
      </c>
      <c r="C1144">
        <v>9.1999999999999993</v>
      </c>
      <c r="D1144">
        <v>0</v>
      </c>
      <c r="E1144">
        <v>0</v>
      </c>
      <c r="F1144">
        <v>0.1800002</v>
      </c>
      <c r="G1144">
        <v>0</v>
      </c>
      <c r="H1144">
        <v>0.1800002</v>
      </c>
      <c r="I1144" t="s">
        <v>33</v>
      </c>
      <c r="J1144" t="s">
        <v>1159</v>
      </c>
      <c r="K1144">
        <v>2211</v>
      </c>
      <c r="L1144" t="s">
        <v>476</v>
      </c>
      <c r="P1144" s="4"/>
    </row>
    <row r="1145" spans="1:16" x14ac:dyDescent="0.25">
      <c r="A1145" t="s">
        <v>1196</v>
      </c>
      <c r="B1145">
        <v>2016</v>
      </c>
      <c r="C1145">
        <v>1</v>
      </c>
      <c r="D1145">
        <v>0</v>
      </c>
      <c r="E1145">
        <v>0</v>
      </c>
      <c r="F1145">
        <v>1.9565200000000001E-2</v>
      </c>
      <c r="G1145">
        <v>0</v>
      </c>
      <c r="H1145">
        <v>1.9565200000000001E-2</v>
      </c>
      <c r="I1145" t="s">
        <v>33</v>
      </c>
      <c r="J1145" t="s">
        <v>1159</v>
      </c>
      <c r="K1145">
        <v>2212</v>
      </c>
      <c r="L1145" t="s">
        <v>476</v>
      </c>
      <c r="P1145" s="4"/>
    </row>
    <row r="1146" spans="1:16" x14ac:dyDescent="0.25">
      <c r="A1146" t="s">
        <v>1197</v>
      </c>
      <c r="B1146">
        <v>2016</v>
      </c>
      <c r="C1146">
        <v>2</v>
      </c>
      <c r="D1146">
        <v>0</v>
      </c>
      <c r="E1146">
        <v>0</v>
      </c>
      <c r="F1146">
        <v>3.9130499999999999E-2</v>
      </c>
      <c r="G1146">
        <v>0</v>
      </c>
      <c r="H1146">
        <v>3.9130499999999999E-2</v>
      </c>
      <c r="I1146" t="s">
        <v>33</v>
      </c>
      <c r="J1146" t="s">
        <v>1159</v>
      </c>
      <c r="K1146">
        <v>2213</v>
      </c>
      <c r="L1146" t="s">
        <v>476</v>
      </c>
      <c r="P1146" s="4"/>
    </row>
    <row r="1147" spans="1:16" x14ac:dyDescent="0.25">
      <c r="A1147" t="s">
        <v>1198</v>
      </c>
      <c r="B1147">
        <v>2016</v>
      </c>
      <c r="C1147">
        <v>1.9</v>
      </c>
      <c r="D1147">
        <v>0</v>
      </c>
      <c r="E1147">
        <v>0</v>
      </c>
      <c r="F1147">
        <v>3.7173999999999999E-2</v>
      </c>
      <c r="G1147">
        <v>0</v>
      </c>
      <c r="H1147">
        <v>3.7173999999999999E-2</v>
      </c>
      <c r="I1147" t="s">
        <v>33</v>
      </c>
      <c r="J1147" t="s">
        <v>1159</v>
      </c>
      <c r="K1147">
        <v>2214</v>
      </c>
      <c r="L1147" t="s">
        <v>476</v>
      </c>
      <c r="P1147" s="4"/>
    </row>
    <row r="1148" spans="1:16" x14ac:dyDescent="0.25">
      <c r="A1148" t="s">
        <v>1199</v>
      </c>
      <c r="B1148">
        <v>2016</v>
      </c>
      <c r="C1148">
        <v>2.7</v>
      </c>
      <c r="D1148">
        <v>0</v>
      </c>
      <c r="E1148">
        <v>0</v>
      </c>
      <c r="F1148">
        <v>5.2826100000000001E-2</v>
      </c>
      <c r="G1148">
        <v>0</v>
      </c>
      <c r="H1148">
        <v>5.2826100000000001E-2</v>
      </c>
      <c r="I1148" t="s">
        <v>33</v>
      </c>
      <c r="J1148" t="s">
        <v>1159</v>
      </c>
      <c r="K1148">
        <v>2215</v>
      </c>
      <c r="L1148" t="s">
        <v>476</v>
      </c>
      <c r="P1148" s="4"/>
    </row>
    <row r="1149" spans="1:16" x14ac:dyDescent="0.25">
      <c r="A1149" t="s">
        <v>1200</v>
      </c>
      <c r="B1149">
        <v>2016</v>
      </c>
      <c r="C1149">
        <v>2</v>
      </c>
      <c r="D1149">
        <v>0</v>
      </c>
      <c r="E1149">
        <v>0</v>
      </c>
      <c r="F1149">
        <v>3.2936E-2</v>
      </c>
      <c r="G1149">
        <v>0</v>
      </c>
      <c r="H1149">
        <v>3.2936E-2</v>
      </c>
      <c r="I1149" t="s">
        <v>33</v>
      </c>
      <c r="J1149" t="s">
        <v>1159</v>
      </c>
      <c r="K1149">
        <v>2216</v>
      </c>
      <c r="L1149" t="s">
        <v>476</v>
      </c>
      <c r="P1149" s="4"/>
    </row>
    <row r="1150" spans="1:16" x14ac:dyDescent="0.25">
      <c r="A1150" t="s">
        <v>1201</v>
      </c>
      <c r="B1150">
        <v>2016</v>
      </c>
      <c r="C1150">
        <v>4.8</v>
      </c>
      <c r="D1150">
        <v>0</v>
      </c>
      <c r="E1150">
        <v>0</v>
      </c>
      <c r="F1150">
        <v>7.9046500000000006E-2</v>
      </c>
      <c r="G1150">
        <v>0</v>
      </c>
      <c r="H1150">
        <v>7.9046500000000006E-2</v>
      </c>
      <c r="I1150" t="s">
        <v>33</v>
      </c>
      <c r="J1150" t="s">
        <v>1159</v>
      </c>
      <c r="K1150">
        <v>2217</v>
      </c>
      <c r="L1150" t="s">
        <v>476</v>
      </c>
      <c r="P1150" s="4"/>
    </row>
    <row r="1151" spans="1:16" x14ac:dyDescent="0.25">
      <c r="A1151" t="s">
        <v>1202</v>
      </c>
      <c r="B1151">
        <v>2016</v>
      </c>
      <c r="C1151">
        <v>4</v>
      </c>
      <c r="D1151">
        <v>0</v>
      </c>
      <c r="E1151">
        <v>0</v>
      </c>
      <c r="F1151">
        <v>6.5872E-2</v>
      </c>
      <c r="G1151">
        <v>0</v>
      </c>
      <c r="H1151">
        <v>6.5872E-2</v>
      </c>
      <c r="I1151" t="s">
        <v>33</v>
      </c>
      <c r="J1151" t="s">
        <v>1159</v>
      </c>
      <c r="K1151">
        <v>2218</v>
      </c>
      <c r="L1151" t="s">
        <v>476</v>
      </c>
      <c r="P1151" s="4"/>
    </row>
    <row r="1152" spans="1:16" x14ac:dyDescent="0.25">
      <c r="A1152" t="s">
        <v>1203</v>
      </c>
      <c r="B1152">
        <v>2016</v>
      </c>
      <c r="C1152">
        <v>11.5</v>
      </c>
      <c r="D1152">
        <v>0</v>
      </c>
      <c r="E1152">
        <v>0</v>
      </c>
      <c r="F1152">
        <v>0.1893821</v>
      </c>
      <c r="G1152">
        <v>0</v>
      </c>
      <c r="H1152">
        <v>0.1893821</v>
      </c>
      <c r="I1152" t="s">
        <v>33</v>
      </c>
      <c r="J1152" t="s">
        <v>1159</v>
      </c>
      <c r="K1152">
        <v>2219</v>
      </c>
      <c r="L1152" t="s">
        <v>476</v>
      </c>
      <c r="P1152" s="4"/>
    </row>
    <row r="1153" spans="1:16" x14ac:dyDescent="0.25">
      <c r="A1153" t="s">
        <v>1204</v>
      </c>
      <c r="B1153">
        <v>2016</v>
      </c>
      <c r="C1153">
        <v>2.4</v>
      </c>
      <c r="D1153">
        <v>0</v>
      </c>
      <c r="E1153">
        <v>0</v>
      </c>
      <c r="F1153">
        <v>3.9523200000000001E-2</v>
      </c>
      <c r="G1153">
        <v>0</v>
      </c>
      <c r="H1153">
        <v>3.9523200000000001E-2</v>
      </c>
      <c r="I1153" t="s">
        <v>33</v>
      </c>
      <c r="J1153" t="s">
        <v>1159</v>
      </c>
      <c r="K1153">
        <v>2220</v>
      </c>
      <c r="L1153" t="s">
        <v>476</v>
      </c>
      <c r="P1153" s="4"/>
    </row>
    <row r="1154" spans="1:16" x14ac:dyDescent="0.25">
      <c r="A1154" t="s">
        <v>1205</v>
      </c>
      <c r="B1154">
        <v>2016</v>
      </c>
      <c r="C1154">
        <v>0.6</v>
      </c>
      <c r="D1154">
        <v>1.8810899999999998E-2</v>
      </c>
      <c r="E1154">
        <v>1.4216999999999999E-3</v>
      </c>
      <c r="F1154">
        <v>1.1739100000000001E-2</v>
      </c>
      <c r="G1154">
        <v>0</v>
      </c>
      <c r="H1154">
        <v>1.31609E-2</v>
      </c>
      <c r="I1154" t="s">
        <v>33</v>
      </c>
      <c r="J1154" t="s">
        <v>1159</v>
      </c>
      <c r="K1154">
        <v>2221</v>
      </c>
      <c r="L1154" t="s">
        <v>476</v>
      </c>
      <c r="P1154" s="4"/>
    </row>
    <row r="1155" spans="1:16" x14ac:dyDescent="0.25">
      <c r="A1155" t="s">
        <v>1206</v>
      </c>
      <c r="B1155">
        <v>2016</v>
      </c>
      <c r="C1155">
        <v>0.8</v>
      </c>
      <c r="D1155">
        <v>0</v>
      </c>
      <c r="E1155">
        <v>0</v>
      </c>
      <c r="F1155">
        <v>1.3174399999999999E-2</v>
      </c>
      <c r="G1155">
        <v>0</v>
      </c>
      <c r="H1155">
        <v>1.3174399999999999E-2</v>
      </c>
      <c r="I1155" t="s">
        <v>33</v>
      </c>
      <c r="J1155" t="s">
        <v>1159</v>
      </c>
      <c r="K1155">
        <v>2222</v>
      </c>
      <c r="L1155" t="s">
        <v>476</v>
      </c>
      <c r="P1155" s="4"/>
    </row>
    <row r="1156" spans="1:16" x14ac:dyDescent="0.25">
      <c r="A1156" t="s">
        <v>1207</v>
      </c>
      <c r="B1156">
        <v>2016</v>
      </c>
      <c r="C1156">
        <v>8.8000000000000007</v>
      </c>
      <c r="D1156">
        <v>1.4024532999999999</v>
      </c>
      <c r="E1156">
        <v>8.1637399999999999E-2</v>
      </c>
      <c r="F1156">
        <v>0.14491850000000001</v>
      </c>
      <c r="G1156">
        <v>0</v>
      </c>
      <c r="H1156">
        <v>0.2265559</v>
      </c>
      <c r="I1156" t="s">
        <v>33</v>
      </c>
      <c r="J1156" t="s">
        <v>1159</v>
      </c>
      <c r="K1156">
        <v>2223</v>
      </c>
      <c r="L1156" t="s">
        <v>476</v>
      </c>
      <c r="P1156" s="4"/>
    </row>
    <row r="1157" spans="1:16" x14ac:dyDescent="0.25">
      <c r="A1157" t="s">
        <v>1208</v>
      </c>
      <c r="B1157">
        <v>2016</v>
      </c>
      <c r="C1157">
        <v>7</v>
      </c>
      <c r="D1157">
        <v>1.1155877999999999</v>
      </c>
      <c r="E1157">
        <v>6.4938800000000005E-2</v>
      </c>
      <c r="F1157">
        <v>0.13695669999999999</v>
      </c>
      <c r="G1157">
        <v>0</v>
      </c>
      <c r="H1157">
        <v>0.20189550000000001</v>
      </c>
      <c r="I1157" t="s">
        <v>33</v>
      </c>
      <c r="J1157" t="s">
        <v>1159</v>
      </c>
      <c r="K1157">
        <v>2224</v>
      </c>
      <c r="L1157" t="s">
        <v>476</v>
      </c>
      <c r="P1157" s="4"/>
    </row>
    <row r="1158" spans="1:16" x14ac:dyDescent="0.25">
      <c r="A1158" t="s">
        <v>1209</v>
      </c>
      <c r="B1158">
        <v>2016</v>
      </c>
      <c r="C1158">
        <v>1.5</v>
      </c>
      <c r="D1158">
        <v>0.2390545</v>
      </c>
      <c r="E1158">
        <v>1.3915500000000001E-2</v>
      </c>
      <c r="F1158">
        <v>2.93479E-2</v>
      </c>
      <c r="G1158">
        <v>0</v>
      </c>
      <c r="H1158">
        <v>4.3263299999999998E-2</v>
      </c>
      <c r="I1158" t="s">
        <v>33</v>
      </c>
      <c r="J1158" t="s">
        <v>1159</v>
      </c>
      <c r="K1158">
        <v>2225</v>
      </c>
      <c r="L1158" t="s">
        <v>476</v>
      </c>
      <c r="P1158" s="4"/>
    </row>
    <row r="1159" spans="1:16" x14ac:dyDescent="0.25">
      <c r="A1159" t="s">
        <v>1210</v>
      </c>
      <c r="B1159">
        <v>2016</v>
      </c>
      <c r="C1159">
        <v>15.3</v>
      </c>
      <c r="D1159">
        <v>2.4383561999999999</v>
      </c>
      <c r="E1159">
        <v>0.1419378</v>
      </c>
      <c r="F1159">
        <v>0.29934820000000001</v>
      </c>
      <c r="G1159">
        <v>0</v>
      </c>
      <c r="H1159">
        <v>0.44128600000000001</v>
      </c>
      <c r="I1159" t="s">
        <v>33</v>
      </c>
      <c r="J1159" t="s">
        <v>1159</v>
      </c>
      <c r="K1159">
        <v>2226</v>
      </c>
      <c r="L1159" t="s">
        <v>476</v>
      </c>
      <c r="P1159" s="4"/>
    </row>
    <row r="1160" spans="1:16" x14ac:dyDescent="0.25">
      <c r="A1160" t="s">
        <v>1211</v>
      </c>
      <c r="B1160">
        <v>2016</v>
      </c>
      <c r="C1160">
        <v>9.8000000000000007</v>
      </c>
      <c r="D1160">
        <v>1.5618228000000001</v>
      </c>
      <c r="E1160">
        <v>9.0914400000000006E-2</v>
      </c>
      <c r="F1160">
        <v>0.1917394</v>
      </c>
      <c r="G1160">
        <v>0</v>
      </c>
      <c r="H1160">
        <v>0.28265370000000001</v>
      </c>
      <c r="I1160" t="s">
        <v>33</v>
      </c>
      <c r="J1160" t="s">
        <v>1159</v>
      </c>
      <c r="K1160">
        <v>2227</v>
      </c>
      <c r="L1160" t="s">
        <v>476</v>
      </c>
      <c r="P1160" s="4"/>
    </row>
    <row r="1161" spans="1:16" x14ac:dyDescent="0.25">
      <c r="A1161" t="s">
        <v>1212</v>
      </c>
      <c r="B1161">
        <v>2016</v>
      </c>
      <c r="C1161">
        <v>2.5</v>
      </c>
      <c r="D1161">
        <v>0.3984241</v>
      </c>
      <c r="E1161">
        <v>2.3202299999999999E-2</v>
      </c>
      <c r="F1161">
        <v>4.8913100000000001E-2</v>
      </c>
      <c r="G1161">
        <v>0</v>
      </c>
      <c r="H1161">
        <v>7.2115399999999996E-2</v>
      </c>
      <c r="I1161" t="s">
        <v>33</v>
      </c>
      <c r="J1161" t="s">
        <v>1159</v>
      </c>
      <c r="K1161">
        <v>2228</v>
      </c>
      <c r="L1161" t="s">
        <v>476</v>
      </c>
      <c r="P1161" s="4"/>
    </row>
    <row r="1162" spans="1:16" x14ac:dyDescent="0.25">
      <c r="A1162" t="s">
        <v>1213</v>
      </c>
      <c r="B1162">
        <v>2016</v>
      </c>
      <c r="C1162">
        <v>3.8</v>
      </c>
      <c r="D1162">
        <v>0.60560480000000005</v>
      </c>
      <c r="E1162">
        <v>3.6013299999999998E-2</v>
      </c>
      <c r="F1162">
        <v>7.4347899999999995E-2</v>
      </c>
      <c r="G1162">
        <v>0</v>
      </c>
      <c r="H1162">
        <v>0.11036120000000001</v>
      </c>
      <c r="I1162" t="s">
        <v>33</v>
      </c>
      <c r="J1162" t="s">
        <v>1159</v>
      </c>
      <c r="K1162">
        <v>2229</v>
      </c>
      <c r="L1162" t="s">
        <v>476</v>
      </c>
      <c r="P1162" s="4"/>
    </row>
    <row r="1163" spans="1:16" x14ac:dyDescent="0.25">
      <c r="A1163" t="s">
        <v>1214</v>
      </c>
      <c r="B1163">
        <v>2016</v>
      </c>
      <c r="C1163">
        <v>3.7</v>
      </c>
      <c r="D1163">
        <v>0.58966790000000002</v>
      </c>
      <c r="E1163">
        <v>3.4492500000000002E-2</v>
      </c>
      <c r="F1163">
        <v>7.2391399999999995E-2</v>
      </c>
      <c r="G1163">
        <v>0</v>
      </c>
      <c r="H1163">
        <v>0.1068839</v>
      </c>
      <c r="I1163" t="s">
        <v>33</v>
      </c>
      <c r="J1163" t="s">
        <v>1159</v>
      </c>
      <c r="K1163">
        <v>2230</v>
      </c>
      <c r="L1163" t="s">
        <v>476</v>
      </c>
      <c r="P1163" s="4"/>
    </row>
    <row r="1164" spans="1:16" x14ac:dyDescent="0.25">
      <c r="A1164" t="s">
        <v>1215</v>
      </c>
      <c r="B1164">
        <v>2016</v>
      </c>
      <c r="C1164">
        <v>13.2</v>
      </c>
      <c r="D1164">
        <v>2.1036798000000001</v>
      </c>
      <c r="E1164">
        <v>0.1224561</v>
      </c>
      <c r="F1164">
        <v>0.25826120000000002</v>
      </c>
      <c r="G1164">
        <v>0</v>
      </c>
      <c r="H1164">
        <v>0.38071729999999998</v>
      </c>
      <c r="I1164" t="s">
        <v>33</v>
      </c>
      <c r="J1164" t="s">
        <v>1159</v>
      </c>
      <c r="K1164">
        <v>2231</v>
      </c>
      <c r="L1164" t="s">
        <v>476</v>
      </c>
      <c r="P1164" s="4"/>
    </row>
    <row r="1165" spans="1:16" x14ac:dyDescent="0.25">
      <c r="A1165" t="s">
        <v>1216</v>
      </c>
      <c r="B1165">
        <v>2016</v>
      </c>
      <c r="C1165">
        <v>3.9</v>
      </c>
      <c r="D1165">
        <v>0.62154169999999997</v>
      </c>
      <c r="E1165">
        <v>3.6674999999999999E-2</v>
      </c>
      <c r="F1165">
        <v>7.6304399999999994E-2</v>
      </c>
      <c r="G1165">
        <v>0</v>
      </c>
      <c r="H1165">
        <v>0.1129795</v>
      </c>
      <c r="I1165" t="s">
        <v>33</v>
      </c>
      <c r="J1165" t="s">
        <v>1159</v>
      </c>
      <c r="K1165">
        <v>2232</v>
      </c>
      <c r="L1165" t="s">
        <v>476</v>
      </c>
      <c r="P1165" s="4"/>
    </row>
    <row r="1166" spans="1:16" x14ac:dyDescent="0.25">
      <c r="A1166" t="s">
        <v>1217</v>
      </c>
      <c r="B1166">
        <v>2016</v>
      </c>
      <c r="C1166">
        <v>3.9</v>
      </c>
      <c r="D1166">
        <v>0.62154169999999997</v>
      </c>
      <c r="E1166">
        <v>3.6180200000000003E-2</v>
      </c>
      <c r="F1166">
        <v>7.6304399999999994E-2</v>
      </c>
      <c r="G1166">
        <v>0</v>
      </c>
      <c r="H1166">
        <v>0.11248470000000001</v>
      </c>
      <c r="I1166" t="s">
        <v>33</v>
      </c>
      <c r="J1166" t="s">
        <v>1159</v>
      </c>
      <c r="K1166">
        <v>2233</v>
      </c>
      <c r="L1166" t="s">
        <v>476</v>
      </c>
      <c r="P1166" s="4"/>
    </row>
    <row r="1167" spans="1:16" x14ac:dyDescent="0.25">
      <c r="A1167" t="s">
        <v>1218</v>
      </c>
      <c r="B1167">
        <v>2016</v>
      </c>
      <c r="C1167">
        <v>12</v>
      </c>
      <c r="D1167">
        <v>1.9124361999999999</v>
      </c>
      <c r="E1167">
        <v>0.1113237</v>
      </c>
      <c r="F1167">
        <v>0.23478289999999999</v>
      </c>
      <c r="G1167">
        <v>0</v>
      </c>
      <c r="H1167">
        <v>0.34610659999999999</v>
      </c>
      <c r="I1167" t="s">
        <v>33</v>
      </c>
      <c r="J1167" t="s">
        <v>1159</v>
      </c>
      <c r="K1167">
        <v>2234</v>
      </c>
      <c r="L1167" t="s">
        <v>476</v>
      </c>
      <c r="P1167" s="4"/>
    </row>
    <row r="1168" spans="1:16" x14ac:dyDescent="0.25">
      <c r="A1168" t="s">
        <v>1219</v>
      </c>
      <c r="B1168">
        <v>2016</v>
      </c>
      <c r="C1168">
        <v>2.4</v>
      </c>
      <c r="D1168">
        <v>7.5243400000000002E-2</v>
      </c>
      <c r="E1168">
        <v>5.4992000000000001E-3</v>
      </c>
      <c r="F1168">
        <v>4.6956600000000001E-2</v>
      </c>
      <c r="G1168">
        <v>0</v>
      </c>
      <c r="H1168">
        <v>5.2455799999999997E-2</v>
      </c>
      <c r="I1168" t="s">
        <v>33</v>
      </c>
      <c r="J1168" t="s">
        <v>1159</v>
      </c>
      <c r="K1168">
        <v>2235</v>
      </c>
      <c r="L1168" t="s">
        <v>476</v>
      </c>
      <c r="P1168" s="4"/>
    </row>
    <row r="1169" spans="1:16" x14ac:dyDescent="0.25">
      <c r="A1169" t="s">
        <v>1220</v>
      </c>
      <c r="B1169">
        <v>2016</v>
      </c>
      <c r="C1169">
        <v>8</v>
      </c>
      <c r="D1169">
        <v>0</v>
      </c>
      <c r="E1169">
        <v>0</v>
      </c>
      <c r="F1169">
        <v>0.15652189999999999</v>
      </c>
      <c r="G1169">
        <v>0</v>
      </c>
      <c r="H1169">
        <v>0.15652189999999999</v>
      </c>
      <c r="I1169" t="s">
        <v>33</v>
      </c>
      <c r="J1169" t="s">
        <v>1159</v>
      </c>
      <c r="K1169">
        <v>2236</v>
      </c>
      <c r="L1169" t="s">
        <v>476</v>
      </c>
      <c r="P1169" s="4"/>
    </row>
    <row r="1170" spans="1:16" x14ac:dyDescent="0.25">
      <c r="A1170" t="s">
        <v>1221</v>
      </c>
      <c r="B1170">
        <v>2016</v>
      </c>
      <c r="C1170">
        <v>4.2</v>
      </c>
      <c r="D1170">
        <v>0</v>
      </c>
      <c r="E1170">
        <v>0</v>
      </c>
      <c r="F1170">
        <v>8.2173999999999997E-2</v>
      </c>
      <c r="G1170">
        <v>0</v>
      </c>
      <c r="H1170">
        <v>8.2173999999999997E-2</v>
      </c>
      <c r="I1170" t="s">
        <v>33</v>
      </c>
      <c r="J1170" t="s">
        <v>1159</v>
      </c>
      <c r="K1170">
        <v>2237</v>
      </c>
      <c r="L1170" t="s">
        <v>476</v>
      </c>
      <c r="P1170" s="4"/>
    </row>
    <row r="1171" spans="1:16" x14ac:dyDescent="0.25">
      <c r="A1171" t="s">
        <v>1222</v>
      </c>
      <c r="B1171">
        <v>2016</v>
      </c>
      <c r="C1171">
        <v>6</v>
      </c>
      <c r="D1171">
        <v>0.18810850000000001</v>
      </c>
      <c r="E1171">
        <v>1.42171E-2</v>
      </c>
      <c r="F1171">
        <v>0.11739140000000001</v>
      </c>
      <c r="G1171">
        <v>0</v>
      </c>
      <c r="H1171">
        <v>0.13160859999999999</v>
      </c>
      <c r="I1171" t="s">
        <v>33</v>
      </c>
      <c r="J1171" t="s">
        <v>1159</v>
      </c>
      <c r="K1171">
        <v>2238</v>
      </c>
      <c r="L1171" t="s">
        <v>476</v>
      </c>
      <c r="P1171" s="4"/>
    </row>
    <row r="1172" spans="1:16" x14ac:dyDescent="0.25">
      <c r="A1172" t="s">
        <v>1223</v>
      </c>
      <c r="B1172">
        <v>2016</v>
      </c>
      <c r="C1172">
        <v>16.2</v>
      </c>
      <c r="D1172">
        <v>0.50789289999999998</v>
      </c>
      <c r="E1172">
        <v>3.8386299999999998E-2</v>
      </c>
      <c r="F1172">
        <v>0.31695689999999999</v>
      </c>
      <c r="G1172">
        <v>0</v>
      </c>
      <c r="H1172">
        <v>0.35534320000000003</v>
      </c>
      <c r="I1172" t="s">
        <v>33</v>
      </c>
      <c r="J1172" t="s">
        <v>1159</v>
      </c>
      <c r="K1172">
        <v>2239</v>
      </c>
      <c r="L1172" t="s">
        <v>476</v>
      </c>
      <c r="P1172" s="4"/>
    </row>
    <row r="1173" spans="1:16" x14ac:dyDescent="0.25">
      <c r="A1173" t="s">
        <v>1224</v>
      </c>
      <c r="B1173">
        <v>2016</v>
      </c>
      <c r="C1173">
        <v>2.2000000000000002</v>
      </c>
      <c r="D1173">
        <v>0</v>
      </c>
      <c r="E1173">
        <v>0</v>
      </c>
      <c r="F1173">
        <v>4.3043499999999998E-2</v>
      </c>
      <c r="G1173">
        <v>0</v>
      </c>
      <c r="H1173">
        <v>4.3043499999999998E-2</v>
      </c>
      <c r="I1173" t="s">
        <v>33</v>
      </c>
      <c r="J1173" t="s">
        <v>1159</v>
      </c>
      <c r="K1173">
        <v>2240</v>
      </c>
      <c r="L1173" t="s">
        <v>476</v>
      </c>
      <c r="P1173" s="4"/>
    </row>
    <row r="1174" spans="1:16" x14ac:dyDescent="0.25">
      <c r="A1174" t="s">
        <v>1225</v>
      </c>
      <c r="B1174">
        <v>2016</v>
      </c>
      <c r="C1174">
        <v>6.2</v>
      </c>
      <c r="D1174">
        <v>0</v>
      </c>
      <c r="E1174">
        <v>0</v>
      </c>
      <c r="F1174">
        <v>0.1213045</v>
      </c>
      <c r="G1174">
        <v>0</v>
      </c>
      <c r="H1174">
        <v>0.1213045</v>
      </c>
      <c r="I1174" t="s">
        <v>33</v>
      </c>
      <c r="J1174" t="s">
        <v>1159</v>
      </c>
      <c r="K1174">
        <v>2241</v>
      </c>
      <c r="L1174" t="s">
        <v>476</v>
      </c>
      <c r="P1174" s="4"/>
    </row>
    <row r="1175" spans="1:16" x14ac:dyDescent="0.25">
      <c r="A1175" t="s">
        <v>1226</v>
      </c>
      <c r="B1175">
        <v>2016</v>
      </c>
      <c r="C1175">
        <v>3.1</v>
      </c>
      <c r="D1175">
        <v>9.7189399999999995E-2</v>
      </c>
      <c r="E1175">
        <v>7.1869000000000004E-3</v>
      </c>
      <c r="F1175">
        <v>6.0652200000000003E-2</v>
      </c>
      <c r="G1175">
        <v>0</v>
      </c>
      <c r="H1175">
        <v>6.7839099999999999E-2</v>
      </c>
      <c r="I1175" t="s">
        <v>33</v>
      </c>
      <c r="J1175" t="s">
        <v>1159</v>
      </c>
      <c r="K1175">
        <v>2242</v>
      </c>
      <c r="L1175" t="s">
        <v>476</v>
      </c>
      <c r="P1175" s="4"/>
    </row>
    <row r="1176" spans="1:16" x14ac:dyDescent="0.25">
      <c r="A1176" t="s">
        <v>1227</v>
      </c>
      <c r="B1176">
        <v>2016</v>
      </c>
      <c r="C1176">
        <v>8.1</v>
      </c>
      <c r="D1176">
        <v>0</v>
      </c>
      <c r="E1176">
        <v>0</v>
      </c>
      <c r="F1176">
        <v>0.15847839999999999</v>
      </c>
      <c r="G1176">
        <v>0</v>
      </c>
      <c r="H1176">
        <v>0.15847839999999999</v>
      </c>
      <c r="I1176" t="s">
        <v>33</v>
      </c>
      <c r="J1176" t="s">
        <v>1159</v>
      </c>
      <c r="K1176">
        <v>2243</v>
      </c>
      <c r="L1176" t="s">
        <v>476</v>
      </c>
      <c r="P1176" s="4"/>
    </row>
    <row r="1177" spans="1:16" x14ac:dyDescent="0.25">
      <c r="A1177" t="s">
        <v>1228</v>
      </c>
      <c r="B1177">
        <v>2016</v>
      </c>
      <c r="C1177">
        <v>10.199999999999999</v>
      </c>
      <c r="D1177">
        <v>0.31978440000000002</v>
      </c>
      <c r="E1177">
        <v>2.4169099999999999E-2</v>
      </c>
      <c r="F1177">
        <v>0.19956550000000001</v>
      </c>
      <c r="G1177">
        <v>0</v>
      </c>
      <c r="H1177">
        <v>0.22373460000000001</v>
      </c>
      <c r="I1177" t="s">
        <v>33</v>
      </c>
      <c r="J1177" t="s">
        <v>1159</v>
      </c>
      <c r="K1177">
        <v>2244</v>
      </c>
      <c r="L1177" t="s">
        <v>476</v>
      </c>
      <c r="P1177" s="4"/>
    </row>
    <row r="1178" spans="1:16" x14ac:dyDescent="0.25">
      <c r="A1178" t="s">
        <v>1229</v>
      </c>
      <c r="B1178">
        <v>2016</v>
      </c>
      <c r="C1178">
        <v>167</v>
      </c>
      <c r="D1178">
        <v>0</v>
      </c>
      <c r="E1178">
        <v>0</v>
      </c>
      <c r="F1178">
        <v>3.2673952000000002</v>
      </c>
      <c r="G1178">
        <v>0</v>
      </c>
      <c r="H1178">
        <v>3.2673952000000002</v>
      </c>
      <c r="I1178" t="s">
        <v>33</v>
      </c>
      <c r="J1178" t="s">
        <v>1159</v>
      </c>
      <c r="K1178">
        <v>2245</v>
      </c>
      <c r="L1178" t="s">
        <v>476</v>
      </c>
      <c r="P1178" s="4"/>
    </row>
    <row r="1179" spans="1:16" x14ac:dyDescent="0.25">
      <c r="A1179" t="s">
        <v>1230</v>
      </c>
      <c r="B1179">
        <v>2016</v>
      </c>
      <c r="C1179">
        <v>159</v>
      </c>
      <c r="D1179">
        <v>0</v>
      </c>
      <c r="E1179">
        <v>0</v>
      </c>
      <c r="F1179">
        <v>2.6184137000000001</v>
      </c>
      <c r="G1179">
        <v>0</v>
      </c>
      <c r="H1179">
        <v>2.6184137000000001</v>
      </c>
      <c r="I1179" t="s">
        <v>33</v>
      </c>
      <c r="J1179" t="s">
        <v>1159</v>
      </c>
      <c r="K1179">
        <v>2246</v>
      </c>
      <c r="L1179" t="s">
        <v>476</v>
      </c>
      <c r="P1179" s="4"/>
    </row>
    <row r="1180" spans="1:16" x14ac:dyDescent="0.25">
      <c r="A1180" t="s">
        <v>1231</v>
      </c>
      <c r="B1180">
        <v>2016</v>
      </c>
      <c r="C1180">
        <v>515</v>
      </c>
      <c r="D1180">
        <v>52.330319000000003</v>
      </c>
      <c r="E1180">
        <v>3.3722398999999998</v>
      </c>
      <c r="F1180">
        <v>8.4810254999999994</v>
      </c>
      <c r="G1180">
        <v>0</v>
      </c>
      <c r="H1180">
        <v>11.853265</v>
      </c>
      <c r="I1180" t="s">
        <v>33</v>
      </c>
      <c r="J1180" t="s">
        <v>1159</v>
      </c>
      <c r="K1180">
        <v>2247</v>
      </c>
      <c r="L1180" t="s">
        <v>476</v>
      </c>
      <c r="P1180" s="4"/>
    </row>
    <row r="1181" spans="1:16" x14ac:dyDescent="0.25">
      <c r="A1181" t="s">
        <v>1232</v>
      </c>
      <c r="B1181">
        <v>2016</v>
      </c>
      <c r="C1181">
        <v>300</v>
      </c>
      <c r="D1181">
        <v>50.838245000000001</v>
      </c>
      <c r="E1181">
        <v>2.8894025000000001</v>
      </c>
      <c r="F1181">
        <v>4.9404032000000004</v>
      </c>
      <c r="G1181">
        <v>0</v>
      </c>
      <c r="H1181">
        <v>7.8298056999999996</v>
      </c>
      <c r="I1181" t="s">
        <v>33</v>
      </c>
      <c r="J1181" t="s">
        <v>1159</v>
      </c>
      <c r="K1181">
        <v>2248</v>
      </c>
      <c r="L1181" t="s">
        <v>476</v>
      </c>
      <c r="P1181" s="4"/>
    </row>
    <row r="1182" spans="1:16" x14ac:dyDescent="0.25">
      <c r="A1182" t="s">
        <v>1233</v>
      </c>
      <c r="B1182">
        <v>2016</v>
      </c>
      <c r="C1182">
        <v>3.6</v>
      </c>
      <c r="D1182">
        <v>0</v>
      </c>
      <c r="E1182">
        <v>0</v>
      </c>
      <c r="F1182">
        <v>5.9284799999999999E-2</v>
      </c>
      <c r="G1182">
        <v>0</v>
      </c>
      <c r="H1182">
        <v>5.9284799999999999E-2</v>
      </c>
      <c r="I1182" t="s">
        <v>33</v>
      </c>
      <c r="J1182" t="s">
        <v>1159</v>
      </c>
      <c r="K1182">
        <v>2249</v>
      </c>
      <c r="L1182" t="s">
        <v>476</v>
      </c>
      <c r="P1182" s="4"/>
    </row>
    <row r="1183" spans="1:16" x14ac:dyDescent="0.25">
      <c r="A1183" t="s">
        <v>1234</v>
      </c>
      <c r="B1183">
        <v>2016</v>
      </c>
      <c r="C1183">
        <v>150</v>
      </c>
      <c r="D1183">
        <v>5.0004831000000003</v>
      </c>
      <c r="E1183">
        <v>0.36799470000000001</v>
      </c>
      <c r="F1183">
        <v>2.4702016000000002</v>
      </c>
      <c r="G1183">
        <v>0</v>
      </c>
      <c r="H1183">
        <v>2.8381962999999999</v>
      </c>
      <c r="I1183" t="s">
        <v>33</v>
      </c>
      <c r="J1183" t="s">
        <v>1159</v>
      </c>
      <c r="K1183">
        <v>2250</v>
      </c>
      <c r="L1183" t="s">
        <v>466</v>
      </c>
      <c r="P1183" s="4"/>
    </row>
    <row r="1184" spans="1:16" x14ac:dyDescent="0.25">
      <c r="A1184" t="s">
        <v>1235</v>
      </c>
      <c r="B1184">
        <v>2016</v>
      </c>
      <c r="C1184">
        <v>188</v>
      </c>
      <c r="D1184">
        <v>6.2672721999999998</v>
      </c>
      <c r="E1184">
        <v>0.4617309</v>
      </c>
      <c r="F1184">
        <v>3.0959859999999999</v>
      </c>
      <c r="G1184">
        <v>0</v>
      </c>
      <c r="H1184">
        <v>3.5577169</v>
      </c>
      <c r="I1184" t="s">
        <v>33</v>
      </c>
      <c r="J1184" t="s">
        <v>1159</v>
      </c>
      <c r="K1184">
        <v>2251</v>
      </c>
      <c r="L1184" t="s">
        <v>466</v>
      </c>
      <c r="P1184" s="4"/>
    </row>
    <row r="1185" spans="1:16" x14ac:dyDescent="0.25">
      <c r="A1185" t="s">
        <v>1236</v>
      </c>
      <c r="B1185">
        <v>2016</v>
      </c>
      <c r="C1185">
        <v>104</v>
      </c>
      <c r="D1185">
        <v>0</v>
      </c>
      <c r="E1185">
        <v>0</v>
      </c>
      <c r="F1185">
        <v>2.0347849999999998</v>
      </c>
      <c r="G1185">
        <v>0</v>
      </c>
      <c r="H1185">
        <v>2.0347849999999998</v>
      </c>
      <c r="I1185" t="s">
        <v>33</v>
      </c>
      <c r="J1185" t="s">
        <v>1159</v>
      </c>
      <c r="K1185">
        <v>2252</v>
      </c>
      <c r="L1185" t="s">
        <v>1237</v>
      </c>
      <c r="P1185" s="4"/>
    </row>
    <row r="1186" spans="1:16" x14ac:dyDescent="0.25">
      <c r="A1186" t="s">
        <v>1238</v>
      </c>
      <c r="B1186">
        <v>2016</v>
      </c>
      <c r="C1186">
        <v>55</v>
      </c>
      <c r="D1186">
        <v>1.8335105</v>
      </c>
      <c r="E1186">
        <v>0.14140430000000001</v>
      </c>
      <c r="F1186">
        <v>1.0760882000000001</v>
      </c>
      <c r="G1186">
        <v>0</v>
      </c>
      <c r="H1186">
        <v>1.2174925999999999</v>
      </c>
      <c r="I1186" t="s">
        <v>33</v>
      </c>
      <c r="J1186" t="s">
        <v>1159</v>
      </c>
      <c r="K1186">
        <v>2253</v>
      </c>
      <c r="L1186" t="s">
        <v>1237</v>
      </c>
      <c r="P1186" s="4"/>
    </row>
    <row r="1187" spans="1:16" x14ac:dyDescent="0.25">
      <c r="A1187" t="s">
        <v>1239</v>
      </c>
      <c r="B1187">
        <v>2016</v>
      </c>
      <c r="C1187">
        <v>141</v>
      </c>
      <c r="D1187">
        <v>2.9873922999999998</v>
      </c>
      <c r="E1187">
        <v>0.23901059999999999</v>
      </c>
      <c r="F1187">
        <v>2.7586989000000002</v>
      </c>
      <c r="G1187">
        <v>0</v>
      </c>
      <c r="H1187">
        <v>2.9977095</v>
      </c>
      <c r="I1187" t="s">
        <v>33</v>
      </c>
      <c r="J1187" t="s">
        <v>1159</v>
      </c>
      <c r="K1187">
        <v>2254</v>
      </c>
      <c r="L1187" t="s">
        <v>1237</v>
      </c>
      <c r="P1187" s="4"/>
    </row>
    <row r="1188" spans="1:16" x14ac:dyDescent="0.25">
      <c r="A1188" t="s">
        <v>1240</v>
      </c>
      <c r="B1188">
        <v>2016</v>
      </c>
      <c r="C1188">
        <v>14</v>
      </c>
      <c r="D1188">
        <v>0</v>
      </c>
      <c r="E1188">
        <v>0</v>
      </c>
      <c r="F1188">
        <v>0.27391339999999997</v>
      </c>
      <c r="G1188">
        <v>0</v>
      </c>
      <c r="H1188">
        <v>0.27391339999999997</v>
      </c>
      <c r="I1188" t="s">
        <v>33</v>
      </c>
      <c r="J1188" t="s">
        <v>1159</v>
      </c>
      <c r="K1188">
        <v>2255</v>
      </c>
      <c r="L1188" t="s">
        <v>1237</v>
      </c>
      <c r="P1188" s="4"/>
    </row>
    <row r="1189" spans="1:16" x14ac:dyDescent="0.25">
      <c r="A1189" t="s">
        <v>1241</v>
      </c>
      <c r="B1189">
        <v>2016</v>
      </c>
      <c r="C1189">
        <v>4.4000000000000004</v>
      </c>
      <c r="D1189">
        <v>0</v>
      </c>
      <c r="E1189">
        <v>0</v>
      </c>
      <c r="F1189">
        <v>7.2459200000000001E-2</v>
      </c>
      <c r="G1189">
        <v>0</v>
      </c>
      <c r="H1189">
        <v>7.2459200000000001E-2</v>
      </c>
      <c r="I1189" t="s">
        <v>33</v>
      </c>
      <c r="J1189" t="s">
        <v>1159</v>
      </c>
      <c r="K1189">
        <v>2256</v>
      </c>
      <c r="L1189" t="s">
        <v>1237</v>
      </c>
      <c r="P1189" s="4"/>
    </row>
    <row r="1190" spans="1:16" x14ac:dyDescent="0.25">
      <c r="A1190" t="s">
        <v>1242</v>
      </c>
      <c r="B1190">
        <v>2016</v>
      </c>
      <c r="C1190">
        <v>8.6999999999999993</v>
      </c>
      <c r="D1190">
        <v>0</v>
      </c>
      <c r="E1190">
        <v>0</v>
      </c>
      <c r="F1190">
        <v>0.1702176</v>
      </c>
      <c r="G1190">
        <v>0</v>
      </c>
      <c r="H1190">
        <v>0.1702176</v>
      </c>
      <c r="I1190" t="s">
        <v>33</v>
      </c>
      <c r="J1190" t="s">
        <v>1159</v>
      </c>
      <c r="K1190">
        <v>2257</v>
      </c>
      <c r="L1190" t="s">
        <v>1237</v>
      </c>
      <c r="P1190" s="4"/>
    </row>
    <row r="1191" spans="1:16" x14ac:dyDescent="0.25">
      <c r="A1191" t="s">
        <v>1243</v>
      </c>
      <c r="B1191">
        <v>2016</v>
      </c>
      <c r="C1191">
        <v>8.9</v>
      </c>
      <c r="D1191">
        <v>0</v>
      </c>
      <c r="E1191">
        <v>0</v>
      </c>
      <c r="F1191">
        <v>0.1741306</v>
      </c>
      <c r="G1191">
        <v>0</v>
      </c>
      <c r="H1191">
        <v>0.1741306</v>
      </c>
      <c r="I1191" t="s">
        <v>33</v>
      </c>
      <c r="J1191" t="s">
        <v>1159</v>
      </c>
      <c r="K1191">
        <v>2258</v>
      </c>
      <c r="L1191" t="s">
        <v>1237</v>
      </c>
      <c r="P1191" s="4"/>
    </row>
    <row r="1192" spans="1:16" x14ac:dyDescent="0.25">
      <c r="A1192" t="s">
        <v>1244</v>
      </c>
      <c r="B1192">
        <v>2016</v>
      </c>
      <c r="C1192">
        <v>2</v>
      </c>
      <c r="D1192">
        <v>0</v>
      </c>
      <c r="E1192">
        <v>0</v>
      </c>
      <c r="F1192">
        <v>3.2936E-2</v>
      </c>
      <c r="G1192">
        <v>0</v>
      </c>
      <c r="H1192">
        <v>3.2936E-2</v>
      </c>
      <c r="I1192" t="s">
        <v>33</v>
      </c>
      <c r="J1192" t="s">
        <v>1159</v>
      </c>
      <c r="K1192">
        <v>2259</v>
      </c>
      <c r="L1192" t="s">
        <v>1237</v>
      </c>
      <c r="P1192" s="4"/>
    </row>
    <row r="1193" spans="1:16" x14ac:dyDescent="0.25">
      <c r="A1193" t="s">
        <v>1245</v>
      </c>
      <c r="B1193">
        <v>2016</v>
      </c>
      <c r="C1193">
        <v>2.2000000000000002</v>
      </c>
      <c r="D1193">
        <v>0.35061340000000002</v>
      </c>
      <c r="E1193">
        <v>2.146E-2</v>
      </c>
      <c r="F1193">
        <v>4.3043499999999998E-2</v>
      </c>
      <c r="G1193">
        <v>0</v>
      </c>
      <c r="H1193">
        <v>6.4503500000000005E-2</v>
      </c>
      <c r="I1193" t="s">
        <v>33</v>
      </c>
      <c r="J1193" t="s">
        <v>1159</v>
      </c>
      <c r="K1193">
        <v>2260</v>
      </c>
      <c r="L1193" t="s">
        <v>1237</v>
      </c>
      <c r="P1193" s="4"/>
    </row>
    <row r="1194" spans="1:16" x14ac:dyDescent="0.25">
      <c r="A1194" t="s">
        <v>1246</v>
      </c>
      <c r="B1194">
        <v>2016</v>
      </c>
      <c r="C1194">
        <v>19.399999999999999</v>
      </c>
      <c r="D1194">
        <v>3.0917718000000001</v>
      </c>
      <c r="E1194">
        <v>0.18687780000000001</v>
      </c>
      <c r="F1194">
        <v>0.37956570000000001</v>
      </c>
      <c r="G1194">
        <v>0</v>
      </c>
      <c r="H1194">
        <v>0.56644349999999999</v>
      </c>
      <c r="I1194" t="s">
        <v>33</v>
      </c>
      <c r="J1194" t="s">
        <v>1159</v>
      </c>
      <c r="K1194">
        <v>2261</v>
      </c>
      <c r="L1194" t="s">
        <v>1237</v>
      </c>
      <c r="P1194" s="4"/>
    </row>
    <row r="1195" spans="1:16" x14ac:dyDescent="0.25">
      <c r="A1195" t="s">
        <v>1247</v>
      </c>
      <c r="B1195">
        <v>2016</v>
      </c>
      <c r="C1195">
        <v>5.9</v>
      </c>
      <c r="D1195">
        <v>0</v>
      </c>
      <c r="E1195">
        <v>0</v>
      </c>
      <c r="F1195">
        <v>0.11543489999999999</v>
      </c>
      <c r="G1195">
        <v>0</v>
      </c>
      <c r="H1195">
        <v>0.11543489999999999</v>
      </c>
      <c r="I1195" t="s">
        <v>33</v>
      </c>
      <c r="J1195" t="s">
        <v>1159</v>
      </c>
      <c r="K1195">
        <v>2262</v>
      </c>
      <c r="L1195" t="s">
        <v>1237</v>
      </c>
      <c r="P1195" s="4"/>
    </row>
    <row r="1196" spans="1:16" x14ac:dyDescent="0.25">
      <c r="A1196" t="s">
        <v>1248</v>
      </c>
      <c r="B1196">
        <v>2016</v>
      </c>
      <c r="C1196">
        <v>11.8</v>
      </c>
      <c r="D1196">
        <v>0.36994670000000002</v>
      </c>
      <c r="E1196">
        <v>2.6631100000000001E-2</v>
      </c>
      <c r="F1196">
        <v>0.23086979999999999</v>
      </c>
      <c r="G1196">
        <v>0</v>
      </c>
      <c r="H1196">
        <v>0.25750089999999998</v>
      </c>
      <c r="I1196" t="s">
        <v>33</v>
      </c>
      <c r="J1196" t="s">
        <v>1159</v>
      </c>
      <c r="K1196">
        <v>2263</v>
      </c>
      <c r="L1196" t="s">
        <v>1237</v>
      </c>
      <c r="P1196" s="4"/>
    </row>
    <row r="1197" spans="1:16" x14ac:dyDescent="0.25">
      <c r="A1197" t="s">
        <v>1249</v>
      </c>
      <c r="B1197">
        <v>2016</v>
      </c>
      <c r="C1197">
        <v>71</v>
      </c>
      <c r="D1197">
        <v>11.689441</v>
      </c>
      <c r="E1197">
        <v>0.69439169999999995</v>
      </c>
      <c r="F1197">
        <v>1.1692288</v>
      </c>
      <c r="G1197">
        <v>0</v>
      </c>
      <c r="H1197">
        <v>1.8636204999999999</v>
      </c>
      <c r="I1197" t="s">
        <v>33</v>
      </c>
      <c r="J1197" t="s">
        <v>1159</v>
      </c>
      <c r="K1197">
        <v>2264</v>
      </c>
      <c r="L1197" t="s">
        <v>1237</v>
      </c>
      <c r="P1197" s="4"/>
    </row>
    <row r="1198" spans="1:16" x14ac:dyDescent="0.25">
      <c r="A1198" t="s">
        <v>1250</v>
      </c>
      <c r="B1198">
        <v>2016</v>
      </c>
      <c r="C1198">
        <v>6</v>
      </c>
      <c r="D1198">
        <v>0</v>
      </c>
      <c r="E1198">
        <v>0</v>
      </c>
      <c r="F1198">
        <v>9.8808099999999996E-2</v>
      </c>
      <c r="G1198">
        <v>0</v>
      </c>
      <c r="H1198">
        <v>9.8808099999999996E-2</v>
      </c>
      <c r="I1198" t="s">
        <v>33</v>
      </c>
      <c r="J1198" t="s">
        <v>1159</v>
      </c>
      <c r="K1198">
        <v>2265</v>
      </c>
      <c r="L1198" t="s">
        <v>476</v>
      </c>
      <c r="P1198" s="4"/>
    </row>
    <row r="1199" spans="1:16" x14ac:dyDescent="0.25">
      <c r="A1199" t="s">
        <v>1251</v>
      </c>
      <c r="B1199">
        <v>2016</v>
      </c>
      <c r="C1199">
        <v>2</v>
      </c>
      <c r="D1199">
        <v>0</v>
      </c>
      <c r="E1199">
        <v>0</v>
      </c>
      <c r="F1199">
        <v>3.2936E-2</v>
      </c>
      <c r="G1199">
        <v>0</v>
      </c>
      <c r="H1199">
        <v>3.2936E-2</v>
      </c>
      <c r="I1199" t="s">
        <v>33</v>
      </c>
      <c r="J1199" t="s">
        <v>1159</v>
      </c>
      <c r="K1199">
        <v>2266</v>
      </c>
      <c r="L1199" t="s">
        <v>476</v>
      </c>
      <c r="P1199" s="4"/>
    </row>
    <row r="1200" spans="1:16" x14ac:dyDescent="0.25">
      <c r="A1200" t="s">
        <v>1252</v>
      </c>
      <c r="B1200">
        <v>2016</v>
      </c>
      <c r="C1200">
        <v>2</v>
      </c>
      <c r="D1200">
        <v>0</v>
      </c>
      <c r="E1200">
        <v>0</v>
      </c>
      <c r="F1200">
        <v>3.2936E-2</v>
      </c>
      <c r="G1200">
        <v>0</v>
      </c>
      <c r="H1200">
        <v>3.2936E-2</v>
      </c>
      <c r="I1200" t="s">
        <v>33</v>
      </c>
      <c r="J1200" t="s">
        <v>1159</v>
      </c>
      <c r="K1200">
        <v>2267</v>
      </c>
      <c r="L1200" t="s">
        <v>476</v>
      </c>
      <c r="P1200" s="4"/>
    </row>
    <row r="1201" spans="1:16" x14ac:dyDescent="0.25">
      <c r="A1201" t="s">
        <v>1253</v>
      </c>
      <c r="B1201">
        <v>2016</v>
      </c>
      <c r="C1201">
        <v>4.5999999999999996</v>
      </c>
      <c r="D1201">
        <v>0</v>
      </c>
      <c r="E1201">
        <v>0</v>
      </c>
      <c r="F1201">
        <v>9.00001E-2</v>
      </c>
      <c r="G1201">
        <v>0</v>
      </c>
      <c r="H1201">
        <v>9.00001E-2</v>
      </c>
      <c r="I1201" t="s">
        <v>33</v>
      </c>
      <c r="J1201" t="s">
        <v>1159</v>
      </c>
      <c r="K1201">
        <v>2268</v>
      </c>
      <c r="L1201" t="s">
        <v>476</v>
      </c>
      <c r="P1201" s="4"/>
    </row>
    <row r="1202" spans="1:16" x14ac:dyDescent="0.25">
      <c r="A1202" t="s">
        <v>1254</v>
      </c>
      <c r="B1202">
        <v>2016</v>
      </c>
      <c r="C1202">
        <v>7.6</v>
      </c>
      <c r="D1202">
        <v>1.2112096999999999</v>
      </c>
      <c r="E1202">
        <v>7.2305499999999995E-2</v>
      </c>
      <c r="F1202">
        <v>0.14869579999999999</v>
      </c>
      <c r="G1202">
        <v>0</v>
      </c>
      <c r="H1202">
        <v>0.22100139999999999</v>
      </c>
      <c r="I1202" t="s">
        <v>33</v>
      </c>
      <c r="J1202" t="s">
        <v>1159</v>
      </c>
      <c r="K1202">
        <v>2269</v>
      </c>
      <c r="L1202" t="s">
        <v>1237</v>
      </c>
      <c r="P1202" s="4"/>
    </row>
    <row r="1203" spans="1:16" x14ac:dyDescent="0.25">
      <c r="A1203" t="s">
        <v>1255</v>
      </c>
      <c r="B1203">
        <v>2016</v>
      </c>
      <c r="C1203">
        <v>21.5</v>
      </c>
      <c r="D1203">
        <v>0</v>
      </c>
      <c r="E1203">
        <v>0</v>
      </c>
      <c r="F1203">
        <v>0.42065269999999999</v>
      </c>
      <c r="G1203">
        <v>0</v>
      </c>
      <c r="H1203">
        <v>0.42065269999999999</v>
      </c>
      <c r="I1203" t="s">
        <v>33</v>
      </c>
      <c r="J1203" t="s">
        <v>1159</v>
      </c>
      <c r="K1203">
        <v>2270</v>
      </c>
      <c r="L1203" t="s">
        <v>463</v>
      </c>
      <c r="P1203" s="4"/>
    </row>
    <row r="1204" spans="1:16" x14ac:dyDescent="0.25">
      <c r="A1204" t="s">
        <v>1256</v>
      </c>
      <c r="B1204">
        <v>2016</v>
      </c>
      <c r="C1204">
        <v>2.5</v>
      </c>
      <c r="D1204">
        <v>0</v>
      </c>
      <c r="E1204">
        <v>0</v>
      </c>
      <c r="F1204">
        <v>4.1169999999999998E-2</v>
      </c>
      <c r="G1204">
        <v>0</v>
      </c>
      <c r="H1204">
        <v>4.1169999999999998E-2</v>
      </c>
      <c r="I1204" t="s">
        <v>33</v>
      </c>
      <c r="J1204" t="s">
        <v>1159</v>
      </c>
      <c r="K1204">
        <v>2271</v>
      </c>
      <c r="L1204" t="s">
        <v>476</v>
      </c>
      <c r="P1204" s="4"/>
    </row>
    <row r="1205" spans="1:16" x14ac:dyDescent="0.25">
      <c r="A1205" t="s">
        <v>1257</v>
      </c>
      <c r="B1205">
        <v>2016</v>
      </c>
      <c r="C1205">
        <v>61</v>
      </c>
      <c r="D1205">
        <v>0</v>
      </c>
      <c r="E1205">
        <v>0</v>
      </c>
      <c r="F1205">
        <v>1.1934796999999999</v>
      </c>
      <c r="G1205">
        <v>0</v>
      </c>
      <c r="H1205">
        <v>1.1934796999999999</v>
      </c>
      <c r="I1205" t="s">
        <v>33</v>
      </c>
      <c r="J1205" t="s">
        <v>1159</v>
      </c>
      <c r="K1205">
        <v>2272</v>
      </c>
      <c r="L1205" t="s">
        <v>476</v>
      </c>
      <c r="P1205" s="4"/>
    </row>
    <row r="1206" spans="1:16" x14ac:dyDescent="0.25">
      <c r="A1206" t="s">
        <v>1258</v>
      </c>
      <c r="B1206">
        <v>2016</v>
      </c>
      <c r="C1206">
        <v>9.4</v>
      </c>
      <c r="D1206">
        <v>0</v>
      </c>
      <c r="E1206">
        <v>0</v>
      </c>
      <c r="F1206">
        <v>0.1839133</v>
      </c>
      <c r="G1206">
        <v>0</v>
      </c>
      <c r="H1206">
        <v>0.1839133</v>
      </c>
      <c r="I1206" t="s">
        <v>33</v>
      </c>
      <c r="J1206" t="s">
        <v>1159</v>
      </c>
      <c r="K1206">
        <v>2273</v>
      </c>
      <c r="L1206" t="s">
        <v>476</v>
      </c>
      <c r="P1206" s="4"/>
    </row>
    <row r="1207" spans="1:16" x14ac:dyDescent="0.25">
      <c r="A1207" t="s">
        <v>1259</v>
      </c>
      <c r="B1207">
        <v>2016</v>
      </c>
      <c r="C1207">
        <v>21.7</v>
      </c>
      <c r="D1207">
        <v>0</v>
      </c>
      <c r="E1207">
        <v>0</v>
      </c>
      <c r="F1207">
        <v>0.42456569999999999</v>
      </c>
      <c r="G1207">
        <v>0</v>
      </c>
      <c r="H1207">
        <v>0.42456569999999999</v>
      </c>
      <c r="I1207" t="s">
        <v>33</v>
      </c>
      <c r="J1207" t="s">
        <v>1159</v>
      </c>
      <c r="K1207">
        <v>2274</v>
      </c>
      <c r="L1207" t="s">
        <v>476</v>
      </c>
      <c r="P1207" s="4"/>
    </row>
    <row r="1208" spans="1:16" x14ac:dyDescent="0.25">
      <c r="A1208" t="s">
        <v>1260</v>
      </c>
      <c r="B1208">
        <v>2016</v>
      </c>
      <c r="C1208">
        <v>22.3</v>
      </c>
      <c r="D1208">
        <v>0</v>
      </c>
      <c r="E1208">
        <v>0</v>
      </c>
      <c r="F1208">
        <v>0.4363049</v>
      </c>
      <c r="G1208">
        <v>0</v>
      </c>
      <c r="H1208">
        <v>0.4363049</v>
      </c>
      <c r="I1208" t="s">
        <v>33</v>
      </c>
      <c r="J1208" t="s">
        <v>1159</v>
      </c>
      <c r="K1208">
        <v>2275</v>
      </c>
      <c r="L1208" t="s">
        <v>476</v>
      </c>
      <c r="P1208" s="4"/>
    </row>
    <row r="1209" spans="1:16" x14ac:dyDescent="0.25">
      <c r="A1209" t="s">
        <v>1261</v>
      </c>
      <c r="B1209">
        <v>2016</v>
      </c>
      <c r="C1209">
        <v>10.199999999999999</v>
      </c>
      <c r="D1209">
        <v>0</v>
      </c>
      <c r="E1209">
        <v>0</v>
      </c>
      <c r="F1209">
        <v>0.1679737</v>
      </c>
      <c r="G1209">
        <v>0</v>
      </c>
      <c r="H1209">
        <v>0.1679737</v>
      </c>
      <c r="I1209" t="s">
        <v>33</v>
      </c>
      <c r="J1209" t="s">
        <v>1159</v>
      </c>
      <c r="K1209">
        <v>2276</v>
      </c>
      <c r="L1209" t="s">
        <v>476</v>
      </c>
      <c r="P1209" s="4"/>
    </row>
    <row r="1210" spans="1:16" x14ac:dyDescent="0.25">
      <c r="A1210" t="s">
        <v>1262</v>
      </c>
      <c r="B1210">
        <v>2016</v>
      </c>
      <c r="C1210">
        <v>12</v>
      </c>
      <c r="D1210">
        <v>0</v>
      </c>
      <c r="E1210">
        <v>0</v>
      </c>
      <c r="F1210">
        <v>0.23478289999999999</v>
      </c>
      <c r="G1210">
        <v>0</v>
      </c>
      <c r="H1210">
        <v>0.23478289999999999</v>
      </c>
      <c r="I1210" t="s">
        <v>33</v>
      </c>
      <c r="J1210" t="s">
        <v>1159</v>
      </c>
      <c r="K1210">
        <v>2277</v>
      </c>
      <c r="L1210" t="s">
        <v>476</v>
      </c>
      <c r="P1210" s="4"/>
    </row>
    <row r="1211" spans="1:16" x14ac:dyDescent="0.25">
      <c r="A1211" t="s">
        <v>1263</v>
      </c>
      <c r="B1211">
        <v>2016</v>
      </c>
      <c r="C1211">
        <v>4.3</v>
      </c>
      <c r="D1211">
        <v>0</v>
      </c>
      <c r="E1211">
        <v>0</v>
      </c>
      <c r="F1211">
        <v>8.4130499999999997E-2</v>
      </c>
      <c r="G1211">
        <v>0</v>
      </c>
      <c r="H1211">
        <v>8.4130499999999997E-2</v>
      </c>
      <c r="I1211" t="s">
        <v>33</v>
      </c>
      <c r="J1211" t="s">
        <v>1159</v>
      </c>
      <c r="K1211">
        <v>2278</v>
      </c>
      <c r="L1211" t="s">
        <v>476</v>
      </c>
      <c r="P1211" s="4"/>
    </row>
    <row r="1212" spans="1:16" x14ac:dyDescent="0.25">
      <c r="A1212" t="s">
        <v>1264</v>
      </c>
      <c r="B1212">
        <v>2016</v>
      </c>
      <c r="C1212">
        <v>5.4</v>
      </c>
      <c r="D1212">
        <v>0</v>
      </c>
      <c r="E1212">
        <v>0</v>
      </c>
      <c r="F1212">
        <v>8.8927300000000001E-2</v>
      </c>
      <c r="G1212">
        <v>0</v>
      </c>
      <c r="H1212">
        <v>8.8927300000000001E-2</v>
      </c>
      <c r="I1212" t="s">
        <v>33</v>
      </c>
      <c r="J1212" t="s">
        <v>1159</v>
      </c>
      <c r="K1212">
        <v>2279</v>
      </c>
      <c r="L1212" t="s">
        <v>476</v>
      </c>
      <c r="P1212" s="4"/>
    </row>
    <row r="1213" spans="1:16" x14ac:dyDescent="0.25">
      <c r="A1213" t="s">
        <v>1265</v>
      </c>
      <c r="B1213">
        <v>2016</v>
      </c>
      <c r="C1213">
        <v>5.3</v>
      </c>
      <c r="D1213">
        <v>0</v>
      </c>
      <c r="E1213">
        <v>0</v>
      </c>
      <c r="F1213">
        <v>0.1036958</v>
      </c>
      <c r="G1213">
        <v>0</v>
      </c>
      <c r="H1213">
        <v>0.1036958</v>
      </c>
      <c r="I1213" t="s">
        <v>33</v>
      </c>
      <c r="J1213" t="s">
        <v>1159</v>
      </c>
      <c r="K1213">
        <v>2280</v>
      </c>
      <c r="L1213" t="s">
        <v>476</v>
      </c>
      <c r="P1213" s="4"/>
    </row>
    <row r="1214" spans="1:16" x14ac:dyDescent="0.25">
      <c r="A1214" t="s">
        <v>1266</v>
      </c>
      <c r="B1214">
        <v>2016</v>
      </c>
      <c r="C1214">
        <v>14</v>
      </c>
      <c r="D1214">
        <v>0</v>
      </c>
      <c r="E1214">
        <v>0</v>
      </c>
      <c r="F1214">
        <v>0.23055210000000001</v>
      </c>
      <c r="G1214">
        <v>0</v>
      </c>
      <c r="H1214">
        <v>0.23055210000000001</v>
      </c>
      <c r="I1214" t="s">
        <v>33</v>
      </c>
      <c r="J1214" t="s">
        <v>1159</v>
      </c>
      <c r="K1214">
        <v>2281</v>
      </c>
      <c r="L1214" t="s">
        <v>476</v>
      </c>
      <c r="P1214" s="4"/>
    </row>
    <row r="1215" spans="1:16" x14ac:dyDescent="0.25">
      <c r="A1215" t="s">
        <v>1267</v>
      </c>
      <c r="B1215">
        <v>2016</v>
      </c>
      <c r="C1215">
        <v>1.9</v>
      </c>
      <c r="D1215">
        <v>0</v>
      </c>
      <c r="E1215">
        <v>0</v>
      </c>
      <c r="F1215">
        <v>3.1289200000000003E-2</v>
      </c>
      <c r="G1215">
        <v>0</v>
      </c>
      <c r="H1215">
        <v>3.1289200000000003E-2</v>
      </c>
      <c r="I1215" t="s">
        <v>33</v>
      </c>
      <c r="J1215" t="s">
        <v>1159</v>
      </c>
      <c r="K1215">
        <v>2282</v>
      </c>
      <c r="L1215" t="s">
        <v>476</v>
      </c>
      <c r="P1215" s="4"/>
    </row>
    <row r="1216" spans="1:16" x14ac:dyDescent="0.25">
      <c r="A1216" t="s">
        <v>1268</v>
      </c>
      <c r="B1216">
        <v>2016</v>
      </c>
      <c r="C1216">
        <v>8</v>
      </c>
      <c r="D1216">
        <v>0</v>
      </c>
      <c r="E1216">
        <v>0</v>
      </c>
      <c r="F1216">
        <v>0.1317441</v>
      </c>
      <c r="G1216">
        <v>0</v>
      </c>
      <c r="H1216">
        <v>0.1317441</v>
      </c>
      <c r="I1216" t="s">
        <v>33</v>
      </c>
      <c r="J1216" t="s">
        <v>1159</v>
      </c>
      <c r="K1216">
        <v>2283</v>
      </c>
      <c r="L1216" t="s">
        <v>476</v>
      </c>
      <c r="P1216" s="4"/>
    </row>
    <row r="1217" spans="1:16" x14ac:dyDescent="0.25">
      <c r="A1217" t="s">
        <v>1269</v>
      </c>
      <c r="B1217">
        <v>2016</v>
      </c>
      <c r="C1217">
        <v>6</v>
      </c>
      <c r="D1217">
        <v>0</v>
      </c>
      <c r="E1217">
        <v>0</v>
      </c>
      <c r="F1217">
        <v>9.8808099999999996E-2</v>
      </c>
      <c r="G1217">
        <v>0</v>
      </c>
      <c r="H1217">
        <v>9.8808099999999996E-2</v>
      </c>
      <c r="I1217" t="s">
        <v>33</v>
      </c>
      <c r="J1217" t="s">
        <v>1159</v>
      </c>
      <c r="K1217">
        <v>2284</v>
      </c>
      <c r="L1217" t="s">
        <v>476</v>
      </c>
      <c r="P1217" s="4"/>
    </row>
    <row r="1218" spans="1:16" x14ac:dyDescent="0.25">
      <c r="A1218" t="s">
        <v>1270</v>
      </c>
      <c r="B1218">
        <v>2016</v>
      </c>
      <c r="C1218">
        <v>6</v>
      </c>
      <c r="D1218">
        <v>0</v>
      </c>
      <c r="E1218">
        <v>0</v>
      </c>
      <c r="F1218">
        <v>9.8808099999999996E-2</v>
      </c>
      <c r="G1218">
        <v>0</v>
      </c>
      <c r="H1218">
        <v>9.8808099999999996E-2</v>
      </c>
      <c r="I1218" t="s">
        <v>33</v>
      </c>
      <c r="J1218" t="s">
        <v>1159</v>
      </c>
      <c r="K1218">
        <v>2285</v>
      </c>
      <c r="L1218" t="s">
        <v>476</v>
      </c>
      <c r="P1218" s="4"/>
    </row>
    <row r="1219" spans="1:16" x14ac:dyDescent="0.25">
      <c r="A1219" t="s">
        <v>1271</v>
      </c>
      <c r="B1219">
        <v>2016</v>
      </c>
      <c r="C1219">
        <v>3</v>
      </c>
      <c r="D1219">
        <v>0</v>
      </c>
      <c r="E1219">
        <v>0</v>
      </c>
      <c r="F1219">
        <v>5.8695700000000003E-2</v>
      </c>
      <c r="G1219">
        <v>0</v>
      </c>
      <c r="H1219">
        <v>5.8695700000000003E-2</v>
      </c>
      <c r="I1219" t="s">
        <v>33</v>
      </c>
      <c r="J1219" t="s">
        <v>1159</v>
      </c>
      <c r="K1219">
        <v>2286</v>
      </c>
      <c r="L1219" t="s">
        <v>476</v>
      </c>
      <c r="P1219" s="4"/>
    </row>
    <row r="1220" spans="1:16" x14ac:dyDescent="0.25">
      <c r="A1220" t="s">
        <v>1272</v>
      </c>
      <c r="B1220">
        <v>2016</v>
      </c>
      <c r="C1220">
        <v>6</v>
      </c>
      <c r="D1220">
        <v>0</v>
      </c>
      <c r="E1220">
        <v>0</v>
      </c>
      <c r="F1220">
        <v>9.8808099999999996E-2</v>
      </c>
      <c r="G1220">
        <v>0</v>
      </c>
      <c r="H1220">
        <v>9.8808099999999996E-2</v>
      </c>
      <c r="I1220" t="s">
        <v>33</v>
      </c>
      <c r="J1220" t="s">
        <v>1159</v>
      </c>
      <c r="K1220">
        <v>2287</v>
      </c>
      <c r="L1220" t="s">
        <v>476</v>
      </c>
      <c r="P1220" s="4"/>
    </row>
    <row r="1221" spans="1:16" x14ac:dyDescent="0.25">
      <c r="A1221" t="s">
        <v>1273</v>
      </c>
      <c r="B1221">
        <v>2016</v>
      </c>
      <c r="C1221">
        <v>6.2</v>
      </c>
      <c r="D1221">
        <v>0</v>
      </c>
      <c r="E1221">
        <v>0</v>
      </c>
      <c r="F1221">
        <v>0.1021017</v>
      </c>
      <c r="G1221">
        <v>0</v>
      </c>
      <c r="H1221">
        <v>0.1021017</v>
      </c>
      <c r="I1221" t="s">
        <v>33</v>
      </c>
      <c r="J1221" t="s">
        <v>1159</v>
      </c>
      <c r="K1221">
        <v>2288</v>
      </c>
      <c r="L1221" t="s">
        <v>476</v>
      </c>
      <c r="P1221" s="4"/>
    </row>
    <row r="1222" spans="1:16" x14ac:dyDescent="0.25">
      <c r="A1222" t="s">
        <v>1274</v>
      </c>
      <c r="B1222">
        <v>2016</v>
      </c>
      <c r="C1222">
        <v>1.9</v>
      </c>
      <c r="D1222">
        <v>0</v>
      </c>
      <c r="E1222">
        <v>0</v>
      </c>
      <c r="F1222">
        <v>3.1289200000000003E-2</v>
      </c>
      <c r="G1222">
        <v>0</v>
      </c>
      <c r="H1222">
        <v>3.1289200000000003E-2</v>
      </c>
      <c r="I1222" t="s">
        <v>33</v>
      </c>
      <c r="J1222" t="s">
        <v>1159</v>
      </c>
      <c r="K1222">
        <v>2289</v>
      </c>
      <c r="L1222" t="s">
        <v>476</v>
      </c>
      <c r="P1222" s="4"/>
    </row>
    <row r="1223" spans="1:16" x14ac:dyDescent="0.25">
      <c r="A1223" t="s">
        <v>1275</v>
      </c>
      <c r="B1223">
        <v>2016</v>
      </c>
      <c r="C1223">
        <v>6.1</v>
      </c>
      <c r="D1223">
        <v>0</v>
      </c>
      <c r="E1223">
        <v>0</v>
      </c>
      <c r="F1223">
        <v>0.1004549</v>
      </c>
      <c r="G1223">
        <v>0</v>
      </c>
      <c r="H1223">
        <v>0.1004549</v>
      </c>
      <c r="I1223" t="s">
        <v>33</v>
      </c>
      <c r="J1223" t="s">
        <v>1159</v>
      </c>
      <c r="K1223">
        <v>2290</v>
      </c>
      <c r="L1223" t="s">
        <v>476</v>
      </c>
      <c r="P1223" s="4"/>
    </row>
    <row r="1224" spans="1:16" x14ac:dyDescent="0.25">
      <c r="A1224" t="s">
        <v>1276</v>
      </c>
      <c r="B1224">
        <v>2016</v>
      </c>
      <c r="C1224">
        <v>2.9</v>
      </c>
      <c r="D1224">
        <v>0</v>
      </c>
      <c r="E1224">
        <v>0</v>
      </c>
      <c r="F1224">
        <v>5.6739199999999997E-2</v>
      </c>
      <c r="G1224">
        <v>0</v>
      </c>
      <c r="H1224">
        <v>5.6739199999999997E-2</v>
      </c>
      <c r="I1224" t="s">
        <v>33</v>
      </c>
      <c r="J1224" t="s">
        <v>1159</v>
      </c>
      <c r="K1224">
        <v>2291</v>
      </c>
      <c r="L1224" t="s">
        <v>476</v>
      </c>
      <c r="P1224" s="4"/>
    </row>
    <row r="1225" spans="1:16" x14ac:dyDescent="0.25">
      <c r="A1225" t="s">
        <v>1277</v>
      </c>
      <c r="B1225">
        <v>2016</v>
      </c>
      <c r="C1225">
        <v>4</v>
      </c>
      <c r="D1225">
        <v>0</v>
      </c>
      <c r="E1225">
        <v>0</v>
      </c>
      <c r="F1225">
        <v>6.5872E-2</v>
      </c>
      <c r="G1225">
        <v>0</v>
      </c>
      <c r="H1225">
        <v>6.5872E-2</v>
      </c>
      <c r="I1225" t="s">
        <v>33</v>
      </c>
      <c r="J1225" t="s">
        <v>1159</v>
      </c>
      <c r="K1225">
        <v>2292</v>
      </c>
      <c r="L1225" t="s">
        <v>476</v>
      </c>
      <c r="P1225" s="4"/>
    </row>
    <row r="1226" spans="1:16" x14ac:dyDescent="0.25">
      <c r="A1226" t="s">
        <v>1278</v>
      </c>
      <c r="B1226">
        <v>2016</v>
      </c>
      <c r="C1226">
        <v>12.8</v>
      </c>
      <c r="D1226">
        <v>0</v>
      </c>
      <c r="E1226">
        <v>0</v>
      </c>
      <c r="F1226">
        <v>0.25043510000000002</v>
      </c>
      <c r="G1226">
        <v>0</v>
      </c>
      <c r="H1226">
        <v>0.25043510000000002</v>
      </c>
      <c r="I1226" t="s">
        <v>33</v>
      </c>
      <c r="J1226" t="s">
        <v>1159</v>
      </c>
      <c r="K1226">
        <v>2293</v>
      </c>
      <c r="L1226" t="s">
        <v>476</v>
      </c>
      <c r="P1226" s="4"/>
    </row>
    <row r="1227" spans="1:16" x14ac:dyDescent="0.25">
      <c r="A1227" t="s">
        <v>1279</v>
      </c>
      <c r="B1227">
        <v>2016</v>
      </c>
      <c r="C1227">
        <v>7.2</v>
      </c>
      <c r="D1227">
        <v>0</v>
      </c>
      <c r="E1227">
        <v>0</v>
      </c>
      <c r="F1227">
        <v>0.1185697</v>
      </c>
      <c r="G1227">
        <v>0</v>
      </c>
      <c r="H1227">
        <v>0.1185697</v>
      </c>
      <c r="I1227" t="s">
        <v>33</v>
      </c>
      <c r="J1227" t="s">
        <v>1159</v>
      </c>
      <c r="K1227">
        <v>2294</v>
      </c>
      <c r="L1227" t="s">
        <v>476</v>
      </c>
      <c r="P1227" s="4"/>
    </row>
    <row r="1228" spans="1:16" x14ac:dyDescent="0.25">
      <c r="A1228" t="s">
        <v>1280</v>
      </c>
      <c r="B1228">
        <v>2016</v>
      </c>
      <c r="C1228">
        <v>11.2</v>
      </c>
      <c r="D1228">
        <v>0</v>
      </c>
      <c r="E1228">
        <v>0</v>
      </c>
      <c r="F1228">
        <v>0.18444169999999999</v>
      </c>
      <c r="G1228">
        <v>0</v>
      </c>
      <c r="H1228">
        <v>0.18444169999999999</v>
      </c>
      <c r="I1228" t="s">
        <v>33</v>
      </c>
      <c r="J1228" t="s">
        <v>1159</v>
      </c>
      <c r="K1228">
        <v>2295</v>
      </c>
      <c r="L1228" t="s">
        <v>476</v>
      </c>
      <c r="P1228" s="4"/>
    </row>
    <row r="1229" spans="1:16" x14ac:dyDescent="0.25">
      <c r="A1229" t="s">
        <v>1281</v>
      </c>
      <c r="B1229">
        <v>2016</v>
      </c>
      <c r="C1229">
        <v>1</v>
      </c>
      <c r="D1229">
        <v>0</v>
      </c>
      <c r="E1229">
        <v>0</v>
      </c>
      <c r="F1229">
        <v>1.6468E-2</v>
      </c>
      <c r="G1229">
        <v>0</v>
      </c>
      <c r="H1229">
        <v>1.6468E-2</v>
      </c>
      <c r="I1229" t="s">
        <v>33</v>
      </c>
      <c r="J1229" t="s">
        <v>1159</v>
      </c>
      <c r="K1229">
        <v>2296</v>
      </c>
      <c r="L1229" t="s">
        <v>476</v>
      </c>
      <c r="P1229" s="4"/>
    </row>
    <row r="1230" spans="1:16" x14ac:dyDescent="0.25">
      <c r="A1230" t="s">
        <v>1282</v>
      </c>
      <c r="B1230">
        <v>2016</v>
      </c>
      <c r="C1230">
        <v>3.6</v>
      </c>
      <c r="D1230">
        <v>0</v>
      </c>
      <c r="E1230">
        <v>0</v>
      </c>
      <c r="F1230">
        <v>5.9284799999999999E-2</v>
      </c>
      <c r="G1230">
        <v>0</v>
      </c>
      <c r="H1230">
        <v>5.9284799999999999E-2</v>
      </c>
      <c r="I1230" t="s">
        <v>33</v>
      </c>
      <c r="J1230" t="s">
        <v>1159</v>
      </c>
      <c r="K1230">
        <v>2297</v>
      </c>
      <c r="L1230" t="s">
        <v>476</v>
      </c>
      <c r="P1230" s="4"/>
    </row>
    <row r="1231" spans="1:16" x14ac:dyDescent="0.25">
      <c r="A1231" t="s">
        <v>1283</v>
      </c>
      <c r="B1231">
        <v>2016</v>
      </c>
      <c r="C1231">
        <v>4.8</v>
      </c>
      <c r="D1231">
        <v>0</v>
      </c>
      <c r="E1231">
        <v>0</v>
      </c>
      <c r="F1231">
        <v>7.9046500000000006E-2</v>
      </c>
      <c r="G1231">
        <v>0</v>
      </c>
      <c r="H1231">
        <v>7.9046500000000006E-2</v>
      </c>
      <c r="I1231" t="s">
        <v>33</v>
      </c>
      <c r="J1231" t="s">
        <v>1159</v>
      </c>
      <c r="K1231">
        <v>2298</v>
      </c>
      <c r="L1231" t="s">
        <v>476</v>
      </c>
      <c r="P1231" s="4"/>
    </row>
    <row r="1232" spans="1:16" x14ac:dyDescent="0.25">
      <c r="A1232" t="s">
        <v>1284</v>
      </c>
      <c r="B1232">
        <v>2016</v>
      </c>
      <c r="C1232">
        <v>2.4</v>
      </c>
      <c r="D1232">
        <v>0</v>
      </c>
      <c r="E1232">
        <v>0</v>
      </c>
      <c r="F1232">
        <v>3.9523200000000001E-2</v>
      </c>
      <c r="G1232">
        <v>0</v>
      </c>
      <c r="H1232">
        <v>3.9523200000000001E-2</v>
      </c>
      <c r="I1232" t="s">
        <v>33</v>
      </c>
      <c r="J1232" t="s">
        <v>1159</v>
      </c>
      <c r="K1232">
        <v>2299</v>
      </c>
      <c r="L1232" t="s">
        <v>476</v>
      </c>
      <c r="P1232" s="4"/>
    </row>
    <row r="1233" spans="1:16" x14ac:dyDescent="0.25">
      <c r="A1233" t="s">
        <v>1285</v>
      </c>
      <c r="B1233">
        <v>2016</v>
      </c>
      <c r="C1233">
        <v>3.8</v>
      </c>
      <c r="D1233">
        <v>0</v>
      </c>
      <c r="E1233">
        <v>0</v>
      </c>
      <c r="F1233">
        <v>6.2578400000000006E-2</v>
      </c>
      <c r="G1233">
        <v>0</v>
      </c>
      <c r="H1233">
        <v>6.2578400000000006E-2</v>
      </c>
      <c r="I1233" t="s">
        <v>33</v>
      </c>
      <c r="J1233" t="s">
        <v>1159</v>
      </c>
      <c r="K1233">
        <v>2300</v>
      </c>
      <c r="L1233" t="s">
        <v>476</v>
      </c>
      <c r="P1233" s="4"/>
    </row>
    <row r="1234" spans="1:16" x14ac:dyDescent="0.25">
      <c r="A1234" t="s">
        <v>1286</v>
      </c>
      <c r="B1234">
        <v>2016</v>
      </c>
      <c r="C1234">
        <v>1.9</v>
      </c>
      <c r="D1234">
        <v>0</v>
      </c>
      <c r="E1234">
        <v>0</v>
      </c>
      <c r="F1234">
        <v>3.1289200000000003E-2</v>
      </c>
      <c r="G1234">
        <v>0</v>
      </c>
      <c r="H1234">
        <v>3.1289200000000003E-2</v>
      </c>
      <c r="I1234" t="s">
        <v>33</v>
      </c>
      <c r="J1234" t="s">
        <v>1159</v>
      </c>
      <c r="K1234">
        <v>2301</v>
      </c>
      <c r="L1234" t="s">
        <v>476</v>
      </c>
      <c r="P1234" s="4"/>
    </row>
    <row r="1235" spans="1:16" x14ac:dyDescent="0.25">
      <c r="A1235" t="s">
        <v>1287</v>
      </c>
      <c r="B1235">
        <v>2016</v>
      </c>
      <c r="C1235">
        <v>4</v>
      </c>
      <c r="D1235">
        <v>0</v>
      </c>
      <c r="E1235">
        <v>0</v>
      </c>
      <c r="F1235">
        <v>6.5872E-2</v>
      </c>
      <c r="G1235">
        <v>0</v>
      </c>
      <c r="H1235">
        <v>6.5872E-2</v>
      </c>
      <c r="I1235" t="s">
        <v>33</v>
      </c>
      <c r="J1235" t="s">
        <v>1159</v>
      </c>
      <c r="K1235">
        <v>2302</v>
      </c>
      <c r="L1235" t="s">
        <v>476</v>
      </c>
      <c r="P1235" s="4"/>
    </row>
    <row r="1236" spans="1:16" x14ac:dyDescent="0.25">
      <c r="A1236" t="s">
        <v>1288</v>
      </c>
      <c r="B1236">
        <v>2016</v>
      </c>
      <c r="C1236">
        <v>1.3</v>
      </c>
      <c r="D1236">
        <v>0</v>
      </c>
      <c r="E1236">
        <v>0</v>
      </c>
      <c r="F1236">
        <v>2.1408400000000001E-2</v>
      </c>
      <c r="G1236">
        <v>0</v>
      </c>
      <c r="H1236">
        <v>2.1408400000000001E-2</v>
      </c>
      <c r="I1236" t="s">
        <v>33</v>
      </c>
      <c r="J1236" t="s">
        <v>1159</v>
      </c>
      <c r="K1236">
        <v>2303</v>
      </c>
      <c r="L1236" t="s">
        <v>476</v>
      </c>
      <c r="P1236" s="4"/>
    </row>
    <row r="1237" spans="1:16" x14ac:dyDescent="0.25">
      <c r="A1237" t="s">
        <v>1289</v>
      </c>
      <c r="B1237">
        <v>2016</v>
      </c>
      <c r="C1237">
        <v>0.6</v>
      </c>
      <c r="D1237">
        <v>0</v>
      </c>
      <c r="E1237">
        <v>0</v>
      </c>
      <c r="F1237">
        <v>9.8808000000000003E-3</v>
      </c>
      <c r="G1237">
        <v>0</v>
      </c>
      <c r="H1237">
        <v>9.8808000000000003E-3</v>
      </c>
      <c r="I1237" t="s">
        <v>33</v>
      </c>
      <c r="J1237" t="s">
        <v>1159</v>
      </c>
      <c r="K1237">
        <v>2304</v>
      </c>
      <c r="L1237" t="s">
        <v>476</v>
      </c>
      <c r="P1237" s="4"/>
    </row>
    <row r="1238" spans="1:16" x14ac:dyDescent="0.25">
      <c r="A1238" t="s">
        <v>1290</v>
      </c>
      <c r="B1238">
        <v>2016</v>
      </c>
      <c r="C1238">
        <v>4.5999999999999996</v>
      </c>
      <c r="D1238">
        <v>0</v>
      </c>
      <c r="E1238">
        <v>0</v>
      </c>
      <c r="F1238">
        <v>7.5752799999999995E-2</v>
      </c>
      <c r="G1238">
        <v>0</v>
      </c>
      <c r="H1238">
        <v>7.5752799999999995E-2</v>
      </c>
      <c r="I1238" t="s">
        <v>33</v>
      </c>
      <c r="J1238" t="s">
        <v>1159</v>
      </c>
      <c r="K1238">
        <v>2305</v>
      </c>
      <c r="L1238" t="s">
        <v>476</v>
      </c>
      <c r="P1238" s="4"/>
    </row>
    <row r="1239" spans="1:16" x14ac:dyDescent="0.25">
      <c r="A1239" t="s">
        <v>1291</v>
      </c>
      <c r="B1239">
        <v>2016</v>
      </c>
      <c r="C1239">
        <v>6</v>
      </c>
      <c r="D1239">
        <v>0</v>
      </c>
      <c r="E1239">
        <v>0</v>
      </c>
      <c r="F1239">
        <v>9.8808099999999996E-2</v>
      </c>
      <c r="G1239">
        <v>0</v>
      </c>
      <c r="H1239">
        <v>9.8808099999999996E-2</v>
      </c>
      <c r="I1239" t="s">
        <v>33</v>
      </c>
      <c r="J1239" t="s">
        <v>1159</v>
      </c>
      <c r="K1239">
        <v>2306</v>
      </c>
      <c r="L1239" t="s">
        <v>476</v>
      </c>
      <c r="P1239" s="4"/>
    </row>
    <row r="1240" spans="1:16" x14ac:dyDescent="0.25">
      <c r="A1240" t="s">
        <v>1292</v>
      </c>
      <c r="B1240">
        <v>2016</v>
      </c>
      <c r="C1240">
        <v>1</v>
      </c>
      <c r="D1240">
        <v>0</v>
      </c>
      <c r="E1240">
        <v>0</v>
      </c>
      <c r="F1240">
        <v>1.6468E-2</v>
      </c>
      <c r="G1240">
        <v>0</v>
      </c>
      <c r="H1240">
        <v>1.6468E-2</v>
      </c>
      <c r="I1240" t="s">
        <v>33</v>
      </c>
      <c r="J1240" t="s">
        <v>1159</v>
      </c>
      <c r="K1240">
        <v>2307</v>
      </c>
      <c r="L1240" t="s">
        <v>476</v>
      </c>
      <c r="P1240" s="4"/>
    </row>
    <row r="1241" spans="1:16" x14ac:dyDescent="0.25">
      <c r="A1241" t="s">
        <v>1293</v>
      </c>
      <c r="B1241">
        <v>2016</v>
      </c>
      <c r="C1241">
        <v>2.2000000000000002</v>
      </c>
      <c r="D1241">
        <v>0</v>
      </c>
      <c r="E1241">
        <v>0</v>
      </c>
      <c r="F1241">
        <v>3.6229600000000001E-2</v>
      </c>
      <c r="G1241">
        <v>0</v>
      </c>
      <c r="H1241">
        <v>3.6229600000000001E-2</v>
      </c>
      <c r="I1241" t="s">
        <v>33</v>
      </c>
      <c r="J1241" t="s">
        <v>1159</v>
      </c>
      <c r="K1241">
        <v>2308</v>
      </c>
      <c r="L1241" t="s">
        <v>476</v>
      </c>
      <c r="P1241" s="4"/>
    </row>
    <row r="1242" spans="1:16" x14ac:dyDescent="0.25">
      <c r="A1242" t="s">
        <v>1294</v>
      </c>
      <c r="B1242">
        <v>2016</v>
      </c>
      <c r="C1242">
        <v>4</v>
      </c>
      <c r="D1242">
        <v>0</v>
      </c>
      <c r="E1242">
        <v>0</v>
      </c>
      <c r="F1242">
        <v>7.8260999999999997E-2</v>
      </c>
      <c r="G1242">
        <v>0</v>
      </c>
      <c r="H1242">
        <v>7.8260999999999997E-2</v>
      </c>
      <c r="I1242" t="s">
        <v>33</v>
      </c>
      <c r="J1242" t="s">
        <v>1159</v>
      </c>
      <c r="K1242">
        <v>2309</v>
      </c>
      <c r="L1242" t="s">
        <v>1237</v>
      </c>
      <c r="P1242" s="4"/>
    </row>
    <row r="1243" spans="1:16" x14ac:dyDescent="0.25">
      <c r="A1243" t="s">
        <v>1295</v>
      </c>
      <c r="B1243">
        <v>2016</v>
      </c>
      <c r="C1243">
        <v>4.4000000000000004</v>
      </c>
      <c r="D1243">
        <v>0</v>
      </c>
      <c r="E1243">
        <v>0</v>
      </c>
      <c r="F1243">
        <v>7.2459200000000001E-2</v>
      </c>
      <c r="G1243">
        <v>0</v>
      </c>
      <c r="H1243">
        <v>7.2459200000000001E-2</v>
      </c>
      <c r="I1243" t="s">
        <v>33</v>
      </c>
      <c r="J1243" t="s">
        <v>1159</v>
      </c>
      <c r="K1243">
        <v>2310</v>
      </c>
      <c r="L1243" t="s">
        <v>1237</v>
      </c>
      <c r="P1243" s="4"/>
    </row>
    <row r="1244" spans="1:16" x14ac:dyDescent="0.25">
      <c r="A1244" t="s">
        <v>1296</v>
      </c>
      <c r="B1244">
        <v>2016</v>
      </c>
      <c r="C1244">
        <v>8.1</v>
      </c>
      <c r="D1244">
        <v>0</v>
      </c>
      <c r="E1244">
        <v>0</v>
      </c>
      <c r="F1244">
        <v>0.15847839999999999</v>
      </c>
      <c r="G1244">
        <v>0</v>
      </c>
      <c r="H1244">
        <v>0.15847839999999999</v>
      </c>
      <c r="I1244" t="s">
        <v>33</v>
      </c>
      <c r="J1244" t="s">
        <v>1159</v>
      </c>
      <c r="K1244">
        <v>2311</v>
      </c>
      <c r="L1244" t="s">
        <v>1237</v>
      </c>
      <c r="P1244" s="4"/>
    </row>
    <row r="1245" spans="1:16" x14ac:dyDescent="0.25">
      <c r="A1245" t="s">
        <v>1297</v>
      </c>
      <c r="B1245">
        <v>2016</v>
      </c>
      <c r="C1245">
        <v>1.5</v>
      </c>
      <c r="D1245">
        <v>0</v>
      </c>
      <c r="E1245">
        <v>0</v>
      </c>
      <c r="F1245">
        <v>2.4702000000000002E-2</v>
      </c>
      <c r="G1245">
        <v>0</v>
      </c>
      <c r="H1245">
        <v>2.4702000000000002E-2</v>
      </c>
      <c r="I1245" t="s">
        <v>33</v>
      </c>
      <c r="J1245" t="s">
        <v>1159</v>
      </c>
      <c r="K1245">
        <v>2312</v>
      </c>
      <c r="L1245" t="s">
        <v>1237</v>
      </c>
      <c r="P1245" s="4"/>
    </row>
    <row r="1246" spans="1:16" x14ac:dyDescent="0.25">
      <c r="A1246" t="s">
        <v>1298</v>
      </c>
      <c r="B1246">
        <v>2016</v>
      </c>
      <c r="C1246">
        <v>1.8</v>
      </c>
      <c r="D1246">
        <v>0</v>
      </c>
      <c r="E1246">
        <v>0</v>
      </c>
      <c r="F1246">
        <v>2.9642399999999999E-2</v>
      </c>
      <c r="G1246">
        <v>0</v>
      </c>
      <c r="H1246">
        <v>2.9642399999999999E-2</v>
      </c>
      <c r="I1246" t="s">
        <v>33</v>
      </c>
      <c r="J1246" t="s">
        <v>1159</v>
      </c>
      <c r="K1246">
        <v>2313</v>
      </c>
      <c r="L1246" t="s">
        <v>1237</v>
      </c>
      <c r="P1246" s="4"/>
    </row>
    <row r="1247" spans="1:16" x14ac:dyDescent="0.25">
      <c r="A1247" t="s">
        <v>1299</v>
      </c>
      <c r="B1247">
        <v>2016</v>
      </c>
      <c r="C1247">
        <v>2</v>
      </c>
      <c r="D1247">
        <v>0</v>
      </c>
      <c r="E1247">
        <v>0</v>
      </c>
      <c r="F1247">
        <v>3.2936E-2</v>
      </c>
      <c r="G1247">
        <v>0</v>
      </c>
      <c r="H1247">
        <v>3.2936E-2</v>
      </c>
      <c r="I1247" t="s">
        <v>33</v>
      </c>
      <c r="J1247" t="s">
        <v>1159</v>
      </c>
      <c r="K1247">
        <v>2314</v>
      </c>
      <c r="L1247" t="s">
        <v>1237</v>
      </c>
      <c r="P1247" s="4"/>
    </row>
    <row r="1248" spans="1:16" x14ac:dyDescent="0.25">
      <c r="A1248" t="s">
        <v>1300</v>
      </c>
      <c r="B1248">
        <v>2016</v>
      </c>
      <c r="C1248">
        <v>7</v>
      </c>
      <c r="D1248">
        <v>0</v>
      </c>
      <c r="E1248">
        <v>0</v>
      </c>
      <c r="F1248">
        <v>0.13695669999999999</v>
      </c>
      <c r="G1248">
        <v>0</v>
      </c>
      <c r="H1248">
        <v>0.13695669999999999</v>
      </c>
      <c r="I1248" t="s">
        <v>33</v>
      </c>
      <c r="J1248" t="s">
        <v>1159</v>
      </c>
      <c r="K1248">
        <v>2315</v>
      </c>
      <c r="L1248" t="s">
        <v>1237</v>
      </c>
      <c r="P1248" s="4"/>
    </row>
    <row r="1249" spans="1:16" x14ac:dyDescent="0.25">
      <c r="A1249" t="s">
        <v>1301</v>
      </c>
      <c r="B1249">
        <v>2016</v>
      </c>
      <c r="C1249">
        <v>13.5</v>
      </c>
      <c r="D1249">
        <v>0</v>
      </c>
      <c r="E1249">
        <v>0</v>
      </c>
      <c r="F1249">
        <v>0.2641307</v>
      </c>
      <c r="G1249">
        <v>0</v>
      </c>
      <c r="H1249">
        <v>0.2641307</v>
      </c>
      <c r="I1249" t="s">
        <v>33</v>
      </c>
      <c r="J1249" t="s">
        <v>1159</v>
      </c>
      <c r="K1249">
        <v>2316</v>
      </c>
      <c r="L1249" t="s">
        <v>1237</v>
      </c>
      <c r="P1249" s="4"/>
    </row>
    <row r="1250" spans="1:16" x14ac:dyDescent="0.25">
      <c r="A1250" t="s">
        <v>1302</v>
      </c>
      <c r="B1250">
        <v>2016</v>
      </c>
      <c r="C1250">
        <v>4.5</v>
      </c>
      <c r="D1250">
        <v>0</v>
      </c>
      <c r="E1250">
        <v>0</v>
      </c>
      <c r="F1250">
        <v>8.80436E-2</v>
      </c>
      <c r="G1250">
        <v>0</v>
      </c>
      <c r="H1250">
        <v>8.80436E-2</v>
      </c>
      <c r="I1250" t="s">
        <v>33</v>
      </c>
      <c r="J1250" t="s">
        <v>1159</v>
      </c>
      <c r="K1250">
        <v>2317</v>
      </c>
      <c r="L1250" t="s">
        <v>1237</v>
      </c>
      <c r="P1250" s="4"/>
    </row>
    <row r="1251" spans="1:16" x14ac:dyDescent="0.25">
      <c r="A1251" t="s">
        <v>1303</v>
      </c>
      <c r="B1251">
        <v>2016</v>
      </c>
      <c r="C1251">
        <v>3.9</v>
      </c>
      <c r="D1251">
        <v>0</v>
      </c>
      <c r="E1251">
        <v>0</v>
      </c>
      <c r="F1251">
        <v>7.6304399999999994E-2</v>
      </c>
      <c r="G1251">
        <v>0</v>
      </c>
      <c r="H1251">
        <v>7.6304399999999994E-2</v>
      </c>
      <c r="I1251" t="s">
        <v>33</v>
      </c>
      <c r="J1251" t="s">
        <v>1159</v>
      </c>
      <c r="K1251">
        <v>2318</v>
      </c>
      <c r="L1251" t="s">
        <v>1237</v>
      </c>
      <c r="P1251" s="4"/>
    </row>
    <row r="1252" spans="1:16" x14ac:dyDescent="0.25">
      <c r="A1252" t="s">
        <v>1304</v>
      </c>
      <c r="B1252">
        <v>2016</v>
      </c>
      <c r="C1252">
        <v>1</v>
      </c>
      <c r="D1252">
        <v>0</v>
      </c>
      <c r="E1252">
        <v>0</v>
      </c>
      <c r="F1252">
        <v>1.9565200000000001E-2</v>
      </c>
      <c r="G1252">
        <v>0</v>
      </c>
      <c r="H1252">
        <v>1.9565200000000001E-2</v>
      </c>
      <c r="I1252" t="s">
        <v>33</v>
      </c>
      <c r="J1252" t="s">
        <v>1159</v>
      </c>
      <c r="K1252">
        <v>2319</v>
      </c>
      <c r="L1252" t="s">
        <v>1237</v>
      </c>
      <c r="P1252" s="4"/>
    </row>
    <row r="1253" spans="1:16" x14ac:dyDescent="0.25">
      <c r="A1253" t="s">
        <v>1305</v>
      </c>
      <c r="B1253">
        <v>2016</v>
      </c>
      <c r="C1253">
        <v>8</v>
      </c>
      <c r="D1253">
        <v>0</v>
      </c>
      <c r="E1253">
        <v>0</v>
      </c>
      <c r="F1253">
        <v>0.1317441</v>
      </c>
      <c r="G1253">
        <v>0</v>
      </c>
      <c r="H1253">
        <v>0.1317441</v>
      </c>
      <c r="I1253" t="s">
        <v>33</v>
      </c>
      <c r="J1253" t="s">
        <v>1159</v>
      </c>
      <c r="K1253">
        <v>2320</v>
      </c>
      <c r="L1253" t="s">
        <v>1237</v>
      </c>
      <c r="P1253" s="4"/>
    </row>
    <row r="1254" spans="1:16" x14ac:dyDescent="0.25">
      <c r="A1254" t="s">
        <v>1306</v>
      </c>
      <c r="B1254">
        <v>2016</v>
      </c>
      <c r="C1254">
        <v>5.6</v>
      </c>
      <c r="D1254">
        <v>0</v>
      </c>
      <c r="E1254">
        <v>0</v>
      </c>
      <c r="F1254">
        <v>9.2220899999999995E-2</v>
      </c>
      <c r="G1254">
        <v>0</v>
      </c>
      <c r="H1254">
        <v>9.2220899999999995E-2</v>
      </c>
      <c r="I1254" t="s">
        <v>33</v>
      </c>
      <c r="J1254" t="s">
        <v>1159</v>
      </c>
      <c r="K1254">
        <v>2321</v>
      </c>
      <c r="L1254" t="s">
        <v>1237</v>
      </c>
      <c r="P1254" s="4"/>
    </row>
    <row r="1255" spans="1:16" x14ac:dyDescent="0.25">
      <c r="A1255" t="s">
        <v>1307</v>
      </c>
      <c r="B1255">
        <v>2016</v>
      </c>
      <c r="C1255">
        <v>1.8</v>
      </c>
      <c r="D1255">
        <v>0</v>
      </c>
      <c r="E1255">
        <v>0</v>
      </c>
      <c r="F1255">
        <v>2.9642399999999999E-2</v>
      </c>
      <c r="G1255">
        <v>0</v>
      </c>
      <c r="H1255">
        <v>2.9642399999999999E-2</v>
      </c>
      <c r="I1255" t="s">
        <v>33</v>
      </c>
      <c r="J1255" t="s">
        <v>1159</v>
      </c>
      <c r="K1255">
        <v>2322</v>
      </c>
      <c r="L1255" t="s">
        <v>1237</v>
      </c>
      <c r="P1255" s="4"/>
    </row>
    <row r="1256" spans="1:16" x14ac:dyDescent="0.25">
      <c r="A1256" t="s">
        <v>1308</v>
      </c>
      <c r="B1256">
        <v>2016</v>
      </c>
      <c r="C1256">
        <v>39</v>
      </c>
      <c r="D1256">
        <v>0</v>
      </c>
      <c r="E1256">
        <v>0</v>
      </c>
      <c r="F1256">
        <v>0.64225239999999995</v>
      </c>
      <c r="G1256">
        <v>0</v>
      </c>
      <c r="H1256">
        <v>0.64225239999999995</v>
      </c>
      <c r="I1256" t="s">
        <v>33</v>
      </c>
      <c r="J1256" t="s">
        <v>1159</v>
      </c>
      <c r="K1256">
        <v>2323</v>
      </c>
      <c r="L1256" t="s">
        <v>476</v>
      </c>
      <c r="P1256" s="4"/>
    </row>
    <row r="1257" spans="1:16" x14ac:dyDescent="0.25">
      <c r="A1257" t="s">
        <v>1309</v>
      </c>
      <c r="B1257">
        <v>2016</v>
      </c>
      <c r="C1257">
        <v>22</v>
      </c>
      <c r="D1257">
        <v>0</v>
      </c>
      <c r="E1257">
        <v>0</v>
      </c>
      <c r="F1257">
        <v>0.36229620000000001</v>
      </c>
      <c r="G1257">
        <v>0</v>
      </c>
      <c r="H1257">
        <v>0.36229620000000001</v>
      </c>
      <c r="I1257" t="s">
        <v>33</v>
      </c>
      <c r="J1257" t="s">
        <v>1159</v>
      </c>
      <c r="K1257">
        <v>2324</v>
      </c>
      <c r="L1257" t="s">
        <v>476</v>
      </c>
      <c r="P1257" s="4"/>
    </row>
    <row r="1258" spans="1:16" x14ac:dyDescent="0.25">
      <c r="A1258" t="s">
        <v>1310</v>
      </c>
      <c r="B1258">
        <v>2016</v>
      </c>
      <c r="C1258">
        <v>5.4</v>
      </c>
      <c r="D1258">
        <v>0</v>
      </c>
      <c r="E1258">
        <v>0</v>
      </c>
      <c r="F1258">
        <v>0.1056523</v>
      </c>
      <c r="G1258">
        <v>0</v>
      </c>
      <c r="H1258">
        <v>0.1056523</v>
      </c>
      <c r="I1258" t="s">
        <v>33</v>
      </c>
      <c r="J1258" t="s">
        <v>1159</v>
      </c>
      <c r="K1258">
        <v>2325</v>
      </c>
      <c r="L1258" t="s">
        <v>476</v>
      </c>
      <c r="P1258" s="4"/>
    </row>
    <row r="1259" spans="1:16" x14ac:dyDescent="0.25">
      <c r="A1259" t="s">
        <v>1311</v>
      </c>
      <c r="B1259">
        <v>2016</v>
      </c>
      <c r="C1259">
        <v>122</v>
      </c>
      <c r="D1259">
        <v>0</v>
      </c>
      <c r="E1259">
        <v>0</v>
      </c>
      <c r="F1259">
        <v>2.3869593999999998</v>
      </c>
      <c r="G1259">
        <v>0</v>
      </c>
      <c r="H1259">
        <v>2.3869593999999998</v>
      </c>
      <c r="I1259" t="s">
        <v>33</v>
      </c>
      <c r="J1259" t="s">
        <v>1159</v>
      </c>
      <c r="K1259">
        <v>2326</v>
      </c>
      <c r="L1259" t="s">
        <v>1237</v>
      </c>
      <c r="P1259" s="4"/>
    </row>
    <row r="1260" spans="1:16" x14ac:dyDescent="0.25">
      <c r="A1260" t="s">
        <v>1312</v>
      </c>
      <c r="B1260">
        <v>2016</v>
      </c>
      <c r="C1260">
        <v>36</v>
      </c>
      <c r="D1260">
        <v>264.99599999999998</v>
      </c>
      <c r="E1260">
        <v>6.0731529999999996</v>
      </c>
      <c r="F1260">
        <v>2.5632964999999999</v>
      </c>
      <c r="G1260">
        <v>0</v>
      </c>
      <c r="H1260">
        <v>8.6364494999999994</v>
      </c>
      <c r="I1260" t="s">
        <v>33</v>
      </c>
      <c r="J1260" t="s">
        <v>1159</v>
      </c>
      <c r="K1260">
        <v>3538</v>
      </c>
      <c r="L1260" t="s">
        <v>476</v>
      </c>
      <c r="P1260" s="4"/>
    </row>
    <row r="1261" spans="1:16" x14ac:dyDescent="0.25">
      <c r="A1261" t="s">
        <v>1313</v>
      </c>
      <c r="B1261">
        <v>2016</v>
      </c>
      <c r="C1261">
        <v>69</v>
      </c>
      <c r="D1261">
        <v>507.90899999999999</v>
      </c>
      <c r="E1261">
        <v>11.64021</v>
      </c>
      <c r="F1261">
        <v>4.9129848999999997</v>
      </c>
      <c r="G1261">
        <v>0</v>
      </c>
      <c r="H1261">
        <v>16.553194999999999</v>
      </c>
      <c r="I1261" t="s">
        <v>33</v>
      </c>
      <c r="J1261" t="s">
        <v>1159</v>
      </c>
      <c r="K1261">
        <v>3539</v>
      </c>
      <c r="L1261" t="s">
        <v>476</v>
      </c>
      <c r="P1261" s="4"/>
    </row>
    <row r="1262" spans="1:16" x14ac:dyDescent="0.25">
      <c r="A1262" t="s">
        <v>1314</v>
      </c>
      <c r="B1262">
        <v>2016</v>
      </c>
      <c r="C1262">
        <v>15.2</v>
      </c>
      <c r="D1262">
        <v>105.78874999999999</v>
      </c>
      <c r="E1262">
        <v>3.2997453000000001</v>
      </c>
      <c r="F1262">
        <v>1.0822807000000001</v>
      </c>
      <c r="G1262">
        <v>0</v>
      </c>
      <c r="H1262">
        <v>4.3820259999999998</v>
      </c>
      <c r="I1262" t="s">
        <v>33</v>
      </c>
      <c r="J1262" t="s">
        <v>1159</v>
      </c>
      <c r="K1262">
        <v>3682</v>
      </c>
      <c r="L1262" t="s">
        <v>476</v>
      </c>
      <c r="P1262" s="4"/>
    </row>
    <row r="1263" spans="1:16" x14ac:dyDescent="0.25">
      <c r="A1263" t="s">
        <v>1315</v>
      </c>
      <c r="B1263">
        <v>2016</v>
      </c>
      <c r="C1263">
        <v>7.6</v>
      </c>
      <c r="D1263">
        <v>52.894373000000002</v>
      </c>
      <c r="E1263">
        <v>1.6498725999999999</v>
      </c>
      <c r="F1263">
        <v>0.54114039999999997</v>
      </c>
      <c r="G1263">
        <v>0</v>
      </c>
      <c r="H1263">
        <v>2.1910129999999999</v>
      </c>
      <c r="I1263" t="s">
        <v>33</v>
      </c>
      <c r="J1263" t="s">
        <v>1159</v>
      </c>
      <c r="K1263">
        <v>3683</v>
      </c>
      <c r="L1263" t="s">
        <v>476</v>
      </c>
      <c r="P1263" s="4"/>
    </row>
    <row r="1264" spans="1:16" x14ac:dyDescent="0.25">
      <c r="A1264" t="s">
        <v>1316</v>
      </c>
      <c r="B1264">
        <v>2016</v>
      </c>
      <c r="C1264" s="4">
        <v>3.9999999999999998E-7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33</v>
      </c>
      <c r="J1264" t="s">
        <v>1159</v>
      </c>
      <c r="K1264">
        <v>3684</v>
      </c>
      <c r="L1264" t="s">
        <v>486</v>
      </c>
    </row>
    <row r="1265" spans="1:16" x14ac:dyDescent="0.25">
      <c r="A1265" t="s">
        <v>1317</v>
      </c>
      <c r="B1265">
        <v>2016</v>
      </c>
      <c r="C1265">
        <v>7.2</v>
      </c>
      <c r="D1265">
        <v>50.110460000000003</v>
      </c>
      <c r="E1265">
        <v>1.5583579000000001</v>
      </c>
      <c r="F1265">
        <v>0.512845</v>
      </c>
      <c r="G1265">
        <v>0</v>
      </c>
      <c r="H1265">
        <v>2.0712028999999998</v>
      </c>
      <c r="I1265" t="s">
        <v>33</v>
      </c>
      <c r="J1265" t="s">
        <v>1159</v>
      </c>
      <c r="K1265">
        <v>3686</v>
      </c>
      <c r="L1265" t="s">
        <v>476</v>
      </c>
      <c r="P1265" s="4"/>
    </row>
    <row r="1266" spans="1:16" x14ac:dyDescent="0.25">
      <c r="A1266" t="s">
        <v>1318</v>
      </c>
      <c r="B1266">
        <v>2016</v>
      </c>
      <c r="C1266">
        <v>14.4</v>
      </c>
      <c r="D1266">
        <v>100.22092000000001</v>
      </c>
      <c r="E1266">
        <v>3.1167158000000001</v>
      </c>
      <c r="F1266">
        <v>1.0256898999999999</v>
      </c>
      <c r="G1266">
        <v>0</v>
      </c>
      <c r="H1266">
        <v>4.1424057999999997</v>
      </c>
      <c r="I1266" t="s">
        <v>33</v>
      </c>
      <c r="J1266" t="s">
        <v>1159</v>
      </c>
      <c r="K1266">
        <v>3687</v>
      </c>
      <c r="L1266" t="s">
        <v>476</v>
      </c>
      <c r="P1266" s="4"/>
    </row>
    <row r="1267" spans="1:16" x14ac:dyDescent="0.25">
      <c r="A1267" t="s">
        <v>1319</v>
      </c>
      <c r="B1267">
        <v>2016</v>
      </c>
      <c r="C1267">
        <v>23.8</v>
      </c>
      <c r="D1267">
        <v>153.03003000000001</v>
      </c>
      <c r="E1267">
        <v>4.8437007999999997</v>
      </c>
      <c r="F1267">
        <v>1.6946239000000001</v>
      </c>
      <c r="G1267">
        <v>0</v>
      </c>
      <c r="H1267">
        <v>6.5383246000000002</v>
      </c>
      <c r="I1267" t="s">
        <v>33</v>
      </c>
      <c r="J1267" t="s">
        <v>1159</v>
      </c>
      <c r="K1267">
        <v>3688</v>
      </c>
      <c r="L1267" t="s">
        <v>476</v>
      </c>
      <c r="P1267" s="4"/>
    </row>
    <row r="1268" spans="1:16" x14ac:dyDescent="0.25">
      <c r="A1268" t="s">
        <v>1320</v>
      </c>
      <c r="B1268">
        <v>2016</v>
      </c>
      <c r="C1268" s="4">
        <v>9.9999999999999995E-8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33</v>
      </c>
      <c r="J1268" t="s">
        <v>1159</v>
      </c>
      <c r="K1268">
        <v>3757</v>
      </c>
      <c r="L1268" t="s">
        <v>486</v>
      </c>
    </row>
    <row r="1269" spans="1:16" x14ac:dyDescent="0.25">
      <c r="A1269" t="s">
        <v>1321</v>
      </c>
      <c r="B1269">
        <v>2016</v>
      </c>
      <c r="C1269">
        <v>894</v>
      </c>
      <c r="D1269">
        <v>6717.1405000000004</v>
      </c>
      <c r="E1269">
        <v>180.11095</v>
      </c>
      <c r="F1269">
        <v>41.660583000000003</v>
      </c>
      <c r="G1269">
        <v>0</v>
      </c>
      <c r="H1269">
        <v>221.77153999999999</v>
      </c>
      <c r="I1269" t="s">
        <v>33</v>
      </c>
      <c r="J1269" t="s">
        <v>1159</v>
      </c>
      <c r="K1269">
        <v>4291</v>
      </c>
      <c r="L1269" t="s">
        <v>476</v>
      </c>
      <c r="P1269" s="4"/>
    </row>
    <row r="1270" spans="1:16" x14ac:dyDescent="0.25">
      <c r="A1270" t="s">
        <v>1322</v>
      </c>
      <c r="B1270">
        <v>2016</v>
      </c>
      <c r="C1270">
        <v>510</v>
      </c>
      <c r="D1270">
        <v>3658.9643999999998</v>
      </c>
      <c r="E1270">
        <v>98.491808000000006</v>
      </c>
      <c r="F1270">
        <v>40.932723000000003</v>
      </c>
      <c r="G1270">
        <v>0</v>
      </c>
      <c r="H1270">
        <v>139.42453</v>
      </c>
      <c r="I1270" t="s">
        <v>33</v>
      </c>
      <c r="J1270" t="s">
        <v>1159</v>
      </c>
      <c r="K1270">
        <v>4259</v>
      </c>
      <c r="L1270" t="s">
        <v>476</v>
      </c>
      <c r="P1270" s="4"/>
    </row>
    <row r="1271" spans="1:16" x14ac:dyDescent="0.25">
      <c r="A1271" t="s">
        <v>1323</v>
      </c>
      <c r="B1271">
        <v>2016</v>
      </c>
      <c r="C1271">
        <v>372</v>
      </c>
      <c r="D1271">
        <v>2750.8060999999998</v>
      </c>
      <c r="E1271">
        <v>82.282792000000001</v>
      </c>
      <c r="F1271">
        <v>17.923255999999999</v>
      </c>
      <c r="G1271">
        <v>0</v>
      </c>
      <c r="H1271">
        <v>100.20605</v>
      </c>
      <c r="I1271" t="s">
        <v>33</v>
      </c>
      <c r="J1271" t="s">
        <v>1159</v>
      </c>
      <c r="K1271">
        <v>5710</v>
      </c>
      <c r="L1271" t="s">
        <v>1237</v>
      </c>
      <c r="P1271" s="4"/>
    </row>
    <row r="1272" spans="1:16" x14ac:dyDescent="0.25">
      <c r="A1272" t="s">
        <v>1324</v>
      </c>
      <c r="B1272">
        <v>2016</v>
      </c>
      <c r="C1272">
        <v>428</v>
      </c>
      <c r="D1272">
        <v>0</v>
      </c>
      <c r="E1272">
        <v>0</v>
      </c>
      <c r="F1272">
        <v>21.234356999999999</v>
      </c>
      <c r="G1272">
        <v>0</v>
      </c>
      <c r="H1272">
        <v>21.234356999999999</v>
      </c>
      <c r="I1272" t="s">
        <v>33</v>
      </c>
      <c r="J1272" t="s">
        <v>1159</v>
      </c>
      <c r="K1272">
        <v>4275</v>
      </c>
      <c r="L1272" t="s">
        <v>476</v>
      </c>
      <c r="P1272" s="4"/>
    </row>
    <row r="1273" spans="1:16" x14ac:dyDescent="0.25">
      <c r="A1273" t="s">
        <v>1325</v>
      </c>
      <c r="B1273">
        <v>2016</v>
      </c>
      <c r="C1273">
        <v>2.9293E-2</v>
      </c>
      <c r="D1273">
        <v>0.2156177</v>
      </c>
      <c r="E1273">
        <v>5.3426999999999997E-3</v>
      </c>
      <c r="F1273">
        <v>2.1110999999999999E-3</v>
      </c>
      <c r="G1273">
        <v>0</v>
      </c>
      <c r="H1273">
        <v>7.4538E-3</v>
      </c>
      <c r="I1273" t="s">
        <v>33</v>
      </c>
      <c r="J1273" t="s">
        <v>1159</v>
      </c>
      <c r="K1273">
        <v>5019</v>
      </c>
      <c r="L1273" t="s">
        <v>476</v>
      </c>
      <c r="P1273" s="4"/>
    </row>
    <row r="1274" spans="1:16" x14ac:dyDescent="0.25">
      <c r="A1274" t="s">
        <v>1326</v>
      </c>
      <c r="B1274">
        <v>2016</v>
      </c>
      <c r="C1274">
        <v>7.6</v>
      </c>
      <c r="D1274">
        <v>48.866734000000001</v>
      </c>
      <c r="E1274">
        <v>1.5735984999999999</v>
      </c>
      <c r="F1274">
        <v>0.54585240000000002</v>
      </c>
      <c r="G1274">
        <v>0</v>
      </c>
      <c r="H1274">
        <v>2.1194508999999999</v>
      </c>
      <c r="I1274" t="s">
        <v>33</v>
      </c>
      <c r="J1274" t="s">
        <v>1159</v>
      </c>
      <c r="K1274">
        <v>5021</v>
      </c>
      <c r="L1274" t="s">
        <v>476</v>
      </c>
      <c r="P1274" s="4"/>
    </row>
    <row r="1275" spans="1:16" x14ac:dyDescent="0.25">
      <c r="A1275" t="s">
        <v>1327</v>
      </c>
      <c r="B1275">
        <v>2016</v>
      </c>
      <c r="C1275">
        <v>7.2</v>
      </c>
      <c r="D1275">
        <v>46.294797000000003</v>
      </c>
      <c r="E1275">
        <v>1.4864544</v>
      </c>
      <c r="F1275">
        <v>0.51730900000000002</v>
      </c>
      <c r="G1275">
        <v>0</v>
      </c>
      <c r="H1275">
        <v>2.0037634</v>
      </c>
      <c r="I1275" t="s">
        <v>33</v>
      </c>
      <c r="J1275" t="s">
        <v>1159</v>
      </c>
      <c r="K1275">
        <v>5022</v>
      </c>
      <c r="L1275" t="s">
        <v>476</v>
      </c>
      <c r="P1275" s="4"/>
    </row>
    <row r="1276" spans="1:16" x14ac:dyDescent="0.25">
      <c r="A1276" t="s">
        <v>1328</v>
      </c>
      <c r="B1276">
        <v>2016</v>
      </c>
      <c r="C1276">
        <v>146.85052999999999</v>
      </c>
      <c r="D1276">
        <v>0</v>
      </c>
      <c r="E1276">
        <v>0</v>
      </c>
      <c r="F1276">
        <v>7.0676098999999999</v>
      </c>
      <c r="G1276">
        <v>0</v>
      </c>
      <c r="H1276">
        <v>7.0676098999999999</v>
      </c>
      <c r="I1276" t="s">
        <v>33</v>
      </c>
      <c r="J1276" t="s">
        <v>1159</v>
      </c>
      <c r="K1276">
        <v>5683</v>
      </c>
      <c r="L1276" t="s">
        <v>486</v>
      </c>
      <c r="P1276" s="4"/>
    </row>
    <row r="1277" spans="1:16" x14ac:dyDescent="0.25">
      <c r="A1277" t="s">
        <v>1329</v>
      </c>
      <c r="B1277">
        <v>2016</v>
      </c>
      <c r="C1277">
        <v>152.95464999999999</v>
      </c>
      <c r="D1277">
        <v>0</v>
      </c>
      <c r="E1277">
        <v>0</v>
      </c>
      <c r="F1277">
        <v>7.3613885999999997</v>
      </c>
      <c r="G1277">
        <v>0</v>
      </c>
      <c r="H1277">
        <v>7.3613885999999997</v>
      </c>
      <c r="I1277" t="s">
        <v>33</v>
      </c>
      <c r="J1277" t="s">
        <v>1159</v>
      </c>
      <c r="K1277">
        <v>5684</v>
      </c>
      <c r="L1277" t="s">
        <v>486</v>
      </c>
      <c r="P1277" s="4"/>
    </row>
    <row r="1278" spans="1:16" x14ac:dyDescent="0.25">
      <c r="A1278" t="s">
        <v>1330</v>
      </c>
      <c r="B1278">
        <v>2016</v>
      </c>
      <c r="C1278">
        <v>1402</v>
      </c>
      <c r="D1278">
        <v>10222.136</v>
      </c>
      <c r="E1278">
        <v>277.20019000000002</v>
      </c>
      <c r="F1278">
        <v>96.487307999999999</v>
      </c>
      <c r="G1278">
        <v>0</v>
      </c>
      <c r="H1278">
        <v>373.6875</v>
      </c>
      <c r="I1278" t="s">
        <v>33</v>
      </c>
      <c r="J1278" t="s">
        <v>1159</v>
      </c>
      <c r="K1278">
        <v>4231</v>
      </c>
      <c r="L1278" t="s">
        <v>476</v>
      </c>
      <c r="P1278" s="4"/>
    </row>
    <row r="1279" spans="1:16" x14ac:dyDescent="0.25">
      <c r="A1279" t="s">
        <v>1331</v>
      </c>
      <c r="B1279">
        <v>2016</v>
      </c>
      <c r="C1279">
        <v>360</v>
      </c>
      <c r="D1279">
        <v>2662.0704000000001</v>
      </c>
      <c r="E1279">
        <v>78.265063999999995</v>
      </c>
      <c r="F1279">
        <v>28.769974000000001</v>
      </c>
      <c r="G1279">
        <v>0</v>
      </c>
      <c r="H1279">
        <v>107.03504</v>
      </c>
      <c r="I1279" t="s">
        <v>33</v>
      </c>
      <c r="J1279" t="s">
        <v>1159</v>
      </c>
      <c r="K1279">
        <v>4207</v>
      </c>
      <c r="L1279" t="s">
        <v>476</v>
      </c>
      <c r="P1279" s="4"/>
    </row>
    <row r="1280" spans="1:16" x14ac:dyDescent="0.25">
      <c r="A1280" t="s">
        <v>1332</v>
      </c>
      <c r="B1280">
        <v>2016</v>
      </c>
      <c r="C1280">
        <v>2.8</v>
      </c>
      <c r="D1280">
        <v>17.588991</v>
      </c>
      <c r="E1280">
        <v>2.9847499999999999E-2</v>
      </c>
      <c r="F1280">
        <v>5.3995099999999997E-2</v>
      </c>
      <c r="G1280">
        <v>0</v>
      </c>
      <c r="H1280">
        <v>8.3842700000000006E-2</v>
      </c>
      <c r="I1280" t="s">
        <v>33</v>
      </c>
      <c r="J1280" t="s">
        <v>1159</v>
      </c>
      <c r="K1280">
        <v>4642</v>
      </c>
      <c r="L1280" t="s">
        <v>14</v>
      </c>
      <c r="P1280" s="4"/>
    </row>
    <row r="1281" spans="1:16" x14ac:dyDescent="0.25">
      <c r="A1281" t="s">
        <v>1333</v>
      </c>
      <c r="B1281">
        <v>2016</v>
      </c>
      <c r="C1281">
        <v>162</v>
      </c>
      <c r="D1281">
        <v>488.42322999999999</v>
      </c>
      <c r="E1281">
        <v>0.82882710000000004</v>
      </c>
      <c r="F1281">
        <v>3.1240033</v>
      </c>
      <c r="G1281">
        <v>0</v>
      </c>
      <c r="H1281">
        <v>3.9528303999999999</v>
      </c>
      <c r="I1281" t="s">
        <v>33</v>
      </c>
      <c r="J1281" t="s">
        <v>1159</v>
      </c>
      <c r="K1281">
        <v>4643</v>
      </c>
      <c r="L1281" t="s">
        <v>476</v>
      </c>
      <c r="P1281" s="4"/>
    </row>
    <row r="1282" spans="1:16" x14ac:dyDescent="0.25">
      <c r="A1282" t="s">
        <v>1334</v>
      </c>
      <c r="B1282">
        <v>2016</v>
      </c>
      <c r="C1282">
        <v>10.199999999999999</v>
      </c>
      <c r="D1282">
        <v>30.752575</v>
      </c>
      <c r="E1282">
        <v>5.21854E-2</v>
      </c>
      <c r="F1282">
        <v>0.1966965</v>
      </c>
      <c r="G1282">
        <v>0</v>
      </c>
      <c r="H1282">
        <v>0.24888189999999999</v>
      </c>
      <c r="I1282" t="s">
        <v>33</v>
      </c>
      <c r="J1282" t="s">
        <v>1159</v>
      </c>
      <c r="K1282">
        <v>4644</v>
      </c>
      <c r="L1282" t="s">
        <v>476</v>
      </c>
      <c r="P1282" s="4"/>
    </row>
    <row r="1283" spans="1:16" x14ac:dyDescent="0.25">
      <c r="A1283" t="s">
        <v>1335</v>
      </c>
      <c r="B1283">
        <v>2016</v>
      </c>
      <c r="C1283">
        <v>9.6</v>
      </c>
      <c r="D1283">
        <v>28.943598999999999</v>
      </c>
      <c r="E1283">
        <v>4.9115699999999998E-2</v>
      </c>
      <c r="F1283">
        <v>0.18512609999999999</v>
      </c>
      <c r="G1283">
        <v>0</v>
      </c>
      <c r="H1283">
        <v>0.2342418</v>
      </c>
      <c r="I1283" t="s">
        <v>33</v>
      </c>
      <c r="J1283" t="s">
        <v>1159</v>
      </c>
      <c r="K1283">
        <v>4645</v>
      </c>
      <c r="L1283" t="s">
        <v>476</v>
      </c>
      <c r="P1283" s="4"/>
    </row>
    <row r="1284" spans="1:16" x14ac:dyDescent="0.25">
      <c r="A1284" t="s">
        <v>1336</v>
      </c>
      <c r="B1284">
        <v>2016</v>
      </c>
      <c r="C1284">
        <v>294.3</v>
      </c>
      <c r="D1284">
        <v>887.30219999999997</v>
      </c>
      <c r="E1284">
        <v>1.5057026</v>
      </c>
      <c r="F1284">
        <v>5.6752725999999996</v>
      </c>
      <c r="G1284">
        <v>0</v>
      </c>
      <c r="H1284">
        <v>7.1809751999999998</v>
      </c>
      <c r="I1284" t="s">
        <v>33</v>
      </c>
      <c r="J1284" t="s">
        <v>1159</v>
      </c>
      <c r="K1284">
        <v>4646</v>
      </c>
      <c r="L1284" t="s">
        <v>1237</v>
      </c>
      <c r="P1284" s="4"/>
    </row>
    <row r="1285" spans="1:16" x14ac:dyDescent="0.25">
      <c r="A1285" t="s">
        <v>1337</v>
      </c>
      <c r="B1285">
        <v>2016</v>
      </c>
      <c r="C1285">
        <v>0.2</v>
      </c>
      <c r="D1285">
        <v>0.60299199999999997</v>
      </c>
      <c r="E1285">
        <v>1.0231999999999999E-3</v>
      </c>
      <c r="F1285">
        <v>3.8568000000000001E-3</v>
      </c>
      <c r="G1285">
        <v>0</v>
      </c>
      <c r="H1285">
        <v>4.8799999999999998E-3</v>
      </c>
      <c r="I1285" t="s">
        <v>33</v>
      </c>
      <c r="J1285" t="s">
        <v>1159</v>
      </c>
      <c r="K1285">
        <v>4647</v>
      </c>
      <c r="L1285" t="s">
        <v>1237</v>
      </c>
      <c r="P1285" s="4"/>
    </row>
    <row r="1286" spans="1:16" x14ac:dyDescent="0.25">
      <c r="A1286" t="s">
        <v>1338</v>
      </c>
      <c r="B1286">
        <v>2016</v>
      </c>
      <c r="C1286">
        <v>0.7</v>
      </c>
      <c r="D1286">
        <v>2.1104693000000001</v>
      </c>
      <c r="E1286">
        <v>3.5812999999999999E-3</v>
      </c>
      <c r="F1286">
        <v>1.34988E-2</v>
      </c>
      <c r="G1286">
        <v>0</v>
      </c>
      <c r="H1286">
        <v>1.7080100000000001E-2</v>
      </c>
      <c r="I1286" t="s">
        <v>33</v>
      </c>
      <c r="J1286" t="s">
        <v>1159</v>
      </c>
      <c r="K1286">
        <v>4648</v>
      </c>
      <c r="L1286" t="s">
        <v>476</v>
      </c>
      <c r="P1286" s="4"/>
    </row>
    <row r="1287" spans="1:16" x14ac:dyDescent="0.25">
      <c r="A1287" t="s">
        <v>1339</v>
      </c>
      <c r="B1287">
        <v>2016</v>
      </c>
      <c r="C1287">
        <v>0.2</v>
      </c>
      <c r="D1287">
        <v>0.60299199999999997</v>
      </c>
      <c r="E1287">
        <v>1.0231999999999999E-3</v>
      </c>
      <c r="F1287">
        <v>3.8568000000000001E-3</v>
      </c>
      <c r="G1287">
        <v>0</v>
      </c>
      <c r="H1287">
        <v>4.8799999999999998E-3</v>
      </c>
      <c r="I1287" t="s">
        <v>33</v>
      </c>
      <c r="J1287" t="s">
        <v>1159</v>
      </c>
      <c r="K1287">
        <v>4649</v>
      </c>
      <c r="L1287" t="s">
        <v>1237</v>
      </c>
      <c r="P1287" s="4"/>
    </row>
    <row r="1288" spans="1:16" x14ac:dyDescent="0.25">
      <c r="A1288" t="s">
        <v>1340</v>
      </c>
      <c r="B1288">
        <v>2016</v>
      </c>
      <c r="C1288">
        <v>0.5</v>
      </c>
      <c r="D1288">
        <v>1.5074797</v>
      </c>
      <c r="E1288">
        <v>2.5580999999999998E-3</v>
      </c>
      <c r="F1288">
        <v>9.6419999999999995E-3</v>
      </c>
      <c r="G1288">
        <v>0</v>
      </c>
      <c r="H1288">
        <v>1.22001E-2</v>
      </c>
      <c r="I1288" t="s">
        <v>33</v>
      </c>
      <c r="J1288" t="s">
        <v>1159</v>
      </c>
      <c r="K1288">
        <v>4650</v>
      </c>
      <c r="L1288" t="s">
        <v>476</v>
      </c>
      <c r="P1288" s="4"/>
    </row>
    <row r="1289" spans="1:16" x14ac:dyDescent="0.25">
      <c r="A1289" t="s">
        <v>1341</v>
      </c>
      <c r="B1289">
        <v>2016</v>
      </c>
      <c r="C1289">
        <v>0.2</v>
      </c>
      <c r="D1289">
        <v>0.60299199999999997</v>
      </c>
      <c r="E1289">
        <v>1.0231999999999999E-3</v>
      </c>
      <c r="F1289">
        <v>3.8568000000000001E-3</v>
      </c>
      <c r="G1289">
        <v>0</v>
      </c>
      <c r="H1289">
        <v>4.8799999999999998E-3</v>
      </c>
      <c r="I1289" t="s">
        <v>33</v>
      </c>
      <c r="J1289" t="s">
        <v>1159</v>
      </c>
      <c r="K1289">
        <v>4651</v>
      </c>
      <c r="L1289" t="s">
        <v>476</v>
      </c>
      <c r="P1289" s="4"/>
    </row>
    <row r="1290" spans="1:16" x14ac:dyDescent="0.25">
      <c r="A1290" t="s">
        <v>1342</v>
      </c>
      <c r="B1290">
        <v>2016</v>
      </c>
      <c r="C1290">
        <v>23</v>
      </c>
      <c r="D1290">
        <v>55.968896000000001</v>
      </c>
      <c r="E1290">
        <v>0.13642850000000001</v>
      </c>
      <c r="F1290">
        <v>1.0610204000000001</v>
      </c>
      <c r="G1290">
        <v>0</v>
      </c>
      <c r="H1290">
        <v>1.1974488999999999</v>
      </c>
      <c r="I1290" t="s">
        <v>33</v>
      </c>
      <c r="J1290" t="s">
        <v>1159</v>
      </c>
      <c r="K1290">
        <v>5482</v>
      </c>
      <c r="L1290" t="s">
        <v>1237</v>
      </c>
      <c r="P1290" s="4"/>
    </row>
    <row r="1291" spans="1:16" x14ac:dyDescent="0.25">
      <c r="A1291" t="s">
        <v>1343</v>
      </c>
      <c r="B1291">
        <v>2016</v>
      </c>
      <c r="C1291">
        <v>1.2</v>
      </c>
      <c r="D1291">
        <v>2.9201161</v>
      </c>
      <c r="E1291">
        <v>7.1180000000000002E-3</v>
      </c>
      <c r="F1291">
        <v>5.5318800000000001E-2</v>
      </c>
      <c r="G1291">
        <v>0</v>
      </c>
      <c r="H1291">
        <v>6.2436800000000001E-2</v>
      </c>
      <c r="I1291" t="s">
        <v>33</v>
      </c>
      <c r="J1291" t="s">
        <v>1159</v>
      </c>
      <c r="K1291">
        <v>5483</v>
      </c>
      <c r="L1291" t="s">
        <v>476</v>
      </c>
      <c r="P1291" s="4"/>
    </row>
    <row r="1292" spans="1:16" x14ac:dyDescent="0.25">
      <c r="A1292" t="s">
        <v>1344</v>
      </c>
      <c r="B1292">
        <v>2016</v>
      </c>
      <c r="C1292">
        <v>33.6</v>
      </c>
      <c r="D1292">
        <v>81.763256999999996</v>
      </c>
      <c r="E1292">
        <v>0.19930429999999999</v>
      </c>
      <c r="F1292">
        <v>1.5489275</v>
      </c>
      <c r="G1292">
        <v>0</v>
      </c>
      <c r="H1292">
        <v>1.7482317000000001</v>
      </c>
      <c r="I1292" t="s">
        <v>33</v>
      </c>
      <c r="J1292" t="s">
        <v>1159</v>
      </c>
      <c r="K1292">
        <v>5484</v>
      </c>
      <c r="L1292" t="s">
        <v>476</v>
      </c>
      <c r="P1292" s="4"/>
    </row>
    <row r="1293" spans="1:16" x14ac:dyDescent="0.25">
      <c r="A1293" t="s">
        <v>1345</v>
      </c>
      <c r="B1293">
        <v>2016</v>
      </c>
      <c r="C1293">
        <v>36</v>
      </c>
      <c r="D1293">
        <v>87.603489999999994</v>
      </c>
      <c r="E1293">
        <v>0.21354029999999999</v>
      </c>
      <c r="F1293">
        <v>1.6610505</v>
      </c>
      <c r="G1293">
        <v>0</v>
      </c>
      <c r="H1293">
        <v>1.8745908</v>
      </c>
      <c r="I1293" t="s">
        <v>33</v>
      </c>
      <c r="J1293" t="s">
        <v>1159</v>
      </c>
      <c r="K1293">
        <v>5485</v>
      </c>
      <c r="L1293" t="s">
        <v>476</v>
      </c>
      <c r="P1293" s="4"/>
    </row>
    <row r="1294" spans="1:16" x14ac:dyDescent="0.25">
      <c r="A1294" t="s">
        <v>1346</v>
      </c>
      <c r="B1294">
        <v>2016</v>
      </c>
      <c r="C1294">
        <v>2.7</v>
      </c>
      <c r="D1294">
        <v>6.5702619000000002</v>
      </c>
      <c r="E1294">
        <v>1.6015499999999998E-2</v>
      </c>
      <c r="F1294">
        <v>0.12446740000000001</v>
      </c>
      <c r="G1294">
        <v>0</v>
      </c>
      <c r="H1294">
        <v>0.14048289999999999</v>
      </c>
      <c r="I1294" t="s">
        <v>33</v>
      </c>
      <c r="J1294" t="s">
        <v>1159</v>
      </c>
      <c r="K1294">
        <v>5486</v>
      </c>
      <c r="L1294" t="s">
        <v>476</v>
      </c>
      <c r="P1294" s="4"/>
    </row>
    <row r="1295" spans="1:16" x14ac:dyDescent="0.25">
      <c r="A1295" t="s">
        <v>1347</v>
      </c>
      <c r="B1295">
        <v>2016</v>
      </c>
      <c r="C1295">
        <v>4.5</v>
      </c>
      <c r="D1295">
        <v>10.950436</v>
      </c>
      <c r="E1295">
        <v>2.6692500000000001E-2</v>
      </c>
      <c r="F1295">
        <v>0.20744560000000001</v>
      </c>
      <c r="G1295">
        <v>0</v>
      </c>
      <c r="H1295">
        <v>0.23413819999999999</v>
      </c>
      <c r="I1295" t="s">
        <v>33</v>
      </c>
      <c r="J1295" t="s">
        <v>1159</v>
      </c>
      <c r="K1295">
        <v>5487</v>
      </c>
      <c r="L1295" t="s">
        <v>476</v>
      </c>
      <c r="P1295" s="4"/>
    </row>
    <row r="1296" spans="1:16" x14ac:dyDescent="0.25">
      <c r="A1296" t="s">
        <v>1348</v>
      </c>
      <c r="B1296">
        <v>2016</v>
      </c>
      <c r="C1296">
        <v>35.700000000000003</v>
      </c>
      <c r="D1296">
        <v>86.873461000000006</v>
      </c>
      <c r="E1296">
        <v>0.2117608</v>
      </c>
      <c r="F1296">
        <v>1.6464780999999999</v>
      </c>
      <c r="G1296">
        <v>0</v>
      </c>
      <c r="H1296">
        <v>1.8582388999999999</v>
      </c>
      <c r="I1296" t="s">
        <v>33</v>
      </c>
      <c r="J1296" t="s">
        <v>1159</v>
      </c>
      <c r="K1296">
        <v>5488</v>
      </c>
      <c r="L1296" t="s">
        <v>476</v>
      </c>
      <c r="P1296" s="4"/>
    </row>
    <row r="1297" spans="1:16" x14ac:dyDescent="0.25">
      <c r="A1297" t="s">
        <v>1349</v>
      </c>
      <c r="B1297">
        <v>2016</v>
      </c>
      <c r="C1297">
        <v>2.8</v>
      </c>
      <c r="D1297">
        <v>13.229813</v>
      </c>
      <c r="E1297">
        <v>3.2248699999999998E-2</v>
      </c>
      <c r="F1297">
        <v>0.12907730000000001</v>
      </c>
      <c r="G1297">
        <v>0</v>
      </c>
      <c r="H1297">
        <v>0.161326</v>
      </c>
      <c r="I1297" t="s">
        <v>33</v>
      </c>
      <c r="J1297" t="s">
        <v>1159</v>
      </c>
      <c r="K1297">
        <v>5489</v>
      </c>
      <c r="L1297" t="s">
        <v>476</v>
      </c>
      <c r="P1297" s="4"/>
    </row>
    <row r="1298" spans="1:16" x14ac:dyDescent="0.25">
      <c r="A1298" t="s">
        <v>1350</v>
      </c>
      <c r="B1298">
        <v>2016</v>
      </c>
      <c r="C1298">
        <v>5.5</v>
      </c>
      <c r="D1298">
        <v>25.987134000000001</v>
      </c>
      <c r="E1298">
        <v>6.3345600000000002E-2</v>
      </c>
      <c r="F1298">
        <v>0.25354470000000001</v>
      </c>
      <c r="G1298">
        <v>0</v>
      </c>
      <c r="H1298">
        <v>0.31689030000000001</v>
      </c>
      <c r="I1298" t="s">
        <v>33</v>
      </c>
      <c r="J1298" t="s">
        <v>1159</v>
      </c>
      <c r="K1298">
        <v>5490</v>
      </c>
      <c r="L1298" t="s">
        <v>476</v>
      </c>
      <c r="P1298" s="4"/>
    </row>
    <row r="1299" spans="1:16" x14ac:dyDescent="0.25">
      <c r="A1299" t="s">
        <v>1351</v>
      </c>
      <c r="B1299">
        <v>2016</v>
      </c>
      <c r="C1299">
        <v>7.5</v>
      </c>
      <c r="D1299">
        <v>35.436998000000003</v>
      </c>
      <c r="E1299">
        <v>8.6380399999999996E-2</v>
      </c>
      <c r="F1299">
        <v>0.34574270000000001</v>
      </c>
      <c r="G1299">
        <v>0</v>
      </c>
      <c r="H1299">
        <v>0.43212319999999999</v>
      </c>
      <c r="I1299" t="s">
        <v>33</v>
      </c>
      <c r="J1299" t="s">
        <v>1159</v>
      </c>
      <c r="K1299">
        <v>5491</v>
      </c>
      <c r="L1299" t="s">
        <v>476</v>
      </c>
      <c r="P1299" s="4"/>
    </row>
    <row r="1300" spans="1:16" x14ac:dyDescent="0.25">
      <c r="A1300" t="s">
        <v>1352</v>
      </c>
      <c r="B1300">
        <v>2016</v>
      </c>
      <c r="C1300">
        <v>519</v>
      </c>
      <c r="D1300">
        <v>4164.5389999999998</v>
      </c>
      <c r="E1300">
        <v>36.719209999999997</v>
      </c>
      <c r="F1300">
        <v>149.12294</v>
      </c>
      <c r="G1300">
        <v>0</v>
      </c>
      <c r="H1300">
        <v>185.84215</v>
      </c>
      <c r="I1300" t="s">
        <v>33</v>
      </c>
      <c r="J1300" t="s">
        <v>1159</v>
      </c>
      <c r="K1300">
        <v>5630</v>
      </c>
      <c r="L1300" t="s">
        <v>476</v>
      </c>
      <c r="P1300" s="4"/>
    </row>
    <row r="1301" spans="1:16" x14ac:dyDescent="0.25">
      <c r="A1301" t="s">
        <v>1353</v>
      </c>
      <c r="B1301">
        <v>2016</v>
      </c>
      <c r="C1301">
        <v>22.8</v>
      </c>
      <c r="D1301">
        <v>0</v>
      </c>
      <c r="E1301">
        <v>0</v>
      </c>
      <c r="F1301">
        <v>0.74674079999999998</v>
      </c>
      <c r="G1301">
        <v>0</v>
      </c>
      <c r="H1301">
        <v>0.74674079999999998</v>
      </c>
      <c r="I1301" t="s">
        <v>33</v>
      </c>
      <c r="J1301" t="s">
        <v>1159</v>
      </c>
      <c r="K1301">
        <v>4076</v>
      </c>
      <c r="L1301" t="s">
        <v>476</v>
      </c>
      <c r="P1301" s="4"/>
    </row>
    <row r="1302" spans="1:16" x14ac:dyDescent="0.25">
      <c r="A1302" t="s">
        <v>1354</v>
      </c>
      <c r="B1302">
        <v>2016</v>
      </c>
      <c r="C1302">
        <v>10</v>
      </c>
      <c r="D1302">
        <v>35.792352999999999</v>
      </c>
      <c r="E1302">
        <v>1.2941795</v>
      </c>
      <c r="F1302">
        <v>0.32751789999999997</v>
      </c>
      <c r="G1302">
        <v>0</v>
      </c>
      <c r="H1302">
        <v>1.6216974</v>
      </c>
      <c r="I1302" t="s">
        <v>33</v>
      </c>
      <c r="J1302" t="s">
        <v>1159</v>
      </c>
      <c r="K1302">
        <v>4077</v>
      </c>
      <c r="L1302" t="s">
        <v>476</v>
      </c>
      <c r="P1302" s="4"/>
    </row>
    <row r="1303" spans="1:16" x14ac:dyDescent="0.25">
      <c r="A1303" t="s">
        <v>1355</v>
      </c>
      <c r="B1303">
        <v>2016</v>
      </c>
      <c r="C1303">
        <v>18.7</v>
      </c>
      <c r="D1303">
        <v>0</v>
      </c>
      <c r="E1303">
        <v>0</v>
      </c>
      <c r="F1303">
        <v>0.61270599999999997</v>
      </c>
      <c r="G1303">
        <v>0</v>
      </c>
      <c r="H1303">
        <v>0.61270599999999997</v>
      </c>
      <c r="I1303" t="s">
        <v>33</v>
      </c>
      <c r="J1303" t="s">
        <v>1159</v>
      </c>
      <c r="K1303">
        <v>4078</v>
      </c>
      <c r="L1303" t="s">
        <v>1237</v>
      </c>
      <c r="P1303" s="4"/>
    </row>
    <row r="1304" spans="1:16" x14ac:dyDescent="0.25">
      <c r="A1304" t="s">
        <v>1356</v>
      </c>
      <c r="B1304">
        <v>2016</v>
      </c>
      <c r="C1304">
        <v>12.2</v>
      </c>
      <c r="D1304">
        <v>0</v>
      </c>
      <c r="E1304">
        <v>0</v>
      </c>
      <c r="F1304">
        <v>0.40000770000000002</v>
      </c>
      <c r="G1304">
        <v>0</v>
      </c>
      <c r="H1304">
        <v>0.40000770000000002</v>
      </c>
      <c r="I1304" t="s">
        <v>33</v>
      </c>
      <c r="J1304" t="s">
        <v>1159</v>
      </c>
      <c r="K1304">
        <v>4079</v>
      </c>
      <c r="L1304" t="s">
        <v>476</v>
      </c>
      <c r="P1304" s="4"/>
    </row>
    <row r="1305" spans="1:16" x14ac:dyDescent="0.25">
      <c r="A1305" t="s">
        <v>1357</v>
      </c>
      <c r="B1305">
        <v>2016</v>
      </c>
      <c r="C1305">
        <v>17.7</v>
      </c>
      <c r="D1305">
        <v>0</v>
      </c>
      <c r="E1305">
        <v>0</v>
      </c>
      <c r="F1305">
        <v>0.58001349999999996</v>
      </c>
      <c r="G1305">
        <v>0</v>
      </c>
      <c r="H1305">
        <v>0.58001349999999996</v>
      </c>
      <c r="I1305" t="s">
        <v>33</v>
      </c>
      <c r="J1305" t="s">
        <v>1159</v>
      </c>
      <c r="K1305">
        <v>4080</v>
      </c>
      <c r="L1305" t="s">
        <v>476</v>
      </c>
      <c r="P1305" s="4"/>
    </row>
    <row r="1306" spans="1:16" x14ac:dyDescent="0.25">
      <c r="A1306" t="s">
        <v>1358</v>
      </c>
      <c r="B1306">
        <v>2016</v>
      </c>
      <c r="C1306">
        <v>2.6</v>
      </c>
      <c r="D1306">
        <v>0</v>
      </c>
      <c r="E1306">
        <v>0</v>
      </c>
      <c r="F1306">
        <v>8.51547E-2</v>
      </c>
      <c r="G1306">
        <v>0</v>
      </c>
      <c r="H1306">
        <v>8.51547E-2</v>
      </c>
      <c r="I1306" t="s">
        <v>33</v>
      </c>
      <c r="J1306" t="s">
        <v>1159</v>
      </c>
      <c r="K1306">
        <v>4081</v>
      </c>
      <c r="L1306" t="s">
        <v>476</v>
      </c>
      <c r="P1306" s="4"/>
    </row>
    <row r="1307" spans="1:16" x14ac:dyDescent="0.25">
      <c r="A1307" t="s">
        <v>1359</v>
      </c>
      <c r="B1307">
        <v>2016</v>
      </c>
      <c r="C1307">
        <v>6.4</v>
      </c>
      <c r="D1307">
        <v>0</v>
      </c>
      <c r="E1307">
        <v>0</v>
      </c>
      <c r="F1307">
        <v>0.20959920000000001</v>
      </c>
      <c r="G1307">
        <v>0</v>
      </c>
      <c r="H1307">
        <v>0.20959920000000001</v>
      </c>
      <c r="I1307" t="s">
        <v>33</v>
      </c>
      <c r="J1307" t="s">
        <v>1159</v>
      </c>
      <c r="K1307">
        <v>4082</v>
      </c>
      <c r="L1307" t="s">
        <v>476</v>
      </c>
      <c r="P1307" s="4"/>
    </row>
    <row r="1308" spans="1:16" x14ac:dyDescent="0.25">
      <c r="A1308" t="s">
        <v>1360</v>
      </c>
      <c r="B1308">
        <v>2016</v>
      </c>
      <c r="C1308">
        <v>68</v>
      </c>
      <c r="D1308">
        <v>45.377760000000002</v>
      </c>
      <c r="E1308">
        <v>1.9123853</v>
      </c>
      <c r="F1308">
        <v>2.3997953000000001</v>
      </c>
      <c r="G1308">
        <v>0</v>
      </c>
      <c r="H1308">
        <v>4.3121805999999996</v>
      </c>
      <c r="I1308" t="s">
        <v>33</v>
      </c>
      <c r="J1308" t="s">
        <v>1159</v>
      </c>
      <c r="K1308">
        <v>138</v>
      </c>
      <c r="L1308" t="s">
        <v>476</v>
      </c>
      <c r="P1308" s="4"/>
    </row>
    <row r="1309" spans="1:16" x14ac:dyDescent="0.25">
      <c r="A1309" t="s">
        <v>1361</v>
      </c>
      <c r="B1309">
        <v>2016</v>
      </c>
      <c r="C1309">
        <v>33</v>
      </c>
      <c r="D1309">
        <v>239.93639999999999</v>
      </c>
      <c r="E1309">
        <v>6.9045467</v>
      </c>
      <c r="F1309">
        <v>1.1642461</v>
      </c>
      <c r="G1309">
        <v>0</v>
      </c>
      <c r="H1309">
        <v>8.0687928000000007</v>
      </c>
      <c r="I1309" t="s">
        <v>33</v>
      </c>
      <c r="J1309" t="s">
        <v>1159</v>
      </c>
      <c r="K1309">
        <v>139</v>
      </c>
      <c r="L1309" t="s">
        <v>476</v>
      </c>
      <c r="P1309" s="4"/>
    </row>
    <row r="1310" spans="1:16" x14ac:dyDescent="0.25">
      <c r="A1310" t="s">
        <v>1362</v>
      </c>
      <c r="B1310">
        <v>2016</v>
      </c>
      <c r="C1310">
        <v>55</v>
      </c>
      <c r="D1310">
        <v>299.9205</v>
      </c>
      <c r="E1310">
        <v>9.5165009000000005</v>
      </c>
      <c r="F1310">
        <v>1.9404102000000001</v>
      </c>
      <c r="G1310">
        <v>0</v>
      </c>
      <c r="H1310">
        <v>11.456911</v>
      </c>
      <c r="I1310" t="s">
        <v>33</v>
      </c>
      <c r="J1310" t="s">
        <v>1159</v>
      </c>
      <c r="K1310">
        <v>140</v>
      </c>
      <c r="L1310" t="s">
        <v>476</v>
      </c>
      <c r="P1310" s="4"/>
    </row>
    <row r="1311" spans="1:16" x14ac:dyDescent="0.25">
      <c r="A1311" t="s">
        <v>1363</v>
      </c>
      <c r="B1311">
        <v>2016</v>
      </c>
      <c r="C1311">
        <v>20.3</v>
      </c>
      <c r="D1311">
        <v>22.122737000000001</v>
      </c>
      <c r="E1311">
        <v>0.9127132</v>
      </c>
      <c r="F1311">
        <v>0.71618769999999998</v>
      </c>
      <c r="G1311">
        <v>0</v>
      </c>
      <c r="H1311">
        <v>1.6289009000000001</v>
      </c>
      <c r="I1311" t="s">
        <v>33</v>
      </c>
      <c r="J1311" t="s">
        <v>1159</v>
      </c>
      <c r="K1311">
        <v>141</v>
      </c>
      <c r="L1311" t="s">
        <v>476</v>
      </c>
      <c r="P1311" s="4"/>
    </row>
    <row r="1312" spans="1:16" x14ac:dyDescent="0.25">
      <c r="A1312" t="s">
        <v>1364</v>
      </c>
      <c r="B1312">
        <v>2016</v>
      </c>
      <c r="C1312">
        <v>37.4</v>
      </c>
      <c r="D1312">
        <v>1.1175120000000001</v>
      </c>
      <c r="E1312">
        <v>7.8779799999999997E-2</v>
      </c>
      <c r="F1312">
        <v>2.3165507000000001</v>
      </c>
      <c r="G1312">
        <v>0</v>
      </c>
      <c r="H1312">
        <v>2.3953305</v>
      </c>
      <c r="I1312" t="s">
        <v>33</v>
      </c>
      <c r="J1312" t="s">
        <v>1159</v>
      </c>
      <c r="K1312">
        <v>142</v>
      </c>
      <c r="L1312" t="s">
        <v>1237</v>
      </c>
      <c r="P1312" s="4"/>
    </row>
    <row r="1313" spans="1:16" x14ac:dyDescent="0.25">
      <c r="A1313" t="s">
        <v>1365</v>
      </c>
      <c r="B1313">
        <v>2016</v>
      </c>
      <c r="C1313">
        <v>50</v>
      </c>
      <c r="D1313">
        <v>3.569</v>
      </c>
      <c r="E1313">
        <v>0.22587989999999999</v>
      </c>
      <c r="F1313">
        <v>3.0963308999999999</v>
      </c>
      <c r="G1313">
        <v>0</v>
      </c>
      <c r="H1313">
        <v>3.3222108000000001</v>
      </c>
      <c r="I1313" t="s">
        <v>33</v>
      </c>
      <c r="J1313" t="s">
        <v>1159</v>
      </c>
      <c r="K1313">
        <v>143</v>
      </c>
      <c r="L1313" t="s">
        <v>1237</v>
      </c>
      <c r="P1313" s="4"/>
    </row>
    <row r="1314" spans="1:16" x14ac:dyDescent="0.25">
      <c r="A1314" t="s">
        <v>1366</v>
      </c>
      <c r="B1314">
        <v>2016</v>
      </c>
      <c r="C1314">
        <v>20.399999999999999</v>
      </c>
      <c r="D1314">
        <v>148.32432</v>
      </c>
      <c r="E1314">
        <v>3.8788293999999999</v>
      </c>
      <c r="F1314">
        <v>1.2633030000000001</v>
      </c>
      <c r="G1314">
        <v>0</v>
      </c>
      <c r="H1314">
        <v>5.1421324000000004</v>
      </c>
      <c r="I1314" t="s">
        <v>33</v>
      </c>
      <c r="J1314" t="s">
        <v>1159</v>
      </c>
      <c r="K1314">
        <v>144</v>
      </c>
      <c r="L1314" t="s">
        <v>476</v>
      </c>
      <c r="P1314" s="4"/>
    </row>
    <row r="1315" spans="1:16" x14ac:dyDescent="0.25">
      <c r="A1315" t="s">
        <v>1367</v>
      </c>
      <c r="B1315">
        <v>2016</v>
      </c>
      <c r="C1315">
        <v>16.600000000000001</v>
      </c>
      <c r="D1315">
        <v>36.972802999999999</v>
      </c>
      <c r="E1315">
        <v>9.0124099999999999E-2</v>
      </c>
      <c r="F1315">
        <v>2.1926127000000002</v>
      </c>
      <c r="G1315">
        <v>0</v>
      </c>
      <c r="H1315">
        <v>2.2827367000000001</v>
      </c>
      <c r="I1315" t="s">
        <v>33</v>
      </c>
      <c r="J1315" t="s">
        <v>1159</v>
      </c>
      <c r="K1315">
        <v>4943</v>
      </c>
      <c r="L1315" t="s">
        <v>476</v>
      </c>
      <c r="P1315" s="4"/>
    </row>
    <row r="1316" spans="1:16" x14ac:dyDescent="0.25">
      <c r="A1316" t="s">
        <v>1368</v>
      </c>
      <c r="B1316">
        <v>2016</v>
      </c>
      <c r="C1316">
        <v>2.4</v>
      </c>
      <c r="D1316">
        <v>5.3454651999999996</v>
      </c>
      <c r="E1316">
        <v>1.303E-2</v>
      </c>
      <c r="F1316">
        <v>0.11063770000000001</v>
      </c>
      <c r="G1316">
        <v>0</v>
      </c>
      <c r="H1316">
        <v>0.12366770000000001</v>
      </c>
      <c r="I1316" t="s">
        <v>33</v>
      </c>
      <c r="J1316" t="s">
        <v>1159</v>
      </c>
      <c r="K1316">
        <v>4944</v>
      </c>
      <c r="L1316" t="s">
        <v>476</v>
      </c>
      <c r="P1316" s="4"/>
    </row>
    <row r="1317" spans="1:16" x14ac:dyDescent="0.25">
      <c r="A1317" t="s">
        <v>1369</v>
      </c>
      <c r="B1317">
        <v>2016</v>
      </c>
      <c r="C1317">
        <v>0.8</v>
      </c>
      <c r="D1317">
        <v>1.7818209</v>
      </c>
      <c r="E1317">
        <v>4.3432999999999996E-3</v>
      </c>
      <c r="F1317">
        <v>3.6879200000000001E-2</v>
      </c>
      <c r="G1317">
        <v>0</v>
      </c>
      <c r="H1317">
        <v>4.1222599999999998E-2</v>
      </c>
      <c r="I1317" t="s">
        <v>33</v>
      </c>
      <c r="J1317" t="s">
        <v>1159</v>
      </c>
      <c r="K1317">
        <v>4945</v>
      </c>
      <c r="L1317" t="s">
        <v>476</v>
      </c>
      <c r="P1317" s="4"/>
    </row>
    <row r="1318" spans="1:16" x14ac:dyDescent="0.25">
      <c r="A1318" t="s">
        <v>1370</v>
      </c>
      <c r="B1318">
        <v>2016</v>
      </c>
      <c r="C1318">
        <v>1.5</v>
      </c>
      <c r="D1318">
        <v>3.3409152999999998</v>
      </c>
      <c r="E1318">
        <v>8.1437000000000002E-3</v>
      </c>
      <c r="F1318">
        <v>6.9148500000000002E-2</v>
      </c>
      <c r="G1318">
        <v>0</v>
      </c>
      <c r="H1318">
        <v>7.7292299999999994E-2</v>
      </c>
      <c r="I1318" t="s">
        <v>33</v>
      </c>
      <c r="J1318" t="s">
        <v>1159</v>
      </c>
      <c r="K1318">
        <v>4946</v>
      </c>
      <c r="L1318" t="s">
        <v>476</v>
      </c>
      <c r="P1318" s="4"/>
    </row>
    <row r="1319" spans="1:16" x14ac:dyDescent="0.25">
      <c r="A1319" t="s">
        <v>1371</v>
      </c>
      <c r="B1319">
        <v>2016</v>
      </c>
      <c r="C1319">
        <v>1.5</v>
      </c>
      <c r="D1319">
        <v>3.3409152999999998</v>
      </c>
      <c r="E1319">
        <v>8.1437000000000002E-3</v>
      </c>
      <c r="F1319">
        <v>6.9148500000000002E-2</v>
      </c>
      <c r="G1319">
        <v>0</v>
      </c>
      <c r="H1319">
        <v>7.7292299999999994E-2</v>
      </c>
      <c r="I1319" t="s">
        <v>33</v>
      </c>
      <c r="J1319" t="s">
        <v>1159</v>
      </c>
      <c r="K1319">
        <v>4947</v>
      </c>
      <c r="L1319" t="s">
        <v>476</v>
      </c>
      <c r="P1319" s="4"/>
    </row>
    <row r="1320" spans="1:16" x14ac:dyDescent="0.25">
      <c r="A1320" t="s">
        <v>1372</v>
      </c>
      <c r="B1320">
        <v>2016</v>
      </c>
      <c r="C1320">
        <v>2.4</v>
      </c>
      <c r="D1320">
        <v>6.9227965999999999</v>
      </c>
      <c r="E1320">
        <v>1.6874900000000002E-2</v>
      </c>
      <c r="F1320">
        <v>0.11063770000000001</v>
      </c>
      <c r="G1320">
        <v>0</v>
      </c>
      <c r="H1320">
        <v>0.1275125</v>
      </c>
      <c r="I1320" t="s">
        <v>33</v>
      </c>
      <c r="J1320" t="s">
        <v>1159</v>
      </c>
      <c r="K1320">
        <v>4948</v>
      </c>
      <c r="L1320" t="s">
        <v>1237</v>
      </c>
      <c r="P1320" s="4"/>
    </row>
    <row r="1321" spans="1:16" x14ac:dyDescent="0.25">
      <c r="A1321" t="s">
        <v>1373</v>
      </c>
      <c r="B1321">
        <v>2016</v>
      </c>
      <c r="C1321">
        <v>1</v>
      </c>
      <c r="D1321">
        <v>2.8844972000000002</v>
      </c>
      <c r="E1321">
        <v>7.0311999999999996E-3</v>
      </c>
      <c r="F1321">
        <v>4.6099000000000001E-2</v>
      </c>
      <c r="G1321">
        <v>0</v>
      </c>
      <c r="H1321">
        <v>5.3130200000000002E-2</v>
      </c>
      <c r="I1321" t="s">
        <v>33</v>
      </c>
      <c r="J1321" t="s">
        <v>1159</v>
      </c>
      <c r="K1321">
        <v>4949</v>
      </c>
      <c r="L1321" t="s">
        <v>1237</v>
      </c>
      <c r="P1321" s="4"/>
    </row>
    <row r="1322" spans="1:16" x14ac:dyDescent="0.25">
      <c r="A1322" t="s">
        <v>1374</v>
      </c>
      <c r="B1322">
        <v>2016</v>
      </c>
      <c r="C1322">
        <v>0.8</v>
      </c>
      <c r="D1322">
        <v>2.3075990000000002</v>
      </c>
      <c r="E1322">
        <v>5.6249999999999998E-3</v>
      </c>
      <c r="F1322">
        <v>3.6879200000000001E-2</v>
      </c>
      <c r="G1322">
        <v>0</v>
      </c>
      <c r="H1322">
        <v>4.2504199999999999E-2</v>
      </c>
      <c r="I1322" t="s">
        <v>33</v>
      </c>
      <c r="J1322" t="s">
        <v>1159</v>
      </c>
      <c r="K1322">
        <v>4950</v>
      </c>
      <c r="L1322" t="s">
        <v>1237</v>
      </c>
      <c r="P1322" s="4"/>
    </row>
    <row r="1323" spans="1:16" x14ac:dyDescent="0.25">
      <c r="A1323" t="s">
        <v>1375</v>
      </c>
      <c r="B1323">
        <v>2016</v>
      </c>
      <c r="C1323">
        <v>3.2</v>
      </c>
      <c r="D1323">
        <v>9.2303940000000004</v>
      </c>
      <c r="E1323">
        <v>2.24998E-2</v>
      </c>
      <c r="F1323">
        <v>0.14751690000000001</v>
      </c>
      <c r="G1323">
        <v>0</v>
      </c>
      <c r="H1323">
        <v>0.17001669999999999</v>
      </c>
      <c r="I1323" t="s">
        <v>33</v>
      </c>
      <c r="J1323" t="s">
        <v>1159</v>
      </c>
      <c r="K1323">
        <v>4951</v>
      </c>
      <c r="L1323" t="s">
        <v>1237</v>
      </c>
      <c r="P1323" s="4"/>
    </row>
    <row r="1324" spans="1:16" x14ac:dyDescent="0.25">
      <c r="A1324" t="s">
        <v>1376</v>
      </c>
      <c r="B1324">
        <v>2016</v>
      </c>
      <c r="C1324">
        <v>1.1000000000000001</v>
      </c>
      <c r="D1324">
        <v>3.1729484000000001</v>
      </c>
      <c r="E1324">
        <v>7.7343000000000004E-3</v>
      </c>
      <c r="F1324">
        <v>5.0708900000000001E-2</v>
      </c>
      <c r="G1324">
        <v>0</v>
      </c>
      <c r="H1324">
        <v>5.8443200000000001E-2</v>
      </c>
      <c r="I1324" t="s">
        <v>33</v>
      </c>
      <c r="J1324" t="s">
        <v>1159</v>
      </c>
      <c r="K1324">
        <v>4952</v>
      </c>
      <c r="L1324" t="s">
        <v>1237</v>
      </c>
      <c r="P1324" s="4"/>
    </row>
    <row r="1325" spans="1:16" x14ac:dyDescent="0.25">
      <c r="A1325" t="s">
        <v>1377</v>
      </c>
      <c r="B1325">
        <v>2016</v>
      </c>
      <c r="C1325">
        <v>2.8</v>
      </c>
      <c r="D1325">
        <v>5.5035340000000001</v>
      </c>
      <c r="E1325">
        <v>0</v>
      </c>
      <c r="F1325">
        <v>5.7481400000000002E-2</v>
      </c>
      <c r="G1325">
        <v>0</v>
      </c>
      <c r="H1325">
        <v>5.7481400000000002E-2</v>
      </c>
      <c r="I1325" t="s">
        <v>33</v>
      </c>
      <c r="J1325" t="s">
        <v>1159</v>
      </c>
      <c r="K1325">
        <v>5130</v>
      </c>
      <c r="L1325" t="s">
        <v>476</v>
      </c>
      <c r="P1325" s="4"/>
    </row>
    <row r="1326" spans="1:16" x14ac:dyDescent="0.25">
      <c r="A1326" t="s">
        <v>1378</v>
      </c>
      <c r="B1326">
        <v>2016</v>
      </c>
      <c r="C1326">
        <v>2325.1</v>
      </c>
      <c r="D1326">
        <v>6699.2924000000003</v>
      </c>
      <c r="E1326">
        <v>14.711236</v>
      </c>
      <c r="F1326">
        <v>84.070938999999996</v>
      </c>
      <c r="G1326">
        <v>0</v>
      </c>
      <c r="H1326">
        <v>98.782174999999995</v>
      </c>
      <c r="I1326" t="s">
        <v>33</v>
      </c>
      <c r="J1326" t="s">
        <v>1159</v>
      </c>
      <c r="K1326">
        <v>5256</v>
      </c>
      <c r="L1326" t="s">
        <v>476</v>
      </c>
      <c r="P1326" s="4"/>
    </row>
    <row r="1327" spans="1:16" x14ac:dyDescent="0.25">
      <c r="A1327" t="s">
        <v>1379</v>
      </c>
      <c r="B1327">
        <v>2016</v>
      </c>
      <c r="C1327">
        <v>105.9</v>
      </c>
      <c r="D1327">
        <v>305.12884000000003</v>
      </c>
      <c r="E1327">
        <v>0.67004419999999998</v>
      </c>
      <c r="F1327">
        <v>2.069496</v>
      </c>
      <c r="G1327">
        <v>0</v>
      </c>
      <c r="H1327">
        <v>2.7395402</v>
      </c>
      <c r="I1327" t="s">
        <v>33</v>
      </c>
      <c r="J1327" t="s">
        <v>1159</v>
      </c>
      <c r="K1327">
        <v>5257</v>
      </c>
      <c r="L1327" t="s">
        <v>476</v>
      </c>
      <c r="P1327" s="4"/>
    </row>
    <row r="1328" spans="1:16" x14ac:dyDescent="0.25">
      <c r="A1328" t="s">
        <v>1380</v>
      </c>
      <c r="B1328">
        <v>2016</v>
      </c>
      <c r="C1328">
        <v>62.9</v>
      </c>
      <c r="D1328">
        <v>192.89534</v>
      </c>
      <c r="E1328">
        <v>0.42358639999999997</v>
      </c>
      <c r="F1328">
        <v>1.2291907</v>
      </c>
      <c r="G1328">
        <v>0</v>
      </c>
      <c r="H1328">
        <v>1.6527771</v>
      </c>
      <c r="I1328" t="s">
        <v>33</v>
      </c>
      <c r="J1328" t="s">
        <v>1159</v>
      </c>
      <c r="K1328">
        <v>5258</v>
      </c>
      <c r="L1328" t="s">
        <v>486</v>
      </c>
      <c r="P1328" s="4"/>
    </row>
    <row r="1329" spans="1:16" x14ac:dyDescent="0.25">
      <c r="A1329" t="s">
        <v>1381</v>
      </c>
      <c r="B1329">
        <v>2016</v>
      </c>
      <c r="C1329">
        <v>410</v>
      </c>
      <c r="D1329">
        <v>1300.3194000000001</v>
      </c>
      <c r="E1329">
        <v>2.8554217</v>
      </c>
      <c r="F1329">
        <v>8.0122129999999991</v>
      </c>
      <c r="G1329">
        <v>0</v>
      </c>
      <c r="H1329">
        <v>10.867635</v>
      </c>
      <c r="I1329" t="s">
        <v>33</v>
      </c>
      <c r="J1329" t="s">
        <v>1159</v>
      </c>
      <c r="K1329">
        <v>5259</v>
      </c>
      <c r="L1329" t="s">
        <v>466</v>
      </c>
      <c r="P1329" s="4"/>
    </row>
    <row r="1330" spans="1:16" x14ac:dyDescent="0.25">
      <c r="A1330" t="s">
        <v>1382</v>
      </c>
      <c r="B1330">
        <v>2016</v>
      </c>
      <c r="C1330">
        <v>204</v>
      </c>
      <c r="D1330">
        <v>646.98819000000003</v>
      </c>
      <c r="E1330">
        <v>1.4207464000000001</v>
      </c>
      <c r="F1330">
        <v>3.9865645000000001</v>
      </c>
      <c r="G1330">
        <v>0</v>
      </c>
      <c r="H1330">
        <v>5.407311</v>
      </c>
      <c r="I1330" t="s">
        <v>33</v>
      </c>
      <c r="J1330" t="s">
        <v>1159</v>
      </c>
      <c r="K1330">
        <v>5260</v>
      </c>
      <c r="L1330" t="s">
        <v>466</v>
      </c>
      <c r="P1330" s="4"/>
    </row>
    <row r="1331" spans="1:16" x14ac:dyDescent="0.25">
      <c r="A1331" t="s">
        <v>1383</v>
      </c>
      <c r="B1331">
        <v>2016</v>
      </c>
      <c r="C1331">
        <v>1.2</v>
      </c>
      <c r="D1331">
        <v>3.4575505999999998</v>
      </c>
      <c r="E1331">
        <v>7.5925999999999997E-3</v>
      </c>
      <c r="F1331">
        <v>2.34504E-2</v>
      </c>
      <c r="G1331">
        <v>0</v>
      </c>
      <c r="H1331">
        <v>3.1042899999999998E-2</v>
      </c>
      <c r="I1331" t="s">
        <v>33</v>
      </c>
      <c r="J1331" t="s">
        <v>1159</v>
      </c>
      <c r="K1331">
        <v>5261</v>
      </c>
      <c r="L1331" t="s">
        <v>476</v>
      </c>
      <c r="P1331" s="4"/>
    </row>
    <row r="1332" spans="1:16" x14ac:dyDescent="0.25">
      <c r="A1332" t="s">
        <v>1384</v>
      </c>
      <c r="B1332">
        <v>2016</v>
      </c>
      <c r="C1332">
        <v>4</v>
      </c>
      <c r="D1332">
        <v>11.525169</v>
      </c>
      <c r="E1332">
        <v>2.5308600000000001E-2</v>
      </c>
      <c r="F1332">
        <v>7.8167899999999998E-2</v>
      </c>
      <c r="G1332">
        <v>0</v>
      </c>
      <c r="H1332">
        <v>0.1034765</v>
      </c>
      <c r="I1332" t="s">
        <v>33</v>
      </c>
      <c r="J1332" t="s">
        <v>1159</v>
      </c>
      <c r="K1332">
        <v>5262</v>
      </c>
      <c r="L1332" t="s">
        <v>476</v>
      </c>
      <c r="P1332" s="4"/>
    </row>
    <row r="1333" spans="1:16" x14ac:dyDescent="0.25">
      <c r="A1333" t="s">
        <v>1385</v>
      </c>
      <c r="B1333">
        <v>2016</v>
      </c>
      <c r="C1333">
        <v>8.8000000000000007</v>
      </c>
      <c r="D1333">
        <v>25.355371000000002</v>
      </c>
      <c r="E1333">
        <v>5.5678800000000001E-2</v>
      </c>
      <c r="F1333">
        <v>0.17196939999999999</v>
      </c>
      <c r="G1333">
        <v>0</v>
      </c>
      <c r="H1333">
        <v>0.2276483</v>
      </c>
      <c r="I1333" t="s">
        <v>33</v>
      </c>
      <c r="J1333" t="s">
        <v>1159</v>
      </c>
      <c r="K1333">
        <v>5263</v>
      </c>
      <c r="L1333" t="s">
        <v>476</v>
      </c>
      <c r="P1333" s="4"/>
    </row>
    <row r="1334" spans="1:16" x14ac:dyDescent="0.25">
      <c r="A1334" t="s">
        <v>1386</v>
      </c>
      <c r="B1334">
        <v>2016</v>
      </c>
      <c r="C1334">
        <v>139.82281</v>
      </c>
      <c r="D1334">
        <v>1040.9543000000001</v>
      </c>
      <c r="E1334">
        <v>19.182866000000001</v>
      </c>
      <c r="F1334">
        <v>10.329532</v>
      </c>
      <c r="G1334">
        <v>0</v>
      </c>
      <c r="H1334">
        <v>29.512397</v>
      </c>
      <c r="I1334" t="s">
        <v>33</v>
      </c>
      <c r="J1334" t="s">
        <v>1159</v>
      </c>
      <c r="K1334">
        <v>12218</v>
      </c>
      <c r="L1334" t="s">
        <v>486</v>
      </c>
      <c r="P1334" s="4"/>
    </row>
    <row r="1335" spans="1:16" x14ac:dyDescent="0.25">
      <c r="A1335" t="s">
        <v>1387</v>
      </c>
      <c r="B1335">
        <v>2016</v>
      </c>
      <c r="C1335">
        <v>106</v>
      </c>
      <c r="D1335">
        <v>0</v>
      </c>
      <c r="E1335">
        <v>0</v>
      </c>
      <c r="F1335">
        <v>15.473518</v>
      </c>
      <c r="G1335">
        <v>0</v>
      </c>
      <c r="H1335">
        <v>15.473518</v>
      </c>
      <c r="I1335" t="s">
        <v>33</v>
      </c>
      <c r="J1335" t="s">
        <v>1159</v>
      </c>
      <c r="K1335">
        <v>12230</v>
      </c>
      <c r="L1335" t="s">
        <v>476</v>
      </c>
      <c r="P1335" s="4"/>
    </row>
    <row r="1336" spans="1:16" x14ac:dyDescent="0.25">
      <c r="A1336" t="s">
        <v>1388</v>
      </c>
      <c r="B1336">
        <v>2016</v>
      </c>
      <c r="C1336">
        <v>61.968612</v>
      </c>
      <c r="D1336">
        <v>456.15096</v>
      </c>
      <c r="E1336">
        <v>9.6099204</v>
      </c>
      <c r="F1336">
        <v>3.4568466</v>
      </c>
      <c r="G1336">
        <v>0</v>
      </c>
      <c r="H1336">
        <v>13.066767</v>
      </c>
      <c r="I1336" t="s">
        <v>33</v>
      </c>
      <c r="J1336" t="s">
        <v>1159</v>
      </c>
      <c r="K1336">
        <v>12953</v>
      </c>
      <c r="L1336" t="s">
        <v>486</v>
      </c>
      <c r="P1336" s="4"/>
    </row>
    <row r="1337" spans="1:16" x14ac:dyDescent="0.25">
      <c r="A1337" t="s">
        <v>1389</v>
      </c>
      <c r="B1337">
        <v>2016</v>
      </c>
      <c r="C1337" s="4">
        <v>2.9999999999999999E-7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33</v>
      </c>
      <c r="J1337" t="s">
        <v>1159</v>
      </c>
      <c r="K1337">
        <v>15847</v>
      </c>
      <c r="L1337" t="s">
        <v>1237</v>
      </c>
    </row>
    <row r="1338" spans="1:16" x14ac:dyDescent="0.25">
      <c r="A1338" t="s">
        <v>1390</v>
      </c>
      <c r="B1338">
        <v>2016</v>
      </c>
      <c r="C1338">
        <v>98.089573999999999</v>
      </c>
      <c r="D1338">
        <v>725.33708999999999</v>
      </c>
      <c r="E1338">
        <v>21.780218999999999</v>
      </c>
      <c r="F1338">
        <v>7.7003291999999997</v>
      </c>
      <c r="G1338">
        <v>0</v>
      </c>
      <c r="H1338">
        <v>29.480547999999999</v>
      </c>
      <c r="I1338" t="s">
        <v>33</v>
      </c>
      <c r="J1338" t="s">
        <v>1159</v>
      </c>
      <c r="K1338">
        <v>31298</v>
      </c>
      <c r="L1338" t="s">
        <v>1237</v>
      </c>
      <c r="P1338" s="4"/>
    </row>
    <row r="1339" spans="1:16" x14ac:dyDescent="0.25">
      <c r="A1339" t="s">
        <v>1391</v>
      </c>
      <c r="B1339">
        <v>2016</v>
      </c>
      <c r="C1339">
        <v>223.64905999999999</v>
      </c>
      <c r="D1339">
        <v>1653.8043</v>
      </c>
      <c r="E1339">
        <v>45.402332000000001</v>
      </c>
      <c r="F1339">
        <v>34.195272000000003</v>
      </c>
      <c r="G1339">
        <v>0</v>
      </c>
      <c r="H1339">
        <v>79.597603000000007</v>
      </c>
      <c r="I1339" t="s">
        <v>33</v>
      </c>
      <c r="J1339" t="s">
        <v>1159</v>
      </c>
      <c r="K1339">
        <v>15845</v>
      </c>
      <c r="L1339" t="s">
        <v>1237</v>
      </c>
      <c r="P1339" s="4"/>
    </row>
    <row r="1340" spans="1:16" x14ac:dyDescent="0.25">
      <c r="A1340" t="s">
        <v>1392</v>
      </c>
      <c r="B1340">
        <v>2016</v>
      </c>
      <c r="C1340">
        <v>0.204403</v>
      </c>
      <c r="D1340">
        <v>1.2158305</v>
      </c>
      <c r="E1340">
        <v>3.6472600000000001E-2</v>
      </c>
      <c r="F1340">
        <v>1.9651399999999999E-2</v>
      </c>
      <c r="G1340">
        <v>0</v>
      </c>
      <c r="H1340">
        <v>5.6124E-2</v>
      </c>
      <c r="I1340" t="s">
        <v>33</v>
      </c>
      <c r="J1340" t="s">
        <v>1159</v>
      </c>
      <c r="K1340">
        <v>15826</v>
      </c>
      <c r="L1340" t="s">
        <v>476</v>
      </c>
      <c r="P1340" s="4"/>
    </row>
    <row r="1341" spans="1:16" x14ac:dyDescent="0.25">
      <c r="A1341" t="s">
        <v>1393</v>
      </c>
      <c r="B1341">
        <v>2016</v>
      </c>
      <c r="C1341">
        <v>410.56360999999998</v>
      </c>
      <c r="D1341">
        <v>3088.7973000000002</v>
      </c>
      <c r="E1341">
        <v>83.028028000000006</v>
      </c>
      <c r="F1341">
        <v>20.282011000000001</v>
      </c>
      <c r="G1341">
        <v>0</v>
      </c>
      <c r="H1341">
        <v>103.31004</v>
      </c>
      <c r="I1341" t="s">
        <v>33</v>
      </c>
      <c r="J1341" t="s">
        <v>1159</v>
      </c>
      <c r="K1341">
        <v>16704</v>
      </c>
      <c r="L1341" t="s">
        <v>486</v>
      </c>
      <c r="P1341" s="4"/>
    </row>
    <row r="1342" spans="1:16" x14ac:dyDescent="0.25">
      <c r="A1342" t="s">
        <v>1394</v>
      </c>
      <c r="B1342">
        <v>2016</v>
      </c>
      <c r="C1342">
        <v>420.44576999999998</v>
      </c>
      <c r="D1342">
        <v>3163.1439</v>
      </c>
      <c r="E1342">
        <v>84.981590999999995</v>
      </c>
      <c r="F1342">
        <v>20.758109000000001</v>
      </c>
      <c r="G1342">
        <v>0</v>
      </c>
      <c r="H1342">
        <v>105.7397</v>
      </c>
      <c r="I1342" t="s">
        <v>33</v>
      </c>
      <c r="J1342" t="s">
        <v>1159</v>
      </c>
      <c r="K1342">
        <v>16712</v>
      </c>
      <c r="L1342" t="s">
        <v>486</v>
      </c>
      <c r="P1342" s="4"/>
    </row>
    <row r="1343" spans="1:16" x14ac:dyDescent="0.25">
      <c r="A1343" t="s">
        <v>1395</v>
      </c>
      <c r="B1343">
        <v>2016</v>
      </c>
      <c r="C1343">
        <v>3.1620000000000002E-2</v>
      </c>
      <c r="D1343">
        <v>0.23276079999999999</v>
      </c>
      <c r="E1343">
        <v>6.9373000000000004E-3</v>
      </c>
      <c r="F1343">
        <v>4.5180000000000003E-3</v>
      </c>
      <c r="G1343">
        <v>0</v>
      </c>
      <c r="H1343">
        <v>1.14553E-2</v>
      </c>
      <c r="I1343" t="s">
        <v>33</v>
      </c>
      <c r="J1343" t="s">
        <v>1159</v>
      </c>
      <c r="K1343">
        <v>15824</v>
      </c>
      <c r="L1343" t="s">
        <v>476</v>
      </c>
      <c r="P1343" s="4"/>
    </row>
    <row r="1344" spans="1:16" x14ac:dyDescent="0.25">
      <c r="A1344" t="s">
        <v>1396</v>
      </c>
      <c r="B1344">
        <v>2016</v>
      </c>
      <c r="C1344">
        <v>231.24158</v>
      </c>
      <c r="D1344">
        <v>403.10957999999999</v>
      </c>
      <c r="E1344">
        <v>0</v>
      </c>
      <c r="F1344">
        <v>56.884039999999999</v>
      </c>
      <c r="G1344">
        <v>0</v>
      </c>
      <c r="H1344">
        <v>56.884039999999999</v>
      </c>
      <c r="I1344" t="s">
        <v>33</v>
      </c>
      <c r="J1344" t="s">
        <v>1397</v>
      </c>
      <c r="K1344">
        <v>40745</v>
      </c>
      <c r="L1344" t="s">
        <v>463</v>
      </c>
      <c r="P1344" s="4"/>
    </row>
    <row r="1345" spans="1:16" x14ac:dyDescent="0.25">
      <c r="A1345" t="s">
        <v>1398</v>
      </c>
      <c r="B1345">
        <v>2016</v>
      </c>
      <c r="C1345">
        <v>9.8000000000000007</v>
      </c>
      <c r="D1345">
        <v>74.566162000000006</v>
      </c>
      <c r="E1345">
        <v>1.8266655999999999</v>
      </c>
      <c r="F1345">
        <v>0.2380004</v>
      </c>
      <c r="G1345">
        <v>0</v>
      </c>
      <c r="H1345">
        <v>2.0646659999999999</v>
      </c>
      <c r="I1345" t="s">
        <v>33</v>
      </c>
      <c r="J1345" t="s">
        <v>1397</v>
      </c>
      <c r="K1345">
        <v>3391</v>
      </c>
      <c r="L1345" t="s">
        <v>1399</v>
      </c>
      <c r="P1345" s="4"/>
    </row>
    <row r="1346" spans="1:16" x14ac:dyDescent="0.25">
      <c r="A1346" t="s">
        <v>1400</v>
      </c>
      <c r="B1346">
        <v>2016</v>
      </c>
      <c r="C1346">
        <v>18</v>
      </c>
      <c r="D1346">
        <v>136.95826</v>
      </c>
      <c r="E1346">
        <v>3.3551001</v>
      </c>
      <c r="F1346">
        <v>0.43714360000000002</v>
      </c>
      <c r="G1346">
        <v>0</v>
      </c>
      <c r="H1346">
        <v>3.7922437000000002</v>
      </c>
      <c r="I1346" t="s">
        <v>33</v>
      </c>
      <c r="J1346" t="s">
        <v>1397</v>
      </c>
      <c r="K1346">
        <v>3392</v>
      </c>
      <c r="L1346" t="s">
        <v>1399</v>
      </c>
      <c r="P1346" s="4"/>
    </row>
    <row r="1347" spans="1:16" x14ac:dyDescent="0.25">
      <c r="A1347" t="s">
        <v>1401</v>
      </c>
      <c r="B1347">
        <v>2016</v>
      </c>
      <c r="C1347">
        <v>5.6</v>
      </c>
      <c r="D1347">
        <v>0</v>
      </c>
      <c r="E1347">
        <v>0</v>
      </c>
      <c r="F1347">
        <v>9.2220899999999995E-2</v>
      </c>
      <c r="G1347">
        <v>0</v>
      </c>
      <c r="H1347">
        <v>9.2220899999999995E-2</v>
      </c>
      <c r="I1347" t="s">
        <v>33</v>
      </c>
      <c r="J1347" t="s">
        <v>1397</v>
      </c>
      <c r="K1347">
        <v>1939</v>
      </c>
      <c r="L1347" t="s">
        <v>1399</v>
      </c>
      <c r="P1347" s="4"/>
    </row>
    <row r="1348" spans="1:16" x14ac:dyDescent="0.25">
      <c r="A1348" t="s">
        <v>1402</v>
      </c>
      <c r="B1348">
        <v>2016</v>
      </c>
      <c r="C1348">
        <v>43</v>
      </c>
      <c r="D1348">
        <v>0</v>
      </c>
      <c r="E1348">
        <v>0</v>
      </c>
      <c r="F1348">
        <v>0.84966680000000006</v>
      </c>
      <c r="G1348">
        <v>0</v>
      </c>
      <c r="H1348">
        <v>0.84966680000000006</v>
      </c>
      <c r="I1348" t="s">
        <v>33</v>
      </c>
      <c r="J1348" t="s">
        <v>1397</v>
      </c>
      <c r="K1348">
        <v>1940</v>
      </c>
      <c r="L1348" t="s">
        <v>1399</v>
      </c>
      <c r="P1348" s="4"/>
    </row>
    <row r="1349" spans="1:16" x14ac:dyDescent="0.25">
      <c r="A1349" t="s">
        <v>1403</v>
      </c>
      <c r="B1349">
        <v>2016</v>
      </c>
      <c r="C1349">
        <v>55</v>
      </c>
      <c r="D1349">
        <v>0</v>
      </c>
      <c r="E1349">
        <v>0</v>
      </c>
      <c r="F1349">
        <v>1.0867830999999999</v>
      </c>
      <c r="G1349">
        <v>0</v>
      </c>
      <c r="H1349">
        <v>1.0867830999999999</v>
      </c>
      <c r="I1349" t="s">
        <v>33</v>
      </c>
      <c r="J1349" t="s">
        <v>1397</v>
      </c>
      <c r="K1349">
        <v>1941</v>
      </c>
      <c r="L1349" t="s">
        <v>1399</v>
      </c>
      <c r="P1349" s="4"/>
    </row>
    <row r="1350" spans="1:16" x14ac:dyDescent="0.25">
      <c r="A1350" t="s">
        <v>1404</v>
      </c>
      <c r="B1350">
        <v>2016</v>
      </c>
      <c r="C1350">
        <v>55</v>
      </c>
      <c r="D1350">
        <v>0</v>
      </c>
      <c r="E1350">
        <v>0</v>
      </c>
      <c r="F1350">
        <v>1.0867830999999999</v>
      </c>
      <c r="G1350">
        <v>0</v>
      </c>
      <c r="H1350">
        <v>1.0867830999999999</v>
      </c>
      <c r="I1350" t="s">
        <v>33</v>
      </c>
      <c r="J1350" t="s">
        <v>1397</v>
      </c>
      <c r="K1350">
        <v>1942</v>
      </c>
      <c r="L1350" t="s">
        <v>1399</v>
      </c>
      <c r="P1350" s="4"/>
    </row>
    <row r="1351" spans="1:16" x14ac:dyDescent="0.25">
      <c r="A1351" t="s">
        <v>1405</v>
      </c>
      <c r="B1351">
        <v>2016</v>
      </c>
      <c r="C1351">
        <v>55</v>
      </c>
      <c r="D1351">
        <v>0</v>
      </c>
      <c r="E1351">
        <v>0</v>
      </c>
      <c r="F1351">
        <v>1.0867830999999999</v>
      </c>
      <c r="G1351">
        <v>0</v>
      </c>
      <c r="H1351">
        <v>1.0867830999999999</v>
      </c>
      <c r="I1351" t="s">
        <v>33</v>
      </c>
      <c r="J1351" t="s">
        <v>1397</v>
      </c>
      <c r="K1351">
        <v>1943</v>
      </c>
      <c r="L1351" t="s">
        <v>1399</v>
      </c>
      <c r="P1351" s="4"/>
    </row>
    <row r="1352" spans="1:16" x14ac:dyDescent="0.25">
      <c r="A1352" t="s">
        <v>1406</v>
      </c>
      <c r="B1352">
        <v>2016</v>
      </c>
      <c r="C1352">
        <v>55</v>
      </c>
      <c r="D1352">
        <v>0</v>
      </c>
      <c r="E1352">
        <v>0</v>
      </c>
      <c r="F1352">
        <v>1.0867830999999999</v>
      </c>
      <c r="G1352">
        <v>0</v>
      </c>
      <c r="H1352">
        <v>1.0867830999999999</v>
      </c>
      <c r="I1352" t="s">
        <v>33</v>
      </c>
      <c r="J1352" t="s">
        <v>1397</v>
      </c>
      <c r="K1352">
        <v>1944</v>
      </c>
      <c r="L1352" t="s">
        <v>1399</v>
      </c>
      <c r="P1352" s="4"/>
    </row>
    <row r="1353" spans="1:16" x14ac:dyDescent="0.25">
      <c r="A1353" t="s">
        <v>1407</v>
      </c>
      <c r="B1353">
        <v>2016</v>
      </c>
      <c r="C1353">
        <v>2.8</v>
      </c>
      <c r="D1353">
        <v>0</v>
      </c>
      <c r="E1353">
        <v>0</v>
      </c>
      <c r="F1353">
        <v>5.5327099999999997E-2</v>
      </c>
      <c r="G1353">
        <v>0</v>
      </c>
      <c r="H1353">
        <v>5.5327099999999997E-2</v>
      </c>
      <c r="I1353" t="s">
        <v>33</v>
      </c>
      <c r="J1353" t="s">
        <v>1397</v>
      </c>
      <c r="K1353">
        <v>1945</v>
      </c>
      <c r="L1353" t="s">
        <v>1399</v>
      </c>
      <c r="P1353" s="4"/>
    </row>
    <row r="1354" spans="1:16" x14ac:dyDescent="0.25">
      <c r="A1354" t="s">
        <v>1408</v>
      </c>
      <c r="B1354">
        <v>2016</v>
      </c>
      <c r="C1354">
        <v>5.2</v>
      </c>
      <c r="D1354">
        <v>0</v>
      </c>
      <c r="E1354">
        <v>0</v>
      </c>
      <c r="F1354">
        <v>8.5633699999999993E-2</v>
      </c>
      <c r="G1354">
        <v>0</v>
      </c>
      <c r="H1354">
        <v>8.5633699999999993E-2</v>
      </c>
      <c r="I1354" t="s">
        <v>33</v>
      </c>
      <c r="J1354" t="s">
        <v>1397</v>
      </c>
      <c r="K1354">
        <v>1946</v>
      </c>
      <c r="L1354" t="s">
        <v>1399</v>
      </c>
      <c r="P1354" s="4"/>
    </row>
    <row r="1355" spans="1:16" x14ac:dyDescent="0.25">
      <c r="A1355" t="s">
        <v>1409</v>
      </c>
      <c r="B1355">
        <v>2016</v>
      </c>
      <c r="C1355">
        <v>3.9</v>
      </c>
      <c r="D1355">
        <v>0</v>
      </c>
      <c r="E1355">
        <v>0</v>
      </c>
      <c r="F1355">
        <v>6.4225199999999996E-2</v>
      </c>
      <c r="G1355">
        <v>0</v>
      </c>
      <c r="H1355">
        <v>6.4225199999999996E-2</v>
      </c>
      <c r="I1355" t="s">
        <v>33</v>
      </c>
      <c r="J1355" t="s">
        <v>1397</v>
      </c>
      <c r="K1355">
        <v>1947</v>
      </c>
      <c r="L1355" t="s">
        <v>1399</v>
      </c>
      <c r="P1355" s="4"/>
    </row>
    <row r="1356" spans="1:16" x14ac:dyDescent="0.25">
      <c r="A1356" t="s">
        <v>1410</v>
      </c>
      <c r="B1356">
        <v>2016</v>
      </c>
      <c r="C1356">
        <v>3.9</v>
      </c>
      <c r="D1356">
        <v>0</v>
      </c>
      <c r="E1356">
        <v>0</v>
      </c>
      <c r="F1356">
        <v>6.4225199999999996E-2</v>
      </c>
      <c r="G1356">
        <v>0</v>
      </c>
      <c r="H1356">
        <v>6.4225199999999996E-2</v>
      </c>
      <c r="I1356" t="s">
        <v>33</v>
      </c>
      <c r="J1356" t="s">
        <v>1397</v>
      </c>
      <c r="K1356">
        <v>1948</v>
      </c>
      <c r="L1356" t="s">
        <v>1399</v>
      </c>
      <c r="P1356" s="4"/>
    </row>
    <row r="1357" spans="1:16" x14ac:dyDescent="0.25">
      <c r="A1357" t="s">
        <v>1411</v>
      </c>
      <c r="B1357">
        <v>2016</v>
      </c>
      <c r="C1357">
        <v>5.2</v>
      </c>
      <c r="D1357">
        <v>0</v>
      </c>
      <c r="E1357">
        <v>0</v>
      </c>
      <c r="F1357">
        <v>8.5633699999999993E-2</v>
      </c>
      <c r="G1357">
        <v>0</v>
      </c>
      <c r="H1357">
        <v>8.5633699999999993E-2</v>
      </c>
      <c r="I1357" t="s">
        <v>33</v>
      </c>
      <c r="J1357" t="s">
        <v>1397</v>
      </c>
      <c r="K1357">
        <v>1949</v>
      </c>
      <c r="L1357" t="s">
        <v>1399</v>
      </c>
      <c r="P1357" s="4"/>
    </row>
    <row r="1358" spans="1:16" x14ac:dyDescent="0.25">
      <c r="A1358" t="s">
        <v>1412</v>
      </c>
      <c r="B1358">
        <v>2016</v>
      </c>
      <c r="C1358">
        <v>5.5</v>
      </c>
      <c r="D1358">
        <v>0</v>
      </c>
      <c r="E1358">
        <v>0</v>
      </c>
      <c r="F1358">
        <v>0.10867830000000001</v>
      </c>
      <c r="G1358">
        <v>0</v>
      </c>
      <c r="H1358">
        <v>0.10867830000000001</v>
      </c>
      <c r="I1358" t="s">
        <v>33</v>
      </c>
      <c r="J1358" t="s">
        <v>1397</v>
      </c>
      <c r="K1358">
        <v>1950</v>
      </c>
      <c r="L1358" t="s">
        <v>1399</v>
      </c>
      <c r="P1358" s="4"/>
    </row>
    <row r="1359" spans="1:16" x14ac:dyDescent="0.25">
      <c r="A1359" t="s">
        <v>1413</v>
      </c>
      <c r="B1359">
        <v>2016</v>
      </c>
      <c r="C1359">
        <v>3.4</v>
      </c>
      <c r="D1359">
        <v>0</v>
      </c>
      <c r="E1359">
        <v>0</v>
      </c>
      <c r="F1359">
        <v>6.7183000000000007E-2</v>
      </c>
      <c r="G1359">
        <v>0</v>
      </c>
      <c r="H1359">
        <v>6.7183000000000007E-2</v>
      </c>
      <c r="I1359" t="s">
        <v>33</v>
      </c>
      <c r="J1359" t="s">
        <v>1397</v>
      </c>
      <c r="K1359">
        <v>1951</v>
      </c>
      <c r="L1359" t="s">
        <v>1399</v>
      </c>
      <c r="P1359" s="4"/>
    </row>
    <row r="1360" spans="1:16" x14ac:dyDescent="0.25">
      <c r="A1360" t="s">
        <v>1414</v>
      </c>
      <c r="B1360">
        <v>2016</v>
      </c>
      <c r="C1360">
        <v>0.6</v>
      </c>
      <c r="D1360">
        <v>0</v>
      </c>
      <c r="E1360">
        <v>0</v>
      </c>
      <c r="F1360">
        <v>1.18558E-2</v>
      </c>
      <c r="G1360">
        <v>0</v>
      </c>
      <c r="H1360">
        <v>1.18558E-2</v>
      </c>
      <c r="I1360" t="s">
        <v>33</v>
      </c>
      <c r="J1360" t="s">
        <v>1397</v>
      </c>
      <c r="K1360">
        <v>1952</v>
      </c>
      <c r="L1360" t="s">
        <v>1399</v>
      </c>
      <c r="P1360" s="4"/>
    </row>
    <row r="1361" spans="1:16" x14ac:dyDescent="0.25">
      <c r="A1361" t="s">
        <v>1415</v>
      </c>
      <c r="B1361">
        <v>2016</v>
      </c>
      <c r="C1361">
        <v>6.2</v>
      </c>
      <c r="D1361">
        <v>0</v>
      </c>
      <c r="E1361">
        <v>0</v>
      </c>
      <c r="F1361">
        <v>0.1225101</v>
      </c>
      <c r="G1361">
        <v>0</v>
      </c>
      <c r="H1361">
        <v>0.1225101</v>
      </c>
      <c r="I1361" t="s">
        <v>33</v>
      </c>
      <c r="J1361" t="s">
        <v>1397</v>
      </c>
      <c r="K1361">
        <v>1953</v>
      </c>
      <c r="L1361" t="s">
        <v>1399</v>
      </c>
      <c r="P1361" s="4"/>
    </row>
    <row r="1362" spans="1:16" x14ac:dyDescent="0.25">
      <c r="A1362" t="s">
        <v>1416</v>
      </c>
      <c r="B1362">
        <v>2016</v>
      </c>
      <c r="C1362">
        <v>1.8</v>
      </c>
      <c r="D1362">
        <v>0</v>
      </c>
      <c r="E1362">
        <v>0</v>
      </c>
      <c r="F1362">
        <v>2.9642399999999999E-2</v>
      </c>
      <c r="G1362">
        <v>0</v>
      </c>
      <c r="H1362">
        <v>2.9642399999999999E-2</v>
      </c>
      <c r="I1362" t="s">
        <v>33</v>
      </c>
      <c r="J1362" t="s">
        <v>1397</v>
      </c>
      <c r="K1362">
        <v>1954</v>
      </c>
      <c r="L1362" t="s">
        <v>1399</v>
      </c>
      <c r="P1362" s="4"/>
    </row>
    <row r="1363" spans="1:16" x14ac:dyDescent="0.25">
      <c r="A1363" t="s">
        <v>1417</v>
      </c>
      <c r="B1363">
        <v>2016</v>
      </c>
      <c r="C1363">
        <v>13.5</v>
      </c>
      <c r="D1363">
        <v>0</v>
      </c>
      <c r="E1363">
        <v>0</v>
      </c>
      <c r="F1363">
        <v>0.26675589999999999</v>
      </c>
      <c r="G1363">
        <v>0</v>
      </c>
      <c r="H1363">
        <v>0.26675589999999999</v>
      </c>
      <c r="I1363" t="s">
        <v>33</v>
      </c>
      <c r="J1363" t="s">
        <v>1397</v>
      </c>
      <c r="K1363">
        <v>1955</v>
      </c>
      <c r="L1363" t="s">
        <v>1399</v>
      </c>
      <c r="P1363" s="4"/>
    </row>
    <row r="1364" spans="1:16" x14ac:dyDescent="0.25">
      <c r="A1364" t="s">
        <v>1418</v>
      </c>
      <c r="B1364">
        <v>2016</v>
      </c>
      <c r="C1364">
        <v>6.6</v>
      </c>
      <c r="D1364">
        <v>0</v>
      </c>
      <c r="E1364">
        <v>0</v>
      </c>
      <c r="F1364">
        <v>0.1086889</v>
      </c>
      <c r="G1364">
        <v>0</v>
      </c>
      <c r="H1364">
        <v>0.1086889</v>
      </c>
      <c r="I1364" t="s">
        <v>33</v>
      </c>
      <c r="J1364" t="s">
        <v>1397</v>
      </c>
      <c r="K1364">
        <v>1956</v>
      </c>
      <c r="L1364" t="s">
        <v>1399</v>
      </c>
      <c r="P1364" s="4"/>
    </row>
    <row r="1365" spans="1:16" x14ac:dyDescent="0.25">
      <c r="A1365" t="s">
        <v>1419</v>
      </c>
      <c r="B1365">
        <v>2016</v>
      </c>
      <c r="C1365">
        <v>1.8</v>
      </c>
      <c r="D1365">
        <v>0</v>
      </c>
      <c r="E1365">
        <v>0</v>
      </c>
      <c r="F1365">
        <v>2.9642399999999999E-2</v>
      </c>
      <c r="G1365">
        <v>0</v>
      </c>
      <c r="H1365">
        <v>2.9642399999999999E-2</v>
      </c>
      <c r="I1365" t="s">
        <v>33</v>
      </c>
      <c r="J1365" t="s">
        <v>1397</v>
      </c>
      <c r="K1365">
        <v>1957</v>
      </c>
      <c r="L1365" t="s">
        <v>1399</v>
      </c>
      <c r="P1365" s="4"/>
    </row>
    <row r="1366" spans="1:16" x14ac:dyDescent="0.25">
      <c r="A1366" t="s">
        <v>1420</v>
      </c>
      <c r="B1366">
        <v>2016</v>
      </c>
      <c r="C1366">
        <v>13.2</v>
      </c>
      <c r="D1366">
        <v>0</v>
      </c>
      <c r="E1366">
        <v>0</v>
      </c>
      <c r="F1366">
        <v>0.21737770000000001</v>
      </c>
      <c r="G1366">
        <v>0</v>
      </c>
      <c r="H1366">
        <v>0.21737770000000001</v>
      </c>
      <c r="I1366" t="s">
        <v>33</v>
      </c>
      <c r="J1366" t="s">
        <v>1397</v>
      </c>
      <c r="K1366">
        <v>1958</v>
      </c>
      <c r="L1366" t="s">
        <v>1399</v>
      </c>
      <c r="P1366" s="4"/>
    </row>
    <row r="1367" spans="1:16" x14ac:dyDescent="0.25">
      <c r="A1367" t="s">
        <v>1421</v>
      </c>
      <c r="B1367">
        <v>2016</v>
      </c>
      <c r="C1367">
        <v>1.2</v>
      </c>
      <c r="D1367">
        <v>0</v>
      </c>
      <c r="E1367">
        <v>0</v>
      </c>
      <c r="F1367">
        <v>1.9761600000000001E-2</v>
      </c>
      <c r="G1367">
        <v>0</v>
      </c>
      <c r="H1367">
        <v>1.9761600000000001E-2</v>
      </c>
      <c r="I1367" t="s">
        <v>33</v>
      </c>
      <c r="J1367" t="s">
        <v>1397</v>
      </c>
      <c r="K1367">
        <v>1959</v>
      </c>
      <c r="L1367" t="s">
        <v>1399</v>
      </c>
      <c r="P1367" s="4"/>
    </row>
    <row r="1368" spans="1:16" x14ac:dyDescent="0.25">
      <c r="A1368" t="s">
        <v>1422</v>
      </c>
      <c r="B1368">
        <v>2016</v>
      </c>
      <c r="C1368">
        <v>3</v>
      </c>
      <c r="D1368">
        <v>0</v>
      </c>
      <c r="E1368">
        <v>0</v>
      </c>
      <c r="F1368">
        <v>5.9279100000000001E-2</v>
      </c>
      <c r="G1368">
        <v>0</v>
      </c>
      <c r="H1368">
        <v>5.9279100000000001E-2</v>
      </c>
      <c r="I1368" t="s">
        <v>33</v>
      </c>
      <c r="J1368" t="s">
        <v>1397</v>
      </c>
      <c r="K1368">
        <v>1960</v>
      </c>
      <c r="L1368" t="s">
        <v>1399</v>
      </c>
      <c r="P1368" s="4"/>
    </row>
    <row r="1369" spans="1:16" x14ac:dyDescent="0.25">
      <c r="A1369" t="s">
        <v>1423</v>
      </c>
      <c r="B1369">
        <v>2016</v>
      </c>
      <c r="C1369">
        <v>7</v>
      </c>
      <c r="D1369">
        <v>0</v>
      </c>
      <c r="E1369">
        <v>0</v>
      </c>
      <c r="F1369">
        <v>0.13831789999999999</v>
      </c>
      <c r="G1369">
        <v>0</v>
      </c>
      <c r="H1369">
        <v>0.13831789999999999</v>
      </c>
      <c r="I1369" t="s">
        <v>33</v>
      </c>
      <c r="J1369" t="s">
        <v>1397</v>
      </c>
      <c r="K1369">
        <v>1961</v>
      </c>
      <c r="L1369" t="s">
        <v>1399</v>
      </c>
      <c r="P1369" s="4"/>
    </row>
    <row r="1370" spans="1:16" x14ac:dyDescent="0.25">
      <c r="A1370" t="s">
        <v>1424</v>
      </c>
      <c r="B1370">
        <v>2016</v>
      </c>
      <c r="C1370">
        <v>1.8</v>
      </c>
      <c r="D1370">
        <v>0</v>
      </c>
      <c r="E1370">
        <v>0</v>
      </c>
      <c r="F1370">
        <v>3.5567399999999999E-2</v>
      </c>
      <c r="G1370">
        <v>0</v>
      </c>
      <c r="H1370">
        <v>3.5567399999999999E-2</v>
      </c>
      <c r="I1370" t="s">
        <v>33</v>
      </c>
      <c r="J1370" t="s">
        <v>1397</v>
      </c>
      <c r="K1370">
        <v>1962</v>
      </c>
      <c r="L1370" t="s">
        <v>1399</v>
      </c>
      <c r="P1370" s="4"/>
    </row>
    <row r="1371" spans="1:16" x14ac:dyDescent="0.25">
      <c r="A1371" t="s">
        <v>1425</v>
      </c>
      <c r="B1371">
        <v>2016</v>
      </c>
      <c r="C1371">
        <v>1.8</v>
      </c>
      <c r="D1371">
        <v>0</v>
      </c>
      <c r="E1371">
        <v>0</v>
      </c>
      <c r="F1371">
        <v>2.9642399999999999E-2</v>
      </c>
      <c r="G1371">
        <v>0</v>
      </c>
      <c r="H1371">
        <v>2.9642399999999999E-2</v>
      </c>
      <c r="I1371" t="s">
        <v>33</v>
      </c>
      <c r="J1371" t="s">
        <v>1397</v>
      </c>
      <c r="K1371">
        <v>1963</v>
      </c>
      <c r="L1371" t="s">
        <v>1399</v>
      </c>
      <c r="P1371" s="4"/>
    </row>
    <row r="1372" spans="1:16" x14ac:dyDescent="0.25">
      <c r="A1372" t="s">
        <v>1426</v>
      </c>
      <c r="B1372">
        <v>2016</v>
      </c>
      <c r="C1372">
        <v>7.2</v>
      </c>
      <c r="D1372">
        <v>0</v>
      </c>
      <c r="E1372">
        <v>0</v>
      </c>
      <c r="F1372">
        <v>0.1185697</v>
      </c>
      <c r="G1372">
        <v>0</v>
      </c>
      <c r="H1372">
        <v>0.1185697</v>
      </c>
      <c r="I1372" t="s">
        <v>33</v>
      </c>
      <c r="J1372" t="s">
        <v>1397</v>
      </c>
      <c r="K1372">
        <v>1964</v>
      </c>
      <c r="L1372" t="s">
        <v>1399</v>
      </c>
      <c r="P1372" s="4"/>
    </row>
    <row r="1373" spans="1:16" x14ac:dyDescent="0.25">
      <c r="A1373" t="s">
        <v>1427</v>
      </c>
      <c r="B1373">
        <v>2016</v>
      </c>
      <c r="C1373">
        <v>4.5999999999999996</v>
      </c>
      <c r="D1373">
        <v>0</v>
      </c>
      <c r="E1373">
        <v>0</v>
      </c>
      <c r="F1373">
        <v>9.0894600000000006E-2</v>
      </c>
      <c r="G1373">
        <v>0</v>
      </c>
      <c r="H1373">
        <v>9.0894600000000006E-2</v>
      </c>
      <c r="I1373" t="s">
        <v>33</v>
      </c>
      <c r="J1373" t="s">
        <v>1397</v>
      </c>
      <c r="K1373">
        <v>1965</v>
      </c>
      <c r="L1373" t="s">
        <v>1399</v>
      </c>
      <c r="P1373" s="4"/>
    </row>
    <row r="1374" spans="1:16" x14ac:dyDescent="0.25">
      <c r="A1374" t="s">
        <v>1428</v>
      </c>
      <c r="B1374">
        <v>2016</v>
      </c>
      <c r="C1374">
        <v>1.8</v>
      </c>
      <c r="D1374">
        <v>0</v>
      </c>
      <c r="E1374">
        <v>0</v>
      </c>
      <c r="F1374">
        <v>2.9642399999999999E-2</v>
      </c>
      <c r="G1374">
        <v>0</v>
      </c>
      <c r="H1374">
        <v>2.9642399999999999E-2</v>
      </c>
      <c r="I1374" t="s">
        <v>33</v>
      </c>
      <c r="J1374" t="s">
        <v>1397</v>
      </c>
      <c r="K1374">
        <v>1966</v>
      </c>
      <c r="L1374" t="s">
        <v>1399</v>
      </c>
      <c r="P1374" s="4"/>
    </row>
    <row r="1375" spans="1:16" x14ac:dyDescent="0.25">
      <c r="A1375" t="s">
        <v>1429</v>
      </c>
      <c r="B1375">
        <v>2016</v>
      </c>
      <c r="C1375">
        <v>3.4</v>
      </c>
      <c r="D1375">
        <v>0</v>
      </c>
      <c r="E1375">
        <v>0</v>
      </c>
      <c r="F1375">
        <v>5.5991199999999998E-2</v>
      </c>
      <c r="G1375">
        <v>0</v>
      </c>
      <c r="H1375">
        <v>5.5991199999999998E-2</v>
      </c>
      <c r="I1375" t="s">
        <v>33</v>
      </c>
      <c r="J1375" t="s">
        <v>1397</v>
      </c>
      <c r="K1375">
        <v>1967</v>
      </c>
      <c r="L1375" t="s">
        <v>1399</v>
      </c>
      <c r="P1375" s="4"/>
    </row>
    <row r="1376" spans="1:16" x14ac:dyDescent="0.25">
      <c r="A1376" t="s">
        <v>1430</v>
      </c>
      <c r="B1376">
        <v>2016</v>
      </c>
      <c r="C1376">
        <v>1.6</v>
      </c>
      <c r="D1376">
        <v>0</v>
      </c>
      <c r="E1376">
        <v>0</v>
      </c>
      <c r="F1376">
        <v>3.1615499999999998E-2</v>
      </c>
      <c r="G1376">
        <v>0</v>
      </c>
      <c r="H1376">
        <v>3.1615499999999998E-2</v>
      </c>
      <c r="I1376" t="s">
        <v>33</v>
      </c>
      <c r="J1376" t="s">
        <v>1397</v>
      </c>
      <c r="K1376">
        <v>1968</v>
      </c>
      <c r="L1376" t="s">
        <v>1399</v>
      </c>
      <c r="P1376" s="4"/>
    </row>
    <row r="1377" spans="1:16" x14ac:dyDescent="0.25">
      <c r="A1377" t="s">
        <v>1431</v>
      </c>
      <c r="B1377">
        <v>2016</v>
      </c>
      <c r="C1377">
        <v>6</v>
      </c>
      <c r="D1377">
        <v>0</v>
      </c>
      <c r="E1377">
        <v>0</v>
      </c>
      <c r="F1377">
        <v>9.8808099999999996E-2</v>
      </c>
      <c r="G1377">
        <v>0</v>
      </c>
      <c r="H1377">
        <v>9.8808099999999996E-2</v>
      </c>
      <c r="I1377" t="s">
        <v>33</v>
      </c>
      <c r="J1377" t="s">
        <v>1397</v>
      </c>
      <c r="K1377">
        <v>1969</v>
      </c>
      <c r="L1377" t="s">
        <v>1399</v>
      </c>
      <c r="P1377" s="4"/>
    </row>
    <row r="1378" spans="1:16" x14ac:dyDescent="0.25">
      <c r="A1378" t="s">
        <v>1432</v>
      </c>
      <c r="B1378">
        <v>2016</v>
      </c>
      <c r="C1378">
        <v>17.7</v>
      </c>
      <c r="D1378">
        <v>2.8208433999999998</v>
      </c>
      <c r="E1378">
        <v>0.16368769999999999</v>
      </c>
      <c r="F1378">
        <v>0.34974660000000002</v>
      </c>
      <c r="G1378">
        <v>0</v>
      </c>
      <c r="H1378">
        <v>0.51343430000000001</v>
      </c>
      <c r="I1378" t="s">
        <v>33</v>
      </c>
      <c r="J1378" t="s">
        <v>1397</v>
      </c>
      <c r="K1378">
        <v>1970</v>
      </c>
      <c r="L1378" t="s">
        <v>1399</v>
      </c>
      <c r="P1378" s="4"/>
    </row>
    <row r="1379" spans="1:16" x14ac:dyDescent="0.25">
      <c r="A1379" t="s">
        <v>1433</v>
      </c>
      <c r="B1379">
        <v>2016</v>
      </c>
      <c r="C1379">
        <v>140</v>
      </c>
      <c r="D1379">
        <v>4.5343479999999996</v>
      </c>
      <c r="E1379">
        <v>0.3482885</v>
      </c>
      <c r="F1379">
        <v>2.3055214999999998</v>
      </c>
      <c r="G1379">
        <v>0</v>
      </c>
      <c r="H1379">
        <v>2.65381</v>
      </c>
      <c r="I1379" t="s">
        <v>33</v>
      </c>
      <c r="J1379" t="s">
        <v>1397</v>
      </c>
      <c r="K1379">
        <v>1971</v>
      </c>
      <c r="L1379" t="s">
        <v>1399</v>
      </c>
      <c r="P1379" s="4"/>
    </row>
    <row r="1380" spans="1:16" x14ac:dyDescent="0.25">
      <c r="A1380" t="s">
        <v>1434</v>
      </c>
      <c r="B1380">
        <v>2016</v>
      </c>
      <c r="C1380">
        <v>13</v>
      </c>
      <c r="D1380">
        <v>0</v>
      </c>
      <c r="E1380">
        <v>0</v>
      </c>
      <c r="F1380">
        <v>0.25687599999999999</v>
      </c>
      <c r="G1380">
        <v>0</v>
      </c>
      <c r="H1380">
        <v>0.25687599999999999</v>
      </c>
      <c r="I1380" t="s">
        <v>33</v>
      </c>
      <c r="J1380" t="s">
        <v>1397</v>
      </c>
      <c r="K1380">
        <v>1972</v>
      </c>
      <c r="L1380" t="s">
        <v>1399</v>
      </c>
      <c r="P1380" s="4"/>
    </row>
    <row r="1381" spans="1:16" x14ac:dyDescent="0.25">
      <c r="A1381" t="s">
        <v>1435</v>
      </c>
      <c r="B1381">
        <v>2016</v>
      </c>
      <c r="C1381">
        <v>11.3</v>
      </c>
      <c r="D1381">
        <v>1.8008774000000001</v>
      </c>
      <c r="E1381">
        <v>0.10522620000000001</v>
      </c>
      <c r="F1381">
        <v>0.18608849999999999</v>
      </c>
      <c r="G1381">
        <v>0</v>
      </c>
      <c r="H1381">
        <v>0.29131469999999998</v>
      </c>
      <c r="I1381" t="s">
        <v>33</v>
      </c>
      <c r="J1381" t="s">
        <v>1397</v>
      </c>
      <c r="K1381">
        <v>1973</v>
      </c>
      <c r="L1381" t="s">
        <v>1399</v>
      </c>
      <c r="P1381" s="4"/>
    </row>
    <row r="1382" spans="1:16" x14ac:dyDescent="0.25">
      <c r="A1382" t="s">
        <v>1436</v>
      </c>
      <c r="B1382">
        <v>2016</v>
      </c>
      <c r="C1382">
        <v>608</v>
      </c>
      <c r="D1382">
        <v>20.268625</v>
      </c>
      <c r="E1382">
        <v>1.5347379999999999</v>
      </c>
      <c r="F1382">
        <v>10.012551</v>
      </c>
      <c r="G1382">
        <v>0</v>
      </c>
      <c r="H1382">
        <v>11.547288999999999</v>
      </c>
      <c r="I1382" t="s">
        <v>33</v>
      </c>
      <c r="J1382" t="s">
        <v>1397</v>
      </c>
      <c r="K1382">
        <v>1974</v>
      </c>
      <c r="L1382" t="s">
        <v>1399</v>
      </c>
      <c r="P1382" s="4"/>
    </row>
    <row r="1383" spans="1:16" x14ac:dyDescent="0.25">
      <c r="A1383" t="s">
        <v>1437</v>
      </c>
      <c r="B1383">
        <v>2016</v>
      </c>
      <c r="C1383">
        <v>59</v>
      </c>
      <c r="D1383">
        <v>0</v>
      </c>
      <c r="E1383">
        <v>0</v>
      </c>
      <c r="F1383">
        <v>1.1658219000000001</v>
      </c>
      <c r="G1383">
        <v>0</v>
      </c>
      <c r="H1383">
        <v>1.1658219000000001</v>
      </c>
      <c r="I1383" t="s">
        <v>33</v>
      </c>
      <c r="J1383" t="s">
        <v>1397</v>
      </c>
      <c r="K1383">
        <v>1975</v>
      </c>
      <c r="L1383" t="s">
        <v>1399</v>
      </c>
      <c r="P1383" s="4"/>
    </row>
    <row r="1384" spans="1:16" x14ac:dyDescent="0.25">
      <c r="A1384" t="s">
        <v>1438</v>
      </c>
      <c r="B1384">
        <v>2016</v>
      </c>
      <c r="C1384">
        <v>53</v>
      </c>
      <c r="D1384">
        <v>8.9814232999999994</v>
      </c>
      <c r="E1384">
        <v>0.5776038</v>
      </c>
      <c r="F1384">
        <v>0.87280460000000004</v>
      </c>
      <c r="G1384">
        <v>0</v>
      </c>
      <c r="H1384">
        <v>1.4504083999999999</v>
      </c>
      <c r="I1384" t="s">
        <v>33</v>
      </c>
      <c r="J1384" t="s">
        <v>1397</v>
      </c>
      <c r="K1384">
        <v>1976</v>
      </c>
      <c r="L1384" t="s">
        <v>1399</v>
      </c>
      <c r="P1384" s="4"/>
    </row>
    <row r="1385" spans="1:16" x14ac:dyDescent="0.25">
      <c r="A1385" t="s">
        <v>1439</v>
      </c>
      <c r="B1385">
        <v>2016</v>
      </c>
      <c r="C1385">
        <v>24</v>
      </c>
      <c r="D1385">
        <v>11.495518000000001</v>
      </c>
      <c r="E1385">
        <v>0.57621140000000004</v>
      </c>
      <c r="F1385">
        <v>0.39523229999999998</v>
      </c>
      <c r="G1385">
        <v>0</v>
      </c>
      <c r="H1385">
        <v>0.97144359999999996</v>
      </c>
      <c r="I1385" t="s">
        <v>33</v>
      </c>
      <c r="J1385" t="s">
        <v>1397</v>
      </c>
      <c r="K1385">
        <v>1977</v>
      </c>
      <c r="L1385" t="s">
        <v>1399</v>
      </c>
      <c r="P1385" s="4"/>
    </row>
    <row r="1386" spans="1:16" x14ac:dyDescent="0.25">
      <c r="A1386" t="s">
        <v>1440</v>
      </c>
      <c r="B1386">
        <v>2016</v>
      </c>
      <c r="C1386">
        <v>15</v>
      </c>
      <c r="D1386">
        <v>2.3905452999999999</v>
      </c>
      <c r="E1386">
        <v>0.1432495</v>
      </c>
      <c r="F1386">
        <v>0.29639539999999998</v>
      </c>
      <c r="G1386">
        <v>0</v>
      </c>
      <c r="H1386">
        <v>0.43964490000000001</v>
      </c>
      <c r="I1386" t="s">
        <v>33</v>
      </c>
      <c r="J1386" t="s">
        <v>1397</v>
      </c>
      <c r="K1386">
        <v>1978</v>
      </c>
      <c r="L1386" t="s">
        <v>1399</v>
      </c>
      <c r="P1386" s="4"/>
    </row>
    <row r="1387" spans="1:16" x14ac:dyDescent="0.25">
      <c r="A1387" t="s">
        <v>1441</v>
      </c>
      <c r="B1387">
        <v>2016</v>
      </c>
      <c r="C1387">
        <v>80</v>
      </c>
      <c r="D1387">
        <v>2.591056</v>
      </c>
      <c r="E1387">
        <v>0.21768989999999999</v>
      </c>
      <c r="F1387">
        <v>1.5807754999999999</v>
      </c>
      <c r="G1387">
        <v>0</v>
      </c>
      <c r="H1387">
        <v>1.7984654</v>
      </c>
      <c r="I1387" t="s">
        <v>33</v>
      </c>
      <c r="J1387" t="s">
        <v>1397</v>
      </c>
      <c r="K1387">
        <v>1979</v>
      </c>
      <c r="L1387" t="s">
        <v>1399</v>
      </c>
      <c r="P1387" s="4"/>
    </row>
    <row r="1388" spans="1:16" x14ac:dyDescent="0.25">
      <c r="A1388" t="s">
        <v>1442</v>
      </c>
      <c r="B1388">
        <v>2016</v>
      </c>
      <c r="C1388">
        <v>2.4</v>
      </c>
      <c r="D1388">
        <v>0</v>
      </c>
      <c r="E1388">
        <v>0</v>
      </c>
      <c r="F1388">
        <v>4.7423300000000002E-2</v>
      </c>
      <c r="G1388">
        <v>0</v>
      </c>
      <c r="H1388">
        <v>4.7423300000000002E-2</v>
      </c>
      <c r="I1388" t="s">
        <v>33</v>
      </c>
      <c r="J1388" t="s">
        <v>1397</v>
      </c>
      <c r="K1388">
        <v>1980</v>
      </c>
      <c r="L1388" t="s">
        <v>1399</v>
      </c>
      <c r="P1388" s="4"/>
    </row>
    <row r="1389" spans="1:16" x14ac:dyDescent="0.25">
      <c r="A1389" t="s">
        <v>1443</v>
      </c>
      <c r="B1389">
        <v>2016</v>
      </c>
      <c r="C1389">
        <v>10</v>
      </c>
      <c r="D1389">
        <v>0</v>
      </c>
      <c r="E1389">
        <v>0</v>
      </c>
      <c r="F1389">
        <v>0.1646801</v>
      </c>
      <c r="G1389">
        <v>0</v>
      </c>
      <c r="H1389">
        <v>0.1646801</v>
      </c>
      <c r="I1389" t="s">
        <v>33</v>
      </c>
      <c r="J1389" t="s">
        <v>1397</v>
      </c>
      <c r="K1389">
        <v>1981</v>
      </c>
      <c r="L1389" t="s">
        <v>1399</v>
      </c>
      <c r="P1389" s="4"/>
    </row>
    <row r="1390" spans="1:16" x14ac:dyDescent="0.25">
      <c r="A1390" t="s">
        <v>1444</v>
      </c>
      <c r="B1390">
        <v>2016</v>
      </c>
      <c r="C1390">
        <v>0.7</v>
      </c>
      <c r="D1390">
        <v>0</v>
      </c>
      <c r="E1390">
        <v>0</v>
      </c>
      <c r="F1390">
        <v>1.38318E-2</v>
      </c>
      <c r="G1390">
        <v>0</v>
      </c>
      <c r="H1390">
        <v>1.38318E-2</v>
      </c>
      <c r="I1390" t="s">
        <v>33</v>
      </c>
      <c r="J1390" t="s">
        <v>1397</v>
      </c>
      <c r="K1390">
        <v>1982</v>
      </c>
      <c r="L1390" t="s">
        <v>1399</v>
      </c>
      <c r="P1390" s="4"/>
    </row>
    <row r="1391" spans="1:16" x14ac:dyDescent="0.25">
      <c r="A1391" t="s">
        <v>1445</v>
      </c>
      <c r="B1391">
        <v>2016</v>
      </c>
      <c r="C1391">
        <v>5</v>
      </c>
      <c r="D1391">
        <v>0</v>
      </c>
      <c r="E1391">
        <v>0</v>
      </c>
      <c r="F1391">
        <v>8.2340099999999999E-2</v>
      </c>
      <c r="G1391">
        <v>0</v>
      </c>
      <c r="H1391">
        <v>8.2340099999999999E-2</v>
      </c>
      <c r="I1391" t="s">
        <v>33</v>
      </c>
      <c r="J1391" t="s">
        <v>1397</v>
      </c>
      <c r="K1391">
        <v>1983</v>
      </c>
      <c r="L1391" t="s">
        <v>1399</v>
      </c>
      <c r="P1391" s="4"/>
    </row>
    <row r="1392" spans="1:16" x14ac:dyDescent="0.25">
      <c r="A1392" t="s">
        <v>1446</v>
      </c>
      <c r="B1392">
        <v>2016</v>
      </c>
      <c r="C1392">
        <v>4.2</v>
      </c>
      <c r="D1392">
        <v>0</v>
      </c>
      <c r="E1392">
        <v>0</v>
      </c>
      <c r="F1392">
        <v>8.2990700000000001E-2</v>
      </c>
      <c r="G1392">
        <v>0</v>
      </c>
      <c r="H1392">
        <v>8.2990700000000001E-2</v>
      </c>
      <c r="I1392" t="s">
        <v>33</v>
      </c>
      <c r="J1392" t="s">
        <v>1397</v>
      </c>
      <c r="K1392">
        <v>1984</v>
      </c>
      <c r="L1392" t="s">
        <v>1399</v>
      </c>
      <c r="P1392" s="4"/>
    </row>
    <row r="1393" spans="1:16" x14ac:dyDescent="0.25">
      <c r="A1393" t="s">
        <v>1447</v>
      </c>
      <c r="B1393">
        <v>2016</v>
      </c>
      <c r="C1393">
        <v>5.6</v>
      </c>
      <c r="D1393">
        <v>0</v>
      </c>
      <c r="E1393">
        <v>0</v>
      </c>
      <c r="F1393">
        <v>0.1106543</v>
      </c>
      <c r="G1393">
        <v>0</v>
      </c>
      <c r="H1393">
        <v>0.1106543</v>
      </c>
      <c r="I1393" t="s">
        <v>33</v>
      </c>
      <c r="J1393" t="s">
        <v>1397</v>
      </c>
      <c r="K1393">
        <v>1985</v>
      </c>
      <c r="L1393" t="s">
        <v>1399</v>
      </c>
      <c r="P1393" s="4"/>
    </row>
    <row r="1394" spans="1:16" x14ac:dyDescent="0.25">
      <c r="A1394" t="s">
        <v>1448</v>
      </c>
      <c r="B1394">
        <v>2016</v>
      </c>
      <c r="C1394">
        <v>10</v>
      </c>
      <c r="D1394">
        <v>0</v>
      </c>
      <c r="E1394">
        <v>0</v>
      </c>
      <c r="F1394">
        <v>0.19759689999999999</v>
      </c>
      <c r="G1394">
        <v>0</v>
      </c>
      <c r="H1394">
        <v>0.19759689999999999</v>
      </c>
      <c r="I1394" t="s">
        <v>33</v>
      </c>
      <c r="J1394" t="s">
        <v>1397</v>
      </c>
      <c r="K1394">
        <v>1986</v>
      </c>
      <c r="L1394" t="s">
        <v>1399</v>
      </c>
      <c r="P1394" s="4"/>
    </row>
    <row r="1395" spans="1:16" x14ac:dyDescent="0.25">
      <c r="A1395" t="s">
        <v>1449</v>
      </c>
      <c r="B1395">
        <v>2016</v>
      </c>
      <c r="C1395">
        <v>0.7</v>
      </c>
      <c r="D1395">
        <v>0</v>
      </c>
      <c r="E1395">
        <v>0</v>
      </c>
      <c r="F1395">
        <v>1.38318E-2</v>
      </c>
      <c r="G1395">
        <v>0</v>
      </c>
      <c r="H1395">
        <v>1.38318E-2</v>
      </c>
      <c r="I1395" t="s">
        <v>33</v>
      </c>
      <c r="J1395" t="s">
        <v>1397</v>
      </c>
      <c r="K1395">
        <v>1987</v>
      </c>
      <c r="L1395" t="s">
        <v>1399</v>
      </c>
      <c r="P1395" s="4"/>
    </row>
    <row r="1396" spans="1:16" x14ac:dyDescent="0.25">
      <c r="A1396" t="s">
        <v>1450</v>
      </c>
      <c r="B1396">
        <v>2016</v>
      </c>
      <c r="C1396">
        <v>0.3</v>
      </c>
      <c r="D1396">
        <v>0</v>
      </c>
      <c r="E1396">
        <v>0</v>
      </c>
      <c r="F1396">
        <v>5.9278999999999998E-3</v>
      </c>
      <c r="G1396">
        <v>0</v>
      </c>
      <c r="H1396">
        <v>5.9278999999999998E-3</v>
      </c>
      <c r="I1396" t="s">
        <v>33</v>
      </c>
      <c r="J1396" t="s">
        <v>1397</v>
      </c>
      <c r="K1396">
        <v>1988</v>
      </c>
      <c r="L1396" t="s">
        <v>1399</v>
      </c>
      <c r="P1396" s="4"/>
    </row>
    <row r="1397" spans="1:16" x14ac:dyDescent="0.25">
      <c r="A1397" t="s">
        <v>1451</v>
      </c>
      <c r="B1397">
        <v>2016</v>
      </c>
      <c r="C1397">
        <v>2.6</v>
      </c>
      <c r="D1397">
        <v>1.2453479999999999</v>
      </c>
      <c r="E1397">
        <v>6.3199900000000003E-2</v>
      </c>
      <c r="F1397">
        <v>5.1375200000000003E-2</v>
      </c>
      <c r="G1397">
        <v>0</v>
      </c>
      <c r="H1397">
        <v>0.1145751</v>
      </c>
      <c r="I1397" t="s">
        <v>33</v>
      </c>
      <c r="J1397" t="s">
        <v>1397</v>
      </c>
      <c r="K1397">
        <v>1989</v>
      </c>
      <c r="L1397" t="s">
        <v>1399</v>
      </c>
      <c r="P1397" s="4"/>
    </row>
    <row r="1398" spans="1:16" x14ac:dyDescent="0.25">
      <c r="A1398" t="s">
        <v>1452</v>
      </c>
      <c r="B1398">
        <v>2016</v>
      </c>
      <c r="C1398">
        <v>4.5999999999999996</v>
      </c>
      <c r="D1398">
        <v>2.2033076999999999</v>
      </c>
      <c r="E1398">
        <v>0.1118152</v>
      </c>
      <c r="F1398">
        <v>9.0894600000000006E-2</v>
      </c>
      <c r="G1398">
        <v>0</v>
      </c>
      <c r="H1398">
        <v>0.2027098</v>
      </c>
      <c r="I1398" t="s">
        <v>33</v>
      </c>
      <c r="J1398" t="s">
        <v>1397</v>
      </c>
      <c r="K1398">
        <v>1990</v>
      </c>
      <c r="L1398" t="s">
        <v>1399</v>
      </c>
      <c r="P1398" s="4"/>
    </row>
    <row r="1399" spans="1:16" x14ac:dyDescent="0.25">
      <c r="A1399" t="s">
        <v>1453</v>
      </c>
      <c r="B1399">
        <v>2016</v>
      </c>
      <c r="C1399">
        <v>3</v>
      </c>
      <c r="D1399">
        <v>1.4369399</v>
      </c>
      <c r="E1399">
        <v>7.2923000000000002E-2</v>
      </c>
      <c r="F1399">
        <v>4.9404000000000003E-2</v>
      </c>
      <c r="G1399">
        <v>0</v>
      </c>
      <c r="H1399">
        <v>0.12232700000000001</v>
      </c>
      <c r="I1399" t="s">
        <v>33</v>
      </c>
      <c r="J1399" t="s">
        <v>1397</v>
      </c>
      <c r="K1399">
        <v>1991</v>
      </c>
      <c r="L1399" t="s">
        <v>1399</v>
      </c>
      <c r="P1399" s="4"/>
    </row>
    <row r="1400" spans="1:16" x14ac:dyDescent="0.25">
      <c r="A1400" t="s">
        <v>1454</v>
      </c>
      <c r="B1400">
        <v>2016</v>
      </c>
      <c r="C1400">
        <v>14.4</v>
      </c>
      <c r="D1400">
        <v>0</v>
      </c>
      <c r="E1400">
        <v>0</v>
      </c>
      <c r="F1400">
        <v>0.2845396</v>
      </c>
      <c r="G1400">
        <v>0</v>
      </c>
      <c r="H1400">
        <v>0.2845396</v>
      </c>
      <c r="I1400" t="s">
        <v>33</v>
      </c>
      <c r="J1400" t="s">
        <v>1397</v>
      </c>
      <c r="K1400">
        <v>1992</v>
      </c>
      <c r="L1400" t="s">
        <v>1399</v>
      </c>
      <c r="P1400" s="4"/>
    </row>
    <row r="1401" spans="1:16" x14ac:dyDescent="0.25">
      <c r="A1401" t="s">
        <v>1455</v>
      </c>
      <c r="B1401">
        <v>2016</v>
      </c>
      <c r="C1401">
        <v>2.9</v>
      </c>
      <c r="D1401">
        <v>9.0919100000000003E-2</v>
      </c>
      <c r="E1401">
        <v>7.5824999999999998E-3</v>
      </c>
      <c r="F1401">
        <v>5.7303100000000003E-2</v>
      </c>
      <c r="G1401">
        <v>0</v>
      </c>
      <c r="H1401">
        <v>6.4885600000000002E-2</v>
      </c>
      <c r="I1401" t="s">
        <v>33</v>
      </c>
      <c r="J1401" t="s">
        <v>1397</v>
      </c>
      <c r="K1401">
        <v>1993</v>
      </c>
      <c r="L1401" t="s">
        <v>1399</v>
      </c>
      <c r="P1401" s="4"/>
    </row>
    <row r="1402" spans="1:16" x14ac:dyDescent="0.25">
      <c r="A1402" t="s">
        <v>1456</v>
      </c>
      <c r="B1402">
        <v>2016</v>
      </c>
      <c r="C1402">
        <v>3.2</v>
      </c>
      <c r="D1402">
        <v>0.1003245</v>
      </c>
      <c r="E1402">
        <v>7.7724999999999999E-3</v>
      </c>
      <c r="F1402">
        <v>6.3230999999999996E-2</v>
      </c>
      <c r="G1402">
        <v>0</v>
      </c>
      <c r="H1402">
        <v>7.1003499999999997E-2</v>
      </c>
      <c r="I1402" t="s">
        <v>33</v>
      </c>
      <c r="J1402" t="s">
        <v>1397</v>
      </c>
      <c r="K1402">
        <v>1994</v>
      </c>
      <c r="L1402" t="s">
        <v>1399</v>
      </c>
      <c r="P1402" s="4"/>
    </row>
    <row r="1403" spans="1:16" x14ac:dyDescent="0.25">
      <c r="A1403" t="s">
        <v>1457</v>
      </c>
      <c r="B1403">
        <v>2016</v>
      </c>
      <c r="C1403">
        <v>7.7</v>
      </c>
      <c r="D1403">
        <v>1.2271466</v>
      </c>
      <c r="E1403">
        <v>7.5960700000000006E-2</v>
      </c>
      <c r="F1403">
        <v>0.1521496</v>
      </c>
      <c r="G1403">
        <v>0</v>
      </c>
      <c r="H1403">
        <v>0.22811029999999999</v>
      </c>
      <c r="I1403" t="s">
        <v>33</v>
      </c>
      <c r="J1403" t="s">
        <v>1397</v>
      </c>
      <c r="K1403">
        <v>1995</v>
      </c>
      <c r="L1403" t="s">
        <v>1399</v>
      </c>
      <c r="P1403" s="4"/>
    </row>
    <row r="1404" spans="1:16" x14ac:dyDescent="0.25">
      <c r="A1404" t="s">
        <v>1458</v>
      </c>
      <c r="B1404">
        <v>2016</v>
      </c>
      <c r="C1404">
        <v>6</v>
      </c>
      <c r="D1404">
        <v>0</v>
      </c>
      <c r="E1404">
        <v>0</v>
      </c>
      <c r="F1404">
        <v>0.1185582</v>
      </c>
      <c r="G1404">
        <v>0</v>
      </c>
      <c r="H1404">
        <v>0.1185582</v>
      </c>
      <c r="I1404" t="s">
        <v>33</v>
      </c>
      <c r="J1404" t="s">
        <v>1397</v>
      </c>
      <c r="K1404">
        <v>1996</v>
      </c>
      <c r="L1404" t="s">
        <v>1399</v>
      </c>
      <c r="P1404" s="4"/>
    </row>
    <row r="1405" spans="1:16" x14ac:dyDescent="0.25">
      <c r="A1405" t="s">
        <v>1459</v>
      </c>
      <c r="B1405">
        <v>2016</v>
      </c>
      <c r="C1405">
        <v>4.8</v>
      </c>
      <c r="D1405">
        <v>0.1504868</v>
      </c>
      <c r="E1405">
        <v>1.39852E-2</v>
      </c>
      <c r="F1405">
        <v>9.48465E-2</v>
      </c>
      <c r="G1405">
        <v>0</v>
      </c>
      <c r="H1405">
        <v>0.1088317</v>
      </c>
      <c r="I1405" t="s">
        <v>33</v>
      </c>
      <c r="J1405" t="s">
        <v>1397</v>
      </c>
      <c r="K1405">
        <v>1997</v>
      </c>
      <c r="L1405" t="s">
        <v>1399</v>
      </c>
      <c r="P1405" s="4"/>
    </row>
    <row r="1406" spans="1:16" x14ac:dyDescent="0.25">
      <c r="A1406" t="s">
        <v>1460</v>
      </c>
      <c r="B1406">
        <v>2016</v>
      </c>
      <c r="C1406">
        <v>7</v>
      </c>
      <c r="D1406">
        <v>0.21945990000000001</v>
      </c>
      <c r="E1406">
        <v>2.04441E-2</v>
      </c>
      <c r="F1406">
        <v>0.11527610000000001</v>
      </c>
      <c r="G1406">
        <v>0</v>
      </c>
      <c r="H1406">
        <v>0.13572020000000001</v>
      </c>
      <c r="I1406" t="s">
        <v>33</v>
      </c>
      <c r="J1406" t="s">
        <v>1397</v>
      </c>
      <c r="K1406">
        <v>1998</v>
      </c>
      <c r="L1406" t="s">
        <v>1399</v>
      </c>
      <c r="P1406" s="4"/>
    </row>
    <row r="1407" spans="1:16" x14ac:dyDescent="0.25">
      <c r="A1407" t="s">
        <v>1461</v>
      </c>
      <c r="B1407">
        <v>2016</v>
      </c>
      <c r="C1407">
        <v>4</v>
      </c>
      <c r="D1407">
        <v>0.63747869999999995</v>
      </c>
      <c r="E1407">
        <v>4.0729399999999999E-2</v>
      </c>
      <c r="F1407">
        <v>7.9038800000000006E-2</v>
      </c>
      <c r="G1407">
        <v>0</v>
      </c>
      <c r="H1407">
        <v>0.1197681</v>
      </c>
      <c r="I1407" t="s">
        <v>33</v>
      </c>
      <c r="J1407" t="s">
        <v>1397</v>
      </c>
      <c r="K1407">
        <v>1999</v>
      </c>
      <c r="L1407" t="s">
        <v>1399</v>
      </c>
      <c r="P1407" s="4"/>
    </row>
    <row r="1408" spans="1:16" x14ac:dyDescent="0.25">
      <c r="A1408" t="s">
        <v>1462</v>
      </c>
      <c r="B1408">
        <v>2016</v>
      </c>
      <c r="C1408">
        <v>188</v>
      </c>
      <c r="D1408">
        <v>93.026106999999996</v>
      </c>
      <c r="E1408">
        <v>4.7209643999999997</v>
      </c>
      <c r="F1408">
        <v>3.0959859999999999</v>
      </c>
      <c r="G1408">
        <v>0</v>
      </c>
      <c r="H1408">
        <v>7.8169503999999996</v>
      </c>
      <c r="I1408" t="s">
        <v>33</v>
      </c>
      <c r="J1408" t="s">
        <v>1397</v>
      </c>
      <c r="K1408">
        <v>2000</v>
      </c>
      <c r="L1408" t="s">
        <v>1399</v>
      </c>
      <c r="P1408" s="4"/>
    </row>
    <row r="1409" spans="1:16" x14ac:dyDescent="0.25">
      <c r="A1409" t="s">
        <v>1463</v>
      </c>
      <c r="B1409">
        <v>2016</v>
      </c>
      <c r="C1409">
        <v>168</v>
      </c>
      <c r="D1409">
        <v>85.563822999999999</v>
      </c>
      <c r="E1409">
        <v>4.4807848999999997</v>
      </c>
      <c r="F1409">
        <v>2.7666257999999999</v>
      </c>
      <c r="G1409">
        <v>0</v>
      </c>
      <c r="H1409">
        <v>7.2474106999999997</v>
      </c>
      <c r="I1409" t="s">
        <v>33</v>
      </c>
      <c r="J1409" t="s">
        <v>1397</v>
      </c>
      <c r="K1409">
        <v>2001</v>
      </c>
      <c r="L1409" t="s">
        <v>11</v>
      </c>
      <c r="P1409" s="4"/>
    </row>
    <row r="1410" spans="1:16" x14ac:dyDescent="0.25">
      <c r="A1410" t="s">
        <v>1464</v>
      </c>
      <c r="B1410">
        <v>2016</v>
      </c>
      <c r="C1410">
        <v>168</v>
      </c>
      <c r="D1410">
        <v>49.213940000000001</v>
      </c>
      <c r="E1410">
        <v>2.6723441999999999</v>
      </c>
      <c r="F1410">
        <v>2.7666257999999999</v>
      </c>
      <c r="G1410">
        <v>0</v>
      </c>
      <c r="H1410">
        <v>5.4389700000000003</v>
      </c>
      <c r="I1410" t="s">
        <v>33</v>
      </c>
      <c r="J1410" t="s">
        <v>1397</v>
      </c>
      <c r="K1410">
        <v>2002</v>
      </c>
      <c r="L1410" t="s">
        <v>11</v>
      </c>
      <c r="P1410" s="4"/>
    </row>
    <row r="1411" spans="1:16" x14ac:dyDescent="0.25">
      <c r="A1411" t="s">
        <v>1465</v>
      </c>
      <c r="B1411">
        <v>2016</v>
      </c>
      <c r="C1411">
        <v>116</v>
      </c>
      <c r="D1411">
        <v>19.657454999999999</v>
      </c>
      <c r="E1411">
        <v>1.1326544999999999</v>
      </c>
      <c r="F1411">
        <v>1.9102892</v>
      </c>
      <c r="G1411">
        <v>0</v>
      </c>
      <c r="H1411">
        <v>3.0429438000000002</v>
      </c>
      <c r="I1411" t="s">
        <v>33</v>
      </c>
      <c r="J1411" t="s">
        <v>1397</v>
      </c>
      <c r="K1411">
        <v>2003</v>
      </c>
      <c r="L1411" t="s">
        <v>11</v>
      </c>
      <c r="P1411" s="4"/>
    </row>
    <row r="1412" spans="1:16" x14ac:dyDescent="0.25">
      <c r="A1412" t="s">
        <v>1466</v>
      </c>
      <c r="B1412">
        <v>2016</v>
      </c>
      <c r="C1412">
        <v>48</v>
      </c>
      <c r="D1412">
        <v>7.9027206999999997</v>
      </c>
      <c r="E1412">
        <v>0.45532060000000002</v>
      </c>
      <c r="F1412">
        <v>0.79046450000000001</v>
      </c>
      <c r="G1412">
        <v>0</v>
      </c>
      <c r="H1412">
        <v>1.2457851</v>
      </c>
      <c r="I1412" t="s">
        <v>33</v>
      </c>
      <c r="J1412" t="s">
        <v>1397</v>
      </c>
      <c r="K1412">
        <v>2004</v>
      </c>
      <c r="L1412" t="s">
        <v>11</v>
      </c>
      <c r="P1412" s="4"/>
    </row>
    <row r="1413" spans="1:16" x14ac:dyDescent="0.25">
      <c r="A1413" t="s">
        <v>1467</v>
      </c>
      <c r="B1413">
        <v>2016</v>
      </c>
      <c r="C1413">
        <v>12.5</v>
      </c>
      <c r="D1413">
        <v>0</v>
      </c>
      <c r="E1413">
        <v>0</v>
      </c>
      <c r="F1413">
        <v>0.2469962</v>
      </c>
      <c r="G1413">
        <v>0</v>
      </c>
      <c r="H1413">
        <v>0.2469962</v>
      </c>
      <c r="I1413" t="s">
        <v>33</v>
      </c>
      <c r="J1413" t="s">
        <v>1397</v>
      </c>
      <c r="K1413">
        <v>2005</v>
      </c>
      <c r="L1413" t="s">
        <v>1399</v>
      </c>
      <c r="P1413" s="4"/>
    </row>
    <row r="1414" spans="1:16" x14ac:dyDescent="0.25">
      <c r="A1414" t="s">
        <v>1468</v>
      </c>
      <c r="B1414">
        <v>2016</v>
      </c>
      <c r="C1414">
        <v>8.6</v>
      </c>
      <c r="D1414">
        <v>0</v>
      </c>
      <c r="E1414">
        <v>0</v>
      </c>
      <c r="F1414">
        <v>0.1416249</v>
      </c>
      <c r="G1414">
        <v>0</v>
      </c>
      <c r="H1414">
        <v>0.1416249</v>
      </c>
      <c r="I1414" t="s">
        <v>33</v>
      </c>
      <c r="J1414" t="s">
        <v>1397</v>
      </c>
      <c r="K1414">
        <v>2006</v>
      </c>
      <c r="L1414" t="s">
        <v>1399</v>
      </c>
      <c r="P1414" s="4"/>
    </row>
    <row r="1415" spans="1:16" x14ac:dyDescent="0.25">
      <c r="A1415" t="s">
        <v>1469</v>
      </c>
      <c r="B1415">
        <v>2016</v>
      </c>
      <c r="C1415">
        <v>4</v>
      </c>
      <c r="D1415">
        <v>0</v>
      </c>
      <c r="E1415">
        <v>0</v>
      </c>
      <c r="F1415">
        <v>6.5872E-2</v>
      </c>
      <c r="G1415">
        <v>0</v>
      </c>
      <c r="H1415">
        <v>6.5872E-2</v>
      </c>
      <c r="I1415" t="s">
        <v>33</v>
      </c>
      <c r="J1415" t="s">
        <v>1397</v>
      </c>
      <c r="K1415">
        <v>2007</v>
      </c>
      <c r="L1415" t="s">
        <v>1399</v>
      </c>
      <c r="P1415" s="4"/>
    </row>
    <row r="1416" spans="1:16" x14ac:dyDescent="0.25">
      <c r="A1416" t="s">
        <v>1470</v>
      </c>
      <c r="B1416">
        <v>2016</v>
      </c>
      <c r="C1416" s="4">
        <v>3.9999999999999998E-7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33</v>
      </c>
      <c r="J1416" t="s">
        <v>1397</v>
      </c>
      <c r="K1416">
        <v>3659</v>
      </c>
      <c r="L1416" t="s">
        <v>1399</v>
      </c>
    </row>
    <row r="1417" spans="1:16" x14ac:dyDescent="0.25">
      <c r="A1417" t="s">
        <v>1471</v>
      </c>
      <c r="B1417">
        <v>2016</v>
      </c>
      <c r="C1417" s="4">
        <v>3.9999999999999998E-7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33</v>
      </c>
      <c r="J1417" t="s">
        <v>1397</v>
      </c>
      <c r="K1417">
        <v>3660</v>
      </c>
      <c r="L1417" t="s">
        <v>1399</v>
      </c>
    </row>
    <row r="1418" spans="1:16" x14ac:dyDescent="0.25">
      <c r="A1418" t="s">
        <v>1472</v>
      </c>
      <c r="B1418">
        <v>2016</v>
      </c>
      <c r="C1418" s="4">
        <v>-5.9999999999999997E-7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33</v>
      </c>
      <c r="J1418" t="s">
        <v>1397</v>
      </c>
      <c r="K1418">
        <v>3661</v>
      </c>
      <c r="L1418" t="s">
        <v>1399</v>
      </c>
    </row>
    <row r="1419" spans="1:16" x14ac:dyDescent="0.25">
      <c r="A1419" t="s">
        <v>1473</v>
      </c>
      <c r="B1419">
        <v>2016</v>
      </c>
      <c r="C1419">
        <v>24.5</v>
      </c>
      <c r="D1419">
        <v>180.34450000000001</v>
      </c>
      <c r="E1419">
        <v>7.1575426999999996</v>
      </c>
      <c r="F1419">
        <v>1.8304659999999999</v>
      </c>
      <c r="G1419">
        <v>0</v>
      </c>
      <c r="H1419">
        <v>8.9880087</v>
      </c>
      <c r="I1419" t="s">
        <v>33</v>
      </c>
      <c r="J1419" t="s">
        <v>1397</v>
      </c>
      <c r="K1419">
        <v>3664</v>
      </c>
      <c r="L1419" t="s">
        <v>1399</v>
      </c>
      <c r="P1419" s="4"/>
    </row>
    <row r="1420" spans="1:16" x14ac:dyDescent="0.25">
      <c r="A1420" t="s">
        <v>1474</v>
      </c>
      <c r="B1420">
        <v>2016</v>
      </c>
      <c r="C1420">
        <v>49</v>
      </c>
      <c r="D1420">
        <v>360.68900000000002</v>
      </c>
      <c r="E1420">
        <v>14.315086000000001</v>
      </c>
      <c r="F1420">
        <v>3.6609319999999999</v>
      </c>
      <c r="G1420">
        <v>0</v>
      </c>
      <c r="H1420">
        <v>17.976018</v>
      </c>
      <c r="I1420" t="s">
        <v>33</v>
      </c>
      <c r="J1420" t="s">
        <v>1397</v>
      </c>
      <c r="K1420">
        <v>3665</v>
      </c>
      <c r="L1420" t="s">
        <v>1399</v>
      </c>
      <c r="P1420" s="4"/>
    </row>
    <row r="1421" spans="1:16" x14ac:dyDescent="0.25">
      <c r="A1421" t="s">
        <v>1475</v>
      </c>
      <c r="B1421">
        <v>2016</v>
      </c>
      <c r="C1421" s="4">
        <v>9.9999999999999995E-8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33</v>
      </c>
      <c r="J1421" t="s">
        <v>1397</v>
      </c>
      <c r="K1421">
        <v>5873</v>
      </c>
      <c r="L1421" t="s">
        <v>1399</v>
      </c>
    </row>
    <row r="1422" spans="1:16" x14ac:dyDescent="0.25">
      <c r="A1422" t="s">
        <v>1476</v>
      </c>
      <c r="B1422">
        <v>2016</v>
      </c>
      <c r="C1422">
        <v>32</v>
      </c>
      <c r="D1422">
        <v>235.55199999999999</v>
      </c>
      <c r="E1422">
        <v>5.5172524000000003</v>
      </c>
      <c r="F1422">
        <v>1.1874228</v>
      </c>
      <c r="G1422">
        <v>0</v>
      </c>
      <c r="H1422">
        <v>6.7046751999999996</v>
      </c>
      <c r="I1422" t="s">
        <v>33</v>
      </c>
      <c r="J1422" t="s">
        <v>1397</v>
      </c>
      <c r="K1422">
        <v>3810</v>
      </c>
      <c r="L1422" t="s">
        <v>463</v>
      </c>
      <c r="P1422" s="4"/>
    </row>
    <row r="1423" spans="1:16" x14ac:dyDescent="0.25">
      <c r="A1423" t="s">
        <v>1477</v>
      </c>
      <c r="B1423">
        <v>2016</v>
      </c>
      <c r="C1423">
        <v>137.69999999999999</v>
      </c>
      <c r="D1423">
        <v>907.17160000000001</v>
      </c>
      <c r="E1423">
        <v>1.5394199</v>
      </c>
      <c r="F1423">
        <v>2.6554028000000001</v>
      </c>
      <c r="G1423">
        <v>0</v>
      </c>
      <c r="H1423">
        <v>4.1948226999999996</v>
      </c>
      <c r="I1423" t="s">
        <v>33</v>
      </c>
      <c r="J1423" t="s">
        <v>1397</v>
      </c>
      <c r="K1423">
        <v>4629</v>
      </c>
      <c r="L1423" t="s">
        <v>463</v>
      </c>
      <c r="P1423" s="4"/>
    </row>
    <row r="1424" spans="1:16" x14ac:dyDescent="0.25">
      <c r="A1424" t="s">
        <v>1478</v>
      </c>
      <c r="B1424">
        <v>2016</v>
      </c>
      <c r="C1424">
        <v>265</v>
      </c>
      <c r="D1424">
        <v>1146.7334000000001</v>
      </c>
      <c r="E1424">
        <v>1.9459428999999999</v>
      </c>
      <c r="F1424">
        <v>5.1102523</v>
      </c>
      <c r="G1424">
        <v>0</v>
      </c>
      <c r="H1424">
        <v>7.0561952000000003</v>
      </c>
      <c r="I1424" t="s">
        <v>33</v>
      </c>
      <c r="J1424" t="s">
        <v>1397</v>
      </c>
      <c r="K1424">
        <v>4630</v>
      </c>
      <c r="L1424" t="s">
        <v>1399</v>
      </c>
      <c r="P1424" s="4"/>
    </row>
    <row r="1425" spans="1:16" x14ac:dyDescent="0.25">
      <c r="A1425" t="s">
        <v>1479</v>
      </c>
      <c r="B1425">
        <v>2016</v>
      </c>
      <c r="C1425">
        <v>1190</v>
      </c>
      <c r="D1425">
        <v>9381.9599999999991</v>
      </c>
      <c r="E1425">
        <v>74.859059000000002</v>
      </c>
      <c r="F1425">
        <v>148.04624000000001</v>
      </c>
      <c r="G1425">
        <v>0</v>
      </c>
      <c r="H1425">
        <v>222.90530000000001</v>
      </c>
      <c r="I1425" t="s">
        <v>33</v>
      </c>
      <c r="J1425" t="s">
        <v>1397</v>
      </c>
      <c r="K1425">
        <v>5626</v>
      </c>
      <c r="L1425" t="s">
        <v>1399</v>
      </c>
      <c r="P1425" s="4"/>
    </row>
    <row r="1426" spans="1:16" x14ac:dyDescent="0.25">
      <c r="A1426" t="s">
        <v>1480</v>
      </c>
      <c r="B1426">
        <v>2016</v>
      </c>
      <c r="C1426">
        <v>3</v>
      </c>
      <c r="D1426">
        <v>0</v>
      </c>
      <c r="E1426">
        <v>0</v>
      </c>
      <c r="F1426">
        <v>6.0919899999999999E-2</v>
      </c>
      <c r="G1426">
        <v>0</v>
      </c>
      <c r="H1426">
        <v>6.0919899999999999E-2</v>
      </c>
      <c r="I1426" t="s">
        <v>33</v>
      </c>
      <c r="J1426" t="s">
        <v>1397</v>
      </c>
      <c r="K1426">
        <v>4070</v>
      </c>
      <c r="L1426" t="s">
        <v>1399</v>
      </c>
      <c r="P1426" s="4"/>
    </row>
    <row r="1427" spans="1:16" x14ac:dyDescent="0.25">
      <c r="A1427" t="s">
        <v>1481</v>
      </c>
      <c r="B1427">
        <v>2016</v>
      </c>
      <c r="C1427">
        <v>2</v>
      </c>
      <c r="D1427">
        <v>14.321982</v>
      </c>
      <c r="E1427">
        <v>3.4910900000000002E-2</v>
      </c>
      <c r="F1427">
        <v>9.2198100000000005E-2</v>
      </c>
      <c r="G1427">
        <v>0</v>
      </c>
      <c r="H1427">
        <v>0.127109</v>
      </c>
      <c r="I1427" t="s">
        <v>33</v>
      </c>
      <c r="J1427" t="s">
        <v>1397</v>
      </c>
      <c r="K1427">
        <v>4931</v>
      </c>
      <c r="L1427" t="s">
        <v>1399</v>
      </c>
      <c r="P1427" s="4"/>
    </row>
    <row r="1428" spans="1:16" x14ac:dyDescent="0.25">
      <c r="A1428" t="s">
        <v>1482</v>
      </c>
      <c r="B1428">
        <v>2016</v>
      </c>
      <c r="C1428">
        <v>15</v>
      </c>
      <c r="D1428">
        <v>107.41486</v>
      </c>
      <c r="E1428">
        <v>0.26183200000000001</v>
      </c>
      <c r="F1428">
        <v>0.69148549999999998</v>
      </c>
      <c r="G1428">
        <v>0</v>
      </c>
      <c r="H1428">
        <v>0.95331750000000004</v>
      </c>
      <c r="I1428" t="s">
        <v>33</v>
      </c>
      <c r="J1428" t="s">
        <v>1397</v>
      </c>
      <c r="K1428">
        <v>4932</v>
      </c>
      <c r="L1428" t="s">
        <v>1399</v>
      </c>
      <c r="P1428" s="4"/>
    </row>
    <row r="1429" spans="1:16" x14ac:dyDescent="0.25">
      <c r="A1429" t="s">
        <v>1483</v>
      </c>
      <c r="B1429">
        <v>2016</v>
      </c>
      <c r="C1429">
        <v>2.7</v>
      </c>
      <c r="D1429">
        <v>19.334674</v>
      </c>
      <c r="E1429">
        <v>4.7129799999999999E-2</v>
      </c>
      <c r="F1429">
        <v>0.12446740000000001</v>
      </c>
      <c r="G1429">
        <v>0</v>
      </c>
      <c r="H1429">
        <v>0.1715971</v>
      </c>
      <c r="I1429" t="s">
        <v>33</v>
      </c>
      <c r="J1429" t="s">
        <v>1397</v>
      </c>
      <c r="K1429">
        <v>4933</v>
      </c>
      <c r="L1429" t="s">
        <v>1399</v>
      </c>
      <c r="P1429" s="4"/>
    </row>
    <row r="1430" spans="1:16" x14ac:dyDescent="0.25">
      <c r="A1430" t="s">
        <v>1484</v>
      </c>
      <c r="B1430">
        <v>2016</v>
      </c>
      <c r="C1430">
        <v>2.4</v>
      </c>
      <c r="D1430">
        <v>17.186377</v>
      </c>
      <c r="E1430">
        <v>4.1893100000000003E-2</v>
      </c>
      <c r="F1430">
        <v>0.11063770000000001</v>
      </c>
      <c r="G1430">
        <v>0</v>
      </c>
      <c r="H1430">
        <v>0.15253079999999999</v>
      </c>
      <c r="I1430" t="s">
        <v>33</v>
      </c>
      <c r="J1430" t="s">
        <v>1397</v>
      </c>
      <c r="K1430">
        <v>4934</v>
      </c>
      <c r="L1430" t="s">
        <v>1399</v>
      </c>
      <c r="P1430" s="4"/>
    </row>
    <row r="1431" spans="1:16" x14ac:dyDescent="0.25">
      <c r="A1431" t="s">
        <v>1485</v>
      </c>
      <c r="B1431">
        <v>2016</v>
      </c>
      <c r="C1431">
        <v>471</v>
      </c>
      <c r="D1431">
        <v>96.969132000000002</v>
      </c>
      <c r="E1431">
        <v>0.91425179999999995</v>
      </c>
      <c r="F1431">
        <v>3.4698259999999999</v>
      </c>
      <c r="G1431">
        <v>0</v>
      </c>
      <c r="H1431">
        <v>4.3840776999999997</v>
      </c>
      <c r="I1431" t="s">
        <v>33</v>
      </c>
      <c r="J1431" t="s">
        <v>1397</v>
      </c>
      <c r="K1431">
        <v>5042</v>
      </c>
      <c r="L1431" t="s">
        <v>1399</v>
      </c>
      <c r="P1431" s="4"/>
    </row>
    <row r="1432" spans="1:16" x14ac:dyDescent="0.25">
      <c r="A1432" t="s">
        <v>1486</v>
      </c>
      <c r="B1432">
        <v>2016</v>
      </c>
      <c r="C1432">
        <v>5</v>
      </c>
      <c r="D1432">
        <v>9.8277391999999999</v>
      </c>
      <c r="E1432">
        <v>0</v>
      </c>
      <c r="F1432">
        <v>0.1026454</v>
      </c>
      <c r="G1432">
        <v>0</v>
      </c>
      <c r="H1432">
        <v>0.1026454</v>
      </c>
      <c r="I1432" t="s">
        <v>33</v>
      </c>
      <c r="J1432" t="s">
        <v>1397</v>
      </c>
      <c r="K1432">
        <v>5129</v>
      </c>
      <c r="L1432" t="s">
        <v>1399</v>
      </c>
      <c r="P1432" s="4"/>
    </row>
    <row r="1433" spans="1:16" x14ac:dyDescent="0.25">
      <c r="A1433" t="s">
        <v>1487</v>
      </c>
      <c r="B1433">
        <v>2016</v>
      </c>
      <c r="C1433">
        <v>296</v>
      </c>
      <c r="D1433">
        <v>777.69705999999996</v>
      </c>
      <c r="E1433">
        <v>1.7077751000000001</v>
      </c>
      <c r="F1433">
        <v>5.784427</v>
      </c>
      <c r="G1433">
        <v>0</v>
      </c>
      <c r="H1433">
        <v>7.4922021000000001</v>
      </c>
      <c r="I1433" t="s">
        <v>33</v>
      </c>
      <c r="J1433" t="s">
        <v>1397</v>
      </c>
      <c r="K1433">
        <v>5242</v>
      </c>
      <c r="L1433" t="s">
        <v>1399</v>
      </c>
      <c r="P1433" s="4"/>
    </row>
    <row r="1434" spans="1:16" x14ac:dyDescent="0.25">
      <c r="A1434" t="s">
        <v>1488</v>
      </c>
      <c r="B1434">
        <v>2016</v>
      </c>
      <c r="C1434">
        <v>2382.6060000000002</v>
      </c>
      <c r="D1434">
        <v>17303.358</v>
      </c>
      <c r="E1434">
        <v>532.90875000000005</v>
      </c>
      <c r="F1434">
        <v>251.10757000000001</v>
      </c>
      <c r="G1434">
        <v>0</v>
      </c>
      <c r="H1434">
        <v>784.01631999999995</v>
      </c>
      <c r="I1434" t="s">
        <v>33</v>
      </c>
      <c r="J1434" t="s">
        <v>1397</v>
      </c>
      <c r="K1434">
        <v>11887</v>
      </c>
      <c r="L1434" t="s">
        <v>1399</v>
      </c>
    </row>
    <row r="1435" spans="1:16" x14ac:dyDescent="0.25">
      <c r="A1435" t="s">
        <v>1489</v>
      </c>
      <c r="B1435">
        <v>2016</v>
      </c>
      <c r="C1435">
        <v>335.52715999999998</v>
      </c>
      <c r="D1435">
        <v>2481.1025</v>
      </c>
      <c r="E1435">
        <v>79.807592</v>
      </c>
      <c r="F1435">
        <v>38.292062000000001</v>
      </c>
      <c r="G1435">
        <v>0</v>
      </c>
      <c r="H1435">
        <v>118.09965</v>
      </c>
      <c r="I1435" t="s">
        <v>33</v>
      </c>
      <c r="J1435" t="s">
        <v>1397</v>
      </c>
      <c r="K1435">
        <v>11905</v>
      </c>
      <c r="L1435" t="s">
        <v>1399</v>
      </c>
      <c r="P1435" s="4"/>
    </row>
    <row r="1436" spans="1:16" x14ac:dyDescent="0.25">
      <c r="A1436" t="s">
        <v>1490</v>
      </c>
      <c r="B1436">
        <v>2016</v>
      </c>
      <c r="C1436">
        <v>176.83837</v>
      </c>
      <c r="D1436">
        <v>1279.5882999999999</v>
      </c>
      <c r="E1436">
        <v>41.805638999999999</v>
      </c>
      <c r="F1436">
        <v>20.930948000000001</v>
      </c>
      <c r="G1436">
        <v>0</v>
      </c>
      <c r="H1436">
        <v>62.736587999999998</v>
      </c>
      <c r="I1436" t="s">
        <v>33</v>
      </c>
      <c r="J1436" t="s">
        <v>1397</v>
      </c>
      <c r="K1436">
        <v>11923</v>
      </c>
      <c r="L1436" t="s">
        <v>1399</v>
      </c>
      <c r="P1436" s="4"/>
    </row>
    <row r="1437" spans="1:16" x14ac:dyDescent="0.25">
      <c r="A1437" t="s">
        <v>1491</v>
      </c>
      <c r="B1437">
        <v>2016</v>
      </c>
      <c r="C1437">
        <v>1192.0784000000001</v>
      </c>
      <c r="D1437">
        <v>8691.5751</v>
      </c>
      <c r="E1437">
        <v>269.79268000000002</v>
      </c>
      <c r="F1437">
        <v>112.65714</v>
      </c>
      <c r="G1437">
        <v>0</v>
      </c>
      <c r="H1437">
        <v>382.44981999999999</v>
      </c>
      <c r="I1437" t="s">
        <v>33</v>
      </c>
      <c r="J1437" t="s">
        <v>1397</v>
      </c>
      <c r="K1437">
        <v>11959</v>
      </c>
      <c r="L1437" t="s">
        <v>1399</v>
      </c>
    </row>
    <row r="1438" spans="1:16" x14ac:dyDescent="0.25">
      <c r="A1438" t="s">
        <v>1492</v>
      </c>
      <c r="B1438">
        <v>2016</v>
      </c>
      <c r="C1438">
        <v>980.29660999999999</v>
      </c>
      <c r="D1438">
        <v>7033.0792000000001</v>
      </c>
      <c r="E1438">
        <v>218.07910000000001</v>
      </c>
      <c r="F1438">
        <v>114.80047999999999</v>
      </c>
      <c r="G1438">
        <v>0</v>
      </c>
      <c r="H1438">
        <v>332.87957999999998</v>
      </c>
      <c r="I1438" t="s">
        <v>33</v>
      </c>
      <c r="J1438" t="s">
        <v>1397</v>
      </c>
      <c r="K1438">
        <v>17641</v>
      </c>
      <c r="L1438" t="s">
        <v>1399</v>
      </c>
      <c r="P1438" s="4"/>
    </row>
    <row r="1439" spans="1:16" x14ac:dyDescent="0.25">
      <c r="A1439" t="s">
        <v>1493</v>
      </c>
      <c r="B1439">
        <v>2016</v>
      </c>
      <c r="C1439">
        <v>6.2950000000000002E-3</v>
      </c>
      <c r="D1439">
        <v>5.0729200000000002E-2</v>
      </c>
      <c r="E1439">
        <v>2.6754000000000001E-3</v>
      </c>
      <c r="F1439">
        <v>5.3410000000000003E-4</v>
      </c>
      <c r="G1439">
        <v>0</v>
      </c>
      <c r="H1439">
        <v>3.2095000000000001E-3</v>
      </c>
      <c r="I1439" t="s">
        <v>33</v>
      </c>
      <c r="J1439" t="s">
        <v>1494</v>
      </c>
      <c r="K1439">
        <v>40926</v>
      </c>
      <c r="L1439" t="s">
        <v>1494</v>
      </c>
      <c r="P1439" s="4"/>
    </row>
    <row r="1440" spans="1:16" x14ac:dyDescent="0.25">
      <c r="A1440" t="s">
        <v>1495</v>
      </c>
      <c r="B1440">
        <v>2016</v>
      </c>
      <c r="C1440">
        <v>238</v>
      </c>
      <c r="D1440">
        <v>507.83762000000002</v>
      </c>
      <c r="E1440">
        <v>18.632225999999999</v>
      </c>
      <c r="F1440">
        <v>6.0830475000000002</v>
      </c>
      <c r="G1440">
        <v>0</v>
      </c>
      <c r="H1440">
        <v>24.715273</v>
      </c>
      <c r="I1440" t="s">
        <v>33</v>
      </c>
      <c r="J1440" t="s">
        <v>1494</v>
      </c>
      <c r="K1440">
        <v>3287</v>
      </c>
      <c r="L1440" t="s">
        <v>1237</v>
      </c>
      <c r="P1440" s="4"/>
    </row>
    <row r="1441" spans="1:16" x14ac:dyDescent="0.25">
      <c r="A1441" t="s">
        <v>1496</v>
      </c>
      <c r="B1441">
        <v>2016</v>
      </c>
      <c r="C1441">
        <v>130</v>
      </c>
      <c r="D1441">
        <v>26.936156</v>
      </c>
      <c r="E1441">
        <v>1.3239877</v>
      </c>
      <c r="F1441">
        <v>3.322673</v>
      </c>
      <c r="G1441">
        <v>0</v>
      </c>
      <c r="H1441">
        <v>4.6466607</v>
      </c>
      <c r="I1441" t="s">
        <v>33</v>
      </c>
      <c r="J1441" t="s">
        <v>1494</v>
      </c>
      <c r="K1441">
        <v>3288</v>
      </c>
      <c r="L1441" t="s">
        <v>1237</v>
      </c>
      <c r="P1441" s="4"/>
    </row>
    <row r="1442" spans="1:16" x14ac:dyDescent="0.25">
      <c r="A1442" t="s">
        <v>1497</v>
      </c>
      <c r="B1442">
        <v>2016</v>
      </c>
      <c r="C1442">
        <v>155</v>
      </c>
      <c r="D1442">
        <v>261.61216000000002</v>
      </c>
      <c r="E1442">
        <v>9.7073605000000001</v>
      </c>
      <c r="F1442">
        <v>3.9616486000000002</v>
      </c>
      <c r="G1442">
        <v>0</v>
      </c>
      <c r="H1442">
        <v>13.669009000000001</v>
      </c>
      <c r="I1442" t="s">
        <v>33</v>
      </c>
      <c r="J1442" t="s">
        <v>1494</v>
      </c>
      <c r="K1442">
        <v>3289</v>
      </c>
      <c r="L1442" t="s">
        <v>1237</v>
      </c>
      <c r="P1442" s="4"/>
    </row>
    <row r="1443" spans="1:16" x14ac:dyDescent="0.25">
      <c r="A1443" t="s">
        <v>1498</v>
      </c>
      <c r="B1443">
        <v>2016</v>
      </c>
      <c r="C1443">
        <v>155</v>
      </c>
      <c r="D1443">
        <v>176.76644999999999</v>
      </c>
      <c r="E1443">
        <v>6.7282014999999999</v>
      </c>
      <c r="F1443">
        <v>3.9616486000000002</v>
      </c>
      <c r="G1443">
        <v>0</v>
      </c>
      <c r="H1443">
        <v>10.68985</v>
      </c>
      <c r="I1443" t="s">
        <v>33</v>
      </c>
      <c r="J1443" t="s">
        <v>1494</v>
      </c>
      <c r="K1443">
        <v>3290</v>
      </c>
      <c r="L1443" t="s">
        <v>1237</v>
      </c>
      <c r="P1443" s="4"/>
    </row>
    <row r="1444" spans="1:16" x14ac:dyDescent="0.25">
      <c r="A1444" t="s">
        <v>1499</v>
      </c>
      <c r="B1444">
        <v>2016</v>
      </c>
      <c r="C1444">
        <v>258</v>
      </c>
      <c r="D1444">
        <v>1963.0682999999999</v>
      </c>
      <c r="E1444">
        <v>67.301653999999999</v>
      </c>
      <c r="F1444">
        <v>6.5942280000000002</v>
      </c>
      <c r="G1444">
        <v>0</v>
      </c>
      <c r="H1444">
        <v>73.895882</v>
      </c>
      <c r="I1444" t="s">
        <v>33</v>
      </c>
      <c r="J1444" t="s">
        <v>1494</v>
      </c>
      <c r="K1444">
        <v>3291</v>
      </c>
      <c r="L1444" t="s">
        <v>1237</v>
      </c>
      <c r="P1444" s="4"/>
    </row>
    <row r="1445" spans="1:16" x14ac:dyDescent="0.25">
      <c r="A1445" t="s">
        <v>1500</v>
      </c>
      <c r="B1445">
        <v>2016</v>
      </c>
      <c r="C1445">
        <v>99</v>
      </c>
      <c r="D1445">
        <v>753.27040999999997</v>
      </c>
      <c r="E1445">
        <v>24.097463000000001</v>
      </c>
      <c r="F1445">
        <v>2.5303433000000002</v>
      </c>
      <c r="G1445">
        <v>0</v>
      </c>
      <c r="H1445">
        <v>26.627806</v>
      </c>
      <c r="I1445" t="s">
        <v>33</v>
      </c>
      <c r="J1445" t="s">
        <v>1494</v>
      </c>
      <c r="K1445">
        <v>3292</v>
      </c>
      <c r="L1445" t="s">
        <v>1237</v>
      </c>
      <c r="P1445" s="4"/>
    </row>
    <row r="1446" spans="1:16" x14ac:dyDescent="0.25">
      <c r="A1446" t="s">
        <v>1501</v>
      </c>
      <c r="B1446">
        <v>2016</v>
      </c>
      <c r="C1446">
        <v>162</v>
      </c>
      <c r="D1446">
        <v>1232.6242999999999</v>
      </c>
      <c r="E1446">
        <v>39.432212</v>
      </c>
      <c r="F1446">
        <v>4.1405618000000004</v>
      </c>
      <c r="G1446">
        <v>0</v>
      </c>
      <c r="H1446">
        <v>43.572774000000003</v>
      </c>
      <c r="I1446" t="s">
        <v>33</v>
      </c>
      <c r="J1446" t="s">
        <v>1494</v>
      </c>
      <c r="K1446">
        <v>3293</v>
      </c>
      <c r="L1446" t="s">
        <v>1237</v>
      </c>
      <c r="P1446" s="4"/>
    </row>
    <row r="1447" spans="1:16" x14ac:dyDescent="0.25">
      <c r="A1447" t="s">
        <v>1502</v>
      </c>
      <c r="B1447">
        <v>2016</v>
      </c>
      <c r="C1447">
        <v>340</v>
      </c>
      <c r="D1447">
        <v>2586.9893000000002</v>
      </c>
      <c r="E1447">
        <v>88.692102000000006</v>
      </c>
      <c r="F1447">
        <v>8.6900679000000007</v>
      </c>
      <c r="G1447">
        <v>0</v>
      </c>
      <c r="H1447">
        <v>97.382169000000005</v>
      </c>
      <c r="I1447" t="s">
        <v>33</v>
      </c>
      <c r="J1447" t="s">
        <v>1494</v>
      </c>
      <c r="K1447">
        <v>3294</v>
      </c>
      <c r="L1447" t="s">
        <v>1237</v>
      </c>
      <c r="P1447" s="4"/>
    </row>
    <row r="1448" spans="1:16" x14ac:dyDescent="0.25">
      <c r="A1448" t="s">
        <v>1503</v>
      </c>
      <c r="B1448">
        <v>2016</v>
      </c>
      <c r="C1448">
        <v>47</v>
      </c>
      <c r="D1448">
        <v>53.600149000000002</v>
      </c>
      <c r="E1448">
        <v>2.0999037999999999</v>
      </c>
      <c r="F1448">
        <v>1.2012741</v>
      </c>
      <c r="G1448">
        <v>0</v>
      </c>
      <c r="H1448">
        <v>3.3011778999999999</v>
      </c>
      <c r="I1448" t="s">
        <v>33</v>
      </c>
      <c r="J1448" t="s">
        <v>1494</v>
      </c>
      <c r="K1448">
        <v>3295</v>
      </c>
      <c r="L1448" t="s">
        <v>1237</v>
      </c>
      <c r="P1448" s="4"/>
    </row>
    <row r="1449" spans="1:16" x14ac:dyDescent="0.25">
      <c r="A1449" t="s">
        <v>1504</v>
      </c>
      <c r="B1449">
        <v>2016</v>
      </c>
      <c r="C1449">
        <v>236</v>
      </c>
      <c r="D1449">
        <v>933.25914</v>
      </c>
      <c r="E1449">
        <v>32.195307999999997</v>
      </c>
      <c r="F1449">
        <v>6.0320906000000001</v>
      </c>
      <c r="G1449">
        <v>0</v>
      </c>
      <c r="H1449">
        <v>38.227398000000001</v>
      </c>
      <c r="I1449" t="s">
        <v>33</v>
      </c>
      <c r="J1449" t="s">
        <v>1494</v>
      </c>
      <c r="K1449">
        <v>3296</v>
      </c>
      <c r="L1449" t="s">
        <v>1237</v>
      </c>
      <c r="P1449" s="4"/>
    </row>
    <row r="1450" spans="1:16" x14ac:dyDescent="0.25">
      <c r="A1450" t="s">
        <v>1505</v>
      </c>
      <c r="B1450">
        <v>2016</v>
      </c>
      <c r="C1450">
        <v>236</v>
      </c>
      <c r="D1450">
        <v>1140.7429999999999</v>
      </c>
      <c r="E1450">
        <v>40.379576</v>
      </c>
      <c r="F1450">
        <v>6.0320906000000001</v>
      </c>
      <c r="G1450">
        <v>0</v>
      </c>
      <c r="H1450">
        <v>46.411665999999997</v>
      </c>
      <c r="I1450" t="s">
        <v>33</v>
      </c>
      <c r="J1450" t="s">
        <v>1494</v>
      </c>
      <c r="K1450">
        <v>3297</v>
      </c>
      <c r="L1450" t="s">
        <v>1237</v>
      </c>
      <c r="P1450" s="4"/>
    </row>
    <row r="1451" spans="1:16" x14ac:dyDescent="0.25">
      <c r="A1451" t="s">
        <v>1506</v>
      </c>
      <c r="B1451">
        <v>2016</v>
      </c>
      <c r="C1451">
        <v>4.3</v>
      </c>
      <c r="D1451">
        <v>4.9038434000000004</v>
      </c>
      <c r="E1451">
        <v>0.19336629999999999</v>
      </c>
      <c r="F1451">
        <v>0.1099038</v>
      </c>
      <c r="G1451">
        <v>0</v>
      </c>
      <c r="H1451">
        <v>0.30327009999999999</v>
      </c>
      <c r="I1451" t="s">
        <v>33</v>
      </c>
      <c r="J1451" t="s">
        <v>1494</v>
      </c>
      <c r="K1451">
        <v>3298</v>
      </c>
      <c r="L1451" t="s">
        <v>1237</v>
      </c>
      <c r="P1451" s="4"/>
    </row>
    <row r="1452" spans="1:16" x14ac:dyDescent="0.25">
      <c r="A1452" t="s">
        <v>1507</v>
      </c>
      <c r="B1452">
        <v>2016</v>
      </c>
      <c r="C1452">
        <v>308</v>
      </c>
      <c r="D1452">
        <v>1146.4848</v>
      </c>
      <c r="E1452">
        <v>39.685366999999999</v>
      </c>
      <c r="F1452">
        <v>7.8723894000000003</v>
      </c>
      <c r="G1452">
        <v>0</v>
      </c>
      <c r="H1452">
        <v>47.557757000000002</v>
      </c>
      <c r="I1452" t="s">
        <v>33</v>
      </c>
      <c r="J1452" t="s">
        <v>1494</v>
      </c>
      <c r="K1452">
        <v>3299</v>
      </c>
      <c r="L1452" t="s">
        <v>1237</v>
      </c>
      <c r="P1452" s="4"/>
    </row>
    <row r="1453" spans="1:16" x14ac:dyDescent="0.25">
      <c r="A1453" t="s">
        <v>1508</v>
      </c>
      <c r="B1453">
        <v>2016</v>
      </c>
      <c r="C1453">
        <v>308</v>
      </c>
      <c r="D1453">
        <v>1553.4597000000001</v>
      </c>
      <c r="E1453">
        <v>55.281618000000002</v>
      </c>
      <c r="F1453">
        <v>7.8723894000000003</v>
      </c>
      <c r="G1453">
        <v>0</v>
      </c>
      <c r="H1453">
        <v>63.154007</v>
      </c>
      <c r="I1453" t="s">
        <v>33</v>
      </c>
      <c r="J1453" t="s">
        <v>1494</v>
      </c>
      <c r="K1453">
        <v>3300</v>
      </c>
      <c r="L1453" t="s">
        <v>1237</v>
      </c>
      <c r="P1453" s="4"/>
    </row>
    <row r="1454" spans="1:16" x14ac:dyDescent="0.25">
      <c r="A1454" t="s">
        <v>1509</v>
      </c>
      <c r="B1454">
        <v>2016</v>
      </c>
      <c r="C1454">
        <v>73</v>
      </c>
      <c r="D1454">
        <v>0</v>
      </c>
      <c r="E1454">
        <v>0</v>
      </c>
      <c r="F1454">
        <v>1.2021648</v>
      </c>
      <c r="G1454">
        <v>0</v>
      </c>
      <c r="H1454">
        <v>1.2021648</v>
      </c>
      <c r="I1454" t="s">
        <v>33</v>
      </c>
      <c r="J1454" t="s">
        <v>1494</v>
      </c>
      <c r="K1454">
        <v>1778</v>
      </c>
      <c r="L1454" t="s">
        <v>1237</v>
      </c>
      <c r="P1454" s="4"/>
    </row>
    <row r="1455" spans="1:16" x14ac:dyDescent="0.25">
      <c r="A1455" t="s">
        <v>1510</v>
      </c>
      <c r="B1455">
        <v>2016</v>
      </c>
      <c r="C1455">
        <v>31.4</v>
      </c>
      <c r="D1455">
        <v>0</v>
      </c>
      <c r="E1455">
        <v>0</v>
      </c>
      <c r="F1455">
        <v>0.62042149999999996</v>
      </c>
      <c r="G1455">
        <v>0</v>
      </c>
      <c r="H1455">
        <v>0.62042149999999996</v>
      </c>
      <c r="I1455" t="s">
        <v>33</v>
      </c>
      <c r="J1455" t="s">
        <v>1494</v>
      </c>
      <c r="K1455">
        <v>1779</v>
      </c>
      <c r="L1455" t="s">
        <v>1237</v>
      </c>
      <c r="P1455" s="4"/>
    </row>
    <row r="1456" spans="1:16" x14ac:dyDescent="0.25">
      <c r="A1456" t="s">
        <v>1511</v>
      </c>
      <c r="B1456">
        <v>2016</v>
      </c>
      <c r="C1456">
        <v>22</v>
      </c>
      <c r="D1456">
        <v>0</v>
      </c>
      <c r="E1456">
        <v>0</v>
      </c>
      <c r="F1456">
        <v>0.36229620000000001</v>
      </c>
      <c r="G1456">
        <v>0</v>
      </c>
      <c r="H1456">
        <v>0.36229620000000001</v>
      </c>
      <c r="I1456" t="s">
        <v>33</v>
      </c>
      <c r="J1456" t="s">
        <v>1494</v>
      </c>
      <c r="K1456">
        <v>1780</v>
      </c>
      <c r="L1456" t="s">
        <v>1237</v>
      </c>
      <c r="P1456" s="4"/>
    </row>
    <row r="1457" spans="1:16" x14ac:dyDescent="0.25">
      <c r="A1457" t="s">
        <v>1512</v>
      </c>
      <c r="B1457">
        <v>2016</v>
      </c>
      <c r="C1457">
        <v>15.8</v>
      </c>
      <c r="D1457">
        <v>0</v>
      </c>
      <c r="E1457">
        <v>0</v>
      </c>
      <c r="F1457">
        <v>0.31218659999999998</v>
      </c>
      <c r="G1457">
        <v>0</v>
      </c>
      <c r="H1457">
        <v>0.31218659999999998</v>
      </c>
      <c r="I1457" t="s">
        <v>33</v>
      </c>
      <c r="J1457" t="s">
        <v>1494</v>
      </c>
      <c r="K1457">
        <v>1781</v>
      </c>
      <c r="L1457" t="s">
        <v>1237</v>
      </c>
      <c r="P1457" s="4"/>
    </row>
    <row r="1458" spans="1:16" x14ac:dyDescent="0.25">
      <c r="A1458" t="s">
        <v>1513</v>
      </c>
      <c r="B1458">
        <v>2016</v>
      </c>
      <c r="C1458">
        <v>2.4</v>
      </c>
      <c r="D1458">
        <v>0</v>
      </c>
      <c r="E1458">
        <v>0</v>
      </c>
      <c r="F1458">
        <v>4.7420799999999999E-2</v>
      </c>
      <c r="G1458">
        <v>0</v>
      </c>
      <c r="H1458">
        <v>4.7420799999999999E-2</v>
      </c>
      <c r="I1458" t="s">
        <v>33</v>
      </c>
      <c r="J1458" t="s">
        <v>1494</v>
      </c>
      <c r="K1458">
        <v>1782</v>
      </c>
      <c r="L1458" t="s">
        <v>1237</v>
      </c>
      <c r="P1458" s="4"/>
    </row>
    <row r="1459" spans="1:16" x14ac:dyDescent="0.25">
      <c r="A1459" t="s">
        <v>1514</v>
      </c>
      <c r="B1459">
        <v>2016</v>
      </c>
      <c r="C1459">
        <v>1.1000000000000001</v>
      </c>
      <c r="D1459">
        <v>0</v>
      </c>
      <c r="E1459">
        <v>0</v>
      </c>
      <c r="F1459">
        <v>2.17345E-2</v>
      </c>
      <c r="G1459">
        <v>0</v>
      </c>
      <c r="H1459">
        <v>2.17345E-2</v>
      </c>
      <c r="I1459" t="s">
        <v>33</v>
      </c>
      <c r="J1459" t="s">
        <v>1494</v>
      </c>
      <c r="K1459">
        <v>1783</v>
      </c>
      <c r="L1459" t="s">
        <v>1237</v>
      </c>
      <c r="P1459" s="4"/>
    </row>
    <row r="1460" spans="1:16" x14ac:dyDescent="0.25">
      <c r="A1460" t="s">
        <v>1515</v>
      </c>
      <c r="B1460">
        <v>2016</v>
      </c>
      <c r="C1460">
        <v>212</v>
      </c>
      <c r="D1460">
        <v>0</v>
      </c>
      <c r="E1460">
        <v>0</v>
      </c>
      <c r="F1460">
        <v>4.1888331000000001</v>
      </c>
      <c r="G1460">
        <v>0</v>
      </c>
      <c r="H1460">
        <v>4.1888331000000001</v>
      </c>
      <c r="I1460" t="s">
        <v>33</v>
      </c>
      <c r="J1460" t="s">
        <v>1494</v>
      </c>
      <c r="K1460">
        <v>1784</v>
      </c>
      <c r="L1460" t="s">
        <v>1237</v>
      </c>
      <c r="P1460" s="4"/>
    </row>
    <row r="1461" spans="1:16" x14ac:dyDescent="0.25">
      <c r="A1461" t="s">
        <v>1516</v>
      </c>
      <c r="B1461">
        <v>2016</v>
      </c>
      <c r="C1461">
        <v>15.7</v>
      </c>
      <c r="D1461">
        <v>0</v>
      </c>
      <c r="E1461">
        <v>0</v>
      </c>
      <c r="F1461">
        <v>0.31021080000000001</v>
      </c>
      <c r="G1461">
        <v>0</v>
      </c>
      <c r="H1461">
        <v>0.31021080000000001</v>
      </c>
      <c r="I1461" t="s">
        <v>33</v>
      </c>
      <c r="J1461" t="s">
        <v>1494</v>
      </c>
      <c r="K1461">
        <v>1785</v>
      </c>
      <c r="L1461" t="s">
        <v>1237</v>
      </c>
      <c r="P1461" s="4"/>
    </row>
    <row r="1462" spans="1:16" x14ac:dyDescent="0.25">
      <c r="A1462" t="s">
        <v>1517</v>
      </c>
      <c r="B1462">
        <v>2016</v>
      </c>
      <c r="C1462">
        <v>106</v>
      </c>
      <c r="D1462">
        <v>0</v>
      </c>
      <c r="E1462">
        <v>0</v>
      </c>
      <c r="F1462">
        <v>2.0944166000000002</v>
      </c>
      <c r="G1462">
        <v>0</v>
      </c>
      <c r="H1462">
        <v>2.0944166000000002</v>
      </c>
      <c r="I1462" t="s">
        <v>33</v>
      </c>
      <c r="J1462" t="s">
        <v>1494</v>
      </c>
      <c r="K1462">
        <v>1786</v>
      </c>
      <c r="L1462" t="s">
        <v>1237</v>
      </c>
      <c r="P1462" s="4"/>
    </row>
    <row r="1463" spans="1:16" x14ac:dyDescent="0.25">
      <c r="A1463" t="s">
        <v>1518</v>
      </c>
      <c r="B1463">
        <v>2016</v>
      </c>
      <c r="C1463">
        <v>71</v>
      </c>
      <c r="D1463">
        <v>0</v>
      </c>
      <c r="E1463">
        <v>0</v>
      </c>
      <c r="F1463">
        <v>1.4028639000000001</v>
      </c>
      <c r="G1463">
        <v>0</v>
      </c>
      <c r="H1463">
        <v>1.4028639000000001</v>
      </c>
      <c r="I1463" t="s">
        <v>33</v>
      </c>
      <c r="J1463" t="s">
        <v>1494</v>
      </c>
      <c r="K1463">
        <v>1787</v>
      </c>
      <c r="L1463" t="s">
        <v>1237</v>
      </c>
      <c r="P1463" s="4"/>
    </row>
    <row r="1464" spans="1:16" x14ac:dyDescent="0.25">
      <c r="A1464" t="s">
        <v>1519</v>
      </c>
      <c r="B1464">
        <v>2016</v>
      </c>
      <c r="C1464">
        <v>35.700000000000003</v>
      </c>
      <c r="D1464">
        <v>0</v>
      </c>
      <c r="E1464">
        <v>0</v>
      </c>
      <c r="F1464">
        <v>0.70538369999999995</v>
      </c>
      <c r="G1464">
        <v>0</v>
      </c>
      <c r="H1464">
        <v>0.70538369999999995</v>
      </c>
      <c r="I1464" t="s">
        <v>33</v>
      </c>
      <c r="J1464" t="s">
        <v>1494</v>
      </c>
      <c r="K1464">
        <v>1788</v>
      </c>
      <c r="L1464" t="s">
        <v>1237</v>
      </c>
      <c r="P1464" s="4"/>
    </row>
    <row r="1465" spans="1:16" x14ac:dyDescent="0.25">
      <c r="A1465" t="s">
        <v>1520</v>
      </c>
      <c r="B1465">
        <v>2016</v>
      </c>
      <c r="C1465">
        <v>24.5</v>
      </c>
      <c r="D1465">
        <v>0</v>
      </c>
      <c r="E1465">
        <v>0</v>
      </c>
      <c r="F1465">
        <v>0.48408679999999998</v>
      </c>
      <c r="G1465">
        <v>0</v>
      </c>
      <c r="H1465">
        <v>0.48408679999999998</v>
      </c>
      <c r="I1465" t="s">
        <v>33</v>
      </c>
      <c r="J1465" t="s">
        <v>1494</v>
      </c>
      <c r="K1465">
        <v>1789</v>
      </c>
      <c r="L1465" t="s">
        <v>1237</v>
      </c>
      <c r="P1465" s="4"/>
    </row>
    <row r="1466" spans="1:16" x14ac:dyDescent="0.25">
      <c r="A1466" t="s">
        <v>1521</v>
      </c>
      <c r="B1466">
        <v>2016</v>
      </c>
      <c r="C1466">
        <v>77</v>
      </c>
      <c r="D1466">
        <v>0</v>
      </c>
      <c r="E1466">
        <v>0</v>
      </c>
      <c r="F1466">
        <v>1.2680368</v>
      </c>
      <c r="G1466">
        <v>0</v>
      </c>
      <c r="H1466">
        <v>1.2680368</v>
      </c>
      <c r="I1466" t="s">
        <v>33</v>
      </c>
      <c r="J1466" t="s">
        <v>1494</v>
      </c>
      <c r="K1466">
        <v>1790</v>
      </c>
      <c r="L1466" t="s">
        <v>1237</v>
      </c>
      <c r="P1466" s="4"/>
    </row>
    <row r="1467" spans="1:16" x14ac:dyDescent="0.25">
      <c r="A1467" t="s">
        <v>1522</v>
      </c>
      <c r="B1467">
        <v>2016</v>
      </c>
      <c r="C1467">
        <v>174</v>
      </c>
      <c r="D1467">
        <v>5.8005604000000002</v>
      </c>
      <c r="E1467">
        <v>0.44025599999999998</v>
      </c>
      <c r="F1467">
        <v>2.8654339000000002</v>
      </c>
      <c r="G1467">
        <v>0</v>
      </c>
      <c r="H1467">
        <v>3.3056898000000001</v>
      </c>
      <c r="I1467" t="s">
        <v>33</v>
      </c>
      <c r="J1467" t="s">
        <v>1494</v>
      </c>
      <c r="K1467">
        <v>1791</v>
      </c>
      <c r="L1467" t="s">
        <v>1237</v>
      </c>
      <c r="P1467" s="4"/>
    </row>
    <row r="1468" spans="1:16" x14ac:dyDescent="0.25">
      <c r="A1468" t="s">
        <v>1523</v>
      </c>
      <c r="B1468">
        <v>2016</v>
      </c>
      <c r="C1468">
        <v>310</v>
      </c>
      <c r="D1468">
        <v>0</v>
      </c>
      <c r="E1468">
        <v>0</v>
      </c>
      <c r="F1468">
        <v>5.1050833000000004</v>
      </c>
      <c r="G1468">
        <v>0</v>
      </c>
      <c r="H1468">
        <v>5.1050833000000004</v>
      </c>
      <c r="I1468" t="s">
        <v>33</v>
      </c>
      <c r="J1468" t="s">
        <v>1494</v>
      </c>
      <c r="K1468">
        <v>1792</v>
      </c>
      <c r="L1468" t="s">
        <v>1237</v>
      </c>
      <c r="P1468" s="4"/>
    </row>
    <row r="1469" spans="1:16" x14ac:dyDescent="0.25">
      <c r="A1469" t="s">
        <v>1524</v>
      </c>
      <c r="B1469">
        <v>2016</v>
      </c>
      <c r="C1469">
        <v>471</v>
      </c>
      <c r="D1469">
        <v>28.759905</v>
      </c>
      <c r="E1469">
        <v>1.9165958999999999</v>
      </c>
      <c r="F1469">
        <v>7.7564330000000004</v>
      </c>
      <c r="G1469">
        <v>0</v>
      </c>
      <c r="H1469">
        <v>9.6730289000000003</v>
      </c>
      <c r="I1469" t="s">
        <v>33</v>
      </c>
      <c r="J1469" t="s">
        <v>1494</v>
      </c>
      <c r="K1469">
        <v>1793</v>
      </c>
      <c r="L1469" t="s">
        <v>1237</v>
      </c>
      <c r="P1469" s="4"/>
    </row>
    <row r="1470" spans="1:16" x14ac:dyDescent="0.25">
      <c r="A1470" t="s">
        <v>1525</v>
      </c>
      <c r="B1470">
        <v>2016</v>
      </c>
      <c r="C1470">
        <v>53</v>
      </c>
      <c r="D1470">
        <v>1.7668374</v>
      </c>
      <c r="E1470">
        <v>0.1270444</v>
      </c>
      <c r="F1470">
        <v>0.87280460000000004</v>
      </c>
      <c r="G1470">
        <v>0</v>
      </c>
      <c r="H1470">
        <v>0.99984899999999999</v>
      </c>
      <c r="I1470" t="s">
        <v>33</v>
      </c>
      <c r="J1470" t="s">
        <v>1494</v>
      </c>
      <c r="K1470">
        <v>1794</v>
      </c>
      <c r="L1470" t="s">
        <v>1237</v>
      </c>
      <c r="P1470" s="4"/>
    </row>
    <row r="1471" spans="1:16" x14ac:dyDescent="0.25">
      <c r="A1471" t="s">
        <v>1526</v>
      </c>
      <c r="B1471">
        <v>2016</v>
      </c>
      <c r="C1471">
        <v>84</v>
      </c>
      <c r="D1471">
        <v>0</v>
      </c>
      <c r="E1471">
        <v>0</v>
      </c>
      <c r="F1471">
        <v>1.3833129</v>
      </c>
      <c r="G1471">
        <v>0</v>
      </c>
      <c r="H1471">
        <v>1.3833129</v>
      </c>
      <c r="I1471" t="s">
        <v>33</v>
      </c>
      <c r="J1471" t="s">
        <v>1494</v>
      </c>
      <c r="K1471">
        <v>1795</v>
      </c>
      <c r="L1471" t="s">
        <v>1237</v>
      </c>
      <c r="P1471" s="4"/>
    </row>
    <row r="1472" spans="1:16" x14ac:dyDescent="0.25">
      <c r="A1472" t="s">
        <v>1527</v>
      </c>
      <c r="B1472">
        <v>2016</v>
      </c>
      <c r="C1472">
        <v>352</v>
      </c>
      <c r="D1472">
        <v>0</v>
      </c>
      <c r="E1472">
        <v>0</v>
      </c>
      <c r="F1472">
        <v>5.7967398000000001</v>
      </c>
      <c r="G1472">
        <v>0</v>
      </c>
      <c r="H1472">
        <v>5.7967398000000001</v>
      </c>
      <c r="I1472" t="s">
        <v>33</v>
      </c>
      <c r="J1472" t="s">
        <v>1494</v>
      </c>
      <c r="K1472">
        <v>1796</v>
      </c>
      <c r="L1472" t="s">
        <v>1237</v>
      </c>
      <c r="P1472" s="4"/>
    </row>
    <row r="1473" spans="1:16" x14ac:dyDescent="0.25">
      <c r="A1473" t="s">
        <v>1528</v>
      </c>
      <c r="B1473">
        <v>2016</v>
      </c>
      <c r="C1473">
        <v>316</v>
      </c>
      <c r="D1473">
        <v>8.8701682999999996</v>
      </c>
      <c r="E1473">
        <v>0.67325919999999995</v>
      </c>
      <c r="F1473">
        <v>5.2038913999999998</v>
      </c>
      <c r="G1473">
        <v>0</v>
      </c>
      <c r="H1473">
        <v>5.8771504999999999</v>
      </c>
      <c r="I1473" t="s">
        <v>33</v>
      </c>
      <c r="J1473" t="s">
        <v>1494</v>
      </c>
      <c r="K1473">
        <v>1797</v>
      </c>
      <c r="L1473" t="s">
        <v>1237</v>
      </c>
      <c r="P1473" s="4"/>
    </row>
    <row r="1474" spans="1:16" x14ac:dyDescent="0.25">
      <c r="A1474" t="s">
        <v>1529</v>
      </c>
      <c r="B1474">
        <v>2016</v>
      </c>
      <c r="C1474">
        <v>352</v>
      </c>
      <c r="D1474">
        <v>0</v>
      </c>
      <c r="E1474">
        <v>0</v>
      </c>
      <c r="F1474">
        <v>5.7967398000000001</v>
      </c>
      <c r="G1474">
        <v>0</v>
      </c>
      <c r="H1474">
        <v>5.7967398000000001</v>
      </c>
      <c r="I1474" t="s">
        <v>33</v>
      </c>
      <c r="J1474" t="s">
        <v>1494</v>
      </c>
      <c r="K1474">
        <v>1798</v>
      </c>
      <c r="L1474" t="s">
        <v>1237</v>
      </c>
      <c r="P1474" s="4"/>
    </row>
    <row r="1475" spans="1:16" x14ac:dyDescent="0.25">
      <c r="A1475" t="s">
        <v>1530</v>
      </c>
      <c r="B1475">
        <v>2016</v>
      </c>
      <c r="C1475">
        <v>56</v>
      </c>
      <c r="D1475">
        <v>0</v>
      </c>
      <c r="E1475">
        <v>0</v>
      </c>
      <c r="F1475">
        <v>0.92220860000000004</v>
      </c>
      <c r="G1475">
        <v>0</v>
      </c>
      <c r="H1475">
        <v>0.92220860000000004</v>
      </c>
      <c r="I1475" t="s">
        <v>33</v>
      </c>
      <c r="J1475" t="s">
        <v>1494</v>
      </c>
      <c r="K1475">
        <v>1799</v>
      </c>
      <c r="L1475" t="s">
        <v>1237</v>
      </c>
      <c r="P1475" s="4"/>
    </row>
    <row r="1476" spans="1:16" x14ac:dyDescent="0.25">
      <c r="A1476" t="s">
        <v>1531</v>
      </c>
      <c r="B1476">
        <v>2016</v>
      </c>
      <c r="C1476">
        <v>15.5</v>
      </c>
      <c r="D1476">
        <v>0</v>
      </c>
      <c r="E1476">
        <v>0</v>
      </c>
      <c r="F1476">
        <v>0.25525419999999999</v>
      </c>
      <c r="G1476">
        <v>0</v>
      </c>
      <c r="H1476">
        <v>0.25525419999999999</v>
      </c>
      <c r="I1476" t="s">
        <v>33</v>
      </c>
      <c r="J1476" t="s">
        <v>1494</v>
      </c>
      <c r="K1476">
        <v>1800</v>
      </c>
      <c r="L1476" t="s">
        <v>14</v>
      </c>
      <c r="P1476" s="4"/>
    </row>
    <row r="1477" spans="1:16" x14ac:dyDescent="0.25">
      <c r="A1477" t="s">
        <v>1532</v>
      </c>
      <c r="B1477">
        <v>2016</v>
      </c>
      <c r="C1477">
        <v>20</v>
      </c>
      <c r="D1477">
        <v>0</v>
      </c>
      <c r="E1477">
        <v>0</v>
      </c>
      <c r="F1477">
        <v>0.39517289999999999</v>
      </c>
      <c r="G1477">
        <v>0</v>
      </c>
      <c r="H1477">
        <v>0.39517289999999999</v>
      </c>
      <c r="I1477" t="s">
        <v>33</v>
      </c>
      <c r="J1477" t="s">
        <v>1494</v>
      </c>
      <c r="K1477">
        <v>1801</v>
      </c>
      <c r="L1477" t="s">
        <v>14</v>
      </c>
      <c r="P1477" s="4"/>
    </row>
    <row r="1478" spans="1:16" x14ac:dyDescent="0.25">
      <c r="A1478" t="s">
        <v>1533</v>
      </c>
      <c r="B1478">
        <v>2016</v>
      </c>
      <c r="C1478">
        <v>18.600000000000001</v>
      </c>
      <c r="D1478">
        <v>0</v>
      </c>
      <c r="E1478">
        <v>0</v>
      </c>
      <c r="F1478">
        <v>0.36751080000000003</v>
      </c>
      <c r="G1478">
        <v>0</v>
      </c>
      <c r="H1478">
        <v>0.36751080000000003</v>
      </c>
      <c r="I1478" t="s">
        <v>33</v>
      </c>
      <c r="J1478" t="s">
        <v>1494</v>
      </c>
      <c r="K1478">
        <v>1802</v>
      </c>
      <c r="L1478" t="s">
        <v>14</v>
      </c>
      <c r="P1478" s="4"/>
    </row>
    <row r="1479" spans="1:16" x14ac:dyDescent="0.25">
      <c r="A1479" t="s">
        <v>1534</v>
      </c>
      <c r="B1479">
        <v>2016</v>
      </c>
      <c r="C1479">
        <v>18.8</v>
      </c>
      <c r="D1479">
        <v>0</v>
      </c>
      <c r="E1479">
        <v>0</v>
      </c>
      <c r="F1479">
        <v>0.37146259999999998</v>
      </c>
      <c r="G1479">
        <v>0</v>
      </c>
      <c r="H1479">
        <v>0.37146259999999998</v>
      </c>
      <c r="I1479" t="s">
        <v>33</v>
      </c>
      <c r="J1479" t="s">
        <v>1494</v>
      </c>
      <c r="K1479">
        <v>1803</v>
      </c>
      <c r="L1479" t="s">
        <v>14</v>
      </c>
      <c r="P1479" s="4"/>
    </row>
    <row r="1480" spans="1:16" x14ac:dyDescent="0.25">
      <c r="A1480" t="s">
        <v>1535</v>
      </c>
      <c r="B1480">
        <v>2016</v>
      </c>
      <c r="C1480">
        <v>4.8</v>
      </c>
      <c r="D1480">
        <v>0</v>
      </c>
      <c r="E1480">
        <v>0</v>
      </c>
      <c r="F1480">
        <v>9.4841499999999995E-2</v>
      </c>
      <c r="G1480">
        <v>0</v>
      </c>
      <c r="H1480">
        <v>9.4841499999999995E-2</v>
      </c>
      <c r="I1480" t="s">
        <v>33</v>
      </c>
      <c r="J1480" t="s">
        <v>1494</v>
      </c>
      <c r="K1480">
        <v>1804</v>
      </c>
      <c r="L1480" t="s">
        <v>14</v>
      </c>
      <c r="P1480" s="4"/>
    </row>
    <row r="1481" spans="1:16" x14ac:dyDescent="0.25">
      <c r="A1481" t="s">
        <v>1536</v>
      </c>
      <c r="B1481">
        <v>2016</v>
      </c>
      <c r="C1481">
        <v>4.5</v>
      </c>
      <c r="D1481">
        <v>0</v>
      </c>
      <c r="E1481">
        <v>0</v>
      </c>
      <c r="F1481">
        <v>8.8913900000000004E-2</v>
      </c>
      <c r="G1481">
        <v>0</v>
      </c>
      <c r="H1481">
        <v>8.8913900000000004E-2</v>
      </c>
      <c r="I1481" t="s">
        <v>33</v>
      </c>
      <c r="J1481" t="s">
        <v>1494</v>
      </c>
      <c r="K1481">
        <v>1805</v>
      </c>
      <c r="L1481" t="s">
        <v>14</v>
      </c>
      <c r="P1481" s="4"/>
    </row>
    <row r="1482" spans="1:16" x14ac:dyDescent="0.25">
      <c r="A1482" t="s">
        <v>1537</v>
      </c>
      <c r="B1482">
        <v>2016</v>
      </c>
      <c r="C1482">
        <v>6.8</v>
      </c>
      <c r="D1482">
        <v>0</v>
      </c>
      <c r="E1482">
        <v>0</v>
      </c>
      <c r="F1482">
        <v>0.1343588</v>
      </c>
      <c r="G1482">
        <v>0</v>
      </c>
      <c r="H1482">
        <v>0.1343588</v>
      </c>
      <c r="I1482" t="s">
        <v>33</v>
      </c>
      <c r="J1482" t="s">
        <v>1494</v>
      </c>
      <c r="K1482">
        <v>1806</v>
      </c>
      <c r="L1482" t="s">
        <v>14</v>
      </c>
      <c r="P1482" s="4"/>
    </row>
    <row r="1483" spans="1:16" x14ac:dyDescent="0.25">
      <c r="A1483" t="s">
        <v>1538</v>
      </c>
      <c r="B1483">
        <v>2016</v>
      </c>
      <c r="C1483">
        <v>5</v>
      </c>
      <c r="D1483">
        <v>0</v>
      </c>
      <c r="E1483">
        <v>0</v>
      </c>
      <c r="F1483">
        <v>9.8793199999999998E-2</v>
      </c>
      <c r="G1483">
        <v>0</v>
      </c>
      <c r="H1483">
        <v>9.8793199999999998E-2</v>
      </c>
      <c r="I1483" t="s">
        <v>33</v>
      </c>
      <c r="J1483" t="s">
        <v>1494</v>
      </c>
      <c r="K1483">
        <v>1807</v>
      </c>
      <c r="L1483" t="s">
        <v>14</v>
      </c>
      <c r="P1483" s="4"/>
    </row>
    <row r="1484" spans="1:16" x14ac:dyDescent="0.25">
      <c r="A1484" t="s">
        <v>1539</v>
      </c>
      <c r="B1484">
        <v>2016</v>
      </c>
      <c r="C1484">
        <v>12.6</v>
      </c>
      <c r="D1484">
        <v>0</v>
      </c>
      <c r="E1484">
        <v>0</v>
      </c>
      <c r="F1484">
        <v>0.20749690000000001</v>
      </c>
      <c r="G1484">
        <v>0</v>
      </c>
      <c r="H1484">
        <v>0.20749690000000001</v>
      </c>
      <c r="I1484" t="s">
        <v>33</v>
      </c>
      <c r="J1484" t="s">
        <v>1494</v>
      </c>
      <c r="K1484">
        <v>1808</v>
      </c>
      <c r="L1484" t="s">
        <v>1237</v>
      </c>
      <c r="P1484" s="4"/>
    </row>
    <row r="1485" spans="1:16" x14ac:dyDescent="0.25">
      <c r="A1485" t="s">
        <v>1540</v>
      </c>
      <c r="B1485">
        <v>2016</v>
      </c>
      <c r="C1485">
        <v>15</v>
      </c>
      <c r="D1485">
        <v>0</v>
      </c>
      <c r="E1485">
        <v>0</v>
      </c>
      <c r="F1485">
        <v>0.29637970000000002</v>
      </c>
      <c r="G1485">
        <v>0</v>
      </c>
      <c r="H1485">
        <v>0.29637970000000002</v>
      </c>
      <c r="I1485" t="s">
        <v>33</v>
      </c>
      <c r="J1485" t="s">
        <v>1494</v>
      </c>
      <c r="K1485">
        <v>1809</v>
      </c>
      <c r="L1485" t="s">
        <v>1237</v>
      </c>
      <c r="P1485" s="4"/>
    </row>
    <row r="1486" spans="1:16" x14ac:dyDescent="0.25">
      <c r="A1486" t="s">
        <v>1541</v>
      </c>
      <c r="B1486">
        <v>2016</v>
      </c>
      <c r="C1486">
        <v>50</v>
      </c>
      <c r="D1486">
        <v>0</v>
      </c>
      <c r="E1486">
        <v>0</v>
      </c>
      <c r="F1486">
        <v>0.82340049999999998</v>
      </c>
      <c r="G1486">
        <v>0</v>
      </c>
      <c r="H1486">
        <v>0.82340049999999998</v>
      </c>
      <c r="I1486" t="s">
        <v>33</v>
      </c>
      <c r="J1486" t="s">
        <v>1494</v>
      </c>
      <c r="K1486">
        <v>1810</v>
      </c>
      <c r="L1486" t="s">
        <v>1237</v>
      </c>
      <c r="P1486" s="4"/>
    </row>
    <row r="1487" spans="1:16" x14ac:dyDescent="0.25">
      <c r="A1487" t="s">
        <v>1542</v>
      </c>
      <c r="B1487">
        <v>2016</v>
      </c>
      <c r="C1487">
        <v>1.5</v>
      </c>
      <c r="D1487">
        <v>0</v>
      </c>
      <c r="E1487">
        <v>0</v>
      </c>
      <c r="F1487">
        <v>2.4702000000000002E-2</v>
      </c>
      <c r="G1487">
        <v>0</v>
      </c>
      <c r="H1487">
        <v>2.4702000000000002E-2</v>
      </c>
      <c r="I1487" t="s">
        <v>33</v>
      </c>
      <c r="J1487" t="s">
        <v>1494</v>
      </c>
      <c r="K1487">
        <v>1811</v>
      </c>
      <c r="L1487" t="s">
        <v>1237</v>
      </c>
      <c r="P1487" s="4"/>
    </row>
    <row r="1488" spans="1:16" x14ac:dyDescent="0.25">
      <c r="A1488" t="s">
        <v>1543</v>
      </c>
      <c r="B1488">
        <v>2016</v>
      </c>
      <c r="C1488">
        <v>4.8</v>
      </c>
      <c r="D1488">
        <v>0</v>
      </c>
      <c r="E1488">
        <v>0</v>
      </c>
      <c r="F1488">
        <v>9.4841499999999995E-2</v>
      </c>
      <c r="G1488">
        <v>0</v>
      </c>
      <c r="H1488">
        <v>9.4841499999999995E-2</v>
      </c>
      <c r="I1488" t="s">
        <v>33</v>
      </c>
      <c r="J1488" t="s">
        <v>1494</v>
      </c>
      <c r="K1488">
        <v>1812</v>
      </c>
      <c r="L1488" t="s">
        <v>1237</v>
      </c>
      <c r="P1488" s="4"/>
    </row>
    <row r="1489" spans="1:16" x14ac:dyDescent="0.25">
      <c r="A1489" t="s">
        <v>1544</v>
      </c>
      <c r="B1489">
        <v>2016</v>
      </c>
      <c r="C1489">
        <v>1.1000000000000001</v>
      </c>
      <c r="D1489">
        <v>0</v>
      </c>
      <c r="E1489">
        <v>0</v>
      </c>
      <c r="F1489">
        <v>1.81148E-2</v>
      </c>
      <c r="G1489">
        <v>0</v>
      </c>
      <c r="H1489">
        <v>1.81148E-2</v>
      </c>
      <c r="I1489" t="s">
        <v>33</v>
      </c>
      <c r="J1489" t="s">
        <v>1494</v>
      </c>
      <c r="K1489">
        <v>1813</v>
      </c>
      <c r="L1489" t="s">
        <v>1237</v>
      </c>
      <c r="P1489" s="4"/>
    </row>
    <row r="1490" spans="1:16" x14ac:dyDescent="0.25">
      <c r="A1490" t="s">
        <v>1545</v>
      </c>
      <c r="B1490">
        <v>2016</v>
      </c>
      <c r="C1490">
        <v>0.2</v>
      </c>
      <c r="D1490">
        <v>0</v>
      </c>
      <c r="E1490">
        <v>0</v>
      </c>
      <c r="F1490">
        <v>3.9516999999999998E-3</v>
      </c>
      <c r="G1490">
        <v>0</v>
      </c>
      <c r="H1490">
        <v>3.9516999999999998E-3</v>
      </c>
      <c r="I1490" t="s">
        <v>33</v>
      </c>
      <c r="J1490" t="s">
        <v>1494</v>
      </c>
      <c r="K1490">
        <v>1814</v>
      </c>
      <c r="L1490" t="s">
        <v>1237</v>
      </c>
      <c r="P1490" s="4"/>
    </row>
    <row r="1491" spans="1:16" x14ac:dyDescent="0.25">
      <c r="A1491" t="s">
        <v>1546</v>
      </c>
      <c r="B1491">
        <v>2016</v>
      </c>
      <c r="C1491">
        <v>2</v>
      </c>
      <c r="D1491">
        <v>0</v>
      </c>
      <c r="E1491">
        <v>0</v>
      </c>
      <c r="F1491">
        <v>3.2936E-2</v>
      </c>
      <c r="G1491">
        <v>0</v>
      </c>
      <c r="H1491">
        <v>3.2936E-2</v>
      </c>
      <c r="I1491" t="s">
        <v>33</v>
      </c>
      <c r="J1491" t="s">
        <v>1494</v>
      </c>
      <c r="K1491">
        <v>1815</v>
      </c>
      <c r="L1491" t="s">
        <v>1237</v>
      </c>
      <c r="P1491" s="4"/>
    </row>
    <row r="1492" spans="1:16" x14ac:dyDescent="0.25">
      <c r="A1492" t="s">
        <v>1547</v>
      </c>
      <c r="B1492">
        <v>2016</v>
      </c>
      <c r="C1492">
        <v>15.8</v>
      </c>
      <c r="D1492">
        <v>0</v>
      </c>
      <c r="E1492">
        <v>0</v>
      </c>
      <c r="F1492">
        <v>0.31218659999999998</v>
      </c>
      <c r="G1492">
        <v>0</v>
      </c>
      <c r="H1492">
        <v>0.31218659999999998</v>
      </c>
      <c r="I1492" t="s">
        <v>33</v>
      </c>
      <c r="J1492" t="s">
        <v>1494</v>
      </c>
      <c r="K1492">
        <v>1816</v>
      </c>
      <c r="L1492" t="s">
        <v>1237</v>
      </c>
      <c r="P1492" s="4"/>
    </row>
    <row r="1493" spans="1:16" x14ac:dyDescent="0.25">
      <c r="A1493" t="s">
        <v>1548</v>
      </c>
      <c r="B1493">
        <v>2016</v>
      </c>
      <c r="C1493">
        <v>1.5</v>
      </c>
      <c r="D1493">
        <v>0.2390545</v>
      </c>
      <c r="E1493">
        <v>1.3173900000000001E-2</v>
      </c>
      <c r="F1493">
        <v>2.4702000000000002E-2</v>
      </c>
      <c r="G1493">
        <v>0</v>
      </c>
      <c r="H1493">
        <v>3.7875899999999997E-2</v>
      </c>
      <c r="I1493" t="s">
        <v>33</v>
      </c>
      <c r="J1493" t="s">
        <v>1494</v>
      </c>
      <c r="K1493">
        <v>1817</v>
      </c>
      <c r="L1493" t="s">
        <v>1237</v>
      </c>
      <c r="P1493" s="4"/>
    </row>
    <row r="1494" spans="1:16" x14ac:dyDescent="0.25">
      <c r="A1494" t="s">
        <v>1549</v>
      </c>
      <c r="B1494">
        <v>2016</v>
      </c>
      <c r="C1494">
        <v>36</v>
      </c>
      <c r="D1494">
        <v>0</v>
      </c>
      <c r="E1494">
        <v>0</v>
      </c>
      <c r="F1494">
        <v>0.71131129999999998</v>
      </c>
      <c r="G1494">
        <v>0</v>
      </c>
      <c r="H1494">
        <v>0.71131129999999998</v>
      </c>
      <c r="I1494" t="s">
        <v>33</v>
      </c>
      <c r="J1494" t="s">
        <v>1494</v>
      </c>
      <c r="K1494">
        <v>1818</v>
      </c>
      <c r="L1494" t="s">
        <v>1237</v>
      </c>
      <c r="P1494" s="4"/>
    </row>
    <row r="1495" spans="1:16" x14ac:dyDescent="0.25">
      <c r="A1495" t="s">
        <v>1550</v>
      </c>
      <c r="B1495">
        <v>2016</v>
      </c>
      <c r="C1495">
        <v>296</v>
      </c>
      <c r="D1495">
        <v>50.160401999999998</v>
      </c>
      <c r="E1495">
        <v>2.9760697</v>
      </c>
      <c r="F1495">
        <v>4.8745311999999998</v>
      </c>
      <c r="G1495">
        <v>0</v>
      </c>
      <c r="H1495">
        <v>7.8506008999999999</v>
      </c>
      <c r="I1495" t="s">
        <v>33</v>
      </c>
      <c r="J1495" t="s">
        <v>1494</v>
      </c>
      <c r="K1495">
        <v>1819</v>
      </c>
      <c r="L1495" t="s">
        <v>1237</v>
      </c>
      <c r="P1495" s="4"/>
    </row>
    <row r="1496" spans="1:16" x14ac:dyDescent="0.25">
      <c r="A1496" t="s">
        <v>1551</v>
      </c>
      <c r="B1496">
        <v>2016</v>
      </c>
      <c r="C1496">
        <v>5</v>
      </c>
      <c r="D1496">
        <v>0.79684840000000001</v>
      </c>
      <c r="E1496">
        <v>4.7247699999999997E-2</v>
      </c>
      <c r="F1496">
        <v>9.8793199999999998E-2</v>
      </c>
      <c r="G1496">
        <v>0</v>
      </c>
      <c r="H1496">
        <v>0.1460409</v>
      </c>
      <c r="I1496" t="s">
        <v>33</v>
      </c>
      <c r="J1496" t="s">
        <v>1494</v>
      </c>
      <c r="K1496">
        <v>1820</v>
      </c>
      <c r="L1496" t="s">
        <v>1237</v>
      </c>
      <c r="P1496" s="4"/>
    </row>
    <row r="1497" spans="1:16" x14ac:dyDescent="0.25">
      <c r="A1497" t="s">
        <v>1552</v>
      </c>
      <c r="B1497">
        <v>2016</v>
      </c>
      <c r="C1497">
        <v>2</v>
      </c>
      <c r="D1497">
        <v>0</v>
      </c>
      <c r="E1497">
        <v>0</v>
      </c>
      <c r="F1497">
        <v>3.9517299999999998E-2</v>
      </c>
      <c r="G1497">
        <v>0</v>
      </c>
      <c r="H1497">
        <v>3.9517299999999998E-2</v>
      </c>
      <c r="I1497" t="s">
        <v>33</v>
      </c>
      <c r="J1497" t="s">
        <v>1494</v>
      </c>
      <c r="K1497">
        <v>1821</v>
      </c>
      <c r="L1497" t="s">
        <v>1237</v>
      </c>
      <c r="P1497" s="4"/>
    </row>
    <row r="1498" spans="1:16" x14ac:dyDescent="0.25">
      <c r="A1498" t="s">
        <v>1553</v>
      </c>
      <c r="B1498">
        <v>2016</v>
      </c>
      <c r="C1498">
        <v>86</v>
      </c>
      <c r="D1498">
        <v>0</v>
      </c>
      <c r="E1498">
        <v>0</v>
      </c>
      <c r="F1498">
        <v>1.4162489</v>
      </c>
      <c r="G1498">
        <v>0</v>
      </c>
      <c r="H1498">
        <v>1.4162489</v>
      </c>
      <c r="I1498" t="s">
        <v>33</v>
      </c>
      <c r="J1498" t="s">
        <v>1494</v>
      </c>
      <c r="K1498">
        <v>1822</v>
      </c>
      <c r="L1498" t="s">
        <v>1237</v>
      </c>
      <c r="P1498" s="4"/>
    </row>
    <row r="1499" spans="1:16" x14ac:dyDescent="0.25">
      <c r="A1499" t="s">
        <v>1554</v>
      </c>
      <c r="B1499">
        <v>2016</v>
      </c>
      <c r="C1499">
        <v>3</v>
      </c>
      <c r="D1499">
        <v>0</v>
      </c>
      <c r="E1499">
        <v>0</v>
      </c>
      <c r="F1499">
        <v>5.9275899999999999E-2</v>
      </c>
      <c r="G1499">
        <v>0</v>
      </c>
      <c r="H1499">
        <v>5.9275899999999999E-2</v>
      </c>
      <c r="I1499" t="s">
        <v>33</v>
      </c>
      <c r="J1499" t="s">
        <v>1494</v>
      </c>
      <c r="K1499">
        <v>1823</v>
      </c>
      <c r="L1499" t="s">
        <v>1237</v>
      </c>
      <c r="P1499" s="4"/>
    </row>
    <row r="1500" spans="1:16" x14ac:dyDescent="0.25">
      <c r="A1500" t="s">
        <v>1555</v>
      </c>
      <c r="B1500">
        <v>2016</v>
      </c>
      <c r="C1500">
        <v>49</v>
      </c>
      <c r="D1500">
        <v>0</v>
      </c>
      <c r="E1500">
        <v>0</v>
      </c>
      <c r="F1500">
        <v>0.96817370000000003</v>
      </c>
      <c r="G1500">
        <v>0</v>
      </c>
      <c r="H1500">
        <v>0.96817370000000003</v>
      </c>
      <c r="I1500" t="s">
        <v>33</v>
      </c>
      <c r="J1500" t="s">
        <v>1494</v>
      </c>
      <c r="K1500">
        <v>1824</v>
      </c>
      <c r="L1500" t="s">
        <v>1237</v>
      </c>
      <c r="P1500" s="4"/>
    </row>
    <row r="1501" spans="1:16" x14ac:dyDescent="0.25">
      <c r="A1501" t="s">
        <v>1556</v>
      </c>
      <c r="B1501">
        <v>2016</v>
      </c>
      <c r="C1501">
        <v>19.899999999999999</v>
      </c>
      <c r="D1501">
        <v>0</v>
      </c>
      <c r="E1501">
        <v>0</v>
      </c>
      <c r="F1501">
        <v>0.39319710000000002</v>
      </c>
      <c r="G1501">
        <v>0</v>
      </c>
      <c r="H1501">
        <v>0.39319710000000002</v>
      </c>
      <c r="I1501" t="s">
        <v>33</v>
      </c>
      <c r="J1501" t="s">
        <v>1494</v>
      </c>
      <c r="K1501">
        <v>1825</v>
      </c>
      <c r="L1501" t="s">
        <v>1237</v>
      </c>
      <c r="P1501" s="4"/>
    </row>
    <row r="1502" spans="1:16" x14ac:dyDescent="0.25">
      <c r="A1502" t="s">
        <v>1557</v>
      </c>
      <c r="B1502">
        <v>2016</v>
      </c>
      <c r="C1502">
        <v>2.8</v>
      </c>
      <c r="D1502">
        <v>5.0600905000000003</v>
      </c>
      <c r="E1502">
        <v>0.1894873</v>
      </c>
      <c r="F1502">
        <v>0.1021635</v>
      </c>
      <c r="G1502">
        <v>0</v>
      </c>
      <c r="H1502">
        <v>0.29165079999999999</v>
      </c>
      <c r="I1502" t="s">
        <v>33</v>
      </c>
      <c r="J1502" t="s">
        <v>1494</v>
      </c>
      <c r="K1502">
        <v>3646</v>
      </c>
      <c r="L1502" t="s">
        <v>1237</v>
      </c>
      <c r="P1502" s="4"/>
    </row>
    <row r="1503" spans="1:16" x14ac:dyDescent="0.25">
      <c r="A1503" t="s">
        <v>1558</v>
      </c>
      <c r="B1503">
        <v>2016</v>
      </c>
      <c r="C1503">
        <v>4.2</v>
      </c>
      <c r="D1503">
        <v>7.5901344999999996</v>
      </c>
      <c r="E1503">
        <v>0.28423090000000001</v>
      </c>
      <c r="F1503">
        <v>0.1532452</v>
      </c>
      <c r="G1503">
        <v>0</v>
      </c>
      <c r="H1503">
        <v>0.43747609999999998</v>
      </c>
      <c r="I1503" t="s">
        <v>33</v>
      </c>
      <c r="J1503" t="s">
        <v>1494</v>
      </c>
      <c r="K1503">
        <v>3647</v>
      </c>
      <c r="L1503" t="s">
        <v>1237</v>
      </c>
      <c r="P1503" s="4"/>
    </row>
    <row r="1504" spans="1:16" x14ac:dyDescent="0.25">
      <c r="A1504" t="s">
        <v>1559</v>
      </c>
      <c r="B1504">
        <v>2016</v>
      </c>
      <c r="C1504">
        <v>19.5</v>
      </c>
      <c r="D1504">
        <v>125.38175</v>
      </c>
      <c r="E1504">
        <v>4.5608727</v>
      </c>
      <c r="F1504">
        <v>1.3958508999999999</v>
      </c>
      <c r="G1504">
        <v>0</v>
      </c>
      <c r="H1504">
        <v>5.9567236000000001</v>
      </c>
      <c r="I1504" t="s">
        <v>33</v>
      </c>
      <c r="J1504" t="s">
        <v>1494</v>
      </c>
      <c r="K1504">
        <v>3650</v>
      </c>
      <c r="L1504" t="s">
        <v>14</v>
      </c>
      <c r="P1504" s="4"/>
    </row>
    <row r="1505" spans="1:16" x14ac:dyDescent="0.25">
      <c r="A1505" t="s">
        <v>1560</v>
      </c>
      <c r="B1505">
        <v>2016</v>
      </c>
      <c r="C1505">
        <v>0.7</v>
      </c>
      <c r="D1505">
        <v>5.1527023999999999</v>
      </c>
      <c r="E1505">
        <v>0.1275763</v>
      </c>
      <c r="F1505">
        <v>5.1292499999999998E-2</v>
      </c>
      <c r="G1505">
        <v>0</v>
      </c>
      <c r="H1505">
        <v>0.17886879999999999</v>
      </c>
      <c r="I1505" t="s">
        <v>33</v>
      </c>
      <c r="J1505" t="s">
        <v>1494</v>
      </c>
      <c r="K1505">
        <v>3656</v>
      </c>
      <c r="L1505" t="s">
        <v>1237</v>
      </c>
      <c r="P1505" s="4"/>
    </row>
    <row r="1506" spans="1:16" x14ac:dyDescent="0.25">
      <c r="A1506" t="s">
        <v>1561</v>
      </c>
      <c r="B1506">
        <v>2016</v>
      </c>
      <c r="C1506">
        <v>255</v>
      </c>
      <c r="D1506">
        <v>1877.0550000000001</v>
      </c>
      <c r="E1506">
        <v>63.343567999999998</v>
      </c>
      <c r="F1506">
        <v>9.8697324999999996</v>
      </c>
      <c r="G1506">
        <v>0</v>
      </c>
      <c r="H1506">
        <v>73.213301000000001</v>
      </c>
      <c r="I1506" t="s">
        <v>33</v>
      </c>
      <c r="J1506" t="s">
        <v>1494</v>
      </c>
      <c r="K1506">
        <v>4332</v>
      </c>
      <c r="L1506" t="s">
        <v>14</v>
      </c>
      <c r="P1506" s="4"/>
    </row>
    <row r="1507" spans="1:16" x14ac:dyDescent="0.25">
      <c r="A1507" t="s">
        <v>1562</v>
      </c>
      <c r="B1507">
        <v>2016</v>
      </c>
      <c r="C1507">
        <v>554</v>
      </c>
      <c r="D1507">
        <v>3471.8478</v>
      </c>
      <c r="E1507">
        <v>119.96244</v>
      </c>
      <c r="F1507">
        <v>45.528596999999998</v>
      </c>
      <c r="G1507">
        <v>0</v>
      </c>
      <c r="H1507">
        <v>165.49104</v>
      </c>
      <c r="I1507" t="s">
        <v>33</v>
      </c>
      <c r="J1507" t="s">
        <v>1494</v>
      </c>
      <c r="K1507">
        <v>4286</v>
      </c>
      <c r="L1507" t="s">
        <v>1237</v>
      </c>
      <c r="P1507" s="4"/>
    </row>
    <row r="1508" spans="1:16" x14ac:dyDescent="0.25">
      <c r="A1508" t="s">
        <v>1563</v>
      </c>
      <c r="B1508">
        <v>2016</v>
      </c>
      <c r="C1508">
        <v>552</v>
      </c>
      <c r="D1508">
        <v>3195.2233999999999</v>
      </c>
      <c r="E1508">
        <v>115.22418999999999</v>
      </c>
      <c r="F1508">
        <v>26.098009999999999</v>
      </c>
      <c r="G1508">
        <v>0</v>
      </c>
      <c r="H1508">
        <v>141.32220000000001</v>
      </c>
      <c r="I1508" t="s">
        <v>33</v>
      </c>
      <c r="J1508" t="s">
        <v>1494</v>
      </c>
      <c r="K1508">
        <v>4256</v>
      </c>
      <c r="L1508" t="s">
        <v>1237</v>
      </c>
      <c r="P1508" s="4"/>
    </row>
    <row r="1509" spans="1:16" x14ac:dyDescent="0.25">
      <c r="A1509" t="s">
        <v>1564</v>
      </c>
      <c r="B1509">
        <v>2016</v>
      </c>
      <c r="C1509">
        <v>41</v>
      </c>
      <c r="D1509">
        <v>198.04546999999999</v>
      </c>
      <c r="E1509">
        <v>7.7326515999999996</v>
      </c>
      <c r="F1509">
        <v>2.0197867999999999</v>
      </c>
      <c r="G1509">
        <v>0</v>
      </c>
      <c r="H1509">
        <v>9.7524384000000008</v>
      </c>
      <c r="I1509" t="s">
        <v>33</v>
      </c>
      <c r="J1509" t="s">
        <v>1494</v>
      </c>
      <c r="K1509">
        <v>3739</v>
      </c>
      <c r="L1509" t="s">
        <v>14</v>
      </c>
      <c r="P1509" s="4"/>
    </row>
    <row r="1510" spans="1:16" x14ac:dyDescent="0.25">
      <c r="A1510" t="s">
        <v>1565</v>
      </c>
      <c r="B1510">
        <v>2016</v>
      </c>
      <c r="C1510" s="4">
        <v>-1.9999999999999999E-7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33</v>
      </c>
      <c r="J1510" t="s">
        <v>1494</v>
      </c>
      <c r="K1510">
        <v>4297</v>
      </c>
      <c r="L1510" t="s">
        <v>1237</v>
      </c>
    </row>
    <row r="1511" spans="1:16" x14ac:dyDescent="0.25">
      <c r="A1511" t="s">
        <v>1566</v>
      </c>
      <c r="B1511">
        <v>2016</v>
      </c>
      <c r="C1511">
        <v>308</v>
      </c>
      <c r="D1511">
        <v>0</v>
      </c>
      <c r="E1511">
        <v>0</v>
      </c>
      <c r="F1511">
        <v>22.407581</v>
      </c>
      <c r="G1511">
        <v>0</v>
      </c>
      <c r="H1511">
        <v>22.407581</v>
      </c>
      <c r="I1511" t="s">
        <v>33</v>
      </c>
      <c r="J1511" t="s">
        <v>1494</v>
      </c>
      <c r="K1511">
        <v>5017</v>
      </c>
      <c r="L1511" t="s">
        <v>1237</v>
      </c>
      <c r="P1511" s="4"/>
    </row>
    <row r="1512" spans="1:16" x14ac:dyDescent="0.25">
      <c r="A1512" t="s">
        <v>1567</v>
      </c>
      <c r="B1512">
        <v>2016</v>
      </c>
      <c r="C1512" s="4">
        <v>-3.9999999999999998E-7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33</v>
      </c>
      <c r="J1512" t="s">
        <v>1494</v>
      </c>
      <c r="K1512">
        <v>5831</v>
      </c>
      <c r="L1512" t="s">
        <v>1237</v>
      </c>
    </row>
    <row r="1513" spans="1:16" x14ac:dyDescent="0.25">
      <c r="A1513" t="s">
        <v>1568</v>
      </c>
      <c r="B1513">
        <v>2016</v>
      </c>
      <c r="C1513" s="4">
        <v>2.9999999999999999E-7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33</v>
      </c>
      <c r="J1513" t="s">
        <v>1494</v>
      </c>
      <c r="K1513">
        <v>5832</v>
      </c>
      <c r="L1513" t="s">
        <v>1237</v>
      </c>
    </row>
    <row r="1514" spans="1:16" x14ac:dyDescent="0.25">
      <c r="A1514" t="s">
        <v>1569</v>
      </c>
      <c r="B1514">
        <v>2016</v>
      </c>
      <c r="C1514" s="4">
        <v>4.9999999999999998E-7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33</v>
      </c>
      <c r="J1514" t="s">
        <v>1494</v>
      </c>
      <c r="K1514">
        <v>5835</v>
      </c>
      <c r="L1514" t="s">
        <v>1237</v>
      </c>
    </row>
    <row r="1515" spans="1:16" x14ac:dyDescent="0.25">
      <c r="A1515" t="s">
        <v>1570</v>
      </c>
      <c r="B1515">
        <v>2016</v>
      </c>
      <c r="C1515" s="4">
        <v>1.9999999999999999E-7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33</v>
      </c>
      <c r="J1515" t="s">
        <v>1494</v>
      </c>
      <c r="K1515">
        <v>5837</v>
      </c>
      <c r="L1515" t="s">
        <v>1237</v>
      </c>
    </row>
    <row r="1516" spans="1:16" x14ac:dyDescent="0.25">
      <c r="A1516" t="s">
        <v>1571</v>
      </c>
      <c r="B1516">
        <v>2016</v>
      </c>
      <c r="C1516" s="4">
        <v>3.9999999999999998E-7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33</v>
      </c>
      <c r="J1516" t="s">
        <v>1494</v>
      </c>
      <c r="K1516">
        <v>5838</v>
      </c>
      <c r="L1516" t="s">
        <v>1237</v>
      </c>
    </row>
    <row r="1517" spans="1:16" x14ac:dyDescent="0.25">
      <c r="A1517" t="s">
        <v>1572</v>
      </c>
      <c r="B1517">
        <v>2016</v>
      </c>
      <c r="C1517">
        <v>121.5</v>
      </c>
      <c r="D1517">
        <v>708.15797999999995</v>
      </c>
      <c r="E1517">
        <v>1.2017047999999999</v>
      </c>
      <c r="F1517">
        <v>2.3430024999999999</v>
      </c>
      <c r="G1517">
        <v>0</v>
      </c>
      <c r="H1517">
        <v>3.5447072999999998</v>
      </c>
      <c r="I1517" t="s">
        <v>33</v>
      </c>
      <c r="J1517" t="s">
        <v>1494</v>
      </c>
      <c r="K1517">
        <v>4612</v>
      </c>
      <c r="L1517" t="s">
        <v>14</v>
      </c>
      <c r="P1517" s="4"/>
    </row>
    <row r="1518" spans="1:16" x14ac:dyDescent="0.25">
      <c r="A1518" t="s">
        <v>1573</v>
      </c>
      <c r="B1518">
        <v>2016</v>
      </c>
      <c r="C1518">
        <v>162.31</v>
      </c>
      <c r="D1518">
        <v>913.35209999999995</v>
      </c>
      <c r="E1518">
        <v>1.5499077999999999</v>
      </c>
      <c r="F1518">
        <v>3.1299812999999999</v>
      </c>
      <c r="G1518">
        <v>0</v>
      </c>
      <c r="H1518">
        <v>4.6798890999999996</v>
      </c>
      <c r="I1518" t="s">
        <v>33</v>
      </c>
      <c r="J1518" t="s">
        <v>1494</v>
      </c>
      <c r="K1518">
        <v>4613</v>
      </c>
      <c r="L1518" t="s">
        <v>1237</v>
      </c>
      <c r="P1518" s="4"/>
    </row>
    <row r="1519" spans="1:16" x14ac:dyDescent="0.25">
      <c r="A1519" t="s">
        <v>1574</v>
      </c>
      <c r="B1519">
        <v>2016</v>
      </c>
      <c r="C1519">
        <v>0.4</v>
      </c>
      <c r="D1519">
        <v>2.2508807000000002</v>
      </c>
      <c r="E1519">
        <v>3.8195999999999998E-3</v>
      </c>
      <c r="F1519">
        <v>7.7136000000000001E-3</v>
      </c>
      <c r="G1519">
        <v>0</v>
      </c>
      <c r="H1519">
        <v>1.15332E-2</v>
      </c>
      <c r="I1519" t="s">
        <v>33</v>
      </c>
      <c r="J1519" t="s">
        <v>1494</v>
      </c>
      <c r="K1519">
        <v>4614</v>
      </c>
      <c r="L1519" t="s">
        <v>1237</v>
      </c>
      <c r="P1519" s="4"/>
    </row>
    <row r="1520" spans="1:16" x14ac:dyDescent="0.25">
      <c r="A1520" t="s">
        <v>1575</v>
      </c>
      <c r="B1520">
        <v>2016</v>
      </c>
      <c r="C1520">
        <v>8</v>
      </c>
      <c r="D1520">
        <v>45.017665999999998</v>
      </c>
      <c r="E1520">
        <v>7.6392500000000002E-2</v>
      </c>
      <c r="F1520">
        <v>0.15427179999999999</v>
      </c>
      <c r="G1520">
        <v>0</v>
      </c>
      <c r="H1520">
        <v>0.23066420000000001</v>
      </c>
      <c r="I1520" t="s">
        <v>33</v>
      </c>
      <c r="J1520" t="s">
        <v>1494</v>
      </c>
      <c r="K1520">
        <v>4615</v>
      </c>
      <c r="L1520" t="s">
        <v>1237</v>
      </c>
      <c r="P1520" s="4"/>
    </row>
    <row r="1521" spans="1:16" x14ac:dyDescent="0.25">
      <c r="A1521" t="s">
        <v>1576</v>
      </c>
      <c r="B1521">
        <v>2016</v>
      </c>
      <c r="C1521">
        <v>6.6</v>
      </c>
      <c r="D1521">
        <v>37.139572999999999</v>
      </c>
      <c r="E1521">
        <v>6.3023800000000005E-2</v>
      </c>
      <c r="F1521">
        <v>0.1272742</v>
      </c>
      <c r="G1521">
        <v>0</v>
      </c>
      <c r="H1521">
        <v>0.19029799999999999</v>
      </c>
      <c r="I1521" t="s">
        <v>33</v>
      </c>
      <c r="J1521" t="s">
        <v>1494</v>
      </c>
      <c r="K1521">
        <v>4616</v>
      </c>
      <c r="L1521" t="s">
        <v>1237</v>
      </c>
      <c r="P1521" s="4"/>
    </row>
    <row r="1522" spans="1:16" x14ac:dyDescent="0.25">
      <c r="A1522" t="s">
        <v>1577</v>
      </c>
      <c r="B1522">
        <v>2016</v>
      </c>
      <c r="C1522">
        <v>0.8</v>
      </c>
      <c r="D1522">
        <v>1.8377995</v>
      </c>
      <c r="E1522">
        <v>4.4797999999999999E-3</v>
      </c>
      <c r="F1522">
        <v>3.6879200000000001E-2</v>
      </c>
      <c r="G1522">
        <v>0</v>
      </c>
      <c r="H1522">
        <v>4.1359E-2</v>
      </c>
      <c r="I1522" t="s">
        <v>33</v>
      </c>
      <c r="J1522" t="s">
        <v>1494</v>
      </c>
      <c r="K1522">
        <v>5463</v>
      </c>
      <c r="L1522" t="s">
        <v>1237</v>
      </c>
      <c r="P1522" s="4"/>
    </row>
    <row r="1523" spans="1:16" x14ac:dyDescent="0.25">
      <c r="A1523" t="s">
        <v>1578</v>
      </c>
      <c r="B1523">
        <v>2016</v>
      </c>
      <c r="C1523">
        <v>32.4</v>
      </c>
      <c r="D1523">
        <v>88.647541000000004</v>
      </c>
      <c r="E1523">
        <v>0.21608520000000001</v>
      </c>
      <c r="F1523">
        <v>1.4936086</v>
      </c>
      <c r="G1523">
        <v>0</v>
      </c>
      <c r="H1523">
        <v>1.7096937999999999</v>
      </c>
      <c r="I1523" t="s">
        <v>33</v>
      </c>
      <c r="J1523" t="s">
        <v>1494</v>
      </c>
      <c r="K1523">
        <v>5464</v>
      </c>
      <c r="L1523" t="s">
        <v>1237</v>
      </c>
      <c r="P1523" s="4"/>
    </row>
    <row r="1524" spans="1:16" x14ac:dyDescent="0.25">
      <c r="A1524" t="s">
        <v>1579</v>
      </c>
      <c r="B1524">
        <v>2016</v>
      </c>
      <c r="C1524">
        <v>5</v>
      </c>
      <c r="D1524">
        <v>13.680175999999999</v>
      </c>
      <c r="E1524">
        <v>3.3346500000000001E-2</v>
      </c>
      <c r="F1524">
        <v>0.23049520000000001</v>
      </c>
      <c r="G1524">
        <v>0</v>
      </c>
      <c r="H1524">
        <v>0.26384160000000001</v>
      </c>
      <c r="I1524" t="s">
        <v>33</v>
      </c>
      <c r="J1524" t="s">
        <v>1494</v>
      </c>
      <c r="K1524">
        <v>5465</v>
      </c>
      <c r="L1524" t="s">
        <v>1237</v>
      </c>
      <c r="P1524" s="4"/>
    </row>
    <row r="1525" spans="1:16" x14ac:dyDescent="0.25">
      <c r="A1525" t="s">
        <v>1580</v>
      </c>
      <c r="B1525">
        <v>2016</v>
      </c>
      <c r="C1525">
        <v>32.4</v>
      </c>
      <c r="D1525">
        <v>88.647541000000004</v>
      </c>
      <c r="E1525">
        <v>0.21608520000000001</v>
      </c>
      <c r="F1525">
        <v>1.4936086</v>
      </c>
      <c r="G1525">
        <v>0</v>
      </c>
      <c r="H1525">
        <v>1.7096937999999999</v>
      </c>
      <c r="I1525" t="s">
        <v>33</v>
      </c>
      <c r="J1525" t="s">
        <v>1494</v>
      </c>
      <c r="K1525">
        <v>5466</v>
      </c>
      <c r="L1525" t="s">
        <v>1237</v>
      </c>
      <c r="P1525" s="4"/>
    </row>
    <row r="1526" spans="1:16" x14ac:dyDescent="0.25">
      <c r="A1526" t="s">
        <v>1581</v>
      </c>
      <c r="B1526">
        <v>2016</v>
      </c>
      <c r="C1526">
        <v>1.4</v>
      </c>
      <c r="D1526">
        <v>3.8304494</v>
      </c>
      <c r="E1526">
        <v>9.3369999999999998E-3</v>
      </c>
      <c r="F1526">
        <v>6.4538600000000002E-2</v>
      </c>
      <c r="G1526">
        <v>0</v>
      </c>
      <c r="H1526">
        <v>7.3875700000000002E-2</v>
      </c>
      <c r="I1526" t="s">
        <v>33</v>
      </c>
      <c r="J1526" t="s">
        <v>1494</v>
      </c>
      <c r="K1526">
        <v>5467</v>
      </c>
      <c r="L1526" t="s">
        <v>1237</v>
      </c>
      <c r="P1526" s="4"/>
    </row>
    <row r="1527" spans="1:16" x14ac:dyDescent="0.25">
      <c r="A1527" t="s">
        <v>1582</v>
      </c>
      <c r="B1527">
        <v>2016</v>
      </c>
      <c r="C1527">
        <v>2</v>
      </c>
      <c r="D1527">
        <v>5.4720712999999996</v>
      </c>
      <c r="E1527">
        <v>1.3338600000000001E-2</v>
      </c>
      <c r="F1527">
        <v>9.2198100000000005E-2</v>
      </c>
      <c r="G1527">
        <v>0</v>
      </c>
      <c r="H1527">
        <v>0.1055367</v>
      </c>
      <c r="I1527" t="s">
        <v>33</v>
      </c>
      <c r="J1527" t="s">
        <v>1494</v>
      </c>
      <c r="K1527">
        <v>5468</v>
      </c>
      <c r="L1527" t="s">
        <v>1237</v>
      </c>
      <c r="P1527" s="4"/>
    </row>
    <row r="1528" spans="1:16" x14ac:dyDescent="0.25">
      <c r="A1528" t="s">
        <v>1583</v>
      </c>
      <c r="B1528">
        <v>2016</v>
      </c>
      <c r="C1528">
        <v>591</v>
      </c>
      <c r="D1528">
        <v>4343.6372000000001</v>
      </c>
      <c r="E1528">
        <v>34.922575999999999</v>
      </c>
      <c r="F1528">
        <v>152.19475</v>
      </c>
      <c r="G1528">
        <v>0</v>
      </c>
      <c r="H1528">
        <v>187.11732000000001</v>
      </c>
      <c r="I1528" t="s">
        <v>33</v>
      </c>
      <c r="J1528" t="s">
        <v>1494</v>
      </c>
      <c r="K1528">
        <v>5618</v>
      </c>
      <c r="L1528" t="s">
        <v>1237</v>
      </c>
      <c r="P1528" s="4"/>
    </row>
    <row r="1529" spans="1:16" x14ac:dyDescent="0.25">
      <c r="A1529" t="s">
        <v>1584</v>
      </c>
      <c r="B1529">
        <v>2016</v>
      </c>
      <c r="C1529">
        <v>50</v>
      </c>
      <c r="D1529">
        <v>0</v>
      </c>
      <c r="E1529">
        <v>0</v>
      </c>
      <c r="F1529">
        <v>1.6841025999999999</v>
      </c>
      <c r="G1529">
        <v>0</v>
      </c>
      <c r="H1529">
        <v>1.6841025999999999</v>
      </c>
      <c r="I1529" t="s">
        <v>33</v>
      </c>
      <c r="J1529" t="s">
        <v>1494</v>
      </c>
      <c r="K1529">
        <v>4022</v>
      </c>
      <c r="L1529" t="s">
        <v>1237</v>
      </c>
      <c r="P1529" s="4"/>
    </row>
    <row r="1530" spans="1:16" x14ac:dyDescent="0.25">
      <c r="A1530" t="s">
        <v>1585</v>
      </c>
      <c r="B1530">
        <v>2016</v>
      </c>
      <c r="C1530">
        <v>51</v>
      </c>
      <c r="D1530">
        <v>0</v>
      </c>
      <c r="E1530">
        <v>0</v>
      </c>
      <c r="F1530">
        <v>1.7177772</v>
      </c>
      <c r="G1530">
        <v>0</v>
      </c>
      <c r="H1530">
        <v>1.7177772</v>
      </c>
      <c r="I1530" t="s">
        <v>33</v>
      </c>
      <c r="J1530" t="s">
        <v>1494</v>
      </c>
      <c r="K1530">
        <v>4023</v>
      </c>
      <c r="L1530" t="s">
        <v>1237</v>
      </c>
      <c r="P1530" s="4"/>
    </row>
    <row r="1531" spans="1:16" x14ac:dyDescent="0.25">
      <c r="A1531" t="s">
        <v>1586</v>
      </c>
      <c r="B1531">
        <v>2016</v>
      </c>
      <c r="C1531">
        <v>4.2</v>
      </c>
      <c r="D1531">
        <v>11.866334999999999</v>
      </c>
      <c r="E1531">
        <v>0.44031759999999998</v>
      </c>
      <c r="F1531">
        <v>0.14143339999999999</v>
      </c>
      <c r="G1531">
        <v>0</v>
      </c>
      <c r="H1531">
        <v>0.58175109999999997</v>
      </c>
      <c r="I1531" t="s">
        <v>33</v>
      </c>
      <c r="J1531" t="s">
        <v>1494</v>
      </c>
      <c r="K1531">
        <v>4024</v>
      </c>
      <c r="L1531" t="s">
        <v>1237</v>
      </c>
      <c r="P1531" s="4"/>
    </row>
    <row r="1532" spans="1:16" x14ac:dyDescent="0.25">
      <c r="A1532" t="s">
        <v>1587</v>
      </c>
      <c r="B1532">
        <v>2016</v>
      </c>
      <c r="C1532">
        <v>1.4</v>
      </c>
      <c r="D1532">
        <v>3.9611298000000001</v>
      </c>
      <c r="E1532">
        <v>0.14701049999999999</v>
      </c>
      <c r="F1532">
        <v>4.7144499999999999E-2</v>
      </c>
      <c r="G1532">
        <v>0</v>
      </c>
      <c r="H1532">
        <v>0.19415499999999999</v>
      </c>
      <c r="I1532" t="s">
        <v>33</v>
      </c>
      <c r="J1532" t="s">
        <v>1494</v>
      </c>
      <c r="K1532">
        <v>4025</v>
      </c>
      <c r="L1532" t="s">
        <v>1237</v>
      </c>
      <c r="P1532" s="4"/>
    </row>
    <row r="1533" spans="1:16" x14ac:dyDescent="0.25">
      <c r="A1533" t="s">
        <v>1588</v>
      </c>
      <c r="B1533">
        <v>2016</v>
      </c>
      <c r="C1533">
        <v>4.7</v>
      </c>
      <c r="D1533">
        <v>0</v>
      </c>
      <c r="E1533">
        <v>0</v>
      </c>
      <c r="F1533">
        <v>0.15827069999999999</v>
      </c>
      <c r="G1533">
        <v>0</v>
      </c>
      <c r="H1533">
        <v>0.15827069999999999</v>
      </c>
      <c r="I1533" t="s">
        <v>33</v>
      </c>
      <c r="J1533" t="s">
        <v>1494</v>
      </c>
      <c r="K1533">
        <v>4026</v>
      </c>
      <c r="L1533" t="s">
        <v>1237</v>
      </c>
      <c r="P1533" s="4"/>
    </row>
    <row r="1534" spans="1:16" x14ac:dyDescent="0.25">
      <c r="A1534" t="s">
        <v>1589</v>
      </c>
      <c r="B1534">
        <v>2016</v>
      </c>
      <c r="C1534">
        <v>1.8</v>
      </c>
      <c r="D1534">
        <v>5.0854775999999999</v>
      </c>
      <c r="E1534">
        <v>0.18870419999999999</v>
      </c>
      <c r="F1534">
        <v>6.0614300000000003E-2</v>
      </c>
      <c r="G1534">
        <v>0</v>
      </c>
      <c r="H1534">
        <v>0.2493185</v>
      </c>
      <c r="I1534" t="s">
        <v>33</v>
      </c>
      <c r="J1534" t="s">
        <v>1494</v>
      </c>
      <c r="K1534">
        <v>4027</v>
      </c>
      <c r="L1534" t="s">
        <v>1237</v>
      </c>
      <c r="P1534" s="4"/>
    </row>
    <row r="1535" spans="1:16" x14ac:dyDescent="0.25">
      <c r="A1535" t="s">
        <v>1590</v>
      </c>
      <c r="B1535">
        <v>2016</v>
      </c>
      <c r="C1535">
        <v>57</v>
      </c>
      <c r="D1535">
        <v>414.43560000000002</v>
      </c>
      <c r="E1535">
        <v>23.360441000000002</v>
      </c>
      <c r="F1535">
        <v>2.0109705</v>
      </c>
      <c r="G1535">
        <v>0</v>
      </c>
      <c r="H1535">
        <v>25.371411999999999</v>
      </c>
      <c r="I1535" t="s">
        <v>33</v>
      </c>
      <c r="J1535" t="s">
        <v>1494</v>
      </c>
      <c r="K1535">
        <v>123</v>
      </c>
      <c r="L1535" t="s">
        <v>1237</v>
      </c>
      <c r="P1535" s="4"/>
    </row>
    <row r="1536" spans="1:16" x14ac:dyDescent="0.25">
      <c r="A1536" t="s">
        <v>1591</v>
      </c>
      <c r="B1536">
        <v>2016</v>
      </c>
      <c r="C1536">
        <v>50</v>
      </c>
      <c r="D1536">
        <v>363.54</v>
      </c>
      <c r="E1536">
        <v>20.491614999999999</v>
      </c>
      <c r="F1536">
        <v>1.7640092000000001</v>
      </c>
      <c r="G1536">
        <v>0</v>
      </c>
      <c r="H1536">
        <v>22.255624999999998</v>
      </c>
      <c r="I1536" t="s">
        <v>33</v>
      </c>
      <c r="J1536" t="s">
        <v>1494</v>
      </c>
      <c r="K1536">
        <v>124</v>
      </c>
      <c r="L1536" t="s">
        <v>1237</v>
      </c>
      <c r="P1536" s="4"/>
    </row>
    <row r="1537" spans="1:16" x14ac:dyDescent="0.25">
      <c r="A1537" t="s">
        <v>1592</v>
      </c>
      <c r="B1537">
        <v>2016</v>
      </c>
      <c r="C1537">
        <v>10</v>
      </c>
      <c r="D1537">
        <v>72.707999999999998</v>
      </c>
      <c r="E1537">
        <v>4.7484020999999998</v>
      </c>
      <c r="F1537">
        <v>0.3528018</v>
      </c>
      <c r="G1537">
        <v>0</v>
      </c>
      <c r="H1537">
        <v>5.1012038999999998</v>
      </c>
      <c r="I1537" t="s">
        <v>33</v>
      </c>
      <c r="J1537" t="s">
        <v>1494</v>
      </c>
      <c r="K1537">
        <v>125</v>
      </c>
      <c r="L1537" t="s">
        <v>14</v>
      </c>
      <c r="P1537" s="4"/>
    </row>
    <row r="1538" spans="1:16" x14ac:dyDescent="0.25">
      <c r="A1538" t="s">
        <v>1593</v>
      </c>
      <c r="B1538">
        <v>2016</v>
      </c>
      <c r="C1538">
        <v>17.7</v>
      </c>
      <c r="D1538">
        <v>3.423003</v>
      </c>
      <c r="E1538">
        <v>0.33564909999999998</v>
      </c>
      <c r="F1538">
        <v>1.1235993</v>
      </c>
      <c r="G1538">
        <v>0</v>
      </c>
      <c r="H1538">
        <v>1.4592483000000001</v>
      </c>
      <c r="I1538" t="s">
        <v>33</v>
      </c>
      <c r="J1538" t="s">
        <v>1494</v>
      </c>
      <c r="K1538">
        <v>126</v>
      </c>
      <c r="L1538" t="s">
        <v>14</v>
      </c>
      <c r="P1538" s="4"/>
    </row>
    <row r="1539" spans="1:16" x14ac:dyDescent="0.25">
      <c r="A1539" t="s">
        <v>1594</v>
      </c>
      <c r="B1539">
        <v>2016</v>
      </c>
      <c r="C1539">
        <v>43.4</v>
      </c>
      <c r="D1539">
        <v>252.8312</v>
      </c>
      <c r="E1539">
        <v>0.61629560000000005</v>
      </c>
      <c r="F1539">
        <v>5.8738638999999999</v>
      </c>
      <c r="G1539">
        <v>0</v>
      </c>
      <c r="H1539">
        <v>6.4901593999999996</v>
      </c>
      <c r="I1539" t="s">
        <v>33</v>
      </c>
      <c r="J1539" t="s">
        <v>1494</v>
      </c>
      <c r="K1539">
        <v>4905</v>
      </c>
      <c r="L1539" t="s">
        <v>1237</v>
      </c>
      <c r="P1539" s="4"/>
    </row>
    <row r="1540" spans="1:16" x14ac:dyDescent="0.25">
      <c r="A1540" t="s">
        <v>1595</v>
      </c>
      <c r="B1540">
        <v>2016</v>
      </c>
      <c r="C1540">
        <v>8</v>
      </c>
      <c r="D1540">
        <v>46.604829000000002</v>
      </c>
      <c r="E1540">
        <v>0.11360290000000001</v>
      </c>
      <c r="F1540">
        <v>0.36879230000000002</v>
      </c>
      <c r="G1540">
        <v>0</v>
      </c>
      <c r="H1540">
        <v>0.48239510000000002</v>
      </c>
      <c r="I1540" t="s">
        <v>33</v>
      </c>
      <c r="J1540" t="s">
        <v>1494</v>
      </c>
      <c r="K1540">
        <v>4906</v>
      </c>
      <c r="L1540" t="s">
        <v>1237</v>
      </c>
      <c r="P1540" s="4"/>
    </row>
    <row r="1541" spans="1:16" x14ac:dyDescent="0.25">
      <c r="A1541" t="s">
        <v>1596</v>
      </c>
      <c r="B1541">
        <v>2016</v>
      </c>
      <c r="C1541">
        <v>2.9</v>
      </c>
      <c r="D1541">
        <v>16.89425</v>
      </c>
      <c r="E1541">
        <v>4.1181000000000002E-2</v>
      </c>
      <c r="F1541">
        <v>0.13368720000000001</v>
      </c>
      <c r="G1541">
        <v>0</v>
      </c>
      <c r="H1541">
        <v>0.1748682</v>
      </c>
      <c r="I1541" t="s">
        <v>33</v>
      </c>
      <c r="J1541" t="s">
        <v>1494</v>
      </c>
      <c r="K1541">
        <v>4907</v>
      </c>
      <c r="L1541" t="s">
        <v>1237</v>
      </c>
      <c r="P1541" s="4"/>
    </row>
    <row r="1542" spans="1:16" x14ac:dyDescent="0.25">
      <c r="A1542" t="s">
        <v>1597</v>
      </c>
      <c r="B1542">
        <v>2016</v>
      </c>
      <c r="C1542">
        <v>8</v>
      </c>
      <c r="D1542">
        <v>46.604829000000002</v>
      </c>
      <c r="E1542">
        <v>0.11360290000000001</v>
      </c>
      <c r="F1542">
        <v>0.36879230000000002</v>
      </c>
      <c r="G1542">
        <v>0</v>
      </c>
      <c r="H1542">
        <v>0.48239510000000002</v>
      </c>
      <c r="I1542" t="s">
        <v>33</v>
      </c>
      <c r="J1542" t="s">
        <v>1494</v>
      </c>
      <c r="K1542">
        <v>4908</v>
      </c>
      <c r="L1542" t="s">
        <v>1237</v>
      </c>
      <c r="P1542" s="4"/>
    </row>
    <row r="1543" spans="1:16" x14ac:dyDescent="0.25">
      <c r="A1543" t="s">
        <v>1598</v>
      </c>
      <c r="B1543">
        <v>2016</v>
      </c>
      <c r="C1543">
        <v>6.4</v>
      </c>
      <c r="D1543">
        <v>37.283862999999997</v>
      </c>
      <c r="E1543">
        <v>9.0882299999999999E-2</v>
      </c>
      <c r="F1543">
        <v>0.29503380000000001</v>
      </c>
      <c r="G1543">
        <v>0</v>
      </c>
      <c r="H1543">
        <v>0.38591609999999998</v>
      </c>
      <c r="I1543" t="s">
        <v>33</v>
      </c>
      <c r="J1543" t="s">
        <v>1494</v>
      </c>
      <c r="K1543">
        <v>4909</v>
      </c>
      <c r="L1543" t="s">
        <v>1237</v>
      </c>
      <c r="P1543" s="4"/>
    </row>
    <row r="1544" spans="1:16" x14ac:dyDescent="0.25">
      <c r="A1544" t="s">
        <v>1599</v>
      </c>
      <c r="B1544">
        <v>2016</v>
      </c>
      <c r="C1544">
        <v>0.8</v>
      </c>
      <c r="D1544">
        <v>4.6604827000000002</v>
      </c>
      <c r="E1544">
        <v>1.13603E-2</v>
      </c>
      <c r="F1544">
        <v>3.6879200000000001E-2</v>
      </c>
      <c r="G1544">
        <v>0</v>
      </c>
      <c r="H1544">
        <v>4.8239499999999998E-2</v>
      </c>
      <c r="I1544" t="s">
        <v>33</v>
      </c>
      <c r="J1544" t="s">
        <v>1494</v>
      </c>
      <c r="K1544">
        <v>4910</v>
      </c>
      <c r="L1544" t="s">
        <v>1237</v>
      </c>
      <c r="P1544" s="4"/>
    </row>
    <row r="1545" spans="1:16" x14ac:dyDescent="0.25">
      <c r="A1545" t="s">
        <v>1600</v>
      </c>
      <c r="B1545">
        <v>2016</v>
      </c>
      <c r="C1545">
        <v>1.6</v>
      </c>
      <c r="D1545">
        <v>9.3209657999999997</v>
      </c>
      <c r="E1545">
        <v>2.2720600000000001E-2</v>
      </c>
      <c r="F1545">
        <v>7.3758500000000005E-2</v>
      </c>
      <c r="G1545">
        <v>0</v>
      </c>
      <c r="H1545">
        <v>9.6478999999999995E-2</v>
      </c>
      <c r="I1545" t="s">
        <v>33</v>
      </c>
      <c r="J1545" t="s">
        <v>1494</v>
      </c>
      <c r="K1545">
        <v>4911</v>
      </c>
      <c r="L1545" t="s">
        <v>1237</v>
      </c>
      <c r="P1545" s="4"/>
    </row>
    <row r="1546" spans="1:16" x14ac:dyDescent="0.25">
      <c r="A1546" t="s">
        <v>1601</v>
      </c>
      <c r="B1546">
        <v>2016</v>
      </c>
      <c r="C1546">
        <v>28</v>
      </c>
      <c r="D1546">
        <v>79.92</v>
      </c>
      <c r="E1546">
        <v>0.1754994</v>
      </c>
      <c r="F1546">
        <v>0.54717550000000004</v>
      </c>
      <c r="G1546">
        <v>0</v>
      </c>
      <c r="H1546">
        <v>0.72267490000000001</v>
      </c>
      <c r="I1546" t="s">
        <v>33</v>
      </c>
      <c r="J1546" t="s">
        <v>1494</v>
      </c>
      <c r="K1546">
        <v>5228</v>
      </c>
      <c r="L1546" t="s">
        <v>14</v>
      </c>
      <c r="P1546" s="4"/>
    </row>
    <row r="1547" spans="1:16" x14ac:dyDescent="0.25">
      <c r="A1547" t="s">
        <v>1602</v>
      </c>
      <c r="B1547">
        <v>2016</v>
      </c>
      <c r="C1547">
        <v>626.4</v>
      </c>
      <c r="D1547">
        <v>1569.0975000000001</v>
      </c>
      <c r="E1547">
        <v>3.4456419</v>
      </c>
      <c r="F1547">
        <v>12.241097999999999</v>
      </c>
      <c r="G1547">
        <v>0</v>
      </c>
      <c r="H1547">
        <v>15.68674</v>
      </c>
      <c r="I1547" t="s">
        <v>33</v>
      </c>
      <c r="J1547" t="s">
        <v>1494</v>
      </c>
      <c r="K1547">
        <v>5229</v>
      </c>
      <c r="L1547" t="s">
        <v>1237</v>
      </c>
      <c r="P1547" s="4"/>
    </row>
    <row r="1548" spans="1:16" x14ac:dyDescent="0.25">
      <c r="A1548" t="s">
        <v>1603</v>
      </c>
      <c r="B1548">
        <v>2016</v>
      </c>
      <c r="C1548">
        <v>67</v>
      </c>
      <c r="D1548">
        <v>0</v>
      </c>
      <c r="E1548">
        <v>0</v>
      </c>
      <c r="F1548">
        <v>7.6979205999999998</v>
      </c>
      <c r="G1548">
        <v>0</v>
      </c>
      <c r="H1548">
        <v>7.6979205999999998</v>
      </c>
      <c r="I1548" t="s">
        <v>33</v>
      </c>
      <c r="J1548" t="s">
        <v>1494</v>
      </c>
      <c r="K1548">
        <v>11741</v>
      </c>
      <c r="L1548" t="s">
        <v>1237</v>
      </c>
      <c r="P1548" s="4"/>
    </row>
    <row r="1549" spans="1:16" x14ac:dyDescent="0.25">
      <c r="A1549" t="s">
        <v>1604</v>
      </c>
      <c r="B1549">
        <v>2016</v>
      </c>
      <c r="C1549">
        <v>67</v>
      </c>
      <c r="D1549">
        <v>0</v>
      </c>
      <c r="E1549">
        <v>0</v>
      </c>
      <c r="F1549">
        <v>7.6979205999999998</v>
      </c>
      <c r="G1549">
        <v>0</v>
      </c>
      <c r="H1549">
        <v>7.6979205999999998</v>
      </c>
      <c r="I1549" t="s">
        <v>33</v>
      </c>
      <c r="J1549" t="s">
        <v>1494</v>
      </c>
      <c r="K1549">
        <v>11761</v>
      </c>
      <c r="L1549" t="s">
        <v>1237</v>
      </c>
      <c r="P1549" s="4"/>
    </row>
    <row r="1550" spans="1:16" x14ac:dyDescent="0.25">
      <c r="A1550" t="s">
        <v>1605</v>
      </c>
      <c r="B1550">
        <v>2016</v>
      </c>
      <c r="C1550">
        <v>67</v>
      </c>
      <c r="D1550">
        <v>0</v>
      </c>
      <c r="E1550">
        <v>0</v>
      </c>
      <c r="F1550">
        <v>7.6979205999999998</v>
      </c>
      <c r="G1550">
        <v>0</v>
      </c>
      <c r="H1550">
        <v>7.6979205999999998</v>
      </c>
      <c r="I1550" t="s">
        <v>33</v>
      </c>
      <c r="J1550" t="s">
        <v>1494</v>
      </c>
      <c r="K1550">
        <v>11781</v>
      </c>
      <c r="L1550" t="s">
        <v>1237</v>
      </c>
      <c r="P1550" s="4"/>
    </row>
    <row r="1551" spans="1:16" x14ac:dyDescent="0.25">
      <c r="A1551" t="s">
        <v>1606</v>
      </c>
      <c r="B1551">
        <v>2016</v>
      </c>
      <c r="C1551">
        <v>67</v>
      </c>
      <c r="D1551">
        <v>0</v>
      </c>
      <c r="E1551">
        <v>0</v>
      </c>
      <c r="F1551">
        <v>7.6979205999999998</v>
      </c>
      <c r="G1551">
        <v>0</v>
      </c>
      <c r="H1551">
        <v>7.6979205999999998</v>
      </c>
      <c r="I1551" t="s">
        <v>33</v>
      </c>
      <c r="J1551" t="s">
        <v>1494</v>
      </c>
      <c r="K1551">
        <v>11801</v>
      </c>
      <c r="L1551" t="s">
        <v>1237</v>
      </c>
      <c r="P1551" s="4"/>
    </row>
    <row r="1552" spans="1:16" x14ac:dyDescent="0.25">
      <c r="A1552" t="s">
        <v>1607</v>
      </c>
      <c r="B1552">
        <v>2016</v>
      </c>
      <c r="C1552">
        <v>81</v>
      </c>
      <c r="D1552">
        <v>0</v>
      </c>
      <c r="E1552">
        <v>0</v>
      </c>
      <c r="F1552">
        <v>15.219505</v>
      </c>
      <c r="G1552">
        <v>0</v>
      </c>
      <c r="H1552">
        <v>15.219505</v>
      </c>
      <c r="I1552" t="s">
        <v>33</v>
      </c>
      <c r="J1552" t="s">
        <v>1494</v>
      </c>
      <c r="K1552">
        <v>11823</v>
      </c>
      <c r="L1552" t="s">
        <v>1237</v>
      </c>
      <c r="P1552" s="4"/>
    </row>
    <row r="1553" spans="1:16" x14ac:dyDescent="0.25">
      <c r="A1553" t="s">
        <v>1608</v>
      </c>
      <c r="B1553">
        <v>2016</v>
      </c>
      <c r="C1553">
        <v>391.93108999999998</v>
      </c>
      <c r="D1553">
        <v>2811.8861000000002</v>
      </c>
      <c r="E1553">
        <v>89.850432999999995</v>
      </c>
      <c r="F1553">
        <v>41.795313</v>
      </c>
      <c r="G1553">
        <v>0</v>
      </c>
      <c r="H1553">
        <v>131.64574999999999</v>
      </c>
      <c r="I1553" t="s">
        <v>33</v>
      </c>
      <c r="J1553" t="s">
        <v>1494</v>
      </c>
      <c r="K1553">
        <v>14351</v>
      </c>
      <c r="L1553" t="s">
        <v>1237</v>
      </c>
      <c r="P1553" s="4"/>
    </row>
    <row r="1554" spans="1:16" x14ac:dyDescent="0.25">
      <c r="A1554" t="s">
        <v>1609</v>
      </c>
      <c r="B1554">
        <v>2016</v>
      </c>
      <c r="C1554">
        <v>593.21735000000001</v>
      </c>
      <c r="D1554">
        <v>4019.5796999999998</v>
      </c>
      <c r="E1554">
        <v>135.07328999999999</v>
      </c>
      <c r="F1554">
        <v>29.595174</v>
      </c>
      <c r="G1554">
        <v>0</v>
      </c>
      <c r="H1554">
        <v>164.66847000000001</v>
      </c>
      <c r="I1554" t="s">
        <v>33</v>
      </c>
      <c r="J1554" t="s">
        <v>1494</v>
      </c>
      <c r="K1554">
        <v>17422</v>
      </c>
      <c r="L1554" t="s">
        <v>1237</v>
      </c>
    </row>
    <row r="1555" spans="1:16" x14ac:dyDescent="0.25">
      <c r="A1555" t="s">
        <v>1610</v>
      </c>
      <c r="B1555">
        <v>2016</v>
      </c>
      <c r="C1555">
        <v>593.21420999999998</v>
      </c>
      <c r="D1555">
        <v>3717.5983000000001</v>
      </c>
      <c r="E1555">
        <v>125.34896999999999</v>
      </c>
      <c r="F1555">
        <v>29.595575</v>
      </c>
      <c r="G1555">
        <v>0</v>
      </c>
      <c r="H1555">
        <v>154.94453999999999</v>
      </c>
      <c r="I1555" t="s">
        <v>33</v>
      </c>
      <c r="J1555" t="s">
        <v>1494</v>
      </c>
      <c r="K1555">
        <v>17428</v>
      </c>
      <c r="L1555" t="s">
        <v>1237</v>
      </c>
      <c r="P1555" s="4"/>
    </row>
    <row r="1556" spans="1:16" x14ac:dyDescent="0.25">
      <c r="A1556" t="s">
        <v>1611</v>
      </c>
      <c r="B1556">
        <v>2016</v>
      </c>
      <c r="C1556">
        <v>293.63950999999997</v>
      </c>
      <c r="D1556">
        <v>1968.3677</v>
      </c>
      <c r="E1556">
        <v>66.456399000000005</v>
      </c>
      <c r="F1556">
        <v>25.103725000000001</v>
      </c>
      <c r="G1556">
        <v>0</v>
      </c>
      <c r="H1556">
        <v>91.560124999999999</v>
      </c>
      <c r="I1556" t="s">
        <v>33</v>
      </c>
      <c r="J1556" t="s">
        <v>1494</v>
      </c>
      <c r="K1556">
        <v>17433</v>
      </c>
      <c r="L1556" t="s">
        <v>1237</v>
      </c>
      <c r="P1556" s="4"/>
    </row>
    <row r="1557" spans="1:16" x14ac:dyDescent="0.25">
      <c r="A1557" t="s">
        <v>1612</v>
      </c>
      <c r="B1557">
        <v>2016</v>
      </c>
      <c r="C1557">
        <v>307.62115999999997</v>
      </c>
      <c r="D1557">
        <v>1986.9920999999999</v>
      </c>
      <c r="E1557">
        <v>67.263029000000003</v>
      </c>
      <c r="F1557">
        <v>25.750913000000001</v>
      </c>
      <c r="G1557">
        <v>0</v>
      </c>
      <c r="H1557">
        <v>93.013941000000003</v>
      </c>
      <c r="I1557" t="s">
        <v>33</v>
      </c>
      <c r="J1557" t="s">
        <v>1494</v>
      </c>
      <c r="K1557">
        <v>17437</v>
      </c>
      <c r="L1557" t="s">
        <v>1237</v>
      </c>
      <c r="P1557" s="4"/>
    </row>
    <row r="1558" spans="1:16" x14ac:dyDescent="0.25">
      <c r="A1558" t="s">
        <v>1613</v>
      </c>
      <c r="B1558">
        <v>2016</v>
      </c>
      <c r="C1558">
        <v>258.68860999999998</v>
      </c>
      <c r="D1558">
        <v>1871.8501000000001</v>
      </c>
      <c r="E1558">
        <v>62.155991</v>
      </c>
      <c r="F1558">
        <v>22.173186999999999</v>
      </c>
      <c r="G1558">
        <v>0</v>
      </c>
      <c r="H1558">
        <v>84.329177999999999</v>
      </c>
      <c r="I1558" t="s">
        <v>33</v>
      </c>
      <c r="J1558" t="s">
        <v>1494</v>
      </c>
      <c r="K1558">
        <v>17441</v>
      </c>
      <c r="L1558" t="s">
        <v>1237</v>
      </c>
      <c r="P1558" s="4"/>
    </row>
    <row r="1559" spans="1:16" x14ac:dyDescent="0.25">
      <c r="A1559" t="s">
        <v>1614</v>
      </c>
      <c r="B1559">
        <v>2016</v>
      </c>
      <c r="C1559">
        <v>255.69182000000001</v>
      </c>
      <c r="D1559">
        <v>1850.1655000000001</v>
      </c>
      <c r="E1559">
        <v>61.503207000000003</v>
      </c>
      <c r="F1559">
        <v>21.922203</v>
      </c>
      <c r="G1559">
        <v>0</v>
      </c>
      <c r="H1559">
        <v>83.425409999999999</v>
      </c>
      <c r="I1559" t="s">
        <v>33</v>
      </c>
      <c r="J1559" t="s">
        <v>1494</v>
      </c>
      <c r="K1559">
        <v>17445</v>
      </c>
      <c r="L1559" t="s">
        <v>1237</v>
      </c>
      <c r="P1559" s="4"/>
    </row>
    <row r="1560" spans="1:16" x14ac:dyDescent="0.25">
      <c r="A1560" t="s">
        <v>1615</v>
      </c>
      <c r="B1560">
        <v>2016</v>
      </c>
      <c r="C1560">
        <v>633.69851000000006</v>
      </c>
      <c r="D1560">
        <v>3727.3665999999998</v>
      </c>
      <c r="E1560">
        <v>123.92310000000001</v>
      </c>
      <c r="F1560">
        <v>30.088363000000001</v>
      </c>
      <c r="G1560">
        <v>0</v>
      </c>
      <c r="H1560">
        <v>154.01147</v>
      </c>
      <c r="I1560" t="s">
        <v>33</v>
      </c>
      <c r="J1560" t="s">
        <v>1494</v>
      </c>
      <c r="K1560">
        <v>17449</v>
      </c>
      <c r="L1560" t="s">
        <v>1237</v>
      </c>
      <c r="P1560" s="4"/>
    </row>
    <row r="1561" spans="1:16" x14ac:dyDescent="0.25">
      <c r="A1561" t="s">
        <v>1616</v>
      </c>
      <c r="B1561">
        <v>2016</v>
      </c>
      <c r="C1561">
        <v>614.70753999999999</v>
      </c>
      <c r="D1561">
        <v>3615.6632</v>
      </c>
      <c r="E1561">
        <v>120.20932000000001</v>
      </c>
      <c r="F1561">
        <v>29.201401000000001</v>
      </c>
      <c r="G1561">
        <v>0</v>
      </c>
      <c r="H1561">
        <v>149.41072</v>
      </c>
      <c r="I1561" t="s">
        <v>33</v>
      </c>
      <c r="J1561" t="s">
        <v>1494</v>
      </c>
      <c r="K1561">
        <v>17454</v>
      </c>
      <c r="L1561" t="s">
        <v>1237</v>
      </c>
      <c r="P1561" s="4"/>
    </row>
    <row r="1562" spans="1:16" x14ac:dyDescent="0.25">
      <c r="A1562" t="s">
        <v>1617</v>
      </c>
      <c r="B1562">
        <v>2016</v>
      </c>
      <c r="C1562">
        <v>24</v>
      </c>
      <c r="D1562">
        <v>182.61100999999999</v>
      </c>
      <c r="E1562">
        <v>7.4793728000000002</v>
      </c>
      <c r="F1562">
        <v>0.58285819999999999</v>
      </c>
      <c r="G1562">
        <v>0</v>
      </c>
      <c r="H1562">
        <v>8.0622310000000006</v>
      </c>
      <c r="I1562" t="s">
        <v>33</v>
      </c>
      <c r="J1562" t="s">
        <v>1618</v>
      </c>
      <c r="K1562">
        <v>3057</v>
      </c>
      <c r="L1562" t="s">
        <v>1619</v>
      </c>
      <c r="P1562" s="4"/>
    </row>
    <row r="1563" spans="1:16" x14ac:dyDescent="0.25">
      <c r="A1563" t="s">
        <v>1620</v>
      </c>
      <c r="B1563">
        <v>2016</v>
      </c>
      <c r="C1563">
        <v>157</v>
      </c>
      <c r="D1563">
        <v>1194.5803000000001</v>
      </c>
      <c r="E1563">
        <v>45.696238999999998</v>
      </c>
      <c r="F1563">
        <v>4.0127666</v>
      </c>
      <c r="G1563">
        <v>0</v>
      </c>
      <c r="H1563">
        <v>49.709006000000002</v>
      </c>
      <c r="I1563" t="s">
        <v>33</v>
      </c>
      <c r="J1563" t="s">
        <v>1618</v>
      </c>
      <c r="K1563">
        <v>3058</v>
      </c>
      <c r="L1563" t="s">
        <v>1619</v>
      </c>
      <c r="P1563" s="4"/>
    </row>
    <row r="1564" spans="1:16" x14ac:dyDescent="0.25">
      <c r="A1564" t="s">
        <v>1621</v>
      </c>
      <c r="B1564">
        <v>2016</v>
      </c>
      <c r="C1564">
        <v>148</v>
      </c>
      <c r="D1564">
        <v>1126.1012000000001</v>
      </c>
      <c r="E1564">
        <v>43.076709999999999</v>
      </c>
      <c r="F1564">
        <v>3.7827354</v>
      </c>
      <c r="G1564">
        <v>0</v>
      </c>
      <c r="H1564">
        <v>46.859445000000001</v>
      </c>
      <c r="I1564" t="s">
        <v>33</v>
      </c>
      <c r="J1564" t="s">
        <v>1618</v>
      </c>
      <c r="K1564">
        <v>3059</v>
      </c>
      <c r="L1564" t="s">
        <v>1619</v>
      </c>
      <c r="P1564" s="4"/>
    </row>
    <row r="1565" spans="1:16" x14ac:dyDescent="0.25">
      <c r="A1565" t="s">
        <v>1622</v>
      </c>
      <c r="B1565">
        <v>2016</v>
      </c>
      <c r="C1565">
        <v>148</v>
      </c>
      <c r="D1565">
        <v>1126.1012000000001</v>
      </c>
      <c r="E1565">
        <v>43.076709999999999</v>
      </c>
      <c r="F1565">
        <v>3.7827354</v>
      </c>
      <c r="G1565">
        <v>0</v>
      </c>
      <c r="H1565">
        <v>46.859445000000001</v>
      </c>
      <c r="I1565" t="s">
        <v>33</v>
      </c>
      <c r="J1565" t="s">
        <v>1618</v>
      </c>
      <c r="K1565">
        <v>3060</v>
      </c>
      <c r="L1565" t="s">
        <v>1619</v>
      </c>
      <c r="P1565" s="4"/>
    </row>
    <row r="1566" spans="1:16" x14ac:dyDescent="0.25">
      <c r="A1566" t="s">
        <v>1623</v>
      </c>
      <c r="B1566">
        <v>2016</v>
      </c>
      <c r="C1566">
        <v>13</v>
      </c>
      <c r="D1566">
        <v>98.912452000000002</v>
      </c>
      <c r="E1566">
        <v>3.7233927000000002</v>
      </c>
      <c r="F1566">
        <v>0.31571480000000002</v>
      </c>
      <c r="G1566">
        <v>0</v>
      </c>
      <c r="H1566">
        <v>4.0391075000000001</v>
      </c>
      <c r="I1566" t="s">
        <v>33</v>
      </c>
      <c r="J1566" t="s">
        <v>1618</v>
      </c>
      <c r="K1566">
        <v>3061</v>
      </c>
      <c r="L1566" t="s">
        <v>1619</v>
      </c>
      <c r="P1566" s="4"/>
    </row>
    <row r="1567" spans="1:16" x14ac:dyDescent="0.25">
      <c r="A1567" t="s">
        <v>1624</v>
      </c>
      <c r="B1567">
        <v>2016</v>
      </c>
      <c r="C1567">
        <v>177</v>
      </c>
      <c r="D1567">
        <v>1346.7562</v>
      </c>
      <c r="E1567">
        <v>50.872087000000001</v>
      </c>
      <c r="F1567">
        <v>4.5239471</v>
      </c>
      <c r="G1567">
        <v>0</v>
      </c>
      <c r="H1567">
        <v>55.396034</v>
      </c>
      <c r="I1567" t="s">
        <v>33</v>
      </c>
      <c r="J1567" t="s">
        <v>1618</v>
      </c>
      <c r="K1567">
        <v>3062</v>
      </c>
      <c r="L1567" t="s">
        <v>1619</v>
      </c>
      <c r="P1567" s="4"/>
    </row>
    <row r="1568" spans="1:16" x14ac:dyDescent="0.25">
      <c r="A1568" t="s">
        <v>1625</v>
      </c>
      <c r="B1568">
        <v>2016</v>
      </c>
      <c r="C1568">
        <v>177</v>
      </c>
      <c r="D1568">
        <v>1346.7562</v>
      </c>
      <c r="E1568">
        <v>50.872087000000001</v>
      </c>
      <c r="F1568">
        <v>4.5239471</v>
      </c>
      <c r="G1568">
        <v>0</v>
      </c>
      <c r="H1568">
        <v>55.396034</v>
      </c>
      <c r="I1568" t="s">
        <v>33</v>
      </c>
      <c r="J1568" t="s">
        <v>1618</v>
      </c>
      <c r="K1568">
        <v>3063</v>
      </c>
      <c r="L1568" t="s">
        <v>1619</v>
      </c>
      <c r="P1568" s="4"/>
    </row>
    <row r="1569" spans="1:16" x14ac:dyDescent="0.25">
      <c r="A1569" t="s">
        <v>1626</v>
      </c>
      <c r="B1569">
        <v>2016</v>
      </c>
      <c r="C1569">
        <v>274</v>
      </c>
      <c r="D1569">
        <v>2084.8090000000002</v>
      </c>
      <c r="E1569">
        <v>78.751141000000004</v>
      </c>
      <c r="F1569">
        <v>7.0031724000000004</v>
      </c>
      <c r="G1569">
        <v>0</v>
      </c>
      <c r="H1569">
        <v>85.754312999999996</v>
      </c>
      <c r="I1569" t="s">
        <v>33</v>
      </c>
      <c r="J1569" t="s">
        <v>1618</v>
      </c>
      <c r="K1569">
        <v>3064</v>
      </c>
      <c r="L1569" t="s">
        <v>1619</v>
      </c>
      <c r="P1569" s="4"/>
    </row>
    <row r="1570" spans="1:16" x14ac:dyDescent="0.25">
      <c r="A1570" t="s">
        <v>1627</v>
      </c>
      <c r="B1570">
        <v>2016</v>
      </c>
      <c r="C1570">
        <v>23.3</v>
      </c>
      <c r="D1570">
        <v>35.679515000000002</v>
      </c>
      <c r="E1570">
        <v>1.6096360999999999</v>
      </c>
      <c r="F1570">
        <v>0.56585810000000003</v>
      </c>
      <c r="G1570">
        <v>0</v>
      </c>
      <c r="H1570">
        <v>2.1754942000000002</v>
      </c>
      <c r="I1570" t="s">
        <v>33</v>
      </c>
      <c r="J1570" t="s">
        <v>1618</v>
      </c>
      <c r="K1570">
        <v>3065</v>
      </c>
      <c r="L1570" t="s">
        <v>1619</v>
      </c>
      <c r="P1570" s="4"/>
    </row>
    <row r="1571" spans="1:16" x14ac:dyDescent="0.25">
      <c r="A1571" t="s">
        <v>1628</v>
      </c>
      <c r="B1571">
        <v>2016</v>
      </c>
      <c r="C1571">
        <v>32</v>
      </c>
      <c r="D1571">
        <v>17.215959999999999</v>
      </c>
      <c r="E1571">
        <v>0.91392799999999996</v>
      </c>
      <c r="F1571">
        <v>0.77714419999999995</v>
      </c>
      <c r="G1571">
        <v>0</v>
      </c>
      <c r="H1571">
        <v>1.6910722</v>
      </c>
      <c r="I1571" t="s">
        <v>33</v>
      </c>
      <c r="J1571" t="s">
        <v>1618</v>
      </c>
      <c r="K1571">
        <v>3066</v>
      </c>
      <c r="L1571" t="s">
        <v>1619</v>
      </c>
      <c r="P1571" s="4"/>
    </row>
    <row r="1572" spans="1:16" x14ac:dyDescent="0.25">
      <c r="A1572" t="s">
        <v>1629</v>
      </c>
      <c r="B1572">
        <v>2016</v>
      </c>
      <c r="C1572">
        <v>2.4</v>
      </c>
      <c r="D1572">
        <v>18.260760999999999</v>
      </c>
      <c r="E1572">
        <v>0.61315529999999996</v>
      </c>
      <c r="F1572">
        <v>5.8285799999999999E-2</v>
      </c>
      <c r="G1572">
        <v>0</v>
      </c>
      <c r="H1572">
        <v>0.67144110000000001</v>
      </c>
      <c r="I1572" t="s">
        <v>33</v>
      </c>
      <c r="J1572" t="s">
        <v>1618</v>
      </c>
      <c r="K1572">
        <v>3067</v>
      </c>
      <c r="L1572" t="s">
        <v>1619</v>
      </c>
      <c r="P1572" s="4"/>
    </row>
    <row r="1573" spans="1:16" x14ac:dyDescent="0.25">
      <c r="A1573" t="s">
        <v>1630</v>
      </c>
      <c r="B1573">
        <v>2016</v>
      </c>
      <c r="C1573">
        <v>5.2</v>
      </c>
      <c r="D1573">
        <v>39.564979000000001</v>
      </c>
      <c r="E1573">
        <v>1.328503</v>
      </c>
      <c r="F1573">
        <v>0.12628590000000001</v>
      </c>
      <c r="G1573">
        <v>0</v>
      </c>
      <c r="H1573">
        <v>1.4547890000000001</v>
      </c>
      <c r="I1573" t="s">
        <v>33</v>
      </c>
      <c r="J1573" t="s">
        <v>1618</v>
      </c>
      <c r="K1573">
        <v>3068</v>
      </c>
      <c r="L1573" t="s">
        <v>1619</v>
      </c>
      <c r="P1573" s="4"/>
    </row>
    <row r="1574" spans="1:16" x14ac:dyDescent="0.25">
      <c r="A1574" t="s">
        <v>1631</v>
      </c>
      <c r="B1574">
        <v>2016</v>
      </c>
      <c r="C1574">
        <v>246</v>
      </c>
      <c r="D1574">
        <v>1871.7628</v>
      </c>
      <c r="E1574">
        <v>74.439110999999997</v>
      </c>
      <c r="F1574">
        <v>6.2875196999999998</v>
      </c>
      <c r="G1574">
        <v>0</v>
      </c>
      <c r="H1574">
        <v>80.726630999999998</v>
      </c>
      <c r="I1574" t="s">
        <v>33</v>
      </c>
      <c r="J1574" t="s">
        <v>1618</v>
      </c>
      <c r="K1574">
        <v>3069</v>
      </c>
      <c r="L1574" t="s">
        <v>1619</v>
      </c>
      <c r="P1574" s="4"/>
    </row>
    <row r="1575" spans="1:16" x14ac:dyDescent="0.25">
      <c r="A1575" t="s">
        <v>1632</v>
      </c>
      <c r="B1575">
        <v>2016</v>
      </c>
      <c r="C1575">
        <v>251</v>
      </c>
      <c r="D1575">
        <v>1909.8068000000001</v>
      </c>
      <c r="E1575">
        <v>75.952100999999999</v>
      </c>
      <c r="F1575">
        <v>6.4153148</v>
      </c>
      <c r="G1575">
        <v>0</v>
      </c>
      <c r="H1575">
        <v>82.367416000000006</v>
      </c>
      <c r="I1575" t="s">
        <v>33</v>
      </c>
      <c r="J1575" t="s">
        <v>1618</v>
      </c>
      <c r="K1575">
        <v>3070</v>
      </c>
      <c r="L1575" t="s">
        <v>1619</v>
      </c>
      <c r="P1575" s="4"/>
    </row>
    <row r="1576" spans="1:16" x14ac:dyDescent="0.25">
      <c r="A1576" t="s">
        <v>1633</v>
      </c>
      <c r="B1576">
        <v>2016</v>
      </c>
      <c r="C1576">
        <v>248</v>
      </c>
      <c r="D1576">
        <v>1886.9803999999999</v>
      </c>
      <c r="E1576">
        <v>75.044308000000001</v>
      </c>
      <c r="F1576">
        <v>6.3386377999999999</v>
      </c>
      <c r="G1576">
        <v>0</v>
      </c>
      <c r="H1576">
        <v>81.382945000000007</v>
      </c>
      <c r="I1576" t="s">
        <v>33</v>
      </c>
      <c r="J1576" t="s">
        <v>1618</v>
      </c>
      <c r="K1576">
        <v>3071</v>
      </c>
      <c r="L1576" t="s">
        <v>1619</v>
      </c>
      <c r="P1576" s="4"/>
    </row>
    <row r="1577" spans="1:16" x14ac:dyDescent="0.25">
      <c r="A1577" t="s">
        <v>1634</v>
      </c>
      <c r="B1577">
        <v>2016</v>
      </c>
      <c r="C1577">
        <v>253</v>
      </c>
      <c r="D1577">
        <v>1925.0244</v>
      </c>
      <c r="E1577">
        <v>75.663407000000007</v>
      </c>
      <c r="F1577">
        <v>6.4664329</v>
      </c>
      <c r="G1577">
        <v>0</v>
      </c>
      <c r="H1577">
        <v>82.129840000000002</v>
      </c>
      <c r="I1577" t="s">
        <v>33</v>
      </c>
      <c r="J1577" t="s">
        <v>1618</v>
      </c>
      <c r="K1577">
        <v>3072</v>
      </c>
      <c r="L1577" t="s">
        <v>1619</v>
      </c>
      <c r="P1577" s="4"/>
    </row>
    <row r="1578" spans="1:16" x14ac:dyDescent="0.25">
      <c r="A1578" t="s">
        <v>1635</v>
      </c>
      <c r="B1578">
        <v>2016</v>
      </c>
      <c r="C1578">
        <v>254</v>
      </c>
      <c r="D1578">
        <v>1932.6332</v>
      </c>
      <c r="E1578">
        <v>75.952924999999993</v>
      </c>
      <c r="F1578">
        <v>6.4919919000000004</v>
      </c>
      <c r="G1578">
        <v>0</v>
      </c>
      <c r="H1578">
        <v>82.444917000000004</v>
      </c>
      <c r="I1578" t="s">
        <v>33</v>
      </c>
      <c r="J1578" t="s">
        <v>1618</v>
      </c>
      <c r="K1578">
        <v>3073</v>
      </c>
      <c r="L1578" t="s">
        <v>1619</v>
      </c>
      <c r="P1578" s="4"/>
    </row>
    <row r="1579" spans="1:16" x14ac:dyDescent="0.25">
      <c r="A1579" t="s">
        <v>1636</v>
      </c>
      <c r="B1579">
        <v>2016</v>
      </c>
      <c r="C1579">
        <v>16</v>
      </c>
      <c r="D1579">
        <v>121.7384</v>
      </c>
      <c r="E1579">
        <v>4.6644246999999996</v>
      </c>
      <c r="F1579">
        <v>0.38883970000000001</v>
      </c>
      <c r="G1579">
        <v>0</v>
      </c>
      <c r="H1579">
        <v>5.0532643999999998</v>
      </c>
      <c r="I1579" t="s">
        <v>33</v>
      </c>
      <c r="J1579" t="s">
        <v>1618</v>
      </c>
      <c r="K1579">
        <v>3074</v>
      </c>
      <c r="L1579" t="s">
        <v>1619</v>
      </c>
      <c r="P1579" s="4"/>
    </row>
    <row r="1580" spans="1:16" x14ac:dyDescent="0.25">
      <c r="A1580" t="s">
        <v>1637</v>
      </c>
      <c r="B1580">
        <v>2016</v>
      </c>
      <c r="C1580">
        <v>35</v>
      </c>
      <c r="D1580">
        <v>266.30275</v>
      </c>
      <c r="E1580">
        <v>10.203429</v>
      </c>
      <c r="F1580">
        <v>0.85058690000000003</v>
      </c>
      <c r="G1580">
        <v>0</v>
      </c>
      <c r="H1580">
        <v>11.054016000000001</v>
      </c>
      <c r="I1580" t="s">
        <v>33</v>
      </c>
      <c r="J1580" t="s">
        <v>1618</v>
      </c>
      <c r="K1580">
        <v>3075</v>
      </c>
      <c r="L1580" t="s">
        <v>1619</v>
      </c>
      <c r="P1580" s="4"/>
    </row>
    <row r="1581" spans="1:16" x14ac:dyDescent="0.25">
      <c r="A1581" t="s">
        <v>1638</v>
      </c>
      <c r="B1581">
        <v>2016</v>
      </c>
      <c r="C1581">
        <v>15.3</v>
      </c>
      <c r="D1581">
        <v>0</v>
      </c>
      <c r="E1581">
        <v>0</v>
      </c>
      <c r="F1581">
        <v>0.3066236</v>
      </c>
      <c r="G1581">
        <v>0</v>
      </c>
      <c r="H1581">
        <v>0.3066236</v>
      </c>
      <c r="I1581" t="s">
        <v>33</v>
      </c>
      <c r="J1581" t="s">
        <v>1618</v>
      </c>
      <c r="K1581">
        <v>1155</v>
      </c>
      <c r="L1581" t="s">
        <v>1619</v>
      </c>
      <c r="P1581" s="4"/>
    </row>
    <row r="1582" spans="1:16" x14ac:dyDescent="0.25">
      <c r="A1582" t="s">
        <v>1639</v>
      </c>
      <c r="B1582">
        <v>2016</v>
      </c>
      <c r="C1582">
        <v>36</v>
      </c>
      <c r="D1582">
        <v>0</v>
      </c>
      <c r="E1582">
        <v>0</v>
      </c>
      <c r="F1582">
        <v>0.72146739999999998</v>
      </c>
      <c r="G1582">
        <v>0</v>
      </c>
      <c r="H1582">
        <v>0.72146739999999998</v>
      </c>
      <c r="I1582" t="s">
        <v>33</v>
      </c>
      <c r="J1582" t="s">
        <v>1618</v>
      </c>
      <c r="K1582">
        <v>1156</v>
      </c>
      <c r="L1582" t="s">
        <v>1619</v>
      </c>
      <c r="P1582" s="4"/>
    </row>
    <row r="1583" spans="1:16" x14ac:dyDescent="0.25">
      <c r="A1583" t="s">
        <v>1640</v>
      </c>
      <c r="B1583">
        <v>2016</v>
      </c>
      <c r="C1583">
        <v>37</v>
      </c>
      <c r="D1583">
        <v>0</v>
      </c>
      <c r="E1583">
        <v>0</v>
      </c>
      <c r="F1583">
        <v>0.7415081</v>
      </c>
      <c r="G1583">
        <v>0</v>
      </c>
      <c r="H1583">
        <v>0.7415081</v>
      </c>
      <c r="I1583" t="s">
        <v>33</v>
      </c>
      <c r="J1583" t="s">
        <v>1618</v>
      </c>
      <c r="K1583">
        <v>1157</v>
      </c>
      <c r="L1583" t="s">
        <v>1619</v>
      </c>
      <c r="P1583" s="4"/>
    </row>
    <row r="1584" spans="1:16" x14ac:dyDescent="0.25">
      <c r="A1584" t="s">
        <v>1641</v>
      </c>
      <c r="B1584">
        <v>2016</v>
      </c>
      <c r="C1584">
        <v>76</v>
      </c>
      <c r="D1584">
        <v>0</v>
      </c>
      <c r="E1584">
        <v>0</v>
      </c>
      <c r="F1584">
        <v>1.5230977999999999</v>
      </c>
      <c r="G1584">
        <v>0</v>
      </c>
      <c r="H1584">
        <v>1.5230977999999999</v>
      </c>
      <c r="I1584" t="s">
        <v>33</v>
      </c>
      <c r="J1584" t="s">
        <v>1618</v>
      </c>
      <c r="K1584">
        <v>1158</v>
      </c>
      <c r="L1584" t="s">
        <v>1619</v>
      </c>
      <c r="P1584" s="4"/>
    </row>
    <row r="1585" spans="1:16" x14ac:dyDescent="0.25">
      <c r="A1585" t="s">
        <v>1642</v>
      </c>
      <c r="B1585">
        <v>2016</v>
      </c>
      <c r="C1585">
        <v>15.9</v>
      </c>
      <c r="D1585">
        <v>0</v>
      </c>
      <c r="E1585">
        <v>0</v>
      </c>
      <c r="F1585">
        <v>0.31864809999999999</v>
      </c>
      <c r="G1585">
        <v>0</v>
      </c>
      <c r="H1585">
        <v>0.31864809999999999</v>
      </c>
      <c r="I1585" t="s">
        <v>33</v>
      </c>
      <c r="J1585" t="s">
        <v>1618</v>
      </c>
      <c r="K1585">
        <v>1159</v>
      </c>
      <c r="L1585" t="s">
        <v>1619</v>
      </c>
      <c r="P1585" s="4"/>
    </row>
    <row r="1586" spans="1:16" x14ac:dyDescent="0.25">
      <c r="A1586" t="s">
        <v>1643</v>
      </c>
      <c r="B1586">
        <v>2016</v>
      </c>
      <c r="C1586">
        <v>17.399999999999999</v>
      </c>
      <c r="D1586">
        <v>0</v>
      </c>
      <c r="E1586">
        <v>0</v>
      </c>
      <c r="F1586">
        <v>0.3487092</v>
      </c>
      <c r="G1586">
        <v>0</v>
      </c>
      <c r="H1586">
        <v>0.3487092</v>
      </c>
      <c r="I1586" t="s">
        <v>33</v>
      </c>
      <c r="J1586" t="s">
        <v>1618</v>
      </c>
      <c r="K1586">
        <v>1160</v>
      </c>
      <c r="L1586" t="s">
        <v>1619</v>
      </c>
      <c r="P1586" s="4"/>
    </row>
    <row r="1587" spans="1:16" x14ac:dyDescent="0.25">
      <c r="A1587" t="s">
        <v>1644</v>
      </c>
      <c r="B1587">
        <v>2016</v>
      </c>
      <c r="C1587">
        <v>17.399999999999999</v>
      </c>
      <c r="D1587">
        <v>0</v>
      </c>
      <c r="E1587">
        <v>0</v>
      </c>
      <c r="F1587">
        <v>0.3487092</v>
      </c>
      <c r="G1587">
        <v>0</v>
      </c>
      <c r="H1587">
        <v>0.3487092</v>
      </c>
      <c r="I1587" t="s">
        <v>33</v>
      </c>
      <c r="J1587" t="s">
        <v>1618</v>
      </c>
      <c r="K1587">
        <v>1161</v>
      </c>
      <c r="L1587" t="s">
        <v>1619</v>
      </c>
      <c r="P1587" s="4"/>
    </row>
    <row r="1588" spans="1:16" x14ac:dyDescent="0.25">
      <c r="A1588" t="s">
        <v>1645</v>
      </c>
      <c r="B1588">
        <v>2016</v>
      </c>
      <c r="C1588">
        <v>16.100000000000001</v>
      </c>
      <c r="D1588">
        <v>0</v>
      </c>
      <c r="E1588">
        <v>0</v>
      </c>
      <c r="F1588">
        <v>0.3226562</v>
      </c>
      <c r="G1588">
        <v>0</v>
      </c>
      <c r="H1588">
        <v>0.3226562</v>
      </c>
      <c r="I1588" t="s">
        <v>33</v>
      </c>
      <c r="J1588" t="s">
        <v>1618</v>
      </c>
      <c r="K1588">
        <v>1162</v>
      </c>
      <c r="L1588" t="s">
        <v>1619</v>
      </c>
      <c r="P1588" s="4"/>
    </row>
    <row r="1589" spans="1:16" x14ac:dyDescent="0.25">
      <c r="A1589" t="s">
        <v>1646</v>
      </c>
      <c r="B1589">
        <v>2016</v>
      </c>
      <c r="C1589">
        <v>23.2</v>
      </c>
      <c r="D1589">
        <v>0</v>
      </c>
      <c r="E1589">
        <v>0</v>
      </c>
      <c r="F1589">
        <v>0.3820578</v>
      </c>
      <c r="G1589">
        <v>0</v>
      </c>
      <c r="H1589">
        <v>0.3820578</v>
      </c>
      <c r="I1589" t="s">
        <v>33</v>
      </c>
      <c r="J1589" t="s">
        <v>1618</v>
      </c>
      <c r="K1589">
        <v>1163</v>
      </c>
      <c r="L1589" t="s">
        <v>1619</v>
      </c>
      <c r="P1589" s="4"/>
    </row>
    <row r="1590" spans="1:16" x14ac:dyDescent="0.25">
      <c r="A1590" t="s">
        <v>1647</v>
      </c>
      <c r="B1590">
        <v>2016</v>
      </c>
      <c r="C1590">
        <v>4</v>
      </c>
      <c r="D1590">
        <v>0</v>
      </c>
      <c r="E1590">
        <v>0</v>
      </c>
      <c r="F1590">
        <v>7.3645699999999995E-2</v>
      </c>
      <c r="G1590">
        <v>0</v>
      </c>
      <c r="H1590">
        <v>7.3645699999999995E-2</v>
      </c>
      <c r="I1590" t="s">
        <v>33</v>
      </c>
      <c r="J1590" t="s">
        <v>1618</v>
      </c>
      <c r="K1590">
        <v>1164</v>
      </c>
      <c r="L1590" t="s">
        <v>1619</v>
      </c>
      <c r="P1590" s="4"/>
    </row>
    <row r="1591" spans="1:16" x14ac:dyDescent="0.25">
      <c r="A1591" t="s">
        <v>1648</v>
      </c>
      <c r="B1591">
        <v>2016</v>
      </c>
      <c r="C1591">
        <v>6</v>
      </c>
      <c r="D1591">
        <v>0</v>
      </c>
      <c r="E1591">
        <v>0</v>
      </c>
      <c r="F1591">
        <v>9.8808099999999996E-2</v>
      </c>
      <c r="G1591">
        <v>0</v>
      </c>
      <c r="H1591">
        <v>9.8808099999999996E-2</v>
      </c>
      <c r="I1591" t="s">
        <v>33</v>
      </c>
      <c r="J1591" t="s">
        <v>1618</v>
      </c>
      <c r="K1591">
        <v>1165</v>
      </c>
      <c r="L1591" t="s">
        <v>1619</v>
      </c>
      <c r="P1591" s="4"/>
    </row>
    <row r="1592" spans="1:16" x14ac:dyDescent="0.25">
      <c r="A1592" t="s">
        <v>1649</v>
      </c>
      <c r="B1592">
        <v>2016</v>
      </c>
      <c r="C1592">
        <v>1.1000000000000001</v>
      </c>
      <c r="D1592">
        <v>0</v>
      </c>
      <c r="E1592">
        <v>0</v>
      </c>
      <c r="F1592">
        <v>1.81148E-2</v>
      </c>
      <c r="G1592">
        <v>0</v>
      </c>
      <c r="H1592">
        <v>1.81148E-2</v>
      </c>
      <c r="I1592" t="s">
        <v>33</v>
      </c>
      <c r="J1592" t="s">
        <v>1618</v>
      </c>
      <c r="K1592">
        <v>1166</v>
      </c>
      <c r="L1592" t="s">
        <v>1619</v>
      </c>
      <c r="P1592" s="4"/>
    </row>
    <row r="1593" spans="1:16" x14ac:dyDescent="0.25">
      <c r="A1593" t="s">
        <v>1650</v>
      </c>
      <c r="B1593">
        <v>2016</v>
      </c>
      <c r="C1593">
        <v>2</v>
      </c>
      <c r="D1593">
        <v>0</v>
      </c>
      <c r="E1593">
        <v>0</v>
      </c>
      <c r="F1593">
        <v>3.2936E-2</v>
      </c>
      <c r="G1593">
        <v>0</v>
      </c>
      <c r="H1593">
        <v>3.2936E-2</v>
      </c>
      <c r="I1593" t="s">
        <v>33</v>
      </c>
      <c r="J1593" t="s">
        <v>1618</v>
      </c>
      <c r="K1593">
        <v>1167</v>
      </c>
      <c r="L1593" t="s">
        <v>1619</v>
      </c>
      <c r="P1593" s="4"/>
    </row>
    <row r="1594" spans="1:16" x14ac:dyDescent="0.25">
      <c r="A1594" t="s">
        <v>1651</v>
      </c>
      <c r="B1594">
        <v>2016</v>
      </c>
      <c r="C1594">
        <v>2</v>
      </c>
      <c r="D1594">
        <v>0</v>
      </c>
      <c r="E1594">
        <v>0</v>
      </c>
      <c r="F1594">
        <v>3.2936E-2</v>
      </c>
      <c r="G1594">
        <v>0</v>
      </c>
      <c r="H1594">
        <v>3.2936E-2</v>
      </c>
      <c r="I1594" t="s">
        <v>33</v>
      </c>
      <c r="J1594" t="s">
        <v>1618</v>
      </c>
      <c r="K1594">
        <v>1168</v>
      </c>
      <c r="L1594" t="s">
        <v>1619</v>
      </c>
      <c r="P1594" s="4"/>
    </row>
    <row r="1595" spans="1:16" x14ac:dyDescent="0.25">
      <c r="A1595" t="s">
        <v>1652</v>
      </c>
      <c r="B1595">
        <v>2016</v>
      </c>
      <c r="C1595">
        <v>0.3</v>
      </c>
      <c r="D1595">
        <v>0</v>
      </c>
      <c r="E1595">
        <v>0</v>
      </c>
      <c r="F1595">
        <v>4.9404000000000002E-3</v>
      </c>
      <c r="G1595">
        <v>0</v>
      </c>
      <c r="H1595">
        <v>4.9404000000000002E-3</v>
      </c>
      <c r="I1595" t="s">
        <v>33</v>
      </c>
      <c r="J1595" t="s">
        <v>1618</v>
      </c>
      <c r="K1595">
        <v>1169</v>
      </c>
      <c r="L1595" t="s">
        <v>1619</v>
      </c>
      <c r="P1595" s="4"/>
    </row>
    <row r="1596" spans="1:16" x14ac:dyDescent="0.25">
      <c r="A1596" t="s">
        <v>1653</v>
      </c>
      <c r="B1596">
        <v>2016</v>
      </c>
      <c r="C1596">
        <v>5</v>
      </c>
      <c r="D1596">
        <v>0</v>
      </c>
      <c r="E1596">
        <v>0</v>
      </c>
      <c r="F1596">
        <v>8.2340099999999999E-2</v>
      </c>
      <c r="G1596">
        <v>0</v>
      </c>
      <c r="H1596">
        <v>8.2340099999999999E-2</v>
      </c>
      <c r="I1596" t="s">
        <v>33</v>
      </c>
      <c r="J1596" t="s">
        <v>1618</v>
      </c>
      <c r="K1596">
        <v>1170</v>
      </c>
      <c r="L1596" t="s">
        <v>1619</v>
      </c>
      <c r="P1596" s="4"/>
    </row>
    <row r="1597" spans="1:16" x14ac:dyDescent="0.25">
      <c r="A1597" t="s">
        <v>1654</v>
      </c>
      <c r="B1597">
        <v>2016</v>
      </c>
      <c r="C1597">
        <v>10</v>
      </c>
      <c r="D1597">
        <v>0</v>
      </c>
      <c r="E1597">
        <v>0</v>
      </c>
      <c r="F1597">
        <v>0.1646801</v>
      </c>
      <c r="G1597">
        <v>0</v>
      </c>
      <c r="H1597">
        <v>0.1646801</v>
      </c>
      <c r="I1597" t="s">
        <v>33</v>
      </c>
      <c r="J1597" t="s">
        <v>1618</v>
      </c>
      <c r="K1597">
        <v>1171</v>
      </c>
      <c r="L1597" t="s">
        <v>1619</v>
      </c>
      <c r="P1597" s="4"/>
    </row>
    <row r="1598" spans="1:16" x14ac:dyDescent="0.25">
      <c r="A1598" t="s">
        <v>1655</v>
      </c>
      <c r="B1598">
        <v>2016</v>
      </c>
      <c r="C1598">
        <v>5</v>
      </c>
      <c r="D1598">
        <v>0</v>
      </c>
      <c r="E1598">
        <v>0</v>
      </c>
      <c r="F1598">
        <v>8.2340099999999999E-2</v>
      </c>
      <c r="G1598">
        <v>0</v>
      </c>
      <c r="H1598">
        <v>8.2340099999999999E-2</v>
      </c>
      <c r="I1598" t="s">
        <v>33</v>
      </c>
      <c r="J1598" t="s">
        <v>1618</v>
      </c>
      <c r="K1598">
        <v>1172</v>
      </c>
      <c r="L1598" t="s">
        <v>1619</v>
      </c>
      <c r="P1598" s="4"/>
    </row>
    <row r="1599" spans="1:16" x14ac:dyDescent="0.25">
      <c r="A1599" t="s">
        <v>1656</v>
      </c>
      <c r="B1599">
        <v>2016</v>
      </c>
      <c r="C1599">
        <v>2.5</v>
      </c>
      <c r="D1599">
        <v>0</v>
      </c>
      <c r="E1599">
        <v>0</v>
      </c>
      <c r="F1599">
        <v>4.1169999999999998E-2</v>
      </c>
      <c r="G1599">
        <v>0</v>
      </c>
      <c r="H1599">
        <v>4.1169999999999998E-2</v>
      </c>
      <c r="I1599" t="s">
        <v>33</v>
      </c>
      <c r="J1599" t="s">
        <v>1618</v>
      </c>
      <c r="K1599">
        <v>1173</v>
      </c>
      <c r="L1599" t="s">
        <v>1619</v>
      </c>
      <c r="P1599" s="4"/>
    </row>
    <row r="1600" spans="1:16" x14ac:dyDescent="0.25">
      <c r="A1600" t="s">
        <v>1657</v>
      </c>
      <c r="B1600">
        <v>2016</v>
      </c>
      <c r="C1600">
        <v>5</v>
      </c>
      <c r="D1600">
        <v>0</v>
      </c>
      <c r="E1600">
        <v>0</v>
      </c>
      <c r="F1600">
        <v>8.2340099999999999E-2</v>
      </c>
      <c r="G1600">
        <v>0</v>
      </c>
      <c r="H1600">
        <v>8.2340099999999999E-2</v>
      </c>
      <c r="I1600" t="s">
        <v>33</v>
      </c>
      <c r="J1600" t="s">
        <v>1618</v>
      </c>
      <c r="K1600">
        <v>1174</v>
      </c>
      <c r="L1600" t="s">
        <v>1619</v>
      </c>
      <c r="P1600" s="4"/>
    </row>
    <row r="1601" spans="1:16" x14ac:dyDescent="0.25">
      <c r="A1601" t="s">
        <v>1658</v>
      </c>
      <c r="B1601">
        <v>2016</v>
      </c>
      <c r="C1601">
        <v>5</v>
      </c>
      <c r="D1601">
        <v>0</v>
      </c>
      <c r="E1601">
        <v>0</v>
      </c>
      <c r="F1601">
        <v>8.2340099999999999E-2</v>
      </c>
      <c r="G1601">
        <v>0</v>
      </c>
      <c r="H1601">
        <v>8.2340099999999999E-2</v>
      </c>
      <c r="I1601" t="s">
        <v>33</v>
      </c>
      <c r="J1601" t="s">
        <v>1618</v>
      </c>
      <c r="K1601">
        <v>1175</v>
      </c>
      <c r="L1601" t="s">
        <v>1619</v>
      </c>
      <c r="P1601" s="4"/>
    </row>
    <row r="1602" spans="1:16" x14ac:dyDescent="0.25">
      <c r="A1602" t="s">
        <v>1659</v>
      </c>
      <c r="B1602">
        <v>2016</v>
      </c>
      <c r="C1602">
        <v>5</v>
      </c>
      <c r="D1602">
        <v>0</v>
      </c>
      <c r="E1602">
        <v>0</v>
      </c>
      <c r="F1602">
        <v>8.2340099999999999E-2</v>
      </c>
      <c r="G1602">
        <v>0</v>
      </c>
      <c r="H1602">
        <v>8.2340099999999999E-2</v>
      </c>
      <c r="I1602" t="s">
        <v>33</v>
      </c>
      <c r="J1602" t="s">
        <v>1618</v>
      </c>
      <c r="K1602">
        <v>1176</v>
      </c>
      <c r="L1602" t="s">
        <v>1619</v>
      </c>
      <c r="P1602" s="4"/>
    </row>
    <row r="1603" spans="1:16" x14ac:dyDescent="0.25">
      <c r="A1603" t="s">
        <v>1660</v>
      </c>
      <c r="B1603">
        <v>2016</v>
      </c>
      <c r="C1603">
        <v>19.100000000000001</v>
      </c>
      <c r="D1603">
        <v>0</v>
      </c>
      <c r="E1603">
        <v>0</v>
      </c>
      <c r="F1603">
        <v>0.38277850000000002</v>
      </c>
      <c r="G1603">
        <v>0</v>
      </c>
      <c r="H1603">
        <v>0.38277850000000002</v>
      </c>
      <c r="I1603" t="s">
        <v>33</v>
      </c>
      <c r="J1603" t="s">
        <v>1618</v>
      </c>
      <c r="K1603">
        <v>1177</v>
      </c>
      <c r="L1603" t="s">
        <v>1619</v>
      </c>
      <c r="P1603" s="4"/>
    </row>
    <row r="1604" spans="1:16" x14ac:dyDescent="0.25">
      <c r="A1604" t="s">
        <v>1661</v>
      </c>
      <c r="B1604">
        <v>2016</v>
      </c>
      <c r="C1604">
        <v>18.7</v>
      </c>
      <c r="D1604">
        <v>0</v>
      </c>
      <c r="E1604">
        <v>0</v>
      </c>
      <c r="F1604">
        <v>0.37476219999999999</v>
      </c>
      <c r="G1604">
        <v>0</v>
      </c>
      <c r="H1604">
        <v>0.37476219999999999</v>
      </c>
      <c r="I1604" t="s">
        <v>33</v>
      </c>
      <c r="J1604" t="s">
        <v>1618</v>
      </c>
      <c r="K1604">
        <v>1178</v>
      </c>
      <c r="L1604" t="s">
        <v>1619</v>
      </c>
      <c r="P1604" s="4"/>
    </row>
    <row r="1605" spans="1:16" x14ac:dyDescent="0.25">
      <c r="A1605" t="s">
        <v>1662</v>
      </c>
      <c r="B1605">
        <v>2016</v>
      </c>
      <c r="C1605">
        <v>19.100000000000001</v>
      </c>
      <c r="D1605">
        <v>0</v>
      </c>
      <c r="E1605">
        <v>0</v>
      </c>
      <c r="F1605">
        <v>0.38277850000000002</v>
      </c>
      <c r="G1605">
        <v>0</v>
      </c>
      <c r="H1605">
        <v>0.38277850000000002</v>
      </c>
      <c r="I1605" t="s">
        <v>33</v>
      </c>
      <c r="J1605" t="s">
        <v>1618</v>
      </c>
      <c r="K1605">
        <v>1179</v>
      </c>
      <c r="L1605" t="s">
        <v>1619</v>
      </c>
      <c r="P1605" s="4"/>
    </row>
    <row r="1606" spans="1:16" x14ac:dyDescent="0.25">
      <c r="A1606" t="s">
        <v>1663</v>
      </c>
      <c r="B1606">
        <v>2016</v>
      </c>
      <c r="C1606">
        <v>23.2</v>
      </c>
      <c r="D1606">
        <v>0</v>
      </c>
      <c r="E1606">
        <v>0</v>
      </c>
      <c r="F1606">
        <v>0.3820578</v>
      </c>
      <c r="G1606">
        <v>0</v>
      </c>
      <c r="H1606">
        <v>0.3820578</v>
      </c>
      <c r="I1606" t="s">
        <v>33</v>
      </c>
      <c r="J1606" t="s">
        <v>1618</v>
      </c>
      <c r="K1606">
        <v>1180</v>
      </c>
      <c r="L1606" t="s">
        <v>1619</v>
      </c>
      <c r="P1606" s="4"/>
    </row>
    <row r="1607" spans="1:16" x14ac:dyDescent="0.25">
      <c r="A1607" t="s">
        <v>1664</v>
      </c>
      <c r="B1607">
        <v>2016</v>
      </c>
      <c r="C1607">
        <v>23.2</v>
      </c>
      <c r="D1607">
        <v>0</v>
      </c>
      <c r="E1607">
        <v>0</v>
      </c>
      <c r="F1607">
        <v>0.3820578</v>
      </c>
      <c r="G1607">
        <v>0</v>
      </c>
      <c r="H1607">
        <v>0.3820578</v>
      </c>
      <c r="I1607" t="s">
        <v>33</v>
      </c>
      <c r="J1607" t="s">
        <v>1618</v>
      </c>
      <c r="K1607">
        <v>1181</v>
      </c>
      <c r="L1607" t="s">
        <v>1619</v>
      </c>
      <c r="P1607" s="4"/>
    </row>
    <row r="1608" spans="1:16" x14ac:dyDescent="0.25">
      <c r="A1608" t="s">
        <v>1665</v>
      </c>
      <c r="B1608">
        <v>2016</v>
      </c>
      <c r="C1608">
        <v>19.100000000000001</v>
      </c>
      <c r="D1608">
        <v>0</v>
      </c>
      <c r="E1608">
        <v>0</v>
      </c>
      <c r="F1608">
        <v>0.31453900000000001</v>
      </c>
      <c r="G1608">
        <v>0</v>
      </c>
      <c r="H1608">
        <v>0.31453900000000001</v>
      </c>
      <c r="I1608" t="s">
        <v>33</v>
      </c>
      <c r="J1608" t="s">
        <v>1618</v>
      </c>
      <c r="K1608">
        <v>1182</v>
      </c>
      <c r="L1608" t="s">
        <v>1619</v>
      </c>
      <c r="P1608" s="4"/>
    </row>
    <row r="1609" spans="1:16" x14ac:dyDescent="0.25">
      <c r="A1609" t="s">
        <v>1666</v>
      </c>
      <c r="B1609">
        <v>2016</v>
      </c>
      <c r="C1609">
        <v>19.600000000000001</v>
      </c>
      <c r="D1609">
        <v>0</v>
      </c>
      <c r="E1609">
        <v>0</v>
      </c>
      <c r="F1609">
        <v>0.32277299999999998</v>
      </c>
      <c r="G1609">
        <v>0</v>
      </c>
      <c r="H1609">
        <v>0.32277299999999998</v>
      </c>
      <c r="I1609" t="s">
        <v>33</v>
      </c>
      <c r="J1609" t="s">
        <v>1618</v>
      </c>
      <c r="K1609">
        <v>1183</v>
      </c>
      <c r="L1609" t="s">
        <v>1619</v>
      </c>
      <c r="P1609" s="4"/>
    </row>
    <row r="1610" spans="1:16" x14ac:dyDescent="0.25">
      <c r="A1610" t="s">
        <v>1667</v>
      </c>
      <c r="B1610">
        <v>2016</v>
      </c>
      <c r="C1610">
        <v>38</v>
      </c>
      <c r="D1610">
        <v>1.2307516000000001</v>
      </c>
      <c r="E1610">
        <v>0.138764</v>
      </c>
      <c r="F1610">
        <v>0.69963370000000003</v>
      </c>
      <c r="G1610">
        <v>0</v>
      </c>
      <c r="H1610">
        <v>0.83839770000000002</v>
      </c>
      <c r="I1610" t="s">
        <v>33</v>
      </c>
      <c r="J1610" t="s">
        <v>1618</v>
      </c>
      <c r="K1610">
        <v>1184</v>
      </c>
      <c r="L1610" t="s">
        <v>1619</v>
      </c>
      <c r="P1610" s="4"/>
    </row>
    <row r="1611" spans="1:16" x14ac:dyDescent="0.25">
      <c r="A1611" t="s">
        <v>1668</v>
      </c>
      <c r="B1611">
        <v>2016</v>
      </c>
      <c r="C1611">
        <v>38</v>
      </c>
      <c r="D1611">
        <v>1.2307516000000001</v>
      </c>
      <c r="E1611">
        <v>0.138764</v>
      </c>
      <c r="F1611">
        <v>0.69963370000000003</v>
      </c>
      <c r="G1611">
        <v>0</v>
      </c>
      <c r="H1611">
        <v>0.83839770000000002</v>
      </c>
      <c r="I1611" t="s">
        <v>33</v>
      </c>
      <c r="J1611" t="s">
        <v>1618</v>
      </c>
      <c r="K1611">
        <v>1185</v>
      </c>
      <c r="L1611" t="s">
        <v>1619</v>
      </c>
      <c r="P1611" s="4"/>
    </row>
    <row r="1612" spans="1:16" x14ac:dyDescent="0.25">
      <c r="A1612" t="s">
        <v>1669</v>
      </c>
      <c r="B1612">
        <v>2016</v>
      </c>
      <c r="C1612">
        <v>76</v>
      </c>
      <c r="D1612">
        <v>2.4615032000000001</v>
      </c>
      <c r="E1612">
        <v>0.277528</v>
      </c>
      <c r="F1612">
        <v>1.3992675000000001</v>
      </c>
      <c r="G1612">
        <v>0</v>
      </c>
      <c r="H1612">
        <v>1.6767955000000001</v>
      </c>
      <c r="I1612" t="s">
        <v>33</v>
      </c>
      <c r="J1612" t="s">
        <v>1618</v>
      </c>
      <c r="K1612">
        <v>1186</v>
      </c>
      <c r="L1612" t="s">
        <v>1619</v>
      </c>
      <c r="P1612" s="4"/>
    </row>
    <row r="1613" spans="1:16" x14ac:dyDescent="0.25">
      <c r="A1613" t="s">
        <v>1670</v>
      </c>
      <c r="B1613">
        <v>2016</v>
      </c>
      <c r="C1613">
        <v>38</v>
      </c>
      <c r="D1613">
        <v>1.2307516000000001</v>
      </c>
      <c r="E1613">
        <v>0.138764</v>
      </c>
      <c r="F1613">
        <v>0.69963370000000003</v>
      </c>
      <c r="G1613">
        <v>0</v>
      </c>
      <c r="H1613">
        <v>0.83839770000000002</v>
      </c>
      <c r="I1613" t="s">
        <v>33</v>
      </c>
      <c r="J1613" t="s">
        <v>1618</v>
      </c>
      <c r="K1613">
        <v>1187</v>
      </c>
      <c r="L1613" t="s">
        <v>1619</v>
      </c>
      <c r="P1613" s="4"/>
    </row>
    <row r="1614" spans="1:16" x14ac:dyDescent="0.25">
      <c r="A1614" t="s">
        <v>1671</v>
      </c>
      <c r="B1614">
        <v>2016</v>
      </c>
      <c r="C1614">
        <v>4.5</v>
      </c>
      <c r="D1614">
        <v>0.1410814</v>
      </c>
      <c r="E1614">
        <v>1.6541799999999999E-2</v>
      </c>
      <c r="F1614">
        <v>7.4106000000000005E-2</v>
      </c>
      <c r="G1614">
        <v>0</v>
      </c>
      <c r="H1614">
        <v>9.0647800000000001E-2</v>
      </c>
      <c r="I1614" t="s">
        <v>33</v>
      </c>
      <c r="J1614" t="s">
        <v>1618</v>
      </c>
      <c r="K1614">
        <v>1188</v>
      </c>
      <c r="L1614" t="s">
        <v>1619</v>
      </c>
      <c r="P1614" s="4"/>
    </row>
    <row r="1615" spans="1:16" x14ac:dyDescent="0.25">
      <c r="A1615" t="s">
        <v>1672</v>
      </c>
      <c r="B1615">
        <v>2016</v>
      </c>
      <c r="C1615">
        <v>3.5</v>
      </c>
      <c r="D1615">
        <v>0.10972990000000001</v>
      </c>
      <c r="E1615">
        <v>1.418E-2</v>
      </c>
      <c r="F1615">
        <v>5.7638000000000002E-2</v>
      </c>
      <c r="G1615">
        <v>0</v>
      </c>
      <c r="H1615">
        <v>7.1818000000000007E-2</v>
      </c>
      <c r="I1615" t="s">
        <v>33</v>
      </c>
      <c r="J1615" t="s">
        <v>1618</v>
      </c>
      <c r="K1615">
        <v>1189</v>
      </c>
      <c r="L1615" t="s">
        <v>1619</v>
      </c>
      <c r="P1615" s="4"/>
    </row>
    <row r="1616" spans="1:16" x14ac:dyDescent="0.25">
      <c r="A1616" t="s">
        <v>1673</v>
      </c>
      <c r="B1616">
        <v>2016</v>
      </c>
      <c r="C1616">
        <v>3.5</v>
      </c>
      <c r="D1616">
        <v>0</v>
      </c>
      <c r="E1616">
        <v>0</v>
      </c>
      <c r="F1616">
        <v>5.7638000000000002E-2</v>
      </c>
      <c r="G1616">
        <v>0</v>
      </c>
      <c r="H1616">
        <v>5.7638000000000002E-2</v>
      </c>
      <c r="I1616" t="s">
        <v>33</v>
      </c>
      <c r="J1616" t="s">
        <v>1618</v>
      </c>
      <c r="K1616">
        <v>1190</v>
      </c>
      <c r="L1616" t="s">
        <v>1619</v>
      </c>
      <c r="P1616" s="4"/>
    </row>
    <row r="1617" spans="1:16" x14ac:dyDescent="0.25">
      <c r="A1617" t="s">
        <v>1674</v>
      </c>
      <c r="B1617">
        <v>2016</v>
      </c>
      <c r="C1617">
        <v>3.9</v>
      </c>
      <c r="D1617">
        <v>0.1222705</v>
      </c>
      <c r="E1617">
        <v>1.2748600000000001E-2</v>
      </c>
      <c r="F1617">
        <v>6.4225199999999996E-2</v>
      </c>
      <c r="G1617">
        <v>0</v>
      </c>
      <c r="H1617">
        <v>7.6973899999999998E-2</v>
      </c>
      <c r="I1617" t="s">
        <v>33</v>
      </c>
      <c r="J1617" t="s">
        <v>1618</v>
      </c>
      <c r="K1617">
        <v>1191</v>
      </c>
      <c r="L1617" t="s">
        <v>1619</v>
      </c>
      <c r="P1617" s="4"/>
    </row>
    <row r="1618" spans="1:16" x14ac:dyDescent="0.25">
      <c r="A1618" t="s">
        <v>1675</v>
      </c>
      <c r="B1618">
        <v>2016</v>
      </c>
      <c r="C1618">
        <v>14.4</v>
      </c>
      <c r="D1618">
        <v>0</v>
      </c>
      <c r="E1618">
        <v>0</v>
      </c>
      <c r="F1618">
        <v>0.28858689999999998</v>
      </c>
      <c r="G1618">
        <v>0</v>
      </c>
      <c r="H1618">
        <v>0.28858689999999998</v>
      </c>
      <c r="I1618" t="s">
        <v>33</v>
      </c>
      <c r="J1618" t="s">
        <v>1618</v>
      </c>
      <c r="K1618">
        <v>1192</v>
      </c>
      <c r="L1618" t="s">
        <v>1619</v>
      </c>
      <c r="P1618" s="4"/>
    </row>
    <row r="1619" spans="1:16" x14ac:dyDescent="0.25">
      <c r="A1619" t="s">
        <v>1676</v>
      </c>
      <c r="B1619">
        <v>2016</v>
      </c>
      <c r="C1619">
        <v>95</v>
      </c>
      <c r="D1619">
        <v>3.1669727000000001</v>
      </c>
      <c r="E1619">
        <v>0.35706779999999999</v>
      </c>
      <c r="F1619">
        <v>1.7490843</v>
      </c>
      <c r="G1619">
        <v>0</v>
      </c>
      <c r="H1619">
        <v>2.1061521999999999</v>
      </c>
      <c r="I1619" t="s">
        <v>33</v>
      </c>
      <c r="J1619" t="s">
        <v>1618</v>
      </c>
      <c r="K1619">
        <v>1193</v>
      </c>
      <c r="L1619" t="s">
        <v>1619</v>
      </c>
      <c r="P1619" s="4"/>
    </row>
    <row r="1620" spans="1:16" x14ac:dyDescent="0.25">
      <c r="A1620" t="s">
        <v>1677</v>
      </c>
      <c r="B1620">
        <v>2016</v>
      </c>
      <c r="C1620">
        <v>96</v>
      </c>
      <c r="D1620">
        <v>3.1092672000000001</v>
      </c>
      <c r="E1620">
        <v>0.35056169999999998</v>
      </c>
      <c r="F1620">
        <v>1.7674958000000001</v>
      </c>
      <c r="G1620">
        <v>0</v>
      </c>
      <c r="H1620">
        <v>2.1180574999999999</v>
      </c>
      <c r="I1620" t="s">
        <v>33</v>
      </c>
      <c r="J1620" t="s">
        <v>1618</v>
      </c>
      <c r="K1620">
        <v>1194</v>
      </c>
      <c r="L1620" t="s">
        <v>1619</v>
      </c>
      <c r="P1620" s="4"/>
    </row>
    <row r="1621" spans="1:16" x14ac:dyDescent="0.25">
      <c r="A1621" t="s">
        <v>1678</v>
      </c>
      <c r="B1621">
        <v>2016</v>
      </c>
      <c r="C1621">
        <v>48</v>
      </c>
      <c r="D1621">
        <v>1.5546336000000001</v>
      </c>
      <c r="E1621">
        <v>0.17528079999999999</v>
      </c>
      <c r="F1621">
        <v>0.88374790000000003</v>
      </c>
      <c r="G1621">
        <v>0</v>
      </c>
      <c r="H1621">
        <v>1.0590287</v>
      </c>
      <c r="I1621" t="s">
        <v>33</v>
      </c>
      <c r="J1621" t="s">
        <v>1618</v>
      </c>
      <c r="K1621">
        <v>1195</v>
      </c>
      <c r="L1621" t="s">
        <v>1619</v>
      </c>
      <c r="P1621" s="4"/>
    </row>
    <row r="1622" spans="1:16" x14ac:dyDescent="0.25">
      <c r="A1622" t="s">
        <v>1679</v>
      </c>
      <c r="B1622">
        <v>2016</v>
      </c>
      <c r="C1622">
        <v>96</v>
      </c>
      <c r="D1622">
        <v>0</v>
      </c>
      <c r="E1622">
        <v>0</v>
      </c>
      <c r="F1622">
        <v>1.7674958000000001</v>
      </c>
      <c r="G1622">
        <v>0</v>
      </c>
      <c r="H1622">
        <v>1.7674958000000001</v>
      </c>
      <c r="I1622" t="s">
        <v>33</v>
      </c>
      <c r="J1622" t="s">
        <v>1618</v>
      </c>
      <c r="K1622">
        <v>1196</v>
      </c>
      <c r="L1622" t="s">
        <v>1619</v>
      </c>
      <c r="P1622" s="4"/>
    </row>
    <row r="1623" spans="1:16" x14ac:dyDescent="0.25">
      <c r="A1623" t="s">
        <v>1680</v>
      </c>
      <c r="B1623">
        <v>2016</v>
      </c>
      <c r="C1623">
        <v>48</v>
      </c>
      <c r="D1623">
        <v>1.5546336000000001</v>
      </c>
      <c r="E1623">
        <v>0.17528079999999999</v>
      </c>
      <c r="F1623">
        <v>0.88374790000000003</v>
      </c>
      <c r="G1623">
        <v>0</v>
      </c>
      <c r="H1623">
        <v>1.0590287</v>
      </c>
      <c r="I1623" t="s">
        <v>33</v>
      </c>
      <c r="J1623" t="s">
        <v>1618</v>
      </c>
      <c r="K1623">
        <v>1197</v>
      </c>
      <c r="L1623" t="s">
        <v>1619</v>
      </c>
      <c r="P1623" s="4"/>
    </row>
    <row r="1624" spans="1:16" x14ac:dyDescent="0.25">
      <c r="A1624" t="s">
        <v>1681</v>
      </c>
      <c r="B1624">
        <v>2016</v>
      </c>
      <c r="C1624">
        <v>96</v>
      </c>
      <c r="D1624">
        <v>0</v>
      </c>
      <c r="E1624">
        <v>0</v>
      </c>
      <c r="F1624">
        <v>1.7674958000000001</v>
      </c>
      <c r="G1624">
        <v>0</v>
      </c>
      <c r="H1624">
        <v>1.7674958000000001</v>
      </c>
      <c r="I1624" t="s">
        <v>33</v>
      </c>
      <c r="J1624" t="s">
        <v>1618</v>
      </c>
      <c r="K1624">
        <v>1198</v>
      </c>
      <c r="L1624" t="s">
        <v>1619</v>
      </c>
      <c r="P1624" s="4"/>
    </row>
    <row r="1625" spans="1:16" x14ac:dyDescent="0.25">
      <c r="A1625" t="s">
        <v>1682</v>
      </c>
      <c r="B1625">
        <v>2016</v>
      </c>
      <c r="C1625">
        <v>71</v>
      </c>
      <c r="D1625">
        <v>2.3668952999999999</v>
      </c>
      <c r="E1625">
        <v>0.30751410000000001</v>
      </c>
      <c r="F1625">
        <v>1.1692288</v>
      </c>
      <c r="G1625">
        <v>0</v>
      </c>
      <c r="H1625">
        <v>1.4767429000000001</v>
      </c>
      <c r="I1625" t="s">
        <v>33</v>
      </c>
      <c r="J1625" t="s">
        <v>1618</v>
      </c>
      <c r="K1625">
        <v>1199</v>
      </c>
      <c r="L1625" t="s">
        <v>1619</v>
      </c>
      <c r="P1625" s="4"/>
    </row>
    <row r="1626" spans="1:16" x14ac:dyDescent="0.25">
      <c r="A1626" t="s">
        <v>1683</v>
      </c>
      <c r="B1626">
        <v>2016</v>
      </c>
      <c r="C1626">
        <v>23.2</v>
      </c>
      <c r="D1626">
        <v>0.75140620000000002</v>
      </c>
      <c r="E1626">
        <v>7.8346100000000002E-2</v>
      </c>
      <c r="F1626">
        <v>0.3820578</v>
      </c>
      <c r="G1626">
        <v>0</v>
      </c>
      <c r="H1626">
        <v>0.46040389999999998</v>
      </c>
      <c r="I1626" t="s">
        <v>33</v>
      </c>
      <c r="J1626" t="s">
        <v>1618</v>
      </c>
      <c r="K1626">
        <v>1200</v>
      </c>
      <c r="L1626" t="s">
        <v>1619</v>
      </c>
      <c r="P1626" s="4"/>
    </row>
    <row r="1627" spans="1:16" x14ac:dyDescent="0.25">
      <c r="A1627" t="s">
        <v>1684</v>
      </c>
      <c r="B1627">
        <v>2016</v>
      </c>
      <c r="C1627">
        <v>31</v>
      </c>
      <c r="D1627">
        <v>1.0040342</v>
      </c>
      <c r="E1627">
        <v>0.124363</v>
      </c>
      <c r="F1627">
        <v>0.51050830000000003</v>
      </c>
      <c r="G1627">
        <v>0</v>
      </c>
      <c r="H1627">
        <v>0.63487130000000003</v>
      </c>
      <c r="I1627" t="s">
        <v>33</v>
      </c>
      <c r="J1627" t="s">
        <v>1618</v>
      </c>
      <c r="K1627">
        <v>1201</v>
      </c>
      <c r="L1627" t="s">
        <v>1619</v>
      </c>
      <c r="P1627" s="4"/>
    </row>
    <row r="1628" spans="1:16" x14ac:dyDescent="0.25">
      <c r="A1628" t="s">
        <v>1685</v>
      </c>
      <c r="B1628">
        <v>2016</v>
      </c>
      <c r="C1628">
        <v>29</v>
      </c>
      <c r="D1628">
        <v>0.93925780000000003</v>
      </c>
      <c r="E1628">
        <v>0.1163317</v>
      </c>
      <c r="F1628">
        <v>0.47757230000000001</v>
      </c>
      <c r="G1628">
        <v>0</v>
      </c>
      <c r="H1628">
        <v>0.59390399999999999</v>
      </c>
      <c r="I1628" t="s">
        <v>33</v>
      </c>
      <c r="J1628" t="s">
        <v>1618</v>
      </c>
      <c r="K1628">
        <v>1202</v>
      </c>
      <c r="L1628" t="s">
        <v>1619</v>
      </c>
      <c r="P1628" s="4"/>
    </row>
    <row r="1629" spans="1:16" x14ac:dyDescent="0.25">
      <c r="A1629" t="s">
        <v>1686</v>
      </c>
      <c r="B1629">
        <v>2016</v>
      </c>
      <c r="C1629">
        <v>29</v>
      </c>
      <c r="D1629">
        <v>0.93925780000000003</v>
      </c>
      <c r="E1629">
        <v>0.1163317</v>
      </c>
      <c r="F1629">
        <v>0.47757230000000001</v>
      </c>
      <c r="G1629">
        <v>0</v>
      </c>
      <c r="H1629">
        <v>0.59390399999999999</v>
      </c>
      <c r="I1629" t="s">
        <v>33</v>
      </c>
      <c r="J1629" t="s">
        <v>1618</v>
      </c>
      <c r="K1629">
        <v>1203</v>
      </c>
      <c r="L1629" t="s">
        <v>1619</v>
      </c>
      <c r="P1629" s="4"/>
    </row>
    <row r="1630" spans="1:16" x14ac:dyDescent="0.25">
      <c r="A1630" t="s">
        <v>1687</v>
      </c>
      <c r="B1630">
        <v>2016</v>
      </c>
      <c r="C1630">
        <v>30</v>
      </c>
      <c r="D1630">
        <v>0.97164600000000001</v>
      </c>
      <c r="E1630">
        <v>0.12034309999999999</v>
      </c>
      <c r="F1630">
        <v>0.49404029999999999</v>
      </c>
      <c r="G1630">
        <v>0</v>
      </c>
      <c r="H1630">
        <v>0.61438349999999997</v>
      </c>
      <c r="I1630" t="s">
        <v>33</v>
      </c>
      <c r="J1630" t="s">
        <v>1618</v>
      </c>
      <c r="K1630">
        <v>1204</v>
      </c>
      <c r="L1630" t="s">
        <v>1619</v>
      </c>
      <c r="P1630" s="4"/>
    </row>
    <row r="1631" spans="1:16" x14ac:dyDescent="0.25">
      <c r="A1631" t="s">
        <v>1688</v>
      </c>
      <c r="B1631">
        <v>2016</v>
      </c>
      <c r="C1631">
        <v>5.4</v>
      </c>
      <c r="D1631">
        <v>0</v>
      </c>
      <c r="E1631">
        <v>0</v>
      </c>
      <c r="F1631">
        <v>0.1082201</v>
      </c>
      <c r="G1631">
        <v>0</v>
      </c>
      <c r="H1631">
        <v>0.1082201</v>
      </c>
      <c r="I1631" t="s">
        <v>33</v>
      </c>
      <c r="J1631" t="s">
        <v>1618</v>
      </c>
      <c r="K1631">
        <v>1205</v>
      </c>
      <c r="L1631" t="s">
        <v>1619</v>
      </c>
      <c r="P1631" s="4"/>
    </row>
    <row r="1632" spans="1:16" x14ac:dyDescent="0.25">
      <c r="A1632" t="s">
        <v>1689</v>
      </c>
      <c r="B1632">
        <v>2016</v>
      </c>
      <c r="C1632">
        <v>44.5</v>
      </c>
      <c r="D1632">
        <v>1.4412749</v>
      </c>
      <c r="E1632">
        <v>0.16250000000000001</v>
      </c>
      <c r="F1632">
        <v>0.81930789999999998</v>
      </c>
      <c r="G1632">
        <v>0</v>
      </c>
      <c r="H1632">
        <v>0.98180789999999996</v>
      </c>
      <c r="I1632" t="s">
        <v>33</v>
      </c>
      <c r="J1632" t="s">
        <v>1618</v>
      </c>
      <c r="K1632">
        <v>1206</v>
      </c>
      <c r="L1632" t="s">
        <v>1619</v>
      </c>
      <c r="P1632" s="4"/>
    </row>
    <row r="1633" spans="1:16" x14ac:dyDescent="0.25">
      <c r="A1633" t="s">
        <v>1690</v>
      </c>
      <c r="B1633">
        <v>2016</v>
      </c>
      <c r="C1633">
        <v>89</v>
      </c>
      <c r="D1633">
        <v>2.8825498000000001</v>
      </c>
      <c r="E1633">
        <v>0.32499990000000001</v>
      </c>
      <c r="F1633">
        <v>1.6386159</v>
      </c>
      <c r="G1633">
        <v>0</v>
      </c>
      <c r="H1633">
        <v>1.9636157999999999</v>
      </c>
      <c r="I1633" t="s">
        <v>33</v>
      </c>
      <c r="J1633" t="s">
        <v>1618</v>
      </c>
      <c r="K1633">
        <v>1207</v>
      </c>
      <c r="L1633" t="s">
        <v>1619</v>
      </c>
      <c r="P1633" s="4"/>
    </row>
    <row r="1634" spans="1:16" x14ac:dyDescent="0.25">
      <c r="A1634" t="s">
        <v>1691</v>
      </c>
      <c r="B1634">
        <v>2016</v>
      </c>
      <c r="C1634">
        <v>17.2</v>
      </c>
      <c r="D1634">
        <v>0</v>
      </c>
      <c r="E1634">
        <v>0</v>
      </c>
      <c r="F1634">
        <v>0.34470109999999998</v>
      </c>
      <c r="G1634">
        <v>0</v>
      </c>
      <c r="H1634">
        <v>0.34470109999999998</v>
      </c>
      <c r="I1634" t="s">
        <v>33</v>
      </c>
      <c r="J1634" t="s">
        <v>1618</v>
      </c>
      <c r="K1634">
        <v>1208</v>
      </c>
      <c r="L1634" t="s">
        <v>1619</v>
      </c>
      <c r="P1634" s="4"/>
    </row>
    <row r="1635" spans="1:16" x14ac:dyDescent="0.25">
      <c r="A1635" t="s">
        <v>1692</v>
      </c>
      <c r="B1635">
        <v>2016</v>
      </c>
      <c r="C1635">
        <v>1.4</v>
      </c>
      <c r="D1635">
        <v>1.4991486000000001</v>
      </c>
      <c r="E1635">
        <v>6.7722500000000005E-2</v>
      </c>
      <c r="F1635">
        <v>0.51849809999999996</v>
      </c>
      <c r="G1635">
        <v>0</v>
      </c>
      <c r="H1635">
        <v>0.58622050000000003</v>
      </c>
      <c r="I1635" t="s">
        <v>33</v>
      </c>
      <c r="J1635" t="s">
        <v>1618</v>
      </c>
      <c r="K1635">
        <v>4367</v>
      </c>
      <c r="L1635" t="s">
        <v>1619</v>
      </c>
      <c r="P1635" s="4"/>
    </row>
    <row r="1636" spans="1:16" x14ac:dyDescent="0.25">
      <c r="A1636" t="s">
        <v>1693</v>
      </c>
      <c r="B1636">
        <v>2016</v>
      </c>
      <c r="C1636">
        <v>15.3</v>
      </c>
      <c r="D1636">
        <v>16.383557</v>
      </c>
      <c r="E1636">
        <v>0.74010989999999999</v>
      </c>
      <c r="F1636">
        <v>5.6664431000000004</v>
      </c>
      <c r="G1636">
        <v>0</v>
      </c>
      <c r="H1636">
        <v>6.4065531</v>
      </c>
      <c r="I1636" t="s">
        <v>33</v>
      </c>
      <c r="J1636" t="s">
        <v>1618</v>
      </c>
      <c r="K1636">
        <v>4368</v>
      </c>
      <c r="L1636" t="s">
        <v>1619</v>
      </c>
      <c r="P1636" s="4"/>
    </row>
    <row r="1637" spans="1:16" x14ac:dyDescent="0.25">
      <c r="A1637" t="s">
        <v>1694</v>
      </c>
      <c r="B1637">
        <v>2016</v>
      </c>
      <c r="C1637">
        <v>1.4</v>
      </c>
      <c r="D1637">
        <v>1.4991486000000001</v>
      </c>
      <c r="E1637">
        <v>6.7722500000000005E-2</v>
      </c>
      <c r="F1637">
        <v>0.51849809999999996</v>
      </c>
      <c r="G1637">
        <v>0</v>
      </c>
      <c r="H1637">
        <v>0.58622050000000003</v>
      </c>
      <c r="I1637" t="s">
        <v>33</v>
      </c>
      <c r="J1637" t="s">
        <v>1618</v>
      </c>
      <c r="K1637">
        <v>4369</v>
      </c>
      <c r="L1637" t="s">
        <v>1619</v>
      </c>
      <c r="P1637" s="4"/>
    </row>
    <row r="1638" spans="1:16" x14ac:dyDescent="0.25">
      <c r="A1638" t="s">
        <v>1695</v>
      </c>
      <c r="B1638">
        <v>2016</v>
      </c>
      <c r="C1638">
        <v>1.6</v>
      </c>
      <c r="D1638">
        <v>6.2169290999999998</v>
      </c>
      <c r="E1638">
        <v>1.05498E-2</v>
      </c>
      <c r="F1638">
        <v>3.0854400000000001E-2</v>
      </c>
      <c r="G1638">
        <v>0</v>
      </c>
      <c r="H1638">
        <v>4.1404099999999999E-2</v>
      </c>
      <c r="I1638" t="s">
        <v>33</v>
      </c>
      <c r="J1638" t="s">
        <v>1618</v>
      </c>
      <c r="K1638">
        <v>4539</v>
      </c>
      <c r="L1638" t="s">
        <v>1619</v>
      </c>
      <c r="P1638" s="4"/>
    </row>
    <row r="1639" spans="1:16" x14ac:dyDescent="0.25">
      <c r="A1639" t="s">
        <v>1696</v>
      </c>
      <c r="B1639">
        <v>2016</v>
      </c>
      <c r="C1639">
        <v>120.6</v>
      </c>
      <c r="D1639">
        <v>468.60126000000002</v>
      </c>
      <c r="E1639">
        <v>0.79519030000000002</v>
      </c>
      <c r="F1639">
        <v>2.3256469000000002</v>
      </c>
      <c r="G1639">
        <v>0</v>
      </c>
      <c r="H1639">
        <v>3.1208372</v>
      </c>
      <c r="I1639" t="s">
        <v>33</v>
      </c>
      <c r="J1639" t="s">
        <v>1618</v>
      </c>
      <c r="K1639">
        <v>4540</v>
      </c>
      <c r="L1639" t="s">
        <v>1619</v>
      </c>
      <c r="P1639" s="4"/>
    </row>
    <row r="1640" spans="1:16" x14ac:dyDescent="0.25">
      <c r="A1640" t="s">
        <v>1697</v>
      </c>
      <c r="B1640">
        <v>2016</v>
      </c>
      <c r="C1640">
        <v>12</v>
      </c>
      <c r="D1640">
        <v>49.435355000000001</v>
      </c>
      <c r="E1640">
        <v>0.1205025</v>
      </c>
      <c r="F1640">
        <v>0.55318840000000002</v>
      </c>
      <c r="G1640">
        <v>0</v>
      </c>
      <c r="H1640">
        <v>0.67369089999999998</v>
      </c>
      <c r="I1640" t="s">
        <v>33</v>
      </c>
      <c r="J1640" t="s">
        <v>1618</v>
      </c>
      <c r="K1640">
        <v>5397</v>
      </c>
      <c r="L1640" t="s">
        <v>1619</v>
      </c>
      <c r="P1640" s="4"/>
    </row>
    <row r="1641" spans="1:16" x14ac:dyDescent="0.25">
      <c r="A1641" t="s">
        <v>1698</v>
      </c>
      <c r="B1641">
        <v>2016</v>
      </c>
      <c r="C1641">
        <v>19.3</v>
      </c>
      <c r="D1641">
        <v>79.508528999999996</v>
      </c>
      <c r="E1641">
        <v>0.19380820000000001</v>
      </c>
      <c r="F1641">
        <v>0.88971129999999998</v>
      </c>
      <c r="G1641">
        <v>0</v>
      </c>
      <c r="H1641">
        <v>1.0835195</v>
      </c>
      <c r="I1641" t="s">
        <v>33</v>
      </c>
      <c r="J1641" t="s">
        <v>1618</v>
      </c>
      <c r="K1641">
        <v>5398</v>
      </c>
      <c r="L1641" t="s">
        <v>1619</v>
      </c>
      <c r="P1641" s="4"/>
    </row>
    <row r="1642" spans="1:16" x14ac:dyDescent="0.25">
      <c r="A1642" t="s">
        <v>1699</v>
      </c>
      <c r="B1642">
        <v>2016</v>
      </c>
      <c r="C1642">
        <v>19.3</v>
      </c>
      <c r="D1642">
        <v>79.508528999999996</v>
      </c>
      <c r="E1642">
        <v>0.19380820000000001</v>
      </c>
      <c r="F1642">
        <v>0.88971129999999998</v>
      </c>
      <c r="G1642">
        <v>0</v>
      </c>
      <c r="H1642">
        <v>1.0835195</v>
      </c>
      <c r="I1642" t="s">
        <v>33</v>
      </c>
      <c r="J1642" t="s">
        <v>1618</v>
      </c>
      <c r="K1642">
        <v>5399</v>
      </c>
      <c r="L1642" t="s">
        <v>1619</v>
      </c>
      <c r="P1642" s="4"/>
    </row>
    <row r="1643" spans="1:16" x14ac:dyDescent="0.25">
      <c r="A1643" t="s">
        <v>1700</v>
      </c>
      <c r="B1643">
        <v>2016</v>
      </c>
      <c r="C1643">
        <v>19.3</v>
      </c>
      <c r="D1643">
        <v>79.508528999999996</v>
      </c>
      <c r="E1643">
        <v>0.19380820000000001</v>
      </c>
      <c r="F1643">
        <v>0.88971129999999998</v>
      </c>
      <c r="G1643">
        <v>0</v>
      </c>
      <c r="H1643">
        <v>1.0835195</v>
      </c>
      <c r="I1643" t="s">
        <v>33</v>
      </c>
      <c r="J1643" t="s">
        <v>1618</v>
      </c>
      <c r="K1643">
        <v>5400</v>
      </c>
      <c r="L1643" t="s">
        <v>1619</v>
      </c>
      <c r="P1643" s="4"/>
    </row>
    <row r="1644" spans="1:16" x14ac:dyDescent="0.25">
      <c r="A1644" t="s">
        <v>1701</v>
      </c>
      <c r="B1644">
        <v>2016</v>
      </c>
      <c r="C1644">
        <v>6.6</v>
      </c>
      <c r="D1644">
        <v>27.189444999999999</v>
      </c>
      <c r="E1644">
        <v>6.6276399999999999E-2</v>
      </c>
      <c r="F1644">
        <v>0.30425360000000001</v>
      </c>
      <c r="G1644">
        <v>0</v>
      </c>
      <c r="H1644">
        <v>0.37053000000000003</v>
      </c>
      <c r="I1644" t="s">
        <v>33</v>
      </c>
      <c r="J1644" t="s">
        <v>1618</v>
      </c>
      <c r="K1644">
        <v>5401</v>
      </c>
      <c r="L1644" t="s">
        <v>1619</v>
      </c>
      <c r="P1644" s="4"/>
    </row>
    <row r="1645" spans="1:16" x14ac:dyDescent="0.25">
      <c r="A1645" t="s">
        <v>1702</v>
      </c>
      <c r="B1645">
        <v>2016</v>
      </c>
      <c r="C1645">
        <v>6.6</v>
      </c>
      <c r="D1645">
        <v>27.189444999999999</v>
      </c>
      <c r="E1645">
        <v>6.6276399999999999E-2</v>
      </c>
      <c r="F1645">
        <v>0.30425360000000001</v>
      </c>
      <c r="G1645">
        <v>0</v>
      </c>
      <c r="H1645">
        <v>0.37053000000000003</v>
      </c>
      <c r="I1645" t="s">
        <v>33</v>
      </c>
      <c r="J1645" t="s">
        <v>1618</v>
      </c>
      <c r="K1645">
        <v>5402</v>
      </c>
      <c r="L1645" t="s">
        <v>1619</v>
      </c>
      <c r="P1645" s="4"/>
    </row>
    <row r="1646" spans="1:16" x14ac:dyDescent="0.25">
      <c r="A1646" t="s">
        <v>1703</v>
      </c>
      <c r="B1646">
        <v>2016</v>
      </c>
      <c r="C1646">
        <v>13</v>
      </c>
      <c r="D1646">
        <v>53.554966999999998</v>
      </c>
      <c r="E1646">
        <v>0.1305444</v>
      </c>
      <c r="F1646">
        <v>0.59928740000000003</v>
      </c>
      <c r="G1646">
        <v>0</v>
      </c>
      <c r="H1646">
        <v>0.72983180000000003</v>
      </c>
      <c r="I1646" t="s">
        <v>33</v>
      </c>
      <c r="J1646" t="s">
        <v>1618</v>
      </c>
      <c r="K1646">
        <v>5403</v>
      </c>
      <c r="L1646" t="s">
        <v>1619</v>
      </c>
      <c r="P1646" s="4"/>
    </row>
    <row r="1647" spans="1:16" x14ac:dyDescent="0.25">
      <c r="A1647" t="s">
        <v>1704</v>
      </c>
      <c r="B1647">
        <v>2016</v>
      </c>
      <c r="C1647">
        <v>49.2</v>
      </c>
      <c r="D1647">
        <v>202.68494999999999</v>
      </c>
      <c r="E1647">
        <v>0.4940602</v>
      </c>
      <c r="F1647">
        <v>2.2689254000000001</v>
      </c>
      <c r="G1647">
        <v>0</v>
      </c>
      <c r="H1647">
        <v>2.7629855999999999</v>
      </c>
      <c r="I1647" t="s">
        <v>33</v>
      </c>
      <c r="J1647" t="s">
        <v>1618</v>
      </c>
      <c r="K1647">
        <v>5404</v>
      </c>
      <c r="L1647" t="s">
        <v>1619</v>
      </c>
      <c r="P1647" s="4"/>
    </row>
    <row r="1648" spans="1:16" x14ac:dyDescent="0.25">
      <c r="A1648" t="s">
        <v>1705</v>
      </c>
      <c r="B1648">
        <v>2016</v>
      </c>
      <c r="C1648">
        <v>2.8</v>
      </c>
      <c r="D1648">
        <v>11.534916000000001</v>
      </c>
      <c r="E1648">
        <v>2.8117199999999998E-2</v>
      </c>
      <c r="F1648">
        <v>0.12907730000000001</v>
      </c>
      <c r="G1648">
        <v>0</v>
      </c>
      <c r="H1648">
        <v>0.15719449999999999</v>
      </c>
      <c r="I1648" t="s">
        <v>33</v>
      </c>
      <c r="J1648" t="s">
        <v>1618</v>
      </c>
      <c r="K1648">
        <v>5405</v>
      </c>
      <c r="L1648" t="s">
        <v>1619</v>
      </c>
      <c r="P1648" s="4"/>
    </row>
    <row r="1649" spans="1:16" x14ac:dyDescent="0.25">
      <c r="A1649" t="s">
        <v>1706</v>
      </c>
      <c r="B1649">
        <v>2016</v>
      </c>
      <c r="C1649">
        <v>5.6</v>
      </c>
      <c r="D1649">
        <v>23.069832000000002</v>
      </c>
      <c r="E1649">
        <v>5.62345E-2</v>
      </c>
      <c r="F1649">
        <v>0.25815460000000001</v>
      </c>
      <c r="G1649">
        <v>0</v>
      </c>
      <c r="H1649">
        <v>0.31438909999999998</v>
      </c>
      <c r="I1649" t="s">
        <v>33</v>
      </c>
      <c r="J1649" t="s">
        <v>1618</v>
      </c>
      <c r="K1649">
        <v>5406</v>
      </c>
      <c r="L1649" t="s">
        <v>1619</v>
      </c>
      <c r="P1649" s="4"/>
    </row>
    <row r="1650" spans="1:16" x14ac:dyDescent="0.25">
      <c r="A1650" t="s">
        <v>1707</v>
      </c>
      <c r="B1650">
        <v>2016</v>
      </c>
      <c r="C1650">
        <v>26</v>
      </c>
      <c r="D1650">
        <v>133.71724</v>
      </c>
      <c r="E1650">
        <v>0.63783120000000004</v>
      </c>
      <c r="F1650">
        <v>1.1933210000000001</v>
      </c>
      <c r="G1650">
        <v>0</v>
      </c>
      <c r="H1650">
        <v>1.8311523000000001</v>
      </c>
      <c r="I1650" t="s">
        <v>33</v>
      </c>
      <c r="J1650" t="s">
        <v>1618</v>
      </c>
      <c r="K1650">
        <v>5407</v>
      </c>
      <c r="L1650" t="s">
        <v>1619</v>
      </c>
      <c r="P1650" s="4"/>
    </row>
    <row r="1651" spans="1:16" x14ac:dyDescent="0.25">
      <c r="A1651" t="s">
        <v>1708</v>
      </c>
      <c r="B1651">
        <v>2016</v>
      </c>
      <c r="C1651">
        <v>1233</v>
      </c>
      <c r="D1651">
        <v>9720.9719999999998</v>
      </c>
      <c r="E1651">
        <v>78.208248999999995</v>
      </c>
      <c r="F1651">
        <v>222.17203000000001</v>
      </c>
      <c r="G1651">
        <v>0</v>
      </c>
      <c r="H1651">
        <v>300.38028000000003</v>
      </c>
      <c r="I1651" t="s">
        <v>33</v>
      </c>
      <c r="J1651" t="s">
        <v>1618</v>
      </c>
      <c r="K1651">
        <v>5573</v>
      </c>
      <c r="L1651" t="s">
        <v>1619</v>
      </c>
      <c r="P1651" s="4"/>
    </row>
    <row r="1652" spans="1:16" x14ac:dyDescent="0.25">
      <c r="A1652" t="s">
        <v>1709</v>
      </c>
      <c r="B1652">
        <v>2016</v>
      </c>
      <c r="C1652">
        <v>869</v>
      </c>
      <c r="D1652">
        <v>6660.8850000000002</v>
      </c>
      <c r="E1652">
        <v>53.588895999999998</v>
      </c>
      <c r="F1652">
        <v>216.87732</v>
      </c>
      <c r="G1652">
        <v>0</v>
      </c>
      <c r="H1652">
        <v>270.46622000000002</v>
      </c>
      <c r="I1652" t="s">
        <v>33</v>
      </c>
      <c r="J1652" t="s">
        <v>1618</v>
      </c>
      <c r="K1652">
        <v>5574</v>
      </c>
      <c r="L1652" t="s">
        <v>1619</v>
      </c>
      <c r="P1652" s="4"/>
    </row>
    <row r="1653" spans="1:16" x14ac:dyDescent="0.25">
      <c r="A1653" t="s">
        <v>1710</v>
      </c>
      <c r="B1653">
        <v>2016</v>
      </c>
      <c r="C1653">
        <v>400</v>
      </c>
      <c r="D1653">
        <v>14.839115</v>
      </c>
      <c r="E1653">
        <v>2.0279574</v>
      </c>
      <c r="F1653">
        <v>13.650002000000001</v>
      </c>
      <c r="G1653">
        <v>0</v>
      </c>
      <c r="H1653">
        <v>15.677959</v>
      </c>
      <c r="I1653" t="s">
        <v>33</v>
      </c>
      <c r="J1653" t="s">
        <v>1618</v>
      </c>
      <c r="K1653">
        <v>3957</v>
      </c>
      <c r="L1653" t="s">
        <v>1619</v>
      </c>
      <c r="P1653" s="4"/>
    </row>
    <row r="1654" spans="1:16" x14ac:dyDescent="0.25">
      <c r="A1654" t="s">
        <v>1711</v>
      </c>
      <c r="B1654">
        <v>2016</v>
      </c>
      <c r="C1654">
        <v>410</v>
      </c>
      <c r="D1654">
        <v>0</v>
      </c>
      <c r="E1654">
        <v>0</v>
      </c>
      <c r="F1654">
        <v>13.991410999999999</v>
      </c>
      <c r="G1654">
        <v>0</v>
      </c>
      <c r="H1654">
        <v>13.991410999999999</v>
      </c>
      <c r="I1654" t="s">
        <v>33</v>
      </c>
      <c r="J1654" t="s">
        <v>1618</v>
      </c>
      <c r="K1654">
        <v>3958</v>
      </c>
      <c r="L1654" t="s">
        <v>1619</v>
      </c>
      <c r="P1654" s="4"/>
    </row>
    <row r="1655" spans="1:16" x14ac:dyDescent="0.25">
      <c r="A1655" t="s">
        <v>1712</v>
      </c>
      <c r="B1655">
        <v>2016</v>
      </c>
      <c r="C1655">
        <v>449.9</v>
      </c>
      <c r="D1655">
        <v>69.561999999999998</v>
      </c>
      <c r="E1655">
        <v>4.5386905000000004</v>
      </c>
      <c r="F1655">
        <v>15.353044000000001</v>
      </c>
      <c r="G1655">
        <v>0</v>
      </c>
      <c r="H1655">
        <v>19.891735000000001</v>
      </c>
      <c r="I1655" t="s">
        <v>33</v>
      </c>
      <c r="J1655" t="s">
        <v>1618</v>
      </c>
      <c r="K1655">
        <v>3960</v>
      </c>
      <c r="L1655" t="s">
        <v>1619</v>
      </c>
      <c r="P1655" s="4"/>
    </row>
    <row r="1656" spans="1:16" x14ac:dyDescent="0.25">
      <c r="A1656" t="s">
        <v>1713</v>
      </c>
      <c r="B1656">
        <v>2016</v>
      </c>
      <c r="C1656">
        <v>117</v>
      </c>
      <c r="D1656">
        <v>45.960276999999998</v>
      </c>
      <c r="E1656">
        <v>2.7350753000000001</v>
      </c>
      <c r="F1656">
        <v>4.0116722999999999</v>
      </c>
      <c r="G1656">
        <v>0</v>
      </c>
      <c r="H1656">
        <v>6.7467477000000002</v>
      </c>
      <c r="I1656" t="s">
        <v>33</v>
      </c>
      <c r="J1656" t="s">
        <v>1618</v>
      </c>
      <c r="K1656">
        <v>3766</v>
      </c>
      <c r="L1656" t="s">
        <v>1619</v>
      </c>
      <c r="P1656" s="4"/>
    </row>
    <row r="1657" spans="1:16" x14ac:dyDescent="0.25">
      <c r="A1657" t="s">
        <v>1714</v>
      </c>
      <c r="B1657">
        <v>2016</v>
      </c>
      <c r="C1657">
        <v>236</v>
      </c>
      <c r="D1657">
        <v>45.018737000000002</v>
      </c>
      <c r="E1657">
        <v>2.6060435000000002</v>
      </c>
      <c r="F1657">
        <v>8.0918832999999992</v>
      </c>
      <c r="G1657">
        <v>0</v>
      </c>
      <c r="H1657">
        <v>10.697927</v>
      </c>
      <c r="I1657" t="s">
        <v>33</v>
      </c>
      <c r="J1657" t="s">
        <v>1618</v>
      </c>
      <c r="K1657">
        <v>3767</v>
      </c>
      <c r="L1657" t="s">
        <v>1619</v>
      </c>
      <c r="P1657" s="4"/>
    </row>
    <row r="1658" spans="1:16" x14ac:dyDescent="0.25">
      <c r="A1658" t="s">
        <v>1715</v>
      </c>
      <c r="B1658">
        <v>2016</v>
      </c>
      <c r="C1658">
        <v>37.5</v>
      </c>
      <c r="D1658">
        <v>88.363874999999993</v>
      </c>
      <c r="E1658">
        <v>6.0916034000000003</v>
      </c>
      <c r="F1658">
        <v>1.3230069</v>
      </c>
      <c r="G1658">
        <v>0</v>
      </c>
      <c r="H1658">
        <v>7.4146102999999997</v>
      </c>
      <c r="I1658" t="s">
        <v>33</v>
      </c>
      <c r="J1658" t="s">
        <v>1618</v>
      </c>
      <c r="K1658">
        <v>72</v>
      </c>
      <c r="L1658" t="s">
        <v>1619</v>
      </c>
      <c r="P1658" s="4"/>
    </row>
    <row r="1659" spans="1:16" x14ac:dyDescent="0.25">
      <c r="A1659" t="s">
        <v>1716</v>
      </c>
      <c r="B1659">
        <v>2016</v>
      </c>
      <c r="C1659">
        <v>43.3</v>
      </c>
      <c r="D1659">
        <v>151.63797</v>
      </c>
      <c r="E1659">
        <v>10.453575000000001</v>
      </c>
      <c r="F1659">
        <v>1.5276320000000001</v>
      </c>
      <c r="G1659">
        <v>0</v>
      </c>
      <c r="H1659">
        <v>11.981206999999999</v>
      </c>
      <c r="I1659" t="s">
        <v>33</v>
      </c>
      <c r="J1659" t="s">
        <v>1618</v>
      </c>
      <c r="K1659">
        <v>73</v>
      </c>
      <c r="L1659" t="s">
        <v>1619</v>
      </c>
      <c r="P1659" s="4"/>
    </row>
    <row r="1660" spans="1:16" x14ac:dyDescent="0.25">
      <c r="A1660" t="s">
        <v>1717</v>
      </c>
      <c r="B1660">
        <v>2016</v>
      </c>
      <c r="C1660">
        <v>2.7</v>
      </c>
      <c r="D1660">
        <v>13.521974999999999</v>
      </c>
      <c r="E1660">
        <v>3.2960900000000001E-2</v>
      </c>
      <c r="F1660">
        <v>0.12446740000000001</v>
      </c>
      <c r="G1660">
        <v>0</v>
      </c>
      <c r="H1660">
        <v>0.15742819999999999</v>
      </c>
      <c r="I1660" t="s">
        <v>33</v>
      </c>
      <c r="J1660" t="s">
        <v>1618</v>
      </c>
      <c r="K1660">
        <v>4808</v>
      </c>
      <c r="L1660" t="s">
        <v>1619</v>
      </c>
      <c r="P1660" s="4"/>
    </row>
    <row r="1661" spans="1:16" x14ac:dyDescent="0.25">
      <c r="A1661" t="s">
        <v>1718</v>
      </c>
      <c r="B1661">
        <v>2016</v>
      </c>
      <c r="C1661">
        <v>1.6</v>
      </c>
      <c r="D1661">
        <v>8.0130222999999994</v>
      </c>
      <c r="E1661">
        <v>1.9532399999999998E-2</v>
      </c>
      <c r="F1661">
        <v>7.3758500000000005E-2</v>
      </c>
      <c r="G1661">
        <v>0</v>
      </c>
      <c r="H1661">
        <v>9.3290799999999993E-2</v>
      </c>
      <c r="I1661" t="s">
        <v>33</v>
      </c>
      <c r="J1661" t="s">
        <v>1618</v>
      </c>
      <c r="K1661">
        <v>4809</v>
      </c>
      <c r="L1661" t="s">
        <v>1619</v>
      </c>
      <c r="P1661" s="4"/>
    </row>
    <row r="1662" spans="1:16" x14ac:dyDescent="0.25">
      <c r="A1662" t="s">
        <v>1719</v>
      </c>
      <c r="B1662">
        <v>2016</v>
      </c>
      <c r="C1662">
        <v>29</v>
      </c>
      <c r="D1662">
        <v>11.967561</v>
      </c>
      <c r="E1662">
        <v>0.1128335</v>
      </c>
      <c r="F1662">
        <v>0.2136411</v>
      </c>
      <c r="G1662">
        <v>0</v>
      </c>
      <c r="H1662">
        <v>0.3264746</v>
      </c>
      <c r="I1662" t="s">
        <v>33</v>
      </c>
      <c r="J1662" t="s">
        <v>1618</v>
      </c>
      <c r="K1662">
        <v>5032</v>
      </c>
      <c r="L1662" t="s">
        <v>1619</v>
      </c>
      <c r="P1662" s="4"/>
    </row>
    <row r="1663" spans="1:16" x14ac:dyDescent="0.25">
      <c r="A1663" t="s">
        <v>1720</v>
      </c>
      <c r="B1663">
        <v>2016</v>
      </c>
      <c r="C1663">
        <v>10</v>
      </c>
      <c r="D1663">
        <v>13.865709000000001</v>
      </c>
      <c r="E1663">
        <v>0</v>
      </c>
      <c r="F1663">
        <v>0.20529069999999999</v>
      </c>
      <c r="G1663">
        <v>0</v>
      </c>
      <c r="H1663">
        <v>0.20529069999999999</v>
      </c>
      <c r="I1663" t="s">
        <v>33</v>
      </c>
      <c r="J1663" t="s">
        <v>1618</v>
      </c>
      <c r="K1663">
        <v>5081</v>
      </c>
      <c r="L1663" t="s">
        <v>1619</v>
      </c>
      <c r="P1663" s="4"/>
    </row>
    <row r="1664" spans="1:16" x14ac:dyDescent="0.25">
      <c r="A1664" t="s">
        <v>1721</v>
      </c>
      <c r="B1664">
        <v>2016</v>
      </c>
      <c r="C1664">
        <v>491</v>
      </c>
      <c r="D1664">
        <v>3735.9169000000002</v>
      </c>
      <c r="E1664">
        <v>144.42321999999999</v>
      </c>
      <c r="F1664">
        <v>12.549480000000001</v>
      </c>
      <c r="G1664">
        <v>0</v>
      </c>
      <c r="H1664">
        <v>156.9727</v>
      </c>
      <c r="I1664" t="s">
        <v>33</v>
      </c>
      <c r="J1664" t="s">
        <v>1722</v>
      </c>
      <c r="K1664">
        <v>3458</v>
      </c>
      <c r="L1664" t="s">
        <v>1723</v>
      </c>
      <c r="P1664" s="4"/>
    </row>
    <row r="1665" spans="1:16" x14ac:dyDescent="0.25">
      <c r="A1665" t="s">
        <v>1724</v>
      </c>
      <c r="B1665">
        <v>2016</v>
      </c>
      <c r="C1665">
        <v>254</v>
      </c>
      <c r="D1665">
        <v>1017.822</v>
      </c>
      <c r="E1665">
        <v>37.644044000000001</v>
      </c>
      <c r="F1665">
        <v>6.4919919000000004</v>
      </c>
      <c r="G1665">
        <v>0</v>
      </c>
      <c r="H1665">
        <v>44.136035999999997</v>
      </c>
      <c r="I1665" t="s">
        <v>33</v>
      </c>
      <c r="J1665" t="s">
        <v>1722</v>
      </c>
      <c r="K1665">
        <v>3459</v>
      </c>
      <c r="L1665" t="s">
        <v>1723</v>
      </c>
      <c r="P1665" s="4"/>
    </row>
    <row r="1666" spans="1:16" x14ac:dyDescent="0.25">
      <c r="A1666" t="s">
        <v>1725</v>
      </c>
      <c r="B1666">
        <v>2016</v>
      </c>
      <c r="C1666">
        <v>505</v>
      </c>
      <c r="D1666">
        <v>3842.44</v>
      </c>
      <c r="E1666">
        <v>148.06666000000001</v>
      </c>
      <c r="F1666">
        <v>12.907306999999999</v>
      </c>
      <c r="G1666">
        <v>0</v>
      </c>
      <c r="H1666">
        <v>160.97396000000001</v>
      </c>
      <c r="I1666" t="s">
        <v>33</v>
      </c>
      <c r="J1666" t="s">
        <v>1722</v>
      </c>
      <c r="K1666">
        <v>3460</v>
      </c>
      <c r="L1666" t="s">
        <v>1723</v>
      </c>
      <c r="P1666" s="4"/>
    </row>
    <row r="1667" spans="1:16" x14ac:dyDescent="0.25">
      <c r="A1667" t="s">
        <v>1726</v>
      </c>
      <c r="B1667">
        <v>2016</v>
      </c>
      <c r="C1667">
        <v>21</v>
      </c>
      <c r="D1667">
        <v>159.78165000000001</v>
      </c>
      <c r="E1667">
        <v>6.6800997000000004</v>
      </c>
      <c r="F1667">
        <v>0.74250380000000005</v>
      </c>
      <c r="G1667">
        <v>0</v>
      </c>
      <c r="H1667">
        <v>7.4226033999999999</v>
      </c>
      <c r="I1667" t="s">
        <v>33</v>
      </c>
      <c r="J1667" t="s">
        <v>1722</v>
      </c>
      <c r="K1667">
        <v>3461</v>
      </c>
      <c r="L1667" t="s">
        <v>1723</v>
      </c>
      <c r="P1667" s="4"/>
    </row>
    <row r="1668" spans="1:16" x14ac:dyDescent="0.25">
      <c r="A1668" t="s">
        <v>1727</v>
      </c>
      <c r="B1668">
        <v>2016</v>
      </c>
      <c r="C1668">
        <v>25</v>
      </c>
      <c r="D1668">
        <v>190.21625</v>
      </c>
      <c r="E1668">
        <v>7.9524998</v>
      </c>
      <c r="F1668">
        <v>0.60714389999999996</v>
      </c>
      <c r="G1668">
        <v>0</v>
      </c>
      <c r="H1668">
        <v>8.5596437000000005</v>
      </c>
      <c r="I1668" t="s">
        <v>33</v>
      </c>
      <c r="J1668" t="s">
        <v>1722</v>
      </c>
      <c r="K1668">
        <v>3462</v>
      </c>
      <c r="L1668" t="s">
        <v>1723</v>
      </c>
      <c r="P1668" s="4"/>
    </row>
    <row r="1669" spans="1:16" x14ac:dyDescent="0.25">
      <c r="A1669" t="s">
        <v>1728</v>
      </c>
      <c r="B1669">
        <v>2016</v>
      </c>
      <c r="C1669">
        <v>72</v>
      </c>
      <c r="D1669">
        <v>141.18839</v>
      </c>
      <c r="E1669">
        <v>5.4232702000000002</v>
      </c>
      <c r="F1669">
        <v>1.7485744999999999</v>
      </c>
      <c r="G1669">
        <v>0</v>
      </c>
      <c r="H1669">
        <v>7.1718447000000003</v>
      </c>
      <c r="I1669" t="s">
        <v>33</v>
      </c>
      <c r="J1669" t="s">
        <v>1722</v>
      </c>
      <c r="K1669">
        <v>3463</v>
      </c>
      <c r="L1669" t="s">
        <v>1723</v>
      </c>
      <c r="P1669" s="4"/>
    </row>
    <row r="1670" spans="1:16" x14ac:dyDescent="0.25">
      <c r="A1670" t="s">
        <v>1729</v>
      </c>
      <c r="B1670">
        <v>2016</v>
      </c>
      <c r="C1670">
        <v>157</v>
      </c>
      <c r="D1670">
        <v>389.73302000000001</v>
      </c>
      <c r="E1670">
        <v>14.642371000000001</v>
      </c>
      <c r="F1670">
        <v>3.8128638000000001</v>
      </c>
      <c r="G1670">
        <v>0</v>
      </c>
      <c r="H1670">
        <v>18.455234000000001</v>
      </c>
      <c r="I1670" t="s">
        <v>33</v>
      </c>
      <c r="J1670" t="s">
        <v>1722</v>
      </c>
      <c r="K1670">
        <v>3464</v>
      </c>
      <c r="L1670" t="s">
        <v>1723</v>
      </c>
      <c r="P1670" s="4"/>
    </row>
    <row r="1671" spans="1:16" x14ac:dyDescent="0.25">
      <c r="A1671" t="s">
        <v>1730</v>
      </c>
      <c r="B1671">
        <v>2016</v>
      </c>
      <c r="C1671">
        <v>16</v>
      </c>
      <c r="D1671">
        <v>0</v>
      </c>
      <c r="E1671">
        <v>0</v>
      </c>
      <c r="F1671">
        <v>0.3206522</v>
      </c>
      <c r="G1671">
        <v>0</v>
      </c>
      <c r="H1671">
        <v>0.3206522</v>
      </c>
      <c r="I1671" t="s">
        <v>33</v>
      </c>
      <c r="J1671" t="s">
        <v>1722</v>
      </c>
      <c r="K1671">
        <v>2462</v>
      </c>
      <c r="L1671" t="s">
        <v>1723</v>
      </c>
      <c r="P1671" s="4"/>
    </row>
    <row r="1672" spans="1:16" x14ac:dyDescent="0.25">
      <c r="A1672" t="s">
        <v>1731</v>
      </c>
      <c r="B1672">
        <v>2016</v>
      </c>
      <c r="C1672">
        <v>16</v>
      </c>
      <c r="D1672">
        <v>0</v>
      </c>
      <c r="E1672">
        <v>0</v>
      </c>
      <c r="F1672">
        <v>0.3206522</v>
      </c>
      <c r="G1672">
        <v>0</v>
      </c>
      <c r="H1672">
        <v>0.3206522</v>
      </c>
      <c r="I1672" t="s">
        <v>33</v>
      </c>
      <c r="J1672" t="s">
        <v>1722</v>
      </c>
      <c r="K1672">
        <v>2463</v>
      </c>
      <c r="L1672" t="s">
        <v>1723</v>
      </c>
      <c r="P1672" s="4"/>
    </row>
    <row r="1673" spans="1:16" x14ac:dyDescent="0.25">
      <c r="A1673" t="s">
        <v>1732</v>
      </c>
      <c r="B1673">
        <v>2016</v>
      </c>
      <c r="C1673">
        <v>8</v>
      </c>
      <c r="D1673">
        <v>0</v>
      </c>
      <c r="E1673">
        <v>0</v>
      </c>
      <c r="F1673">
        <v>0.1603261</v>
      </c>
      <c r="G1673">
        <v>0</v>
      </c>
      <c r="H1673">
        <v>0.1603261</v>
      </c>
      <c r="I1673" t="s">
        <v>33</v>
      </c>
      <c r="J1673" t="s">
        <v>1722</v>
      </c>
      <c r="K1673">
        <v>2464</v>
      </c>
      <c r="L1673" t="s">
        <v>1723</v>
      </c>
      <c r="P1673" s="4"/>
    </row>
    <row r="1674" spans="1:16" x14ac:dyDescent="0.25">
      <c r="A1674" t="s">
        <v>1733</v>
      </c>
      <c r="B1674">
        <v>2016</v>
      </c>
      <c r="C1674">
        <v>7</v>
      </c>
      <c r="D1674">
        <v>0</v>
      </c>
      <c r="E1674">
        <v>0</v>
      </c>
      <c r="F1674">
        <v>0.1402853</v>
      </c>
      <c r="G1674">
        <v>0</v>
      </c>
      <c r="H1674">
        <v>0.1402853</v>
      </c>
      <c r="I1674" t="s">
        <v>33</v>
      </c>
      <c r="J1674" t="s">
        <v>1722</v>
      </c>
      <c r="K1674">
        <v>2465</v>
      </c>
      <c r="L1674" t="s">
        <v>1723</v>
      </c>
      <c r="P1674" s="4"/>
    </row>
    <row r="1675" spans="1:16" x14ac:dyDescent="0.25">
      <c r="A1675" t="s">
        <v>1734</v>
      </c>
      <c r="B1675">
        <v>2016</v>
      </c>
      <c r="C1675">
        <v>136</v>
      </c>
      <c r="D1675">
        <v>4.4047951999999997</v>
      </c>
      <c r="E1675">
        <v>0.4210275</v>
      </c>
      <c r="F1675">
        <v>2.5039522999999999</v>
      </c>
      <c r="G1675">
        <v>0</v>
      </c>
      <c r="H1675">
        <v>2.9249798999999999</v>
      </c>
      <c r="I1675" t="s">
        <v>33</v>
      </c>
      <c r="J1675" t="s">
        <v>1722</v>
      </c>
      <c r="K1675">
        <v>2466</v>
      </c>
      <c r="L1675" t="s">
        <v>1723</v>
      </c>
      <c r="P1675" s="4"/>
    </row>
    <row r="1676" spans="1:16" x14ac:dyDescent="0.25">
      <c r="A1676" t="s">
        <v>1735</v>
      </c>
      <c r="B1676">
        <v>2016</v>
      </c>
      <c r="C1676">
        <v>681</v>
      </c>
      <c r="D1676">
        <v>3724.6387</v>
      </c>
      <c r="E1676">
        <v>6.3205051000000001</v>
      </c>
      <c r="F1676">
        <v>13.132384</v>
      </c>
      <c r="G1676">
        <v>0</v>
      </c>
      <c r="H1676">
        <v>19.452888999999999</v>
      </c>
      <c r="I1676" t="s">
        <v>33</v>
      </c>
      <c r="J1676" t="s">
        <v>1722</v>
      </c>
      <c r="K1676">
        <v>4666</v>
      </c>
      <c r="L1676" t="s">
        <v>1723</v>
      </c>
      <c r="P1676" s="4"/>
    </row>
    <row r="1677" spans="1:16" x14ac:dyDescent="0.25">
      <c r="A1677" t="s">
        <v>1736</v>
      </c>
      <c r="B1677">
        <v>2016</v>
      </c>
      <c r="C1677">
        <v>1.1000000000000001</v>
      </c>
      <c r="D1677">
        <v>6.016305</v>
      </c>
      <c r="E1677">
        <v>1.0209299999999999E-2</v>
      </c>
      <c r="F1677">
        <v>2.1212399999999999E-2</v>
      </c>
      <c r="G1677">
        <v>0</v>
      </c>
      <c r="H1677">
        <v>3.1421699999999997E-2</v>
      </c>
      <c r="I1677" t="s">
        <v>33</v>
      </c>
      <c r="J1677" t="s">
        <v>1722</v>
      </c>
      <c r="K1677">
        <v>4667</v>
      </c>
      <c r="L1677" t="s">
        <v>1723</v>
      </c>
      <c r="P1677" s="4"/>
    </row>
    <row r="1678" spans="1:16" x14ac:dyDescent="0.25">
      <c r="A1678" t="s">
        <v>1737</v>
      </c>
      <c r="B1678">
        <v>2016</v>
      </c>
      <c r="C1678">
        <v>2.7</v>
      </c>
      <c r="D1678">
        <v>14.767291</v>
      </c>
      <c r="E1678">
        <v>2.50593E-2</v>
      </c>
      <c r="F1678">
        <v>5.20667E-2</v>
      </c>
      <c r="G1678">
        <v>0</v>
      </c>
      <c r="H1678">
        <v>7.7126E-2</v>
      </c>
      <c r="I1678" t="s">
        <v>33</v>
      </c>
      <c r="J1678" t="s">
        <v>1722</v>
      </c>
      <c r="K1678">
        <v>4668</v>
      </c>
      <c r="L1678" t="s">
        <v>1723</v>
      </c>
      <c r="P1678" s="4"/>
    </row>
    <row r="1679" spans="1:16" x14ac:dyDescent="0.25">
      <c r="A1679" t="s">
        <v>1738</v>
      </c>
      <c r="B1679">
        <v>2016</v>
      </c>
      <c r="C1679">
        <v>1.4</v>
      </c>
      <c r="D1679">
        <v>7.6571153000000001</v>
      </c>
      <c r="E1679">
        <v>1.29937E-2</v>
      </c>
      <c r="F1679">
        <v>2.69976E-2</v>
      </c>
      <c r="G1679">
        <v>0</v>
      </c>
      <c r="H1679">
        <v>3.99913E-2</v>
      </c>
      <c r="I1679" t="s">
        <v>33</v>
      </c>
      <c r="J1679" t="s">
        <v>1722</v>
      </c>
      <c r="K1679">
        <v>4669</v>
      </c>
      <c r="L1679" t="s">
        <v>1723</v>
      </c>
      <c r="P1679" s="4"/>
    </row>
    <row r="1680" spans="1:16" x14ac:dyDescent="0.25">
      <c r="A1680" t="s">
        <v>1739</v>
      </c>
      <c r="B1680">
        <v>2016</v>
      </c>
      <c r="C1680">
        <v>0.8</v>
      </c>
      <c r="D1680">
        <v>4.3754942000000003</v>
      </c>
      <c r="E1680">
        <v>7.4250000000000002E-3</v>
      </c>
      <c r="F1680">
        <v>1.54272E-2</v>
      </c>
      <c r="G1680">
        <v>0</v>
      </c>
      <c r="H1680">
        <v>2.28521E-2</v>
      </c>
      <c r="I1680" t="s">
        <v>33</v>
      </c>
      <c r="J1680" t="s">
        <v>1722</v>
      </c>
      <c r="K1680">
        <v>4670</v>
      </c>
      <c r="L1680" t="s">
        <v>1723</v>
      </c>
      <c r="P1680" s="4"/>
    </row>
    <row r="1681" spans="1:16" x14ac:dyDescent="0.25">
      <c r="A1681" t="s">
        <v>1740</v>
      </c>
      <c r="B1681">
        <v>2016</v>
      </c>
      <c r="C1681">
        <v>8.4</v>
      </c>
      <c r="D1681">
        <v>45.942675999999999</v>
      </c>
      <c r="E1681">
        <v>7.7962199999999995E-2</v>
      </c>
      <c r="F1681">
        <v>0.1619854</v>
      </c>
      <c r="G1681">
        <v>0</v>
      </c>
      <c r="H1681">
        <v>0.23994750000000001</v>
      </c>
      <c r="I1681" t="s">
        <v>33</v>
      </c>
      <c r="J1681" t="s">
        <v>1722</v>
      </c>
      <c r="K1681">
        <v>4671</v>
      </c>
      <c r="L1681" t="s">
        <v>1723</v>
      </c>
      <c r="P1681" s="4"/>
    </row>
    <row r="1682" spans="1:16" x14ac:dyDescent="0.25">
      <c r="A1682" t="s">
        <v>1741</v>
      </c>
      <c r="B1682">
        <v>2016</v>
      </c>
      <c r="C1682">
        <v>2.7</v>
      </c>
      <c r="D1682">
        <v>9.5222183000000005</v>
      </c>
      <c r="E1682">
        <v>2.3211099999999998E-2</v>
      </c>
      <c r="F1682">
        <v>0.12446740000000001</v>
      </c>
      <c r="G1682">
        <v>0</v>
      </c>
      <c r="H1682">
        <v>0.14767849999999999</v>
      </c>
      <c r="I1682" t="s">
        <v>33</v>
      </c>
      <c r="J1682" t="s">
        <v>1722</v>
      </c>
      <c r="K1682">
        <v>5500</v>
      </c>
      <c r="L1682" t="s">
        <v>1723</v>
      </c>
      <c r="P1682" s="4"/>
    </row>
    <row r="1683" spans="1:16" x14ac:dyDescent="0.25">
      <c r="A1683" t="s">
        <v>1742</v>
      </c>
      <c r="B1683">
        <v>2016</v>
      </c>
      <c r="C1683">
        <v>32.799999999999997</v>
      </c>
      <c r="D1683">
        <v>115.67731999999999</v>
      </c>
      <c r="E1683">
        <v>0.28197240000000001</v>
      </c>
      <c r="F1683">
        <v>1.5120482</v>
      </c>
      <c r="G1683">
        <v>0</v>
      </c>
      <c r="H1683">
        <v>1.7940206000000001</v>
      </c>
      <c r="I1683" t="s">
        <v>33</v>
      </c>
      <c r="J1683" t="s">
        <v>1722</v>
      </c>
      <c r="K1683">
        <v>5501</v>
      </c>
      <c r="L1683" t="s">
        <v>1723</v>
      </c>
      <c r="P1683" s="4"/>
    </row>
    <row r="1684" spans="1:16" x14ac:dyDescent="0.25">
      <c r="A1684" t="s">
        <v>1743</v>
      </c>
      <c r="B1684">
        <v>2016</v>
      </c>
      <c r="C1684">
        <v>28</v>
      </c>
      <c r="D1684">
        <v>128.93871999999999</v>
      </c>
      <c r="E1684">
        <v>0.31429810000000002</v>
      </c>
      <c r="F1684">
        <v>1.2907728999999999</v>
      </c>
      <c r="G1684">
        <v>0</v>
      </c>
      <c r="H1684">
        <v>1.6050709999999999</v>
      </c>
      <c r="I1684" t="s">
        <v>33</v>
      </c>
      <c r="J1684" t="s">
        <v>1722</v>
      </c>
      <c r="K1684">
        <v>5502</v>
      </c>
      <c r="L1684" t="s">
        <v>1723</v>
      </c>
      <c r="P1684" s="4"/>
    </row>
    <row r="1685" spans="1:16" x14ac:dyDescent="0.25">
      <c r="A1685" t="s">
        <v>1744</v>
      </c>
      <c r="B1685">
        <v>2016</v>
      </c>
      <c r="C1685">
        <v>46</v>
      </c>
      <c r="D1685">
        <v>211.8279</v>
      </c>
      <c r="E1685">
        <v>0.51634690000000005</v>
      </c>
      <c r="F1685">
        <v>2.1205554000000002</v>
      </c>
      <c r="G1685">
        <v>0</v>
      </c>
      <c r="H1685">
        <v>2.6369023</v>
      </c>
      <c r="I1685" t="s">
        <v>33</v>
      </c>
      <c r="J1685" t="s">
        <v>1722</v>
      </c>
      <c r="K1685">
        <v>5503</v>
      </c>
      <c r="L1685" t="s">
        <v>1723</v>
      </c>
      <c r="P1685" s="4"/>
    </row>
    <row r="1686" spans="1:16" x14ac:dyDescent="0.25">
      <c r="A1686" t="s">
        <v>1745</v>
      </c>
      <c r="B1686">
        <v>2016</v>
      </c>
      <c r="C1686">
        <v>603.26361999999995</v>
      </c>
      <c r="D1686">
        <v>48.069214000000002</v>
      </c>
      <c r="E1686">
        <v>6.9959851000000004</v>
      </c>
      <c r="F1686">
        <v>12.804676000000001</v>
      </c>
      <c r="G1686">
        <v>0</v>
      </c>
      <c r="H1686">
        <v>19.800661000000002</v>
      </c>
      <c r="I1686" t="s">
        <v>33</v>
      </c>
      <c r="J1686" t="s">
        <v>1722</v>
      </c>
      <c r="K1686">
        <v>4097</v>
      </c>
      <c r="L1686" t="s">
        <v>1723</v>
      </c>
      <c r="P1686" s="4"/>
    </row>
    <row r="1687" spans="1:16" x14ac:dyDescent="0.25">
      <c r="A1687" t="s">
        <v>1746</v>
      </c>
      <c r="B1687">
        <v>2016</v>
      </c>
      <c r="C1687">
        <v>51.356343000000003</v>
      </c>
      <c r="D1687">
        <v>7.0560435999999997</v>
      </c>
      <c r="E1687">
        <v>1.1307847</v>
      </c>
      <c r="F1687">
        <v>1.7526431</v>
      </c>
      <c r="G1687">
        <v>0</v>
      </c>
      <c r="H1687">
        <v>2.8834278000000002</v>
      </c>
      <c r="I1687" t="s">
        <v>33</v>
      </c>
      <c r="J1687" t="s">
        <v>1722</v>
      </c>
      <c r="K1687">
        <v>4098</v>
      </c>
      <c r="L1687" t="s">
        <v>1723</v>
      </c>
      <c r="P1687" s="4"/>
    </row>
    <row r="1688" spans="1:16" x14ac:dyDescent="0.25">
      <c r="A1688" t="s">
        <v>1747</v>
      </c>
      <c r="B1688">
        <v>2016</v>
      </c>
      <c r="C1688">
        <v>115.92868</v>
      </c>
      <c r="D1688">
        <v>10.397709000000001</v>
      </c>
      <c r="E1688">
        <v>1.5103070999999999</v>
      </c>
      <c r="F1688">
        <v>3.9562534999999999</v>
      </c>
      <c r="G1688">
        <v>0</v>
      </c>
      <c r="H1688">
        <v>5.4665606000000002</v>
      </c>
      <c r="I1688" t="s">
        <v>33</v>
      </c>
      <c r="J1688" t="s">
        <v>1722</v>
      </c>
      <c r="K1688">
        <v>4099</v>
      </c>
      <c r="L1688" t="s">
        <v>1723</v>
      </c>
      <c r="P1688" s="4"/>
    </row>
    <row r="1689" spans="1:16" x14ac:dyDescent="0.25">
      <c r="A1689" t="s">
        <v>1748</v>
      </c>
      <c r="B1689">
        <v>2016</v>
      </c>
      <c r="C1689">
        <v>50.710518</v>
      </c>
      <c r="D1689">
        <v>5.9172528</v>
      </c>
      <c r="E1689">
        <v>0.94828480000000004</v>
      </c>
      <c r="F1689">
        <v>1.7306043</v>
      </c>
      <c r="G1689">
        <v>0</v>
      </c>
      <c r="H1689">
        <v>2.6788891000000001</v>
      </c>
      <c r="I1689" t="s">
        <v>33</v>
      </c>
      <c r="J1689" t="s">
        <v>1722</v>
      </c>
      <c r="K1689">
        <v>4100</v>
      </c>
      <c r="L1689" t="s">
        <v>1723</v>
      </c>
      <c r="P1689" s="4"/>
    </row>
    <row r="1690" spans="1:16" x14ac:dyDescent="0.25">
      <c r="A1690" t="s">
        <v>1749</v>
      </c>
      <c r="B1690">
        <v>2016</v>
      </c>
      <c r="C1690">
        <v>0.9</v>
      </c>
      <c r="D1690">
        <v>6.5437200000000004</v>
      </c>
      <c r="E1690">
        <v>0.1802793</v>
      </c>
      <c r="F1690">
        <v>3.1752200000000001E-2</v>
      </c>
      <c r="G1690">
        <v>0</v>
      </c>
      <c r="H1690">
        <v>0.21203150000000001</v>
      </c>
      <c r="I1690" t="s">
        <v>33</v>
      </c>
      <c r="J1690" t="s">
        <v>1722</v>
      </c>
      <c r="K1690">
        <v>153</v>
      </c>
      <c r="L1690" t="s">
        <v>1723</v>
      </c>
      <c r="P1690" s="4"/>
    </row>
    <row r="1691" spans="1:16" x14ac:dyDescent="0.25">
      <c r="A1691" t="s">
        <v>1750</v>
      </c>
      <c r="B1691">
        <v>2016</v>
      </c>
      <c r="C1691">
        <v>116.2</v>
      </c>
      <c r="D1691">
        <v>844.86695999999995</v>
      </c>
      <c r="E1691">
        <v>44.549460000000003</v>
      </c>
      <c r="F1691">
        <v>4.0995575000000004</v>
      </c>
      <c r="G1691">
        <v>0</v>
      </c>
      <c r="H1691">
        <v>48.649017000000001</v>
      </c>
      <c r="I1691" t="s">
        <v>33</v>
      </c>
      <c r="J1691" t="s">
        <v>1722</v>
      </c>
      <c r="K1691">
        <v>154</v>
      </c>
      <c r="L1691" t="s">
        <v>1723</v>
      </c>
      <c r="P1691" s="4"/>
    </row>
    <row r="1692" spans="1:16" x14ac:dyDescent="0.25">
      <c r="A1692" t="s">
        <v>1751</v>
      </c>
      <c r="B1692">
        <v>2016</v>
      </c>
      <c r="C1692">
        <v>55.4</v>
      </c>
      <c r="D1692">
        <v>402.80232000000001</v>
      </c>
      <c r="E1692">
        <v>19.458044000000001</v>
      </c>
      <c r="F1692">
        <v>1.9562283</v>
      </c>
      <c r="G1692">
        <v>0</v>
      </c>
      <c r="H1692">
        <v>21.414272</v>
      </c>
      <c r="I1692" t="s">
        <v>33</v>
      </c>
      <c r="J1692" t="s">
        <v>1722</v>
      </c>
      <c r="K1692">
        <v>155</v>
      </c>
      <c r="L1692" t="s">
        <v>1723</v>
      </c>
      <c r="P1692" s="4"/>
    </row>
    <row r="1693" spans="1:16" x14ac:dyDescent="0.25">
      <c r="A1693" t="s">
        <v>1752</v>
      </c>
      <c r="B1693">
        <v>2016</v>
      </c>
      <c r="C1693">
        <v>26</v>
      </c>
      <c r="D1693">
        <v>189.04079999999999</v>
      </c>
      <c r="E1693">
        <v>9.0101308000000007</v>
      </c>
      <c r="F1693">
        <v>0.91728480000000001</v>
      </c>
      <c r="G1693">
        <v>0</v>
      </c>
      <c r="H1693">
        <v>9.9274155999999998</v>
      </c>
      <c r="I1693" t="s">
        <v>33</v>
      </c>
      <c r="J1693" t="s">
        <v>1722</v>
      </c>
      <c r="K1693">
        <v>156</v>
      </c>
      <c r="L1693" t="s">
        <v>1723</v>
      </c>
      <c r="P1693" s="4"/>
    </row>
    <row r="1694" spans="1:16" x14ac:dyDescent="0.25">
      <c r="A1694" t="s">
        <v>1753</v>
      </c>
      <c r="B1694">
        <v>2016</v>
      </c>
      <c r="C1694">
        <v>34</v>
      </c>
      <c r="D1694">
        <v>247.2072</v>
      </c>
      <c r="E1694">
        <v>12.394854</v>
      </c>
      <c r="F1694">
        <v>1.1995263</v>
      </c>
      <c r="G1694">
        <v>0</v>
      </c>
      <c r="H1694">
        <v>13.594381</v>
      </c>
      <c r="I1694" t="s">
        <v>33</v>
      </c>
      <c r="J1694" t="s">
        <v>1722</v>
      </c>
      <c r="K1694">
        <v>157</v>
      </c>
      <c r="L1694" t="s">
        <v>1723</v>
      </c>
      <c r="P1694" s="4"/>
    </row>
    <row r="1695" spans="1:16" x14ac:dyDescent="0.25">
      <c r="A1695" t="s">
        <v>1754</v>
      </c>
      <c r="B1695">
        <v>2016</v>
      </c>
      <c r="C1695">
        <v>15.4</v>
      </c>
      <c r="D1695">
        <v>111.97032</v>
      </c>
      <c r="E1695">
        <v>3.6451500000000001</v>
      </c>
      <c r="F1695">
        <v>0.54331479999999999</v>
      </c>
      <c r="G1695">
        <v>0</v>
      </c>
      <c r="H1695">
        <v>4.1884648000000002</v>
      </c>
      <c r="I1695" t="s">
        <v>33</v>
      </c>
      <c r="J1695" t="s">
        <v>1722</v>
      </c>
      <c r="K1695">
        <v>158</v>
      </c>
      <c r="L1695" t="s">
        <v>1723</v>
      </c>
      <c r="P1695" s="4"/>
    </row>
    <row r="1696" spans="1:16" x14ac:dyDescent="0.25">
      <c r="A1696" t="s">
        <v>1755</v>
      </c>
      <c r="B1696">
        <v>2016</v>
      </c>
      <c r="C1696">
        <v>3.2</v>
      </c>
      <c r="D1696">
        <v>23.425000000000001</v>
      </c>
      <c r="E1696">
        <v>5.7100199999999997E-2</v>
      </c>
      <c r="F1696">
        <v>0.14751690000000001</v>
      </c>
      <c r="G1696">
        <v>0</v>
      </c>
      <c r="H1696">
        <v>0.2046171</v>
      </c>
      <c r="I1696" t="s">
        <v>33</v>
      </c>
      <c r="J1696" t="s">
        <v>1722</v>
      </c>
      <c r="K1696">
        <v>4969</v>
      </c>
      <c r="L1696" t="s">
        <v>1723</v>
      </c>
      <c r="P1696" s="4"/>
    </row>
    <row r="1697" spans="1:16" x14ac:dyDescent="0.25">
      <c r="A1697" t="s">
        <v>1756</v>
      </c>
      <c r="B1697">
        <v>2016</v>
      </c>
      <c r="C1697">
        <v>34.200000000000003</v>
      </c>
      <c r="D1697">
        <v>82.291768000000005</v>
      </c>
      <c r="E1697">
        <v>0.1807077</v>
      </c>
      <c r="F1697">
        <v>0.66833580000000004</v>
      </c>
      <c r="G1697">
        <v>0</v>
      </c>
      <c r="H1697">
        <v>0.84904349999999995</v>
      </c>
      <c r="I1697" t="s">
        <v>33</v>
      </c>
      <c r="J1697" t="s">
        <v>1722</v>
      </c>
      <c r="K1697">
        <v>5273</v>
      </c>
      <c r="L1697" t="s">
        <v>1723</v>
      </c>
      <c r="P1697" s="4"/>
    </row>
    <row r="1698" spans="1:16" x14ac:dyDescent="0.25">
      <c r="A1698" t="s">
        <v>1757</v>
      </c>
      <c r="B1698">
        <v>2016</v>
      </c>
      <c r="C1698">
        <v>610.70000000000005</v>
      </c>
      <c r="D1698">
        <v>1469.4614999999999</v>
      </c>
      <c r="E1698">
        <v>3.2268474</v>
      </c>
      <c r="F1698">
        <v>11.934289</v>
      </c>
      <c r="G1698">
        <v>0</v>
      </c>
      <c r="H1698">
        <v>15.161136000000001</v>
      </c>
      <c r="I1698" t="s">
        <v>33</v>
      </c>
      <c r="J1698" t="s">
        <v>1722</v>
      </c>
      <c r="K1698">
        <v>5274</v>
      </c>
      <c r="L1698" t="s">
        <v>1723</v>
      </c>
      <c r="P1698" s="4"/>
    </row>
    <row r="1699" spans="1:16" x14ac:dyDescent="0.25">
      <c r="A1699" t="s">
        <v>1758</v>
      </c>
      <c r="B1699">
        <v>2016</v>
      </c>
      <c r="C1699">
        <v>0.73637699999999995</v>
      </c>
      <c r="D1699">
        <v>3.8516941</v>
      </c>
      <c r="E1699">
        <v>0.56106929999999999</v>
      </c>
      <c r="F1699">
        <v>2.1426500000000001E-2</v>
      </c>
      <c r="G1699">
        <v>0</v>
      </c>
      <c r="H1699">
        <v>0.58249580000000001</v>
      </c>
      <c r="I1699" t="s">
        <v>33</v>
      </c>
      <c r="J1699" t="s">
        <v>1722</v>
      </c>
      <c r="K1699">
        <v>13664</v>
      </c>
      <c r="L1699" t="s">
        <v>1723</v>
      </c>
      <c r="P1699" s="4"/>
    </row>
    <row r="1700" spans="1:16" x14ac:dyDescent="0.25">
      <c r="A1700" t="s">
        <v>1759</v>
      </c>
      <c r="B1700">
        <v>2016</v>
      </c>
      <c r="C1700">
        <v>0.64365700000000003</v>
      </c>
      <c r="D1700">
        <v>4.6044653999999996</v>
      </c>
      <c r="E1700">
        <v>0.73849169999999997</v>
      </c>
      <c r="F1700">
        <v>3.3154099999999999E-2</v>
      </c>
      <c r="G1700">
        <v>0</v>
      </c>
      <c r="H1700">
        <v>0.77164580000000005</v>
      </c>
      <c r="I1700" t="s">
        <v>33</v>
      </c>
      <c r="J1700" t="s">
        <v>1722</v>
      </c>
      <c r="K1700">
        <v>13666</v>
      </c>
      <c r="L1700" t="s">
        <v>1723</v>
      </c>
      <c r="P1700" s="4"/>
    </row>
    <row r="1701" spans="1:16" x14ac:dyDescent="0.25">
      <c r="A1701" t="s">
        <v>1760</v>
      </c>
      <c r="B1701">
        <v>2016</v>
      </c>
      <c r="C1701">
        <v>7.1318000000000006E-2</v>
      </c>
      <c r="D1701">
        <v>0.4491329</v>
      </c>
      <c r="E1701">
        <v>6.5295900000000004E-2</v>
      </c>
      <c r="F1701">
        <v>3.3700000000000002E-3</v>
      </c>
      <c r="G1701">
        <v>0</v>
      </c>
      <c r="H1701">
        <v>6.8665900000000002E-2</v>
      </c>
      <c r="I1701" t="s">
        <v>33</v>
      </c>
      <c r="J1701" t="s">
        <v>1722</v>
      </c>
      <c r="K1701">
        <v>13668</v>
      </c>
      <c r="L1701" t="s">
        <v>1723</v>
      </c>
      <c r="P1701" s="4"/>
    </row>
    <row r="1702" spans="1:16" x14ac:dyDescent="0.25">
      <c r="A1702" t="s">
        <v>1761</v>
      </c>
      <c r="B1702">
        <v>2016</v>
      </c>
      <c r="C1702">
        <v>0.28948200000000002</v>
      </c>
      <c r="D1702">
        <v>2.0708337999999999</v>
      </c>
      <c r="E1702">
        <v>0.3321327</v>
      </c>
      <c r="F1702">
        <v>1.49452E-2</v>
      </c>
      <c r="G1702">
        <v>0</v>
      </c>
      <c r="H1702">
        <v>0.34707789999999999</v>
      </c>
      <c r="I1702" t="s">
        <v>33</v>
      </c>
      <c r="J1702" t="s">
        <v>1722</v>
      </c>
      <c r="K1702">
        <v>13670</v>
      </c>
      <c r="L1702" t="s">
        <v>1723</v>
      </c>
      <c r="P1702" s="4"/>
    </row>
    <row r="1703" spans="1:16" x14ac:dyDescent="0.25">
      <c r="A1703" t="s">
        <v>1762</v>
      </c>
      <c r="B1703">
        <v>2016</v>
      </c>
      <c r="C1703">
        <v>148</v>
      </c>
      <c r="D1703">
        <v>73.373959999999997</v>
      </c>
      <c r="E1703">
        <v>3.5774642000000001</v>
      </c>
      <c r="F1703">
        <v>3.7827354</v>
      </c>
      <c r="G1703">
        <v>0</v>
      </c>
      <c r="H1703">
        <v>7.3601995999999996</v>
      </c>
      <c r="I1703" t="s">
        <v>33</v>
      </c>
      <c r="J1703" t="s">
        <v>1763</v>
      </c>
      <c r="K1703">
        <v>3423</v>
      </c>
      <c r="L1703" t="s">
        <v>1764</v>
      </c>
      <c r="P1703" s="4"/>
    </row>
    <row r="1704" spans="1:16" x14ac:dyDescent="0.25">
      <c r="A1704" t="s">
        <v>1765</v>
      </c>
      <c r="B1704">
        <v>2016</v>
      </c>
      <c r="C1704">
        <v>150</v>
      </c>
      <c r="D1704">
        <v>229.70366999999999</v>
      </c>
      <c r="E1704">
        <v>9.6926483000000001</v>
      </c>
      <c r="F1704">
        <v>3.8338535</v>
      </c>
      <c r="G1704">
        <v>0</v>
      </c>
      <c r="H1704">
        <v>13.526502000000001</v>
      </c>
      <c r="I1704" t="s">
        <v>33</v>
      </c>
      <c r="J1704" t="s">
        <v>1763</v>
      </c>
      <c r="K1704">
        <v>3424</v>
      </c>
      <c r="L1704" t="s">
        <v>1764</v>
      </c>
      <c r="P1704" s="4"/>
    </row>
    <row r="1705" spans="1:16" x14ac:dyDescent="0.25">
      <c r="A1705" t="s">
        <v>1766</v>
      </c>
      <c r="B1705">
        <v>2016</v>
      </c>
      <c r="C1705">
        <v>229</v>
      </c>
      <c r="D1705">
        <v>1742.4133999999999</v>
      </c>
      <c r="E1705">
        <v>67.909154999999998</v>
      </c>
      <c r="F1705">
        <v>5.8530163000000002</v>
      </c>
      <c r="G1705">
        <v>0</v>
      </c>
      <c r="H1705">
        <v>73.762172000000007</v>
      </c>
      <c r="I1705" t="s">
        <v>33</v>
      </c>
      <c r="J1705" t="s">
        <v>1763</v>
      </c>
      <c r="K1705">
        <v>3425</v>
      </c>
      <c r="L1705" t="s">
        <v>1764</v>
      </c>
      <c r="P1705" s="4"/>
    </row>
    <row r="1706" spans="1:16" x14ac:dyDescent="0.25">
      <c r="A1706" t="s">
        <v>1767</v>
      </c>
      <c r="B1706">
        <v>2016</v>
      </c>
      <c r="C1706">
        <v>437</v>
      </c>
      <c r="D1706">
        <v>3325.0421000000001</v>
      </c>
      <c r="E1706">
        <v>133.33583999999999</v>
      </c>
      <c r="F1706">
        <v>11.169293</v>
      </c>
      <c r="G1706">
        <v>0</v>
      </c>
      <c r="H1706">
        <v>144.50513000000001</v>
      </c>
      <c r="I1706" t="s">
        <v>33</v>
      </c>
      <c r="J1706" t="s">
        <v>1763</v>
      </c>
      <c r="K1706">
        <v>3426</v>
      </c>
      <c r="L1706" t="s">
        <v>1764</v>
      </c>
      <c r="P1706" s="4"/>
    </row>
    <row r="1707" spans="1:16" x14ac:dyDescent="0.25">
      <c r="A1707" t="s">
        <v>1768</v>
      </c>
      <c r="B1707">
        <v>2016</v>
      </c>
      <c r="C1707">
        <v>688</v>
      </c>
      <c r="D1707">
        <v>5234.8489</v>
      </c>
      <c r="E1707">
        <v>206.19623000000001</v>
      </c>
      <c r="F1707">
        <v>17.584607999999999</v>
      </c>
      <c r="G1707">
        <v>0</v>
      </c>
      <c r="H1707">
        <v>223.78084000000001</v>
      </c>
      <c r="I1707" t="s">
        <v>33</v>
      </c>
      <c r="J1707" t="s">
        <v>1763</v>
      </c>
      <c r="K1707">
        <v>3427</v>
      </c>
      <c r="L1707" t="s">
        <v>1764</v>
      </c>
      <c r="P1707" s="4"/>
    </row>
    <row r="1708" spans="1:16" x14ac:dyDescent="0.25">
      <c r="A1708" t="s">
        <v>1769</v>
      </c>
      <c r="B1708">
        <v>2016</v>
      </c>
      <c r="C1708">
        <v>475</v>
      </c>
      <c r="D1708">
        <v>3614.1761999999999</v>
      </c>
      <c r="E1708">
        <v>145.3766</v>
      </c>
      <c r="F1708">
        <v>12.140536000000001</v>
      </c>
      <c r="G1708">
        <v>0</v>
      </c>
      <c r="H1708">
        <v>157.51714000000001</v>
      </c>
      <c r="I1708" t="s">
        <v>33</v>
      </c>
      <c r="J1708" t="s">
        <v>1763</v>
      </c>
      <c r="K1708">
        <v>3428</v>
      </c>
      <c r="L1708" t="s">
        <v>1764</v>
      </c>
      <c r="P1708" s="4"/>
    </row>
    <row r="1709" spans="1:16" x14ac:dyDescent="0.25">
      <c r="A1709" t="s">
        <v>1770</v>
      </c>
      <c r="B1709">
        <v>2016</v>
      </c>
      <c r="C1709">
        <v>678</v>
      </c>
      <c r="D1709">
        <v>5158.7610000000004</v>
      </c>
      <c r="E1709">
        <v>199.52950999999999</v>
      </c>
      <c r="F1709">
        <v>17.329018000000001</v>
      </c>
      <c r="G1709">
        <v>0</v>
      </c>
      <c r="H1709">
        <v>216.85853</v>
      </c>
      <c r="I1709" t="s">
        <v>33</v>
      </c>
      <c r="J1709" t="s">
        <v>1763</v>
      </c>
      <c r="K1709">
        <v>3429</v>
      </c>
      <c r="L1709" t="s">
        <v>1771</v>
      </c>
      <c r="P1709" s="4"/>
    </row>
    <row r="1710" spans="1:16" x14ac:dyDescent="0.25">
      <c r="A1710" t="s">
        <v>1772</v>
      </c>
      <c r="B1710">
        <v>2016</v>
      </c>
      <c r="C1710">
        <v>218</v>
      </c>
      <c r="D1710">
        <v>117.28372</v>
      </c>
      <c r="E1710">
        <v>5.9443922000000002</v>
      </c>
      <c r="F1710">
        <v>5.5718671000000004</v>
      </c>
      <c r="G1710">
        <v>0</v>
      </c>
      <c r="H1710">
        <v>11.516259</v>
      </c>
      <c r="I1710" t="s">
        <v>33</v>
      </c>
      <c r="J1710" t="s">
        <v>1763</v>
      </c>
      <c r="K1710">
        <v>3430</v>
      </c>
      <c r="L1710" t="s">
        <v>1773</v>
      </c>
      <c r="P1710" s="4"/>
    </row>
    <row r="1711" spans="1:16" x14ac:dyDescent="0.25">
      <c r="A1711" t="s">
        <v>1774</v>
      </c>
      <c r="B1711">
        <v>2016</v>
      </c>
      <c r="C1711">
        <v>218</v>
      </c>
      <c r="D1711">
        <v>108.07786</v>
      </c>
      <c r="E1711">
        <v>5.3115208000000003</v>
      </c>
      <c r="F1711">
        <v>5.5718671000000004</v>
      </c>
      <c r="G1711">
        <v>0</v>
      </c>
      <c r="H1711">
        <v>10.883388</v>
      </c>
      <c r="I1711" t="s">
        <v>33</v>
      </c>
      <c r="J1711" t="s">
        <v>1763</v>
      </c>
      <c r="K1711">
        <v>3431</v>
      </c>
      <c r="L1711" t="s">
        <v>1773</v>
      </c>
      <c r="P1711" s="4"/>
    </row>
    <row r="1712" spans="1:16" x14ac:dyDescent="0.25">
      <c r="A1712" t="s">
        <v>1775</v>
      </c>
      <c r="B1712">
        <v>2016</v>
      </c>
      <c r="C1712">
        <v>250</v>
      </c>
      <c r="D1712">
        <v>1902.1980000000001</v>
      </c>
      <c r="E1712">
        <v>74.249392999999998</v>
      </c>
      <c r="F1712">
        <v>6.3897557999999997</v>
      </c>
      <c r="G1712">
        <v>0</v>
      </c>
      <c r="H1712">
        <v>80.639149000000003</v>
      </c>
      <c r="I1712" t="s">
        <v>33</v>
      </c>
      <c r="J1712" t="s">
        <v>1763</v>
      </c>
      <c r="K1712">
        <v>3432</v>
      </c>
      <c r="L1712" t="s">
        <v>1773</v>
      </c>
      <c r="P1712" s="4"/>
    </row>
    <row r="1713" spans="1:16" x14ac:dyDescent="0.25">
      <c r="A1713" t="s">
        <v>1776</v>
      </c>
      <c r="B1713">
        <v>2016</v>
      </c>
      <c r="C1713">
        <v>528</v>
      </c>
      <c r="D1713">
        <v>4017.4422</v>
      </c>
      <c r="E1713">
        <v>154.71106</v>
      </c>
      <c r="F1713">
        <v>13.495164000000001</v>
      </c>
      <c r="G1713">
        <v>0</v>
      </c>
      <c r="H1713">
        <v>168.20622</v>
      </c>
      <c r="I1713" t="s">
        <v>33</v>
      </c>
      <c r="J1713" t="s">
        <v>1763</v>
      </c>
      <c r="K1713">
        <v>3433</v>
      </c>
      <c r="L1713" t="s">
        <v>1773</v>
      </c>
      <c r="P1713" s="4"/>
    </row>
    <row r="1714" spans="1:16" x14ac:dyDescent="0.25">
      <c r="A1714" t="s">
        <v>1777</v>
      </c>
      <c r="B1714">
        <v>2016</v>
      </c>
      <c r="C1714">
        <v>58</v>
      </c>
      <c r="D1714">
        <v>1.8821232000000001</v>
      </c>
      <c r="E1714">
        <v>0.17476720000000001</v>
      </c>
      <c r="F1714">
        <v>1.4824233</v>
      </c>
      <c r="G1714">
        <v>0</v>
      </c>
      <c r="H1714">
        <v>1.6571906000000001</v>
      </c>
      <c r="I1714" t="s">
        <v>33</v>
      </c>
      <c r="J1714" t="s">
        <v>1763</v>
      </c>
      <c r="K1714">
        <v>3434</v>
      </c>
      <c r="L1714" t="s">
        <v>1764</v>
      </c>
      <c r="P1714" s="4"/>
    </row>
    <row r="1715" spans="1:16" x14ac:dyDescent="0.25">
      <c r="A1715" t="s">
        <v>1778</v>
      </c>
      <c r="B1715">
        <v>2016</v>
      </c>
      <c r="C1715">
        <v>37.4</v>
      </c>
      <c r="D1715">
        <v>18.541202999999999</v>
      </c>
      <c r="E1715">
        <v>0.944546</v>
      </c>
      <c r="F1715">
        <v>1.3225106</v>
      </c>
      <c r="G1715">
        <v>0</v>
      </c>
      <c r="H1715">
        <v>2.2670566000000001</v>
      </c>
      <c r="I1715" t="s">
        <v>33</v>
      </c>
      <c r="J1715" t="s">
        <v>1763</v>
      </c>
      <c r="K1715">
        <v>3435</v>
      </c>
      <c r="L1715" t="s">
        <v>1764</v>
      </c>
      <c r="P1715" s="4"/>
    </row>
    <row r="1716" spans="1:16" x14ac:dyDescent="0.25">
      <c r="A1716" t="s">
        <v>1779</v>
      </c>
      <c r="B1716">
        <v>2016</v>
      </c>
      <c r="C1716">
        <v>25</v>
      </c>
      <c r="D1716">
        <v>12.393852000000001</v>
      </c>
      <c r="E1716">
        <v>0.63138099999999997</v>
      </c>
      <c r="F1716">
        <v>0.88403109999999996</v>
      </c>
      <c r="G1716">
        <v>0</v>
      </c>
      <c r="H1716">
        <v>1.5154122000000001</v>
      </c>
      <c r="I1716" t="s">
        <v>33</v>
      </c>
      <c r="J1716" t="s">
        <v>1763</v>
      </c>
      <c r="K1716">
        <v>3436</v>
      </c>
      <c r="L1716" t="s">
        <v>1764</v>
      </c>
      <c r="P1716" s="4"/>
    </row>
    <row r="1717" spans="1:16" x14ac:dyDescent="0.25">
      <c r="A1717" t="s">
        <v>1780</v>
      </c>
      <c r="B1717">
        <v>2016</v>
      </c>
      <c r="C1717">
        <v>155</v>
      </c>
      <c r="D1717">
        <v>76.841882999999996</v>
      </c>
      <c r="E1717">
        <v>3.9245923</v>
      </c>
      <c r="F1717">
        <v>3.9622568</v>
      </c>
      <c r="G1717">
        <v>0</v>
      </c>
      <c r="H1717">
        <v>7.8868491000000001</v>
      </c>
      <c r="I1717" t="s">
        <v>33</v>
      </c>
      <c r="J1717" t="s">
        <v>1763</v>
      </c>
      <c r="K1717">
        <v>3437</v>
      </c>
      <c r="L1717" t="s">
        <v>1764</v>
      </c>
      <c r="P1717" s="4"/>
    </row>
    <row r="1718" spans="1:16" x14ac:dyDescent="0.25">
      <c r="A1718" t="s">
        <v>1781</v>
      </c>
      <c r="B1718">
        <v>2016</v>
      </c>
      <c r="C1718">
        <v>306</v>
      </c>
      <c r="D1718">
        <v>94.432141999999999</v>
      </c>
      <c r="E1718">
        <v>5.5215145999999997</v>
      </c>
      <c r="F1718">
        <v>10.819341</v>
      </c>
      <c r="G1718">
        <v>0</v>
      </c>
      <c r="H1718">
        <v>16.340855000000001</v>
      </c>
      <c r="I1718" t="s">
        <v>33</v>
      </c>
      <c r="J1718" t="s">
        <v>1763</v>
      </c>
      <c r="K1718">
        <v>3438</v>
      </c>
      <c r="L1718" t="s">
        <v>1764</v>
      </c>
      <c r="P1718" s="4"/>
    </row>
    <row r="1719" spans="1:16" x14ac:dyDescent="0.25">
      <c r="A1719" t="s">
        <v>1782</v>
      </c>
      <c r="B1719">
        <v>2016</v>
      </c>
      <c r="C1719">
        <v>26</v>
      </c>
      <c r="D1719">
        <v>197.82490000000001</v>
      </c>
      <c r="E1719">
        <v>7.5967167</v>
      </c>
      <c r="F1719">
        <v>0.66453459999999998</v>
      </c>
      <c r="G1719">
        <v>0</v>
      </c>
      <c r="H1719">
        <v>8.2612512999999996</v>
      </c>
      <c r="I1719" t="s">
        <v>33</v>
      </c>
      <c r="J1719" t="s">
        <v>1763</v>
      </c>
      <c r="K1719">
        <v>3439</v>
      </c>
      <c r="L1719" t="s">
        <v>1764</v>
      </c>
      <c r="P1719" s="4"/>
    </row>
    <row r="1720" spans="1:16" x14ac:dyDescent="0.25">
      <c r="A1720" t="s">
        <v>1783</v>
      </c>
      <c r="B1720">
        <v>2016</v>
      </c>
      <c r="C1720">
        <v>74</v>
      </c>
      <c r="D1720">
        <v>39.811906</v>
      </c>
      <c r="E1720">
        <v>2.0289773000000002</v>
      </c>
      <c r="F1720">
        <v>1.8913677</v>
      </c>
      <c r="G1720">
        <v>0</v>
      </c>
      <c r="H1720">
        <v>3.9203450000000002</v>
      </c>
      <c r="I1720" t="s">
        <v>33</v>
      </c>
      <c r="J1720" t="s">
        <v>1763</v>
      </c>
      <c r="K1720">
        <v>3440</v>
      </c>
      <c r="L1720" t="s">
        <v>1764</v>
      </c>
      <c r="P1720" s="4"/>
    </row>
    <row r="1721" spans="1:16" x14ac:dyDescent="0.25">
      <c r="A1721" t="s">
        <v>1784</v>
      </c>
      <c r="B1721">
        <v>2016</v>
      </c>
      <c r="C1721">
        <v>40</v>
      </c>
      <c r="D1721">
        <v>19.830164</v>
      </c>
      <c r="E1721">
        <v>1.0008295</v>
      </c>
      <c r="F1721">
        <v>1.0223609</v>
      </c>
      <c r="G1721">
        <v>0</v>
      </c>
      <c r="H1721">
        <v>2.0231905000000001</v>
      </c>
      <c r="I1721" t="s">
        <v>33</v>
      </c>
      <c r="J1721" t="s">
        <v>1763</v>
      </c>
      <c r="K1721">
        <v>3441</v>
      </c>
      <c r="L1721" t="s">
        <v>1764</v>
      </c>
      <c r="P1721" s="4"/>
    </row>
    <row r="1722" spans="1:16" x14ac:dyDescent="0.25">
      <c r="A1722" t="s">
        <v>1785</v>
      </c>
      <c r="B1722">
        <v>2016</v>
      </c>
      <c r="C1722">
        <v>60</v>
      </c>
      <c r="D1722">
        <v>406.87148000000002</v>
      </c>
      <c r="E1722">
        <v>17.475871999999999</v>
      </c>
      <c r="F1722">
        <v>1.4571453999999999</v>
      </c>
      <c r="G1722">
        <v>0</v>
      </c>
      <c r="H1722">
        <v>18.933017</v>
      </c>
      <c r="I1722" t="s">
        <v>33</v>
      </c>
      <c r="J1722" t="s">
        <v>1763</v>
      </c>
      <c r="K1722">
        <v>3442</v>
      </c>
      <c r="L1722" t="s">
        <v>1764</v>
      </c>
      <c r="P1722" s="4"/>
    </row>
    <row r="1723" spans="1:16" x14ac:dyDescent="0.25">
      <c r="A1723" t="s">
        <v>1786</v>
      </c>
      <c r="B1723">
        <v>2016</v>
      </c>
      <c r="C1723">
        <v>164</v>
      </c>
      <c r="D1723">
        <v>83.793942000000001</v>
      </c>
      <c r="E1723">
        <v>4.1467257000000002</v>
      </c>
      <c r="F1723">
        <v>4.1916798000000002</v>
      </c>
      <c r="G1723">
        <v>0</v>
      </c>
      <c r="H1723">
        <v>8.3384055000000004</v>
      </c>
      <c r="I1723" t="s">
        <v>33</v>
      </c>
      <c r="J1723" t="s">
        <v>1763</v>
      </c>
      <c r="K1723">
        <v>3443</v>
      </c>
      <c r="L1723" t="s">
        <v>1764</v>
      </c>
      <c r="P1723" s="4"/>
    </row>
    <row r="1724" spans="1:16" x14ac:dyDescent="0.25">
      <c r="A1724" t="s">
        <v>1787</v>
      </c>
      <c r="B1724">
        <v>2016</v>
      </c>
      <c r="C1724">
        <v>102</v>
      </c>
      <c r="D1724">
        <v>50.566916999999997</v>
      </c>
      <c r="E1724">
        <v>2.5521153000000001</v>
      </c>
      <c r="F1724">
        <v>2.6070204000000001</v>
      </c>
      <c r="G1724">
        <v>0</v>
      </c>
      <c r="H1724">
        <v>5.1591357000000002</v>
      </c>
      <c r="I1724" t="s">
        <v>33</v>
      </c>
      <c r="J1724" t="s">
        <v>1763</v>
      </c>
      <c r="K1724">
        <v>3444</v>
      </c>
      <c r="L1724" t="s">
        <v>1764</v>
      </c>
      <c r="P1724" s="4"/>
    </row>
    <row r="1725" spans="1:16" x14ac:dyDescent="0.25">
      <c r="A1725" t="s">
        <v>1788</v>
      </c>
      <c r="B1725">
        <v>2016</v>
      </c>
      <c r="C1725">
        <v>36</v>
      </c>
      <c r="D1725">
        <v>273.91140000000001</v>
      </c>
      <c r="E1725">
        <v>10.518530999999999</v>
      </c>
      <c r="F1725">
        <v>0.92012479999999996</v>
      </c>
      <c r="G1725">
        <v>0</v>
      </c>
      <c r="H1725">
        <v>11.438656</v>
      </c>
      <c r="I1725" t="s">
        <v>33</v>
      </c>
      <c r="J1725" t="s">
        <v>1763</v>
      </c>
      <c r="K1725">
        <v>3445</v>
      </c>
      <c r="L1725" t="s">
        <v>1764</v>
      </c>
      <c r="P1725" s="4"/>
    </row>
    <row r="1726" spans="1:16" x14ac:dyDescent="0.25">
      <c r="A1726" t="s">
        <v>1789</v>
      </c>
      <c r="B1726">
        <v>2016</v>
      </c>
      <c r="C1726">
        <v>325</v>
      </c>
      <c r="D1726">
        <v>2472.8573999999999</v>
      </c>
      <c r="E1726">
        <v>94.752930000000006</v>
      </c>
      <c r="F1726">
        <v>8.3066825000000009</v>
      </c>
      <c r="G1726">
        <v>0</v>
      </c>
      <c r="H1726">
        <v>103.05961000000001</v>
      </c>
      <c r="I1726" t="s">
        <v>33</v>
      </c>
      <c r="J1726" t="s">
        <v>1763</v>
      </c>
      <c r="K1726">
        <v>3446</v>
      </c>
      <c r="L1726" t="s">
        <v>1764</v>
      </c>
      <c r="P1726" s="4"/>
    </row>
    <row r="1727" spans="1:16" x14ac:dyDescent="0.25">
      <c r="A1727" t="s">
        <v>1790</v>
      </c>
      <c r="B1727">
        <v>2016</v>
      </c>
      <c r="C1727">
        <v>22.1</v>
      </c>
      <c r="D1727">
        <v>0.71715379999999995</v>
      </c>
      <c r="E1727">
        <v>6.6592299999999993E-2</v>
      </c>
      <c r="F1727">
        <v>0.56485439999999998</v>
      </c>
      <c r="G1727">
        <v>0</v>
      </c>
      <c r="H1727">
        <v>0.63144679999999997</v>
      </c>
      <c r="I1727" t="s">
        <v>33</v>
      </c>
      <c r="J1727" t="s">
        <v>1763</v>
      </c>
      <c r="K1727">
        <v>3447</v>
      </c>
      <c r="L1727" t="s">
        <v>1764</v>
      </c>
      <c r="P1727" s="4"/>
    </row>
    <row r="1728" spans="1:16" x14ac:dyDescent="0.25">
      <c r="A1728" t="s">
        <v>1791</v>
      </c>
      <c r="B1728">
        <v>2016</v>
      </c>
      <c r="C1728">
        <v>15.5</v>
      </c>
      <c r="D1728">
        <v>0.502965</v>
      </c>
      <c r="E1728">
        <v>4.6376199999999999E-2</v>
      </c>
      <c r="F1728">
        <v>0.54803849999999998</v>
      </c>
      <c r="G1728">
        <v>0</v>
      </c>
      <c r="H1728">
        <v>0.59441469999999996</v>
      </c>
      <c r="I1728" t="s">
        <v>33</v>
      </c>
      <c r="J1728" t="s">
        <v>1763</v>
      </c>
      <c r="K1728">
        <v>3448</v>
      </c>
      <c r="L1728" t="s">
        <v>1764</v>
      </c>
      <c r="P1728" s="4"/>
    </row>
    <row r="1729" spans="1:16" x14ac:dyDescent="0.25">
      <c r="A1729" t="s">
        <v>1792</v>
      </c>
      <c r="B1729">
        <v>2016</v>
      </c>
      <c r="C1729">
        <v>204</v>
      </c>
      <c r="D1729">
        <v>1465.7610999999999</v>
      </c>
      <c r="E1729">
        <v>62.004147000000003</v>
      </c>
      <c r="F1729">
        <v>4.9542944000000002</v>
      </c>
      <c r="G1729">
        <v>0</v>
      </c>
      <c r="H1729">
        <v>66.958440999999993</v>
      </c>
      <c r="I1729" t="s">
        <v>33</v>
      </c>
      <c r="J1729" t="s">
        <v>1763</v>
      </c>
      <c r="K1729">
        <v>3449</v>
      </c>
      <c r="L1729" t="s">
        <v>1764</v>
      </c>
      <c r="P1729" s="4"/>
    </row>
    <row r="1730" spans="1:16" x14ac:dyDescent="0.25">
      <c r="A1730" t="s">
        <v>1793</v>
      </c>
      <c r="B1730">
        <v>2016</v>
      </c>
      <c r="C1730">
        <v>63</v>
      </c>
      <c r="D1730">
        <v>2.0443096000000001</v>
      </c>
      <c r="E1730">
        <v>0.18849669999999999</v>
      </c>
      <c r="F1730">
        <v>2.2275113000000002</v>
      </c>
      <c r="G1730">
        <v>0</v>
      </c>
      <c r="H1730">
        <v>2.4160080000000002</v>
      </c>
      <c r="I1730" t="s">
        <v>33</v>
      </c>
      <c r="J1730" t="s">
        <v>1763</v>
      </c>
      <c r="K1730">
        <v>3450</v>
      </c>
      <c r="L1730" t="s">
        <v>1764</v>
      </c>
      <c r="P1730" s="4"/>
    </row>
    <row r="1731" spans="1:16" x14ac:dyDescent="0.25">
      <c r="A1731" t="s">
        <v>1794</v>
      </c>
      <c r="B1731">
        <v>2016</v>
      </c>
      <c r="C1731">
        <v>525</v>
      </c>
      <c r="D1731">
        <v>3994.6158</v>
      </c>
      <c r="E1731">
        <v>159.75194999999999</v>
      </c>
      <c r="F1731">
        <v>13.418487000000001</v>
      </c>
      <c r="G1731">
        <v>0</v>
      </c>
      <c r="H1731">
        <v>173.17043000000001</v>
      </c>
      <c r="I1731" t="s">
        <v>33</v>
      </c>
      <c r="J1731" t="s">
        <v>1763</v>
      </c>
      <c r="K1731">
        <v>3451</v>
      </c>
      <c r="L1731" t="s">
        <v>1771</v>
      </c>
      <c r="P1731" s="4"/>
    </row>
    <row r="1732" spans="1:16" x14ac:dyDescent="0.25">
      <c r="A1732" t="s">
        <v>1795</v>
      </c>
      <c r="B1732">
        <v>2016</v>
      </c>
      <c r="C1732">
        <v>36</v>
      </c>
      <c r="D1732">
        <v>90.886339000000007</v>
      </c>
      <c r="E1732">
        <v>3.5316519</v>
      </c>
      <c r="F1732">
        <v>0.92012479999999996</v>
      </c>
      <c r="G1732">
        <v>0</v>
      </c>
      <c r="H1732">
        <v>4.4517768000000002</v>
      </c>
      <c r="I1732" t="s">
        <v>33</v>
      </c>
      <c r="J1732" t="s">
        <v>1763</v>
      </c>
      <c r="K1732">
        <v>3452</v>
      </c>
      <c r="L1732" t="s">
        <v>1773</v>
      </c>
      <c r="P1732" s="4"/>
    </row>
    <row r="1733" spans="1:16" x14ac:dyDescent="0.25">
      <c r="A1733" t="s">
        <v>1796</v>
      </c>
      <c r="B1733">
        <v>2016</v>
      </c>
      <c r="C1733">
        <v>447</v>
      </c>
      <c r="D1733">
        <v>1128.5054</v>
      </c>
      <c r="E1733">
        <v>43.418165000000002</v>
      </c>
      <c r="F1733">
        <v>11.425736000000001</v>
      </c>
      <c r="G1733">
        <v>0</v>
      </c>
      <c r="H1733">
        <v>54.843902</v>
      </c>
      <c r="I1733" t="s">
        <v>33</v>
      </c>
      <c r="J1733" t="s">
        <v>1763</v>
      </c>
      <c r="K1733">
        <v>3453</v>
      </c>
      <c r="L1733" t="s">
        <v>1773</v>
      </c>
      <c r="P1733" s="4"/>
    </row>
    <row r="1734" spans="1:16" x14ac:dyDescent="0.25">
      <c r="A1734" t="s">
        <v>1797</v>
      </c>
      <c r="B1734">
        <v>2016</v>
      </c>
      <c r="C1734">
        <v>27</v>
      </c>
      <c r="D1734">
        <v>68.164755999999997</v>
      </c>
      <c r="E1734">
        <v>2.648739</v>
      </c>
      <c r="F1734">
        <v>0.69009359999999997</v>
      </c>
      <c r="G1734">
        <v>0</v>
      </c>
      <c r="H1734">
        <v>3.3388325999999999</v>
      </c>
      <c r="I1734" t="s">
        <v>33</v>
      </c>
      <c r="J1734" t="s">
        <v>1763</v>
      </c>
      <c r="K1734">
        <v>3454</v>
      </c>
      <c r="L1734" t="s">
        <v>1773</v>
      </c>
      <c r="P1734" s="4"/>
    </row>
    <row r="1735" spans="1:16" x14ac:dyDescent="0.25">
      <c r="A1735" t="s">
        <v>1798</v>
      </c>
      <c r="B1735">
        <v>2016</v>
      </c>
      <c r="C1735">
        <v>20.5</v>
      </c>
      <c r="D1735">
        <v>0.66521189999999997</v>
      </c>
      <c r="E1735">
        <v>6.8046999999999996E-2</v>
      </c>
      <c r="F1735">
        <v>0.72493920000000001</v>
      </c>
      <c r="G1735">
        <v>0</v>
      </c>
      <c r="H1735">
        <v>0.79298619999999997</v>
      </c>
      <c r="I1735" t="s">
        <v>33</v>
      </c>
      <c r="J1735" t="s">
        <v>1763</v>
      </c>
      <c r="K1735">
        <v>3455</v>
      </c>
      <c r="L1735" t="s">
        <v>1764</v>
      </c>
      <c r="P1735" s="4"/>
    </row>
    <row r="1736" spans="1:16" x14ac:dyDescent="0.25">
      <c r="A1736" t="s">
        <v>1799</v>
      </c>
      <c r="B1736">
        <v>2016</v>
      </c>
      <c r="C1736">
        <v>87</v>
      </c>
      <c r="D1736">
        <v>2.8230941999999999</v>
      </c>
      <c r="E1736">
        <v>0.28878500000000001</v>
      </c>
      <c r="F1736">
        <v>3.0765709999999999</v>
      </c>
      <c r="G1736">
        <v>0</v>
      </c>
      <c r="H1736">
        <v>3.3653559999999998</v>
      </c>
      <c r="I1736" t="s">
        <v>33</v>
      </c>
      <c r="J1736" t="s">
        <v>1763</v>
      </c>
      <c r="K1736">
        <v>3456</v>
      </c>
      <c r="L1736" t="s">
        <v>1764</v>
      </c>
      <c r="P1736" s="4"/>
    </row>
    <row r="1737" spans="1:16" x14ac:dyDescent="0.25">
      <c r="A1737" t="s">
        <v>1800</v>
      </c>
      <c r="B1737">
        <v>2016</v>
      </c>
      <c r="C1737">
        <v>1382</v>
      </c>
      <c r="D1737">
        <v>10515.154</v>
      </c>
      <c r="E1737">
        <v>415.63798000000003</v>
      </c>
      <c r="F1737">
        <v>35.323172</v>
      </c>
      <c r="G1737">
        <v>0</v>
      </c>
      <c r="H1737">
        <v>450.96114999999998</v>
      </c>
      <c r="I1737" t="s">
        <v>33</v>
      </c>
      <c r="J1737" t="s">
        <v>1763</v>
      </c>
      <c r="K1737">
        <v>3457</v>
      </c>
      <c r="L1737" t="s">
        <v>1764</v>
      </c>
      <c r="P1737" s="4"/>
    </row>
    <row r="1738" spans="1:16" x14ac:dyDescent="0.25">
      <c r="A1738" t="s">
        <v>1801</v>
      </c>
      <c r="B1738">
        <v>2016</v>
      </c>
      <c r="C1738">
        <v>33.6</v>
      </c>
      <c r="D1738">
        <v>0</v>
      </c>
      <c r="E1738">
        <v>0</v>
      </c>
      <c r="F1738">
        <v>0.67336949999999995</v>
      </c>
      <c r="G1738">
        <v>0</v>
      </c>
      <c r="H1738">
        <v>0.67336949999999995</v>
      </c>
      <c r="I1738" t="s">
        <v>33</v>
      </c>
      <c r="J1738" t="s">
        <v>1763</v>
      </c>
      <c r="K1738">
        <v>2403</v>
      </c>
      <c r="L1738" t="s">
        <v>1771</v>
      </c>
      <c r="P1738" s="4"/>
    </row>
    <row r="1739" spans="1:16" x14ac:dyDescent="0.25">
      <c r="A1739" t="s">
        <v>1802</v>
      </c>
      <c r="B1739">
        <v>2016</v>
      </c>
      <c r="C1739">
        <v>50</v>
      </c>
      <c r="D1739">
        <v>0</v>
      </c>
      <c r="E1739">
        <v>0</v>
      </c>
      <c r="F1739">
        <v>1.002038</v>
      </c>
      <c r="G1739">
        <v>0</v>
      </c>
      <c r="H1739">
        <v>1.002038</v>
      </c>
      <c r="I1739" t="s">
        <v>33</v>
      </c>
      <c r="J1739" t="s">
        <v>1763</v>
      </c>
      <c r="K1739">
        <v>2404</v>
      </c>
      <c r="L1739" t="s">
        <v>1764</v>
      </c>
      <c r="P1739" s="4"/>
    </row>
    <row r="1740" spans="1:16" x14ac:dyDescent="0.25">
      <c r="A1740" t="s">
        <v>1803</v>
      </c>
      <c r="B1740">
        <v>2016</v>
      </c>
      <c r="C1740">
        <v>107</v>
      </c>
      <c r="D1740">
        <v>0</v>
      </c>
      <c r="E1740">
        <v>0</v>
      </c>
      <c r="F1740">
        <v>2.1443614000000002</v>
      </c>
      <c r="G1740">
        <v>0</v>
      </c>
      <c r="H1740">
        <v>2.1443614000000002</v>
      </c>
      <c r="I1740" t="s">
        <v>33</v>
      </c>
      <c r="J1740" t="s">
        <v>1763</v>
      </c>
      <c r="K1740">
        <v>2405</v>
      </c>
      <c r="L1740" t="s">
        <v>1764</v>
      </c>
      <c r="P1740" s="4"/>
    </row>
    <row r="1741" spans="1:16" x14ac:dyDescent="0.25">
      <c r="A1741" t="s">
        <v>1804</v>
      </c>
      <c r="B1741">
        <v>2016</v>
      </c>
      <c r="C1741">
        <v>29.4</v>
      </c>
      <c r="D1741">
        <v>0</v>
      </c>
      <c r="E1741">
        <v>0</v>
      </c>
      <c r="F1741">
        <v>0.58919840000000001</v>
      </c>
      <c r="G1741">
        <v>0</v>
      </c>
      <c r="H1741">
        <v>0.58919840000000001</v>
      </c>
      <c r="I1741" t="s">
        <v>33</v>
      </c>
      <c r="J1741" t="s">
        <v>1763</v>
      </c>
      <c r="K1741">
        <v>2406</v>
      </c>
      <c r="L1741" t="s">
        <v>1764</v>
      </c>
      <c r="P1741" s="4"/>
    </row>
    <row r="1742" spans="1:16" x14ac:dyDescent="0.25">
      <c r="A1742" t="s">
        <v>1805</v>
      </c>
      <c r="B1742">
        <v>2016</v>
      </c>
      <c r="C1742">
        <v>5.7</v>
      </c>
      <c r="D1742">
        <v>0</v>
      </c>
      <c r="E1742">
        <v>0</v>
      </c>
      <c r="F1742">
        <v>9.3867699999999998E-2</v>
      </c>
      <c r="G1742">
        <v>0</v>
      </c>
      <c r="H1742">
        <v>9.3867699999999998E-2</v>
      </c>
      <c r="I1742" t="s">
        <v>33</v>
      </c>
      <c r="J1742" t="s">
        <v>1763</v>
      </c>
      <c r="K1742">
        <v>2407</v>
      </c>
      <c r="L1742" t="s">
        <v>1764</v>
      </c>
      <c r="P1742" s="4"/>
    </row>
    <row r="1743" spans="1:16" x14ac:dyDescent="0.25">
      <c r="A1743" t="s">
        <v>1806</v>
      </c>
      <c r="B1743">
        <v>2016</v>
      </c>
      <c r="C1743">
        <v>16.600000000000001</v>
      </c>
      <c r="D1743">
        <v>0</v>
      </c>
      <c r="E1743">
        <v>0</v>
      </c>
      <c r="F1743">
        <v>0.33267659999999999</v>
      </c>
      <c r="G1743">
        <v>0</v>
      </c>
      <c r="H1743">
        <v>0.33267659999999999</v>
      </c>
      <c r="I1743" t="s">
        <v>33</v>
      </c>
      <c r="J1743" t="s">
        <v>1763</v>
      </c>
      <c r="K1743">
        <v>2408</v>
      </c>
      <c r="L1743" t="s">
        <v>1764</v>
      </c>
      <c r="P1743" s="4"/>
    </row>
    <row r="1744" spans="1:16" x14ac:dyDescent="0.25">
      <c r="A1744" t="s">
        <v>1807</v>
      </c>
      <c r="B1744">
        <v>2016</v>
      </c>
      <c r="C1744">
        <v>16.7</v>
      </c>
      <c r="D1744">
        <v>0</v>
      </c>
      <c r="E1744">
        <v>0</v>
      </c>
      <c r="F1744">
        <v>0.3346807</v>
      </c>
      <c r="G1744">
        <v>0</v>
      </c>
      <c r="H1744">
        <v>0.3346807</v>
      </c>
      <c r="I1744" t="s">
        <v>33</v>
      </c>
      <c r="J1744" t="s">
        <v>1763</v>
      </c>
      <c r="K1744">
        <v>2409</v>
      </c>
      <c r="L1744" t="s">
        <v>1764</v>
      </c>
      <c r="P1744" s="4"/>
    </row>
    <row r="1745" spans="1:16" x14ac:dyDescent="0.25">
      <c r="A1745" t="s">
        <v>1808</v>
      </c>
      <c r="B1745">
        <v>2016</v>
      </c>
      <c r="C1745">
        <v>16</v>
      </c>
      <c r="D1745">
        <v>0</v>
      </c>
      <c r="E1745">
        <v>0</v>
      </c>
      <c r="F1745">
        <v>0.3206522</v>
      </c>
      <c r="G1745">
        <v>0</v>
      </c>
      <c r="H1745">
        <v>0.3206522</v>
      </c>
      <c r="I1745" t="s">
        <v>33</v>
      </c>
      <c r="J1745" t="s">
        <v>1763</v>
      </c>
      <c r="K1745">
        <v>2410</v>
      </c>
      <c r="L1745" t="s">
        <v>1764</v>
      </c>
      <c r="P1745" s="4"/>
    </row>
    <row r="1746" spans="1:16" x14ac:dyDescent="0.25">
      <c r="A1746" t="s">
        <v>1809</v>
      </c>
      <c r="B1746">
        <v>2016</v>
      </c>
      <c r="C1746">
        <v>8.1</v>
      </c>
      <c r="D1746">
        <v>0</v>
      </c>
      <c r="E1746">
        <v>0</v>
      </c>
      <c r="F1746">
        <v>0.16233020000000001</v>
      </c>
      <c r="G1746">
        <v>0</v>
      </c>
      <c r="H1746">
        <v>0.16233020000000001</v>
      </c>
      <c r="I1746" t="s">
        <v>33</v>
      </c>
      <c r="J1746" t="s">
        <v>1763</v>
      </c>
      <c r="K1746">
        <v>2411</v>
      </c>
      <c r="L1746" t="s">
        <v>1764</v>
      </c>
      <c r="P1746" s="4"/>
    </row>
    <row r="1747" spans="1:16" x14ac:dyDescent="0.25">
      <c r="A1747" t="s">
        <v>1810</v>
      </c>
      <c r="B1747">
        <v>2016</v>
      </c>
      <c r="C1747">
        <v>5.6</v>
      </c>
      <c r="D1747">
        <v>0</v>
      </c>
      <c r="E1747">
        <v>0</v>
      </c>
      <c r="F1747">
        <v>0.1122283</v>
      </c>
      <c r="G1747">
        <v>0</v>
      </c>
      <c r="H1747">
        <v>0.1122283</v>
      </c>
      <c r="I1747" t="s">
        <v>33</v>
      </c>
      <c r="J1747" t="s">
        <v>1763</v>
      </c>
      <c r="K1747">
        <v>2412</v>
      </c>
      <c r="L1747" t="s">
        <v>1764</v>
      </c>
      <c r="P1747" s="4"/>
    </row>
    <row r="1748" spans="1:16" x14ac:dyDescent="0.25">
      <c r="A1748" t="s">
        <v>1811</v>
      </c>
      <c r="B1748">
        <v>2016</v>
      </c>
      <c r="C1748">
        <v>2.5</v>
      </c>
      <c r="D1748">
        <v>0</v>
      </c>
      <c r="E1748">
        <v>0</v>
      </c>
      <c r="F1748">
        <v>5.0101899999999998E-2</v>
      </c>
      <c r="G1748">
        <v>0</v>
      </c>
      <c r="H1748">
        <v>5.0101899999999998E-2</v>
      </c>
      <c r="I1748" t="s">
        <v>33</v>
      </c>
      <c r="J1748" t="s">
        <v>1763</v>
      </c>
      <c r="K1748">
        <v>2413</v>
      </c>
      <c r="L1748" t="s">
        <v>1764</v>
      </c>
      <c r="P1748" s="4"/>
    </row>
    <row r="1749" spans="1:16" x14ac:dyDescent="0.25">
      <c r="A1749" t="s">
        <v>1812</v>
      </c>
      <c r="B1749">
        <v>2016</v>
      </c>
      <c r="C1749">
        <v>8.4</v>
      </c>
      <c r="D1749">
        <v>0</v>
      </c>
      <c r="E1749">
        <v>0</v>
      </c>
      <c r="F1749">
        <v>0.1683424</v>
      </c>
      <c r="G1749">
        <v>0</v>
      </c>
      <c r="H1749">
        <v>0.1683424</v>
      </c>
      <c r="I1749" t="s">
        <v>33</v>
      </c>
      <c r="J1749" t="s">
        <v>1763</v>
      </c>
      <c r="K1749">
        <v>2414</v>
      </c>
      <c r="L1749" t="s">
        <v>1764</v>
      </c>
      <c r="P1749" s="4"/>
    </row>
    <row r="1750" spans="1:16" x14ac:dyDescent="0.25">
      <c r="A1750" t="s">
        <v>1813</v>
      </c>
      <c r="B1750">
        <v>2016</v>
      </c>
      <c r="C1750">
        <v>14</v>
      </c>
      <c r="D1750">
        <v>0</v>
      </c>
      <c r="E1750">
        <v>0</v>
      </c>
      <c r="F1750">
        <v>0.2805706</v>
      </c>
      <c r="G1750">
        <v>0</v>
      </c>
      <c r="H1750">
        <v>0.2805706</v>
      </c>
      <c r="I1750" t="s">
        <v>33</v>
      </c>
      <c r="J1750" t="s">
        <v>1763</v>
      </c>
      <c r="K1750">
        <v>2415</v>
      </c>
      <c r="L1750" t="s">
        <v>1764</v>
      </c>
      <c r="P1750" s="4"/>
    </row>
    <row r="1751" spans="1:16" x14ac:dyDescent="0.25">
      <c r="A1751" t="s">
        <v>1814</v>
      </c>
      <c r="B1751">
        <v>2016</v>
      </c>
      <c r="C1751">
        <v>2.5</v>
      </c>
      <c r="D1751">
        <v>0</v>
      </c>
      <c r="E1751">
        <v>0</v>
      </c>
      <c r="F1751">
        <v>5.0101899999999998E-2</v>
      </c>
      <c r="G1751">
        <v>0</v>
      </c>
      <c r="H1751">
        <v>5.0101899999999998E-2</v>
      </c>
      <c r="I1751" t="s">
        <v>33</v>
      </c>
      <c r="J1751" t="s">
        <v>1763</v>
      </c>
      <c r="K1751">
        <v>2416</v>
      </c>
      <c r="L1751" t="s">
        <v>1764</v>
      </c>
      <c r="P1751" s="4"/>
    </row>
    <row r="1752" spans="1:16" x14ac:dyDescent="0.25">
      <c r="A1752" t="s">
        <v>1815</v>
      </c>
      <c r="B1752">
        <v>2016</v>
      </c>
      <c r="C1752">
        <v>1.2</v>
      </c>
      <c r="D1752">
        <v>0</v>
      </c>
      <c r="E1752">
        <v>0</v>
      </c>
      <c r="F1752">
        <v>2.2093700000000001E-2</v>
      </c>
      <c r="G1752">
        <v>0</v>
      </c>
      <c r="H1752">
        <v>2.2093700000000001E-2</v>
      </c>
      <c r="I1752" t="s">
        <v>33</v>
      </c>
      <c r="J1752" t="s">
        <v>1763</v>
      </c>
      <c r="K1752">
        <v>2417</v>
      </c>
      <c r="L1752" t="s">
        <v>1771</v>
      </c>
      <c r="P1752" s="4"/>
    </row>
    <row r="1753" spans="1:16" x14ac:dyDescent="0.25">
      <c r="A1753" t="s">
        <v>1816</v>
      </c>
      <c r="B1753">
        <v>2016</v>
      </c>
      <c r="C1753">
        <v>14.1</v>
      </c>
      <c r="D1753">
        <v>0</v>
      </c>
      <c r="E1753">
        <v>0</v>
      </c>
      <c r="F1753">
        <v>0.28257470000000001</v>
      </c>
      <c r="G1753">
        <v>0</v>
      </c>
      <c r="H1753">
        <v>0.28257470000000001</v>
      </c>
      <c r="I1753" t="s">
        <v>33</v>
      </c>
      <c r="J1753" t="s">
        <v>1763</v>
      </c>
      <c r="K1753">
        <v>2418</v>
      </c>
      <c r="L1753" t="s">
        <v>1771</v>
      </c>
      <c r="P1753" s="4"/>
    </row>
    <row r="1754" spans="1:16" x14ac:dyDescent="0.25">
      <c r="A1754" t="s">
        <v>1817</v>
      </c>
      <c r="B1754">
        <v>2016</v>
      </c>
      <c r="C1754">
        <v>17.5</v>
      </c>
      <c r="D1754">
        <v>0</v>
      </c>
      <c r="E1754">
        <v>0</v>
      </c>
      <c r="F1754">
        <v>0.35071330000000001</v>
      </c>
      <c r="G1754">
        <v>0</v>
      </c>
      <c r="H1754">
        <v>0.35071330000000001</v>
      </c>
      <c r="I1754" t="s">
        <v>33</v>
      </c>
      <c r="J1754" t="s">
        <v>1763</v>
      </c>
      <c r="K1754">
        <v>2419</v>
      </c>
      <c r="L1754" t="s">
        <v>1771</v>
      </c>
      <c r="P1754" s="4"/>
    </row>
    <row r="1755" spans="1:16" x14ac:dyDescent="0.25">
      <c r="A1755" t="s">
        <v>1818</v>
      </c>
      <c r="B1755">
        <v>2016</v>
      </c>
      <c r="C1755">
        <v>1.6</v>
      </c>
      <c r="D1755">
        <v>0</v>
      </c>
      <c r="E1755">
        <v>0</v>
      </c>
      <c r="F1755">
        <v>2.6348799999999999E-2</v>
      </c>
      <c r="G1755">
        <v>0</v>
      </c>
      <c r="H1755">
        <v>2.6348799999999999E-2</v>
      </c>
      <c r="I1755" t="s">
        <v>33</v>
      </c>
      <c r="J1755" t="s">
        <v>1763</v>
      </c>
      <c r="K1755">
        <v>2420</v>
      </c>
      <c r="L1755" t="s">
        <v>1771</v>
      </c>
      <c r="P1755" s="4"/>
    </row>
    <row r="1756" spans="1:16" x14ac:dyDescent="0.25">
      <c r="A1756" t="s">
        <v>1819</v>
      </c>
      <c r="B1756">
        <v>2016</v>
      </c>
      <c r="C1756">
        <v>4</v>
      </c>
      <c r="D1756">
        <v>0</v>
      </c>
      <c r="E1756">
        <v>0</v>
      </c>
      <c r="F1756">
        <v>7.3645699999999995E-2</v>
      </c>
      <c r="G1756">
        <v>0</v>
      </c>
      <c r="H1756">
        <v>7.3645699999999995E-2</v>
      </c>
      <c r="I1756" t="s">
        <v>33</v>
      </c>
      <c r="J1756" t="s">
        <v>1763</v>
      </c>
      <c r="K1756">
        <v>2421</v>
      </c>
      <c r="L1756" t="s">
        <v>1773</v>
      </c>
      <c r="P1756" s="4"/>
    </row>
    <row r="1757" spans="1:16" x14ac:dyDescent="0.25">
      <c r="A1757" t="s">
        <v>1820</v>
      </c>
      <c r="B1757">
        <v>2016</v>
      </c>
      <c r="C1757">
        <v>1.8</v>
      </c>
      <c r="D1757">
        <v>0</v>
      </c>
      <c r="E1757">
        <v>0</v>
      </c>
      <c r="F1757">
        <v>3.3140500000000003E-2</v>
      </c>
      <c r="G1757">
        <v>0</v>
      </c>
      <c r="H1757">
        <v>3.3140500000000003E-2</v>
      </c>
      <c r="I1757" t="s">
        <v>33</v>
      </c>
      <c r="J1757" t="s">
        <v>1763</v>
      </c>
      <c r="K1757">
        <v>2422</v>
      </c>
      <c r="L1757" t="s">
        <v>1773</v>
      </c>
      <c r="P1757" s="4"/>
    </row>
    <row r="1758" spans="1:16" x14ac:dyDescent="0.25">
      <c r="A1758" t="s">
        <v>1821</v>
      </c>
      <c r="B1758">
        <v>2016</v>
      </c>
      <c r="C1758">
        <v>1.8</v>
      </c>
      <c r="D1758">
        <v>0</v>
      </c>
      <c r="E1758">
        <v>0</v>
      </c>
      <c r="F1758">
        <v>2.9642399999999999E-2</v>
      </c>
      <c r="G1758">
        <v>0</v>
      </c>
      <c r="H1758">
        <v>2.9642399999999999E-2</v>
      </c>
      <c r="I1758" t="s">
        <v>33</v>
      </c>
      <c r="J1758" t="s">
        <v>1763</v>
      </c>
      <c r="K1758">
        <v>2423</v>
      </c>
      <c r="L1758" t="s">
        <v>1773</v>
      </c>
      <c r="P1758" s="4"/>
    </row>
    <row r="1759" spans="1:16" x14ac:dyDescent="0.25">
      <c r="A1759" t="s">
        <v>1822</v>
      </c>
      <c r="B1759">
        <v>2016</v>
      </c>
      <c r="C1759">
        <v>8.5</v>
      </c>
      <c r="D1759">
        <v>0</v>
      </c>
      <c r="E1759">
        <v>0</v>
      </c>
      <c r="F1759">
        <v>0.17034650000000001</v>
      </c>
      <c r="G1759">
        <v>0</v>
      </c>
      <c r="H1759">
        <v>0.17034650000000001</v>
      </c>
      <c r="I1759" t="s">
        <v>33</v>
      </c>
      <c r="J1759" t="s">
        <v>1763</v>
      </c>
      <c r="K1759">
        <v>2424</v>
      </c>
      <c r="L1759" t="s">
        <v>1823</v>
      </c>
      <c r="P1759" s="4"/>
    </row>
    <row r="1760" spans="1:16" x14ac:dyDescent="0.25">
      <c r="A1760" t="s">
        <v>1824</v>
      </c>
      <c r="B1760">
        <v>2016</v>
      </c>
      <c r="C1760">
        <v>9</v>
      </c>
      <c r="D1760">
        <v>0</v>
      </c>
      <c r="E1760">
        <v>0</v>
      </c>
      <c r="F1760">
        <v>0.18036679999999999</v>
      </c>
      <c r="G1760">
        <v>0</v>
      </c>
      <c r="H1760">
        <v>0.18036679999999999</v>
      </c>
      <c r="I1760" t="s">
        <v>33</v>
      </c>
      <c r="J1760" t="s">
        <v>1763</v>
      </c>
      <c r="K1760">
        <v>2425</v>
      </c>
      <c r="L1760" t="s">
        <v>1823</v>
      </c>
      <c r="P1760" s="4"/>
    </row>
    <row r="1761" spans="1:16" x14ac:dyDescent="0.25">
      <c r="A1761" t="s">
        <v>1825</v>
      </c>
      <c r="B1761">
        <v>2016</v>
      </c>
      <c r="C1761">
        <v>10.1</v>
      </c>
      <c r="D1761">
        <v>0</v>
      </c>
      <c r="E1761">
        <v>0</v>
      </c>
      <c r="F1761">
        <v>0.2024117</v>
      </c>
      <c r="G1761">
        <v>0</v>
      </c>
      <c r="H1761">
        <v>0.2024117</v>
      </c>
      <c r="I1761" t="s">
        <v>33</v>
      </c>
      <c r="J1761" t="s">
        <v>1763</v>
      </c>
      <c r="K1761">
        <v>2426</v>
      </c>
      <c r="L1761" t="s">
        <v>1823</v>
      </c>
      <c r="P1761" s="4"/>
    </row>
    <row r="1762" spans="1:16" x14ac:dyDescent="0.25">
      <c r="A1762" t="s">
        <v>1826</v>
      </c>
      <c r="B1762">
        <v>2016</v>
      </c>
      <c r="C1762">
        <v>35</v>
      </c>
      <c r="D1762">
        <v>0</v>
      </c>
      <c r="E1762">
        <v>0</v>
      </c>
      <c r="F1762">
        <v>0.70142660000000001</v>
      </c>
      <c r="G1762">
        <v>0</v>
      </c>
      <c r="H1762">
        <v>0.70142660000000001</v>
      </c>
      <c r="I1762" t="s">
        <v>33</v>
      </c>
      <c r="J1762" t="s">
        <v>1763</v>
      </c>
      <c r="K1762">
        <v>2427</v>
      </c>
      <c r="L1762" t="s">
        <v>1823</v>
      </c>
      <c r="P1762" s="4"/>
    </row>
    <row r="1763" spans="1:16" x14ac:dyDescent="0.25">
      <c r="A1763" t="s">
        <v>1827</v>
      </c>
      <c r="B1763">
        <v>2016</v>
      </c>
      <c r="C1763">
        <v>0.9</v>
      </c>
      <c r="D1763">
        <v>0</v>
      </c>
      <c r="E1763">
        <v>0</v>
      </c>
      <c r="F1763">
        <v>1.8036699999999999E-2</v>
      </c>
      <c r="G1763">
        <v>0</v>
      </c>
      <c r="H1763">
        <v>1.8036699999999999E-2</v>
      </c>
      <c r="I1763" t="s">
        <v>33</v>
      </c>
      <c r="J1763" t="s">
        <v>1763</v>
      </c>
      <c r="K1763">
        <v>2428</v>
      </c>
      <c r="L1763" t="s">
        <v>1823</v>
      </c>
      <c r="P1763" s="4"/>
    </row>
    <row r="1764" spans="1:16" x14ac:dyDescent="0.25">
      <c r="A1764" t="s">
        <v>1828</v>
      </c>
      <c r="B1764">
        <v>2016</v>
      </c>
      <c r="C1764">
        <v>4</v>
      </c>
      <c r="D1764">
        <v>0</v>
      </c>
      <c r="E1764">
        <v>0</v>
      </c>
      <c r="F1764">
        <v>8.0162999999999998E-2</v>
      </c>
      <c r="G1764">
        <v>0</v>
      </c>
      <c r="H1764">
        <v>8.0162999999999998E-2</v>
      </c>
      <c r="I1764" t="s">
        <v>33</v>
      </c>
      <c r="J1764" t="s">
        <v>1763</v>
      </c>
      <c r="K1764">
        <v>2429</v>
      </c>
      <c r="L1764" t="s">
        <v>1823</v>
      </c>
      <c r="P1764" s="4"/>
    </row>
    <row r="1765" spans="1:16" x14ac:dyDescent="0.25">
      <c r="A1765" t="s">
        <v>1829</v>
      </c>
      <c r="B1765">
        <v>2016</v>
      </c>
      <c r="C1765">
        <v>7.2</v>
      </c>
      <c r="D1765">
        <v>0</v>
      </c>
      <c r="E1765">
        <v>0</v>
      </c>
      <c r="F1765">
        <v>0.1185697</v>
      </c>
      <c r="G1765">
        <v>0</v>
      </c>
      <c r="H1765">
        <v>0.1185697</v>
      </c>
      <c r="I1765" t="s">
        <v>33</v>
      </c>
      <c r="J1765" t="s">
        <v>1763</v>
      </c>
      <c r="K1765">
        <v>2430</v>
      </c>
      <c r="L1765" t="s">
        <v>1823</v>
      </c>
      <c r="P1765" s="4"/>
    </row>
    <row r="1766" spans="1:16" x14ac:dyDescent="0.25">
      <c r="A1766" t="s">
        <v>1830</v>
      </c>
      <c r="B1766">
        <v>2016</v>
      </c>
      <c r="C1766">
        <v>18.5</v>
      </c>
      <c r="D1766">
        <v>0</v>
      </c>
      <c r="E1766">
        <v>0</v>
      </c>
      <c r="F1766">
        <v>0.37075409999999998</v>
      </c>
      <c r="G1766">
        <v>0</v>
      </c>
      <c r="H1766">
        <v>0.37075409999999998</v>
      </c>
      <c r="I1766" t="s">
        <v>33</v>
      </c>
      <c r="J1766" t="s">
        <v>1763</v>
      </c>
      <c r="K1766">
        <v>2431</v>
      </c>
      <c r="L1766" t="s">
        <v>1823</v>
      </c>
      <c r="P1766" s="4"/>
    </row>
    <row r="1767" spans="1:16" x14ac:dyDescent="0.25">
      <c r="A1767" t="s">
        <v>1831</v>
      </c>
      <c r="B1767">
        <v>2016</v>
      </c>
      <c r="C1767">
        <v>5.9</v>
      </c>
      <c r="D1767">
        <v>0</v>
      </c>
      <c r="E1767">
        <v>0</v>
      </c>
      <c r="F1767">
        <v>9.7161300000000006E-2</v>
      </c>
      <c r="G1767">
        <v>0</v>
      </c>
      <c r="H1767">
        <v>9.7161300000000006E-2</v>
      </c>
      <c r="I1767" t="s">
        <v>33</v>
      </c>
      <c r="J1767" t="s">
        <v>1763</v>
      </c>
      <c r="K1767">
        <v>2432</v>
      </c>
      <c r="L1767" t="s">
        <v>1823</v>
      </c>
      <c r="P1767" s="4"/>
    </row>
    <row r="1768" spans="1:16" x14ac:dyDescent="0.25">
      <c r="A1768" t="s">
        <v>1832</v>
      </c>
      <c r="B1768">
        <v>2016</v>
      </c>
      <c r="C1768">
        <v>0.9</v>
      </c>
      <c r="D1768">
        <v>0</v>
      </c>
      <c r="E1768">
        <v>0</v>
      </c>
      <c r="F1768">
        <v>1.8036699999999999E-2</v>
      </c>
      <c r="G1768">
        <v>0</v>
      </c>
      <c r="H1768">
        <v>1.8036699999999999E-2</v>
      </c>
      <c r="I1768" t="s">
        <v>33</v>
      </c>
      <c r="J1768" t="s">
        <v>1763</v>
      </c>
      <c r="K1768">
        <v>2433</v>
      </c>
      <c r="L1768" t="s">
        <v>1823</v>
      </c>
      <c r="P1768" s="4"/>
    </row>
    <row r="1769" spans="1:16" x14ac:dyDescent="0.25">
      <c r="A1769" t="s">
        <v>1833</v>
      </c>
      <c r="B1769">
        <v>2016</v>
      </c>
      <c r="C1769">
        <v>6.5</v>
      </c>
      <c r="D1769">
        <v>3.1133696</v>
      </c>
      <c r="E1769">
        <v>0.17376150000000001</v>
      </c>
      <c r="F1769">
        <v>0.1070421</v>
      </c>
      <c r="G1769">
        <v>0</v>
      </c>
      <c r="H1769">
        <v>0.28080359999999999</v>
      </c>
      <c r="I1769" t="s">
        <v>33</v>
      </c>
      <c r="J1769" t="s">
        <v>1763</v>
      </c>
      <c r="K1769">
        <v>2434</v>
      </c>
      <c r="L1769" t="s">
        <v>1764</v>
      </c>
      <c r="P1769" s="4"/>
    </row>
    <row r="1770" spans="1:16" x14ac:dyDescent="0.25">
      <c r="A1770" t="s">
        <v>1834</v>
      </c>
      <c r="B1770">
        <v>2016</v>
      </c>
      <c r="C1770">
        <v>5.6</v>
      </c>
      <c r="D1770">
        <v>0.1755679</v>
      </c>
      <c r="E1770">
        <v>2.2640199999999999E-2</v>
      </c>
      <c r="F1770">
        <v>0.1031039</v>
      </c>
      <c r="G1770">
        <v>0</v>
      </c>
      <c r="H1770">
        <v>0.1257441</v>
      </c>
      <c r="I1770" t="s">
        <v>33</v>
      </c>
      <c r="J1770" t="s">
        <v>1763</v>
      </c>
      <c r="K1770">
        <v>2435</v>
      </c>
      <c r="L1770" t="s">
        <v>1764</v>
      </c>
      <c r="P1770" s="4"/>
    </row>
    <row r="1771" spans="1:16" x14ac:dyDescent="0.25">
      <c r="A1771" t="s">
        <v>1835</v>
      </c>
      <c r="B1771">
        <v>2016</v>
      </c>
      <c r="C1771">
        <v>40</v>
      </c>
      <c r="D1771">
        <v>1.295528</v>
      </c>
      <c r="E1771">
        <v>0.13507939999999999</v>
      </c>
      <c r="F1771">
        <v>0.65872039999999998</v>
      </c>
      <c r="G1771">
        <v>0</v>
      </c>
      <c r="H1771">
        <v>0.79379980000000006</v>
      </c>
      <c r="I1771" t="s">
        <v>33</v>
      </c>
      <c r="J1771" t="s">
        <v>1763</v>
      </c>
      <c r="K1771">
        <v>2436</v>
      </c>
      <c r="L1771" t="s">
        <v>1823</v>
      </c>
      <c r="P1771" s="4"/>
    </row>
    <row r="1772" spans="1:16" x14ac:dyDescent="0.25">
      <c r="A1772" t="s">
        <v>1836</v>
      </c>
      <c r="B1772">
        <v>2016</v>
      </c>
      <c r="C1772">
        <v>17</v>
      </c>
      <c r="D1772">
        <v>0</v>
      </c>
      <c r="E1772">
        <v>0</v>
      </c>
      <c r="F1772">
        <v>0.34069290000000002</v>
      </c>
      <c r="G1772">
        <v>0</v>
      </c>
      <c r="H1772">
        <v>0.34069290000000002</v>
      </c>
      <c r="I1772" t="s">
        <v>33</v>
      </c>
      <c r="J1772" t="s">
        <v>1763</v>
      </c>
      <c r="K1772">
        <v>2437</v>
      </c>
      <c r="L1772" t="s">
        <v>1771</v>
      </c>
      <c r="P1772" s="4"/>
    </row>
    <row r="1773" spans="1:16" x14ac:dyDescent="0.25">
      <c r="A1773" t="s">
        <v>1837</v>
      </c>
      <c r="B1773">
        <v>2016</v>
      </c>
      <c r="C1773">
        <v>12.5</v>
      </c>
      <c r="D1773">
        <v>0.39189269999999998</v>
      </c>
      <c r="E1773">
        <v>4.51977E-2</v>
      </c>
      <c r="F1773">
        <v>0.2505095</v>
      </c>
      <c r="G1773">
        <v>0</v>
      </c>
      <c r="H1773">
        <v>0.2957072</v>
      </c>
      <c r="I1773" t="s">
        <v>33</v>
      </c>
      <c r="J1773" t="s">
        <v>1763</v>
      </c>
      <c r="K1773">
        <v>2438</v>
      </c>
      <c r="L1773" t="s">
        <v>1764</v>
      </c>
      <c r="P1773" s="4"/>
    </row>
    <row r="1774" spans="1:16" x14ac:dyDescent="0.25">
      <c r="A1774" t="s">
        <v>1838</v>
      </c>
      <c r="B1774">
        <v>2016</v>
      </c>
      <c r="C1774">
        <v>7.3</v>
      </c>
      <c r="D1774">
        <v>0.22886529999999999</v>
      </c>
      <c r="E1774">
        <v>3.54615E-2</v>
      </c>
      <c r="F1774">
        <v>0.1462976</v>
      </c>
      <c r="G1774">
        <v>0</v>
      </c>
      <c r="H1774">
        <v>0.181759</v>
      </c>
      <c r="I1774" t="s">
        <v>33</v>
      </c>
      <c r="J1774" t="s">
        <v>1763</v>
      </c>
      <c r="K1774">
        <v>2439</v>
      </c>
      <c r="L1774" t="s">
        <v>1764</v>
      </c>
      <c r="P1774" s="4"/>
    </row>
    <row r="1775" spans="1:16" x14ac:dyDescent="0.25">
      <c r="A1775" t="s">
        <v>1839</v>
      </c>
      <c r="B1775">
        <v>2016</v>
      </c>
      <c r="C1775">
        <v>36</v>
      </c>
      <c r="D1775">
        <v>0</v>
      </c>
      <c r="E1775">
        <v>0</v>
      </c>
      <c r="F1775">
        <v>0.79142990000000002</v>
      </c>
      <c r="G1775">
        <v>0</v>
      </c>
      <c r="H1775">
        <v>0.79142990000000002</v>
      </c>
      <c r="I1775" t="s">
        <v>33</v>
      </c>
      <c r="J1775" t="s">
        <v>1763</v>
      </c>
      <c r="K1775">
        <v>2440</v>
      </c>
      <c r="L1775" t="s">
        <v>1764</v>
      </c>
      <c r="P1775" s="4"/>
    </row>
    <row r="1776" spans="1:16" x14ac:dyDescent="0.25">
      <c r="A1776" t="s">
        <v>1840</v>
      </c>
      <c r="B1776">
        <v>2016</v>
      </c>
      <c r="C1776">
        <v>130</v>
      </c>
      <c r="D1776">
        <v>0</v>
      </c>
      <c r="E1776">
        <v>0</v>
      </c>
      <c r="F1776">
        <v>2.6052987999999999</v>
      </c>
      <c r="G1776">
        <v>0</v>
      </c>
      <c r="H1776">
        <v>2.6052987999999999</v>
      </c>
      <c r="I1776" t="s">
        <v>33</v>
      </c>
      <c r="J1776" t="s">
        <v>1763</v>
      </c>
      <c r="K1776">
        <v>2441</v>
      </c>
      <c r="L1776" t="s">
        <v>1764</v>
      </c>
      <c r="P1776" s="4"/>
    </row>
    <row r="1777" spans="1:16" x14ac:dyDescent="0.25">
      <c r="A1777" t="s">
        <v>1841</v>
      </c>
      <c r="B1777">
        <v>2016</v>
      </c>
      <c r="C1777">
        <v>20</v>
      </c>
      <c r="D1777">
        <v>0</v>
      </c>
      <c r="E1777">
        <v>0</v>
      </c>
      <c r="F1777">
        <v>0.40081519999999998</v>
      </c>
      <c r="G1777">
        <v>0</v>
      </c>
      <c r="H1777">
        <v>0.40081519999999998</v>
      </c>
      <c r="I1777" t="s">
        <v>33</v>
      </c>
      <c r="J1777" t="s">
        <v>1763</v>
      </c>
      <c r="K1777">
        <v>2442</v>
      </c>
      <c r="L1777" t="s">
        <v>1764</v>
      </c>
      <c r="P1777" s="4"/>
    </row>
    <row r="1778" spans="1:16" x14ac:dyDescent="0.25">
      <c r="A1778" t="s">
        <v>1842</v>
      </c>
      <c r="B1778">
        <v>2016</v>
      </c>
      <c r="C1778">
        <v>30</v>
      </c>
      <c r="D1778">
        <v>0.97164600000000001</v>
      </c>
      <c r="E1778">
        <v>0.1094237</v>
      </c>
      <c r="F1778">
        <v>0.49404029999999999</v>
      </c>
      <c r="G1778">
        <v>0</v>
      </c>
      <c r="H1778">
        <v>0.603464</v>
      </c>
      <c r="I1778" t="s">
        <v>33</v>
      </c>
      <c r="J1778" t="s">
        <v>1763</v>
      </c>
      <c r="K1778">
        <v>2443</v>
      </c>
      <c r="L1778" t="s">
        <v>1764</v>
      </c>
      <c r="P1778" s="4"/>
    </row>
    <row r="1779" spans="1:16" x14ac:dyDescent="0.25">
      <c r="A1779" t="s">
        <v>1843</v>
      </c>
      <c r="B1779">
        <v>2016</v>
      </c>
      <c r="C1779">
        <v>25</v>
      </c>
      <c r="D1779">
        <v>11.974498000000001</v>
      </c>
      <c r="E1779">
        <v>0.64344699999999999</v>
      </c>
      <c r="F1779">
        <v>0.41170030000000002</v>
      </c>
      <c r="G1779">
        <v>0</v>
      </c>
      <c r="H1779">
        <v>1.0551472</v>
      </c>
      <c r="I1779" t="s">
        <v>33</v>
      </c>
      <c r="J1779" t="s">
        <v>1763</v>
      </c>
      <c r="K1779">
        <v>2444</v>
      </c>
      <c r="L1779" t="s">
        <v>1764</v>
      </c>
      <c r="P1779" s="4"/>
    </row>
    <row r="1780" spans="1:16" x14ac:dyDescent="0.25">
      <c r="A1780" t="s">
        <v>1844</v>
      </c>
      <c r="B1780">
        <v>2016</v>
      </c>
      <c r="C1780">
        <v>16.100000000000001</v>
      </c>
      <c r="D1780">
        <v>0.50475780000000003</v>
      </c>
      <c r="E1780">
        <v>5.6844199999999998E-2</v>
      </c>
      <c r="F1780">
        <v>0.3226562</v>
      </c>
      <c r="G1780">
        <v>0</v>
      </c>
      <c r="H1780">
        <v>0.37950050000000002</v>
      </c>
      <c r="I1780" t="s">
        <v>33</v>
      </c>
      <c r="J1780" t="s">
        <v>1763</v>
      </c>
      <c r="K1780">
        <v>2445</v>
      </c>
      <c r="L1780" t="s">
        <v>1764</v>
      </c>
      <c r="P1780" s="4"/>
    </row>
    <row r="1781" spans="1:16" x14ac:dyDescent="0.25">
      <c r="A1781" t="s">
        <v>1845</v>
      </c>
      <c r="B1781">
        <v>2016</v>
      </c>
      <c r="C1781">
        <v>20.6</v>
      </c>
      <c r="D1781">
        <v>0</v>
      </c>
      <c r="E1781">
        <v>0</v>
      </c>
      <c r="F1781">
        <v>0.37927509999999998</v>
      </c>
      <c r="G1781">
        <v>0</v>
      </c>
      <c r="H1781">
        <v>0.37927509999999998</v>
      </c>
      <c r="I1781" t="s">
        <v>33</v>
      </c>
      <c r="J1781" t="s">
        <v>1763</v>
      </c>
      <c r="K1781">
        <v>2446</v>
      </c>
      <c r="L1781" t="s">
        <v>1764</v>
      </c>
      <c r="P1781" s="4"/>
    </row>
    <row r="1782" spans="1:16" x14ac:dyDescent="0.25">
      <c r="A1782" t="s">
        <v>1846</v>
      </c>
      <c r="B1782">
        <v>2016</v>
      </c>
      <c r="C1782">
        <v>106</v>
      </c>
      <c r="D1782">
        <v>3.5336748</v>
      </c>
      <c r="E1782">
        <v>0.50633709999999998</v>
      </c>
      <c r="F1782">
        <v>1.9516099</v>
      </c>
      <c r="G1782">
        <v>0</v>
      </c>
      <c r="H1782">
        <v>2.4579469999999999</v>
      </c>
      <c r="I1782" t="s">
        <v>33</v>
      </c>
      <c r="J1782" t="s">
        <v>1763</v>
      </c>
      <c r="K1782">
        <v>2447</v>
      </c>
      <c r="L1782" t="s">
        <v>1764</v>
      </c>
      <c r="P1782" s="4"/>
    </row>
    <row r="1783" spans="1:16" x14ac:dyDescent="0.25">
      <c r="A1783" t="s">
        <v>1847</v>
      </c>
      <c r="B1783">
        <v>2016</v>
      </c>
      <c r="C1783">
        <v>0.6</v>
      </c>
      <c r="D1783">
        <v>0</v>
      </c>
      <c r="E1783">
        <v>0</v>
      </c>
      <c r="F1783">
        <v>1.20245E-2</v>
      </c>
      <c r="G1783">
        <v>0</v>
      </c>
      <c r="H1783">
        <v>1.20245E-2</v>
      </c>
      <c r="I1783" t="s">
        <v>33</v>
      </c>
      <c r="J1783" t="s">
        <v>1763</v>
      </c>
      <c r="K1783">
        <v>2448</v>
      </c>
      <c r="L1783" t="s">
        <v>1764</v>
      </c>
      <c r="P1783" s="4"/>
    </row>
    <row r="1784" spans="1:16" x14ac:dyDescent="0.25">
      <c r="A1784" t="s">
        <v>1848</v>
      </c>
      <c r="B1784">
        <v>2016</v>
      </c>
      <c r="C1784">
        <v>1.3</v>
      </c>
      <c r="D1784">
        <v>4.0756800000000003E-2</v>
      </c>
      <c r="E1784">
        <v>6.3365000000000001E-3</v>
      </c>
      <c r="F1784">
        <v>2.6053E-2</v>
      </c>
      <c r="G1784">
        <v>0</v>
      </c>
      <c r="H1784">
        <v>3.2389500000000002E-2</v>
      </c>
      <c r="I1784" t="s">
        <v>33</v>
      </c>
      <c r="J1784" t="s">
        <v>1763</v>
      </c>
      <c r="K1784">
        <v>2449</v>
      </c>
      <c r="L1784" t="s">
        <v>1764</v>
      </c>
      <c r="P1784" s="4"/>
    </row>
    <row r="1785" spans="1:16" x14ac:dyDescent="0.25">
      <c r="A1785" t="s">
        <v>1849</v>
      </c>
      <c r="B1785">
        <v>2016</v>
      </c>
      <c r="C1785">
        <v>0.6</v>
      </c>
      <c r="D1785">
        <v>1.8810899999999998E-2</v>
      </c>
      <c r="E1785">
        <v>1.9540999999999998E-3</v>
      </c>
      <c r="F1785">
        <v>1.20245E-2</v>
      </c>
      <c r="G1785">
        <v>0</v>
      </c>
      <c r="H1785">
        <v>1.39785E-2</v>
      </c>
      <c r="I1785" t="s">
        <v>33</v>
      </c>
      <c r="J1785" t="s">
        <v>1763</v>
      </c>
      <c r="K1785">
        <v>2450</v>
      </c>
      <c r="L1785" t="s">
        <v>1764</v>
      </c>
      <c r="P1785" s="4"/>
    </row>
    <row r="1786" spans="1:16" x14ac:dyDescent="0.25">
      <c r="A1786" t="s">
        <v>1850</v>
      </c>
      <c r="B1786">
        <v>2016</v>
      </c>
      <c r="C1786">
        <v>1.5</v>
      </c>
      <c r="D1786">
        <v>0</v>
      </c>
      <c r="E1786">
        <v>0</v>
      </c>
      <c r="F1786">
        <v>3.00611E-2</v>
      </c>
      <c r="G1786">
        <v>0</v>
      </c>
      <c r="H1786">
        <v>3.00611E-2</v>
      </c>
      <c r="I1786" t="s">
        <v>33</v>
      </c>
      <c r="J1786" t="s">
        <v>1763</v>
      </c>
      <c r="K1786">
        <v>2451</v>
      </c>
      <c r="L1786" t="s">
        <v>1764</v>
      </c>
      <c r="P1786" s="4"/>
    </row>
    <row r="1787" spans="1:16" x14ac:dyDescent="0.25">
      <c r="A1787" t="s">
        <v>1851</v>
      </c>
      <c r="B1787">
        <v>2016</v>
      </c>
      <c r="C1787">
        <v>2.8</v>
      </c>
      <c r="D1787">
        <v>0</v>
      </c>
      <c r="E1787">
        <v>0</v>
      </c>
      <c r="F1787">
        <v>5.61141E-2</v>
      </c>
      <c r="G1787">
        <v>0</v>
      </c>
      <c r="H1787">
        <v>5.61141E-2</v>
      </c>
      <c r="I1787" t="s">
        <v>33</v>
      </c>
      <c r="J1787" t="s">
        <v>1763</v>
      </c>
      <c r="K1787">
        <v>2452</v>
      </c>
      <c r="L1787" t="s">
        <v>1764</v>
      </c>
      <c r="P1787" s="4"/>
    </row>
    <row r="1788" spans="1:16" x14ac:dyDescent="0.25">
      <c r="A1788" t="s">
        <v>1852</v>
      </c>
      <c r="B1788">
        <v>2016</v>
      </c>
      <c r="C1788">
        <v>2.2999999999999998</v>
      </c>
      <c r="D1788">
        <v>0</v>
      </c>
      <c r="E1788">
        <v>0</v>
      </c>
      <c r="F1788">
        <v>4.6093700000000001E-2</v>
      </c>
      <c r="G1788">
        <v>0</v>
      </c>
      <c r="H1788">
        <v>4.6093700000000001E-2</v>
      </c>
      <c r="I1788" t="s">
        <v>33</v>
      </c>
      <c r="J1788" t="s">
        <v>1763</v>
      </c>
      <c r="K1788">
        <v>2453</v>
      </c>
      <c r="L1788" t="s">
        <v>1764</v>
      </c>
      <c r="P1788" s="4"/>
    </row>
    <row r="1789" spans="1:16" x14ac:dyDescent="0.25">
      <c r="A1789" t="s">
        <v>1853</v>
      </c>
      <c r="B1789">
        <v>2016</v>
      </c>
      <c r="C1789">
        <v>2.4</v>
      </c>
      <c r="D1789">
        <v>0</v>
      </c>
      <c r="E1789">
        <v>0</v>
      </c>
      <c r="F1789">
        <v>4.8097800000000003E-2</v>
      </c>
      <c r="G1789">
        <v>0</v>
      </c>
      <c r="H1789">
        <v>4.8097800000000003E-2</v>
      </c>
      <c r="I1789" t="s">
        <v>33</v>
      </c>
      <c r="J1789" t="s">
        <v>1763</v>
      </c>
      <c r="K1789">
        <v>2454</v>
      </c>
      <c r="L1789" t="s">
        <v>1764</v>
      </c>
      <c r="P1789" s="4"/>
    </row>
    <row r="1790" spans="1:16" x14ac:dyDescent="0.25">
      <c r="A1790" t="s">
        <v>1854</v>
      </c>
      <c r="B1790">
        <v>2016</v>
      </c>
      <c r="C1790">
        <v>0.6</v>
      </c>
      <c r="D1790">
        <v>0</v>
      </c>
      <c r="E1790">
        <v>0</v>
      </c>
      <c r="F1790">
        <v>1.20245E-2</v>
      </c>
      <c r="G1790">
        <v>0</v>
      </c>
      <c r="H1790">
        <v>1.20245E-2</v>
      </c>
      <c r="I1790" t="s">
        <v>33</v>
      </c>
      <c r="J1790" t="s">
        <v>1763</v>
      </c>
      <c r="K1790">
        <v>2455</v>
      </c>
      <c r="L1790" t="s">
        <v>1764</v>
      </c>
      <c r="P1790" s="4"/>
    </row>
    <row r="1791" spans="1:16" x14ac:dyDescent="0.25">
      <c r="A1791" t="s">
        <v>1855</v>
      </c>
      <c r="B1791">
        <v>2016</v>
      </c>
      <c r="C1791">
        <v>18.3</v>
      </c>
      <c r="D1791">
        <v>0</v>
      </c>
      <c r="E1791">
        <v>0</v>
      </c>
      <c r="F1791">
        <v>0.36674590000000001</v>
      </c>
      <c r="G1791">
        <v>0</v>
      </c>
      <c r="H1791">
        <v>0.36674590000000001</v>
      </c>
      <c r="I1791" t="s">
        <v>33</v>
      </c>
      <c r="J1791" t="s">
        <v>1763</v>
      </c>
      <c r="K1791">
        <v>2456</v>
      </c>
      <c r="L1791" t="s">
        <v>1764</v>
      </c>
      <c r="P1791" s="4"/>
    </row>
    <row r="1792" spans="1:16" x14ac:dyDescent="0.25">
      <c r="A1792" t="s">
        <v>1856</v>
      </c>
      <c r="B1792">
        <v>2016</v>
      </c>
      <c r="C1792">
        <v>76</v>
      </c>
      <c r="D1792">
        <v>2.4615032000000001</v>
      </c>
      <c r="E1792">
        <v>0.277528</v>
      </c>
      <c r="F1792">
        <v>1.3992675000000001</v>
      </c>
      <c r="G1792">
        <v>0</v>
      </c>
      <c r="H1792">
        <v>1.6767955000000001</v>
      </c>
      <c r="I1792" t="s">
        <v>33</v>
      </c>
      <c r="J1792" t="s">
        <v>1763</v>
      </c>
      <c r="K1792">
        <v>2459</v>
      </c>
      <c r="L1792" t="s">
        <v>1764</v>
      </c>
      <c r="P1792" s="4"/>
    </row>
    <row r="1793" spans="1:16" x14ac:dyDescent="0.25">
      <c r="A1793" t="s">
        <v>1857</v>
      </c>
      <c r="B1793">
        <v>2016</v>
      </c>
      <c r="C1793">
        <v>8.6</v>
      </c>
      <c r="D1793">
        <v>0</v>
      </c>
      <c r="E1793">
        <v>0</v>
      </c>
      <c r="F1793">
        <v>0.17235049999999999</v>
      </c>
      <c r="G1793">
        <v>0</v>
      </c>
      <c r="H1793">
        <v>0.17235049999999999</v>
      </c>
      <c r="I1793" t="s">
        <v>33</v>
      </c>
      <c r="J1793" t="s">
        <v>1763</v>
      </c>
      <c r="K1793">
        <v>2460</v>
      </c>
      <c r="L1793" t="s">
        <v>1764</v>
      </c>
      <c r="P1793" s="4"/>
    </row>
    <row r="1794" spans="1:16" x14ac:dyDescent="0.25">
      <c r="A1794" t="s">
        <v>1858</v>
      </c>
      <c r="B1794">
        <v>2016</v>
      </c>
      <c r="C1794">
        <v>17.2</v>
      </c>
      <c r="D1794">
        <v>0</v>
      </c>
      <c r="E1794">
        <v>0</v>
      </c>
      <c r="F1794">
        <v>0.34470109999999998</v>
      </c>
      <c r="G1794">
        <v>0</v>
      </c>
      <c r="H1794">
        <v>0.34470109999999998</v>
      </c>
      <c r="I1794" t="s">
        <v>33</v>
      </c>
      <c r="J1794" t="s">
        <v>1763</v>
      </c>
      <c r="K1794">
        <v>2461</v>
      </c>
      <c r="L1794" t="s">
        <v>1764</v>
      </c>
      <c r="P1794" s="4"/>
    </row>
    <row r="1795" spans="1:16" x14ac:dyDescent="0.25">
      <c r="A1795" t="s">
        <v>1859</v>
      </c>
      <c r="B1795">
        <v>2016</v>
      </c>
      <c r="C1795">
        <v>1.2874950000000001</v>
      </c>
      <c r="D1795">
        <v>8.8651009999999992</v>
      </c>
      <c r="E1795">
        <v>0.34159889999999998</v>
      </c>
      <c r="F1795">
        <v>0.1073699</v>
      </c>
      <c r="G1795">
        <v>0</v>
      </c>
      <c r="H1795">
        <v>0.4489688</v>
      </c>
      <c r="I1795" t="s">
        <v>33</v>
      </c>
      <c r="J1795" t="s">
        <v>1763</v>
      </c>
      <c r="K1795">
        <v>4248</v>
      </c>
      <c r="L1795" t="s">
        <v>1764</v>
      </c>
      <c r="P1795" s="4"/>
    </row>
    <row r="1796" spans="1:16" x14ac:dyDescent="0.25">
      <c r="A1796" t="s">
        <v>1860</v>
      </c>
      <c r="B1796">
        <v>2016</v>
      </c>
      <c r="C1796">
        <v>11</v>
      </c>
      <c r="D1796">
        <v>39.577942</v>
      </c>
      <c r="E1796">
        <v>6.7161600000000002E-2</v>
      </c>
      <c r="F1796">
        <v>0.2121237</v>
      </c>
      <c r="G1796">
        <v>0</v>
      </c>
      <c r="H1796">
        <v>0.27928530000000001</v>
      </c>
      <c r="I1796" t="s">
        <v>33</v>
      </c>
      <c r="J1796" t="s">
        <v>1763</v>
      </c>
      <c r="K1796">
        <v>4654</v>
      </c>
      <c r="L1796" t="s">
        <v>1823</v>
      </c>
      <c r="P1796" s="4"/>
    </row>
    <row r="1797" spans="1:16" x14ac:dyDescent="0.25">
      <c r="A1797" t="s">
        <v>1861</v>
      </c>
      <c r="B1797">
        <v>2016</v>
      </c>
      <c r="C1797">
        <v>0.8</v>
      </c>
      <c r="D1797">
        <v>2.8783965999999999</v>
      </c>
      <c r="E1797">
        <v>4.8845E-3</v>
      </c>
      <c r="F1797">
        <v>1.54272E-2</v>
      </c>
      <c r="G1797">
        <v>0</v>
      </c>
      <c r="H1797">
        <v>2.0311699999999999E-2</v>
      </c>
      <c r="I1797" t="s">
        <v>33</v>
      </c>
      <c r="J1797" t="s">
        <v>1763</v>
      </c>
      <c r="K1797">
        <v>4655</v>
      </c>
      <c r="L1797" t="s">
        <v>1823</v>
      </c>
      <c r="P1797" s="4"/>
    </row>
    <row r="1798" spans="1:16" x14ac:dyDescent="0.25">
      <c r="A1798" t="s">
        <v>1862</v>
      </c>
      <c r="B1798">
        <v>2016</v>
      </c>
      <c r="C1798">
        <v>252.8</v>
      </c>
      <c r="D1798">
        <v>1047.8552</v>
      </c>
      <c r="E1798">
        <v>1.7781522000000001</v>
      </c>
      <c r="F1798">
        <v>4.8749878000000004</v>
      </c>
      <c r="G1798">
        <v>0</v>
      </c>
      <c r="H1798">
        <v>6.6531399999999996</v>
      </c>
      <c r="I1798" t="s">
        <v>33</v>
      </c>
      <c r="J1798" t="s">
        <v>1763</v>
      </c>
      <c r="K1798">
        <v>4656</v>
      </c>
      <c r="L1798" t="s">
        <v>1764</v>
      </c>
      <c r="P1798" s="4"/>
    </row>
    <row r="1799" spans="1:16" x14ac:dyDescent="0.25">
      <c r="A1799" t="s">
        <v>1863</v>
      </c>
      <c r="B1799">
        <v>2016</v>
      </c>
      <c r="C1799">
        <v>2</v>
      </c>
      <c r="D1799">
        <v>8.2899937000000001</v>
      </c>
      <c r="E1799">
        <v>1.4067700000000001E-2</v>
      </c>
      <c r="F1799">
        <v>3.8567900000000002E-2</v>
      </c>
      <c r="G1799">
        <v>0</v>
      </c>
      <c r="H1799">
        <v>5.2635599999999998E-2</v>
      </c>
      <c r="I1799" t="s">
        <v>33</v>
      </c>
      <c r="J1799" t="s">
        <v>1763</v>
      </c>
      <c r="K1799">
        <v>4657</v>
      </c>
      <c r="L1799" t="s">
        <v>1764</v>
      </c>
      <c r="P1799" s="4"/>
    </row>
    <row r="1800" spans="1:16" x14ac:dyDescent="0.25">
      <c r="A1800" t="s">
        <v>1864</v>
      </c>
      <c r="B1800">
        <v>2016</v>
      </c>
      <c r="C1800">
        <v>1.6</v>
      </c>
      <c r="D1800">
        <v>6.6319939000000003</v>
      </c>
      <c r="E1800">
        <v>1.12541E-2</v>
      </c>
      <c r="F1800">
        <v>3.0854400000000001E-2</v>
      </c>
      <c r="G1800">
        <v>0</v>
      </c>
      <c r="H1800">
        <v>4.21085E-2</v>
      </c>
      <c r="I1800" t="s">
        <v>33</v>
      </c>
      <c r="J1800" t="s">
        <v>1763</v>
      </c>
      <c r="K1800">
        <v>4658</v>
      </c>
      <c r="L1800" t="s">
        <v>1764</v>
      </c>
      <c r="P1800" s="4"/>
    </row>
    <row r="1801" spans="1:16" x14ac:dyDescent="0.25">
      <c r="A1801" t="s">
        <v>1865</v>
      </c>
      <c r="B1801">
        <v>2016</v>
      </c>
      <c r="C1801">
        <v>0.6</v>
      </c>
      <c r="D1801">
        <v>2.4869995999999999</v>
      </c>
      <c r="E1801">
        <v>4.2202999999999997E-3</v>
      </c>
      <c r="F1801">
        <v>1.15704E-2</v>
      </c>
      <c r="G1801">
        <v>0</v>
      </c>
      <c r="H1801">
        <v>1.5790700000000001E-2</v>
      </c>
      <c r="I1801" t="s">
        <v>33</v>
      </c>
      <c r="J1801" t="s">
        <v>1763</v>
      </c>
      <c r="K1801">
        <v>4659</v>
      </c>
      <c r="L1801" t="s">
        <v>1764</v>
      </c>
      <c r="P1801" s="4"/>
    </row>
    <row r="1802" spans="1:16" x14ac:dyDescent="0.25">
      <c r="A1802" t="s">
        <v>1866</v>
      </c>
      <c r="B1802">
        <v>2016</v>
      </c>
      <c r="C1802">
        <v>496.6</v>
      </c>
      <c r="D1802">
        <v>1786.7642000000001</v>
      </c>
      <c r="E1802">
        <v>3.0320398000000002</v>
      </c>
      <c r="F1802">
        <v>9.5764198999999994</v>
      </c>
      <c r="G1802">
        <v>0</v>
      </c>
      <c r="H1802">
        <v>12.608459999999999</v>
      </c>
      <c r="I1802" t="s">
        <v>33</v>
      </c>
      <c r="J1802" t="s">
        <v>1763</v>
      </c>
      <c r="K1802">
        <v>4660</v>
      </c>
      <c r="L1802" t="s">
        <v>1771</v>
      </c>
      <c r="P1802" s="4"/>
    </row>
    <row r="1803" spans="1:16" x14ac:dyDescent="0.25">
      <c r="A1803" t="s">
        <v>1867</v>
      </c>
      <c r="B1803">
        <v>2016</v>
      </c>
      <c r="C1803">
        <v>0.1</v>
      </c>
      <c r="D1803">
        <v>0.3597997</v>
      </c>
      <c r="E1803">
        <v>6.1059999999999999E-4</v>
      </c>
      <c r="F1803">
        <v>1.9284E-3</v>
      </c>
      <c r="G1803">
        <v>0</v>
      </c>
      <c r="H1803">
        <v>2.539E-3</v>
      </c>
      <c r="I1803" t="s">
        <v>33</v>
      </c>
      <c r="J1803" t="s">
        <v>1763</v>
      </c>
      <c r="K1803">
        <v>4661</v>
      </c>
      <c r="L1803" t="s">
        <v>1771</v>
      </c>
      <c r="P1803" s="4"/>
    </row>
    <row r="1804" spans="1:16" x14ac:dyDescent="0.25">
      <c r="A1804" t="s">
        <v>1868</v>
      </c>
      <c r="B1804">
        <v>2016</v>
      </c>
      <c r="C1804">
        <v>2.7</v>
      </c>
      <c r="D1804">
        <v>9.7145866999999999</v>
      </c>
      <c r="E1804">
        <v>1.6485099999999999E-2</v>
      </c>
      <c r="F1804">
        <v>5.20667E-2</v>
      </c>
      <c r="G1804">
        <v>0</v>
      </c>
      <c r="H1804">
        <v>6.8551799999999996E-2</v>
      </c>
      <c r="I1804" t="s">
        <v>33</v>
      </c>
      <c r="J1804" t="s">
        <v>1763</v>
      </c>
      <c r="K1804">
        <v>4662</v>
      </c>
      <c r="L1804" t="s">
        <v>1773</v>
      </c>
      <c r="P1804" s="4"/>
    </row>
    <row r="1805" spans="1:16" x14ac:dyDescent="0.25">
      <c r="A1805" t="s">
        <v>1869</v>
      </c>
      <c r="B1805">
        <v>2016</v>
      </c>
      <c r="C1805">
        <v>299.89999999999998</v>
      </c>
      <c r="D1805">
        <v>1079.0387000000001</v>
      </c>
      <c r="E1805">
        <v>1.8310687000000001</v>
      </c>
      <c r="F1805">
        <v>5.7832629000000004</v>
      </c>
      <c r="G1805">
        <v>0</v>
      </c>
      <c r="H1805">
        <v>7.6143315999999999</v>
      </c>
      <c r="I1805" t="s">
        <v>33</v>
      </c>
      <c r="J1805" t="s">
        <v>1763</v>
      </c>
      <c r="K1805">
        <v>4663</v>
      </c>
      <c r="L1805" t="s">
        <v>1823</v>
      </c>
      <c r="P1805" s="4"/>
    </row>
    <row r="1806" spans="1:16" x14ac:dyDescent="0.25">
      <c r="A1806" t="s">
        <v>1870</v>
      </c>
      <c r="B1806">
        <v>2016</v>
      </c>
      <c r="C1806">
        <v>8</v>
      </c>
      <c r="D1806">
        <v>28.783957000000001</v>
      </c>
      <c r="E1806">
        <v>4.8844800000000001E-2</v>
      </c>
      <c r="F1806">
        <v>0.15427179999999999</v>
      </c>
      <c r="G1806">
        <v>0</v>
      </c>
      <c r="H1806">
        <v>0.20311650000000001</v>
      </c>
      <c r="I1806" t="s">
        <v>33</v>
      </c>
      <c r="J1806" t="s">
        <v>1763</v>
      </c>
      <c r="K1806">
        <v>4664</v>
      </c>
      <c r="L1806" t="s">
        <v>1823</v>
      </c>
      <c r="P1806" s="4"/>
    </row>
    <row r="1807" spans="1:16" x14ac:dyDescent="0.25">
      <c r="A1807" t="s">
        <v>1871</v>
      </c>
      <c r="B1807">
        <v>2016</v>
      </c>
      <c r="C1807">
        <v>4.3</v>
      </c>
      <c r="D1807">
        <v>15.471379000000001</v>
      </c>
      <c r="E1807">
        <v>2.6254099999999999E-2</v>
      </c>
      <c r="F1807">
        <v>8.2921099999999998E-2</v>
      </c>
      <c r="G1807">
        <v>0</v>
      </c>
      <c r="H1807">
        <v>0.1091751</v>
      </c>
      <c r="I1807" t="s">
        <v>33</v>
      </c>
      <c r="J1807" t="s">
        <v>1763</v>
      </c>
      <c r="K1807">
        <v>4665</v>
      </c>
      <c r="L1807" t="s">
        <v>1823</v>
      </c>
      <c r="P1807" s="4"/>
    </row>
    <row r="1808" spans="1:16" x14ac:dyDescent="0.25">
      <c r="A1808" t="s">
        <v>1872</v>
      </c>
      <c r="B1808">
        <v>2016</v>
      </c>
      <c r="C1808">
        <v>193.8</v>
      </c>
      <c r="D1808">
        <v>722.00417000000004</v>
      </c>
      <c r="E1808">
        <v>1.7599408999999999</v>
      </c>
      <c r="F1808">
        <v>8.9339922999999999</v>
      </c>
      <c r="G1808">
        <v>0</v>
      </c>
      <c r="H1808">
        <v>10.693932999999999</v>
      </c>
      <c r="I1808" t="s">
        <v>33</v>
      </c>
      <c r="J1808" t="s">
        <v>1763</v>
      </c>
      <c r="K1808">
        <v>5492</v>
      </c>
      <c r="L1808" t="s">
        <v>1764</v>
      </c>
      <c r="P1808" s="4"/>
    </row>
    <row r="1809" spans="1:16" x14ac:dyDescent="0.25">
      <c r="A1809" t="s">
        <v>1873</v>
      </c>
      <c r="B1809">
        <v>2016</v>
      </c>
      <c r="C1809">
        <v>32</v>
      </c>
      <c r="D1809">
        <v>119.21637</v>
      </c>
      <c r="E1809">
        <v>0.2905991</v>
      </c>
      <c r="F1809">
        <v>1.4760219999999999</v>
      </c>
      <c r="G1809">
        <v>0</v>
      </c>
      <c r="H1809">
        <v>1.7666211000000001</v>
      </c>
      <c r="I1809" t="s">
        <v>33</v>
      </c>
      <c r="J1809" t="s">
        <v>1763</v>
      </c>
      <c r="K1809">
        <v>5493</v>
      </c>
      <c r="L1809" t="s">
        <v>1764</v>
      </c>
      <c r="P1809" s="4"/>
    </row>
    <row r="1810" spans="1:16" x14ac:dyDescent="0.25">
      <c r="A1810" t="s">
        <v>1874</v>
      </c>
      <c r="B1810">
        <v>2016</v>
      </c>
      <c r="C1810">
        <v>7.5</v>
      </c>
      <c r="D1810">
        <v>27.941337999999998</v>
      </c>
      <c r="E1810">
        <v>6.8109199999999995E-2</v>
      </c>
      <c r="F1810">
        <v>0.34574270000000001</v>
      </c>
      <c r="G1810">
        <v>0</v>
      </c>
      <c r="H1810">
        <v>0.41385189999999999</v>
      </c>
      <c r="I1810" t="s">
        <v>33</v>
      </c>
      <c r="J1810" t="s">
        <v>1763</v>
      </c>
      <c r="K1810">
        <v>5494</v>
      </c>
      <c r="L1810" t="s">
        <v>1764</v>
      </c>
      <c r="P1810" s="4"/>
    </row>
    <row r="1811" spans="1:16" x14ac:dyDescent="0.25">
      <c r="A1811" t="s">
        <v>1875</v>
      </c>
      <c r="B1811">
        <v>2016</v>
      </c>
      <c r="C1811">
        <v>4.5</v>
      </c>
      <c r="D1811">
        <v>16.839627</v>
      </c>
      <c r="E1811">
        <v>4.1047899999999998E-2</v>
      </c>
      <c r="F1811">
        <v>0.20744560000000001</v>
      </c>
      <c r="G1811">
        <v>0</v>
      </c>
      <c r="H1811">
        <v>0.24849350000000001</v>
      </c>
      <c r="I1811" t="s">
        <v>33</v>
      </c>
      <c r="J1811" t="s">
        <v>1763</v>
      </c>
      <c r="K1811">
        <v>5495</v>
      </c>
      <c r="L1811" t="s">
        <v>1771</v>
      </c>
      <c r="P1811" s="4"/>
    </row>
    <row r="1812" spans="1:16" x14ac:dyDescent="0.25">
      <c r="A1812" t="s">
        <v>1876</v>
      </c>
      <c r="B1812">
        <v>2016</v>
      </c>
      <c r="C1812">
        <v>12</v>
      </c>
      <c r="D1812">
        <v>44.905670999999998</v>
      </c>
      <c r="E1812">
        <v>0.109461</v>
      </c>
      <c r="F1812">
        <v>0.55318840000000002</v>
      </c>
      <c r="G1812">
        <v>0</v>
      </c>
      <c r="H1812">
        <v>0.66264940000000006</v>
      </c>
      <c r="I1812" t="s">
        <v>33</v>
      </c>
      <c r="J1812" t="s">
        <v>1763</v>
      </c>
      <c r="K1812">
        <v>5496</v>
      </c>
      <c r="L1812" t="s">
        <v>1771</v>
      </c>
      <c r="P1812" s="4"/>
    </row>
    <row r="1813" spans="1:16" x14ac:dyDescent="0.25">
      <c r="A1813" t="s">
        <v>1877</v>
      </c>
      <c r="B1813">
        <v>2016</v>
      </c>
      <c r="C1813">
        <v>1</v>
      </c>
      <c r="D1813">
        <v>4.6049550000000004</v>
      </c>
      <c r="E1813">
        <v>1.1224899999999999E-2</v>
      </c>
      <c r="F1813">
        <v>4.6099000000000001E-2</v>
      </c>
      <c r="G1813">
        <v>0</v>
      </c>
      <c r="H1813">
        <v>5.7324E-2</v>
      </c>
      <c r="I1813" t="s">
        <v>33</v>
      </c>
      <c r="J1813" t="s">
        <v>1763</v>
      </c>
      <c r="K1813">
        <v>5497</v>
      </c>
      <c r="L1813" t="s">
        <v>1764</v>
      </c>
      <c r="P1813" s="4"/>
    </row>
    <row r="1814" spans="1:16" x14ac:dyDescent="0.25">
      <c r="A1814" t="s">
        <v>1878</v>
      </c>
      <c r="B1814">
        <v>2016</v>
      </c>
      <c r="C1814">
        <v>1.1000000000000001</v>
      </c>
      <c r="D1814">
        <v>5.0654500000000002</v>
      </c>
      <c r="E1814">
        <v>1.23474E-2</v>
      </c>
      <c r="F1814">
        <v>5.0708900000000001E-2</v>
      </c>
      <c r="G1814">
        <v>0</v>
      </c>
      <c r="H1814">
        <v>6.3056399999999999E-2</v>
      </c>
      <c r="I1814" t="s">
        <v>33</v>
      </c>
      <c r="J1814" t="s">
        <v>1763</v>
      </c>
      <c r="K1814">
        <v>5498</v>
      </c>
      <c r="L1814" t="s">
        <v>1764</v>
      </c>
      <c r="P1814" s="4"/>
    </row>
    <row r="1815" spans="1:16" x14ac:dyDescent="0.25">
      <c r="A1815" t="s">
        <v>1879</v>
      </c>
      <c r="B1815">
        <v>2016</v>
      </c>
      <c r="C1815">
        <v>2</v>
      </c>
      <c r="D1815">
        <v>9.2099084999999992</v>
      </c>
      <c r="E1815">
        <v>2.2449899999999998E-2</v>
      </c>
      <c r="F1815">
        <v>9.2198100000000005E-2</v>
      </c>
      <c r="G1815">
        <v>0</v>
      </c>
      <c r="H1815">
        <v>0.1146479</v>
      </c>
      <c r="I1815" t="s">
        <v>33</v>
      </c>
      <c r="J1815" t="s">
        <v>1763</v>
      </c>
      <c r="K1815">
        <v>5499</v>
      </c>
      <c r="L1815" t="s">
        <v>1764</v>
      </c>
      <c r="P1815" s="4"/>
    </row>
    <row r="1816" spans="1:16" x14ac:dyDescent="0.25">
      <c r="A1816" t="s">
        <v>1880</v>
      </c>
      <c r="B1816">
        <v>2016</v>
      </c>
      <c r="C1816">
        <v>677</v>
      </c>
      <c r="D1816">
        <v>5503.5226000000002</v>
      </c>
      <c r="E1816">
        <v>44.218412000000001</v>
      </c>
      <c r="F1816">
        <v>190.15553</v>
      </c>
      <c r="G1816">
        <v>0</v>
      </c>
      <c r="H1816">
        <v>234.37394</v>
      </c>
      <c r="I1816" t="s">
        <v>33</v>
      </c>
      <c r="J1816" t="s">
        <v>1763</v>
      </c>
      <c r="K1816">
        <v>5633</v>
      </c>
      <c r="L1816" t="s">
        <v>1764</v>
      </c>
      <c r="P1816" s="4"/>
    </row>
    <row r="1817" spans="1:16" x14ac:dyDescent="0.25">
      <c r="A1817" t="s">
        <v>1881</v>
      </c>
      <c r="B1817">
        <v>2016</v>
      </c>
      <c r="C1817">
        <v>1246</v>
      </c>
      <c r="D1817">
        <v>9736.1442999999999</v>
      </c>
      <c r="E1817">
        <v>78.382628999999994</v>
      </c>
      <c r="F1817">
        <v>248.25955999999999</v>
      </c>
      <c r="G1817">
        <v>0</v>
      </c>
      <c r="H1817">
        <v>326.64218</v>
      </c>
      <c r="I1817" t="s">
        <v>33</v>
      </c>
      <c r="J1817" t="s">
        <v>1763</v>
      </c>
      <c r="K1817">
        <v>5634</v>
      </c>
      <c r="L1817" t="s">
        <v>1771</v>
      </c>
      <c r="P1817" s="4"/>
    </row>
    <row r="1818" spans="1:16" x14ac:dyDescent="0.25">
      <c r="A1818" t="s">
        <v>1882</v>
      </c>
      <c r="B1818">
        <v>2016</v>
      </c>
      <c r="C1818">
        <v>15.5</v>
      </c>
      <c r="D1818">
        <v>111.3215</v>
      </c>
      <c r="E1818">
        <v>4.7372683999999996</v>
      </c>
      <c r="F1818">
        <v>0.32898519999999998</v>
      </c>
      <c r="G1818">
        <v>0</v>
      </c>
      <c r="H1818">
        <v>5.0662535999999996</v>
      </c>
      <c r="I1818" t="s">
        <v>33</v>
      </c>
      <c r="J1818" t="s">
        <v>1763</v>
      </c>
      <c r="K1818">
        <v>4088</v>
      </c>
      <c r="L1818" t="s">
        <v>1764</v>
      </c>
      <c r="P1818" s="4"/>
    </row>
    <row r="1819" spans="1:16" x14ac:dyDescent="0.25">
      <c r="A1819" t="s">
        <v>1883</v>
      </c>
      <c r="B1819">
        <v>2016</v>
      </c>
      <c r="C1819">
        <v>0.2</v>
      </c>
      <c r="D1819">
        <v>0</v>
      </c>
      <c r="E1819">
        <v>0</v>
      </c>
      <c r="F1819">
        <v>4.0613000000000003E-3</v>
      </c>
      <c r="G1819">
        <v>0</v>
      </c>
      <c r="H1819">
        <v>4.0613000000000003E-3</v>
      </c>
      <c r="I1819" t="s">
        <v>33</v>
      </c>
      <c r="J1819" t="s">
        <v>1763</v>
      </c>
      <c r="K1819">
        <v>4089</v>
      </c>
      <c r="L1819" t="s">
        <v>1764</v>
      </c>
      <c r="P1819" s="4"/>
    </row>
    <row r="1820" spans="1:16" x14ac:dyDescent="0.25">
      <c r="A1820" t="s">
        <v>1884</v>
      </c>
      <c r="B1820">
        <v>2016</v>
      </c>
      <c r="C1820">
        <v>3</v>
      </c>
      <c r="D1820">
        <v>0</v>
      </c>
      <c r="E1820">
        <v>0</v>
      </c>
      <c r="F1820">
        <v>6.0919899999999999E-2</v>
      </c>
      <c r="G1820">
        <v>0</v>
      </c>
      <c r="H1820">
        <v>6.0919899999999999E-2</v>
      </c>
      <c r="I1820" t="s">
        <v>33</v>
      </c>
      <c r="J1820" t="s">
        <v>1763</v>
      </c>
      <c r="K1820">
        <v>4090</v>
      </c>
      <c r="L1820" t="s">
        <v>1764</v>
      </c>
      <c r="P1820" s="4"/>
    </row>
    <row r="1821" spans="1:16" x14ac:dyDescent="0.25">
      <c r="A1821" t="s">
        <v>1885</v>
      </c>
      <c r="B1821">
        <v>2016</v>
      </c>
      <c r="C1821">
        <v>435</v>
      </c>
      <c r="D1821">
        <v>249.51107999999999</v>
      </c>
      <c r="E1821">
        <v>11.188008</v>
      </c>
      <c r="F1821">
        <v>14.844106</v>
      </c>
      <c r="G1821">
        <v>0</v>
      </c>
      <c r="H1821">
        <v>26.032114</v>
      </c>
      <c r="I1821" t="s">
        <v>33</v>
      </c>
      <c r="J1821" t="s">
        <v>1763</v>
      </c>
      <c r="K1821">
        <v>4091</v>
      </c>
      <c r="L1821" t="s">
        <v>1764</v>
      </c>
      <c r="P1821" s="4"/>
    </row>
    <row r="1822" spans="1:16" x14ac:dyDescent="0.25">
      <c r="A1822" t="s">
        <v>1886</v>
      </c>
      <c r="B1822">
        <v>2016</v>
      </c>
      <c r="C1822">
        <v>26</v>
      </c>
      <c r="D1822">
        <v>0.68163059999999998</v>
      </c>
      <c r="E1822">
        <v>0.1092365</v>
      </c>
      <c r="F1822">
        <v>0.88736369999999998</v>
      </c>
      <c r="G1822">
        <v>0</v>
      </c>
      <c r="H1822">
        <v>0.99660020000000005</v>
      </c>
      <c r="I1822" t="s">
        <v>33</v>
      </c>
      <c r="J1822" t="s">
        <v>1763</v>
      </c>
      <c r="K1822">
        <v>4092</v>
      </c>
      <c r="L1822" t="s">
        <v>1764</v>
      </c>
      <c r="P1822" s="4"/>
    </row>
    <row r="1823" spans="1:16" x14ac:dyDescent="0.25">
      <c r="A1823" t="s">
        <v>1887</v>
      </c>
      <c r="B1823">
        <v>2016</v>
      </c>
      <c r="C1823">
        <v>578</v>
      </c>
      <c r="D1823">
        <v>62.332680000000003</v>
      </c>
      <c r="E1823">
        <v>3.4967172999999998</v>
      </c>
      <c r="F1823">
        <v>19.723813</v>
      </c>
      <c r="G1823">
        <v>0</v>
      </c>
      <c r="H1823">
        <v>23.22053</v>
      </c>
      <c r="I1823" t="s">
        <v>33</v>
      </c>
      <c r="J1823" t="s">
        <v>1763</v>
      </c>
      <c r="K1823">
        <v>4093</v>
      </c>
      <c r="L1823" t="s">
        <v>1764</v>
      </c>
      <c r="P1823" s="4"/>
    </row>
    <row r="1824" spans="1:16" x14ac:dyDescent="0.25">
      <c r="A1824" t="s">
        <v>1888</v>
      </c>
      <c r="B1824">
        <v>2016</v>
      </c>
      <c r="C1824">
        <v>101</v>
      </c>
      <c r="D1824">
        <v>25.341950000000001</v>
      </c>
      <c r="E1824">
        <v>1.5620753999999999</v>
      </c>
      <c r="F1824">
        <v>3.4466977000000001</v>
      </c>
      <c r="G1824">
        <v>0</v>
      </c>
      <c r="H1824">
        <v>5.0087731</v>
      </c>
      <c r="I1824" t="s">
        <v>33</v>
      </c>
      <c r="J1824" t="s">
        <v>1763</v>
      </c>
      <c r="K1824">
        <v>4094</v>
      </c>
      <c r="L1824" t="s">
        <v>1764</v>
      </c>
      <c r="P1824" s="4"/>
    </row>
    <row r="1825" spans="1:16" x14ac:dyDescent="0.25">
      <c r="A1825" t="s">
        <v>1889</v>
      </c>
      <c r="B1825">
        <v>2016</v>
      </c>
      <c r="C1825">
        <v>400</v>
      </c>
      <c r="D1825">
        <v>38.182101000000003</v>
      </c>
      <c r="E1825">
        <v>2.5808360000000001</v>
      </c>
      <c r="F1825">
        <v>13.650266</v>
      </c>
      <c r="G1825">
        <v>0</v>
      </c>
      <c r="H1825">
        <v>16.231102</v>
      </c>
      <c r="I1825" t="s">
        <v>33</v>
      </c>
      <c r="J1825" t="s">
        <v>1763</v>
      </c>
      <c r="K1825">
        <v>4095</v>
      </c>
      <c r="L1825" t="s">
        <v>1771</v>
      </c>
      <c r="P1825" s="4"/>
    </row>
    <row r="1826" spans="1:16" x14ac:dyDescent="0.25">
      <c r="A1826" t="s">
        <v>1890</v>
      </c>
      <c r="B1826">
        <v>2016</v>
      </c>
      <c r="C1826">
        <v>6.2</v>
      </c>
      <c r="D1826">
        <v>44.528599</v>
      </c>
      <c r="E1826">
        <v>1.9007196</v>
      </c>
      <c r="F1826">
        <v>0.13797970000000001</v>
      </c>
      <c r="G1826">
        <v>0</v>
      </c>
      <c r="H1826">
        <v>2.0386993000000002</v>
      </c>
      <c r="I1826" t="s">
        <v>33</v>
      </c>
      <c r="J1826" t="s">
        <v>1763</v>
      </c>
      <c r="K1826">
        <v>4175</v>
      </c>
      <c r="L1826" t="s">
        <v>1764</v>
      </c>
      <c r="P1826" s="4"/>
    </row>
    <row r="1827" spans="1:16" x14ac:dyDescent="0.25">
      <c r="A1827" t="s">
        <v>1891</v>
      </c>
      <c r="B1827">
        <v>2016</v>
      </c>
      <c r="C1827">
        <v>566</v>
      </c>
      <c r="D1827">
        <v>21.740514000000001</v>
      </c>
      <c r="E1827">
        <v>2.5798546999999998</v>
      </c>
      <c r="F1827">
        <v>19.897421000000001</v>
      </c>
      <c r="G1827">
        <v>0</v>
      </c>
      <c r="H1827">
        <v>22.477274999999999</v>
      </c>
      <c r="I1827" t="s">
        <v>33</v>
      </c>
      <c r="J1827" t="s">
        <v>1763</v>
      </c>
      <c r="K1827">
        <v>4176</v>
      </c>
      <c r="L1827" t="s">
        <v>1764</v>
      </c>
      <c r="P1827" s="4"/>
    </row>
    <row r="1828" spans="1:16" x14ac:dyDescent="0.25">
      <c r="A1828" t="s">
        <v>1892</v>
      </c>
      <c r="B1828">
        <v>2016</v>
      </c>
      <c r="C1828">
        <v>553</v>
      </c>
      <c r="D1828">
        <v>8.5203251000000009</v>
      </c>
      <c r="E1828">
        <v>0.4795314</v>
      </c>
      <c r="F1828">
        <v>17.602898</v>
      </c>
      <c r="G1828">
        <v>0</v>
      </c>
      <c r="H1828">
        <v>18.082429000000001</v>
      </c>
      <c r="I1828" t="s">
        <v>33</v>
      </c>
      <c r="J1828" t="s">
        <v>1763</v>
      </c>
      <c r="K1828">
        <v>3773</v>
      </c>
      <c r="L1828" t="s">
        <v>1764</v>
      </c>
      <c r="P1828" s="4"/>
    </row>
    <row r="1829" spans="1:16" x14ac:dyDescent="0.25">
      <c r="A1829" t="s">
        <v>1893</v>
      </c>
      <c r="B1829">
        <v>2016</v>
      </c>
      <c r="C1829">
        <v>3.7</v>
      </c>
      <c r="D1829">
        <v>24.082782000000002</v>
      </c>
      <c r="E1829">
        <v>1.4532326</v>
      </c>
      <c r="F1829">
        <v>0.13053670000000001</v>
      </c>
      <c r="G1829">
        <v>0</v>
      </c>
      <c r="H1829">
        <v>1.5837692999999999</v>
      </c>
      <c r="I1829" t="s">
        <v>33</v>
      </c>
      <c r="J1829" t="s">
        <v>1763</v>
      </c>
      <c r="K1829">
        <v>145</v>
      </c>
      <c r="L1829" t="s">
        <v>1823</v>
      </c>
      <c r="P1829" s="4"/>
    </row>
    <row r="1830" spans="1:16" x14ac:dyDescent="0.25">
      <c r="A1830" t="s">
        <v>1894</v>
      </c>
      <c r="B1830">
        <v>2016</v>
      </c>
      <c r="C1830">
        <v>72</v>
      </c>
      <c r="D1830">
        <v>523.49760000000003</v>
      </c>
      <c r="E1830">
        <v>26.001767999999998</v>
      </c>
      <c r="F1830">
        <v>2.5401733000000002</v>
      </c>
      <c r="G1830">
        <v>0</v>
      </c>
      <c r="H1830">
        <v>28.541941000000001</v>
      </c>
      <c r="I1830" t="s">
        <v>33</v>
      </c>
      <c r="J1830" t="s">
        <v>1763</v>
      </c>
      <c r="K1830">
        <v>146</v>
      </c>
      <c r="L1830" t="s">
        <v>1823</v>
      </c>
      <c r="P1830" s="4"/>
    </row>
    <row r="1831" spans="1:16" x14ac:dyDescent="0.25">
      <c r="A1831" t="s">
        <v>1895</v>
      </c>
      <c r="B1831">
        <v>2016</v>
      </c>
      <c r="C1831">
        <v>43</v>
      </c>
      <c r="D1831">
        <v>0</v>
      </c>
      <c r="E1831">
        <v>0</v>
      </c>
      <c r="F1831">
        <v>1.5172777</v>
      </c>
      <c r="G1831">
        <v>0</v>
      </c>
      <c r="H1831">
        <v>1.5172777</v>
      </c>
      <c r="I1831" t="s">
        <v>33</v>
      </c>
      <c r="J1831" t="s">
        <v>1763</v>
      </c>
      <c r="K1831">
        <v>147</v>
      </c>
      <c r="L1831" t="s">
        <v>1771</v>
      </c>
      <c r="P1831" s="4"/>
    </row>
    <row r="1832" spans="1:16" x14ac:dyDescent="0.25">
      <c r="A1832" t="s">
        <v>1896</v>
      </c>
      <c r="B1832">
        <v>2016</v>
      </c>
      <c r="C1832">
        <v>15</v>
      </c>
      <c r="D1832">
        <v>54.356699999999996</v>
      </c>
      <c r="E1832">
        <v>3.6462751</v>
      </c>
      <c r="F1832">
        <v>0.52920279999999997</v>
      </c>
      <c r="G1832">
        <v>0</v>
      </c>
      <c r="H1832">
        <v>4.1754778000000004</v>
      </c>
      <c r="I1832" t="s">
        <v>33</v>
      </c>
      <c r="J1832" t="s">
        <v>1763</v>
      </c>
      <c r="K1832">
        <v>148</v>
      </c>
      <c r="L1832" t="s">
        <v>1771</v>
      </c>
      <c r="P1832" s="4"/>
    </row>
    <row r="1833" spans="1:16" x14ac:dyDescent="0.25">
      <c r="A1833" t="s">
        <v>1897</v>
      </c>
      <c r="B1833">
        <v>2016</v>
      </c>
      <c r="C1833">
        <v>69.099999999999994</v>
      </c>
      <c r="D1833">
        <v>162.82517000000001</v>
      </c>
      <c r="E1833">
        <v>11.385664</v>
      </c>
      <c r="F1833">
        <v>2.4378608000000002</v>
      </c>
      <c r="G1833">
        <v>0</v>
      </c>
      <c r="H1833">
        <v>13.823525</v>
      </c>
      <c r="I1833" t="s">
        <v>33</v>
      </c>
      <c r="J1833" t="s">
        <v>1763</v>
      </c>
      <c r="K1833">
        <v>149</v>
      </c>
      <c r="L1833" t="s">
        <v>1771</v>
      </c>
      <c r="P1833" s="4"/>
    </row>
    <row r="1834" spans="1:16" x14ac:dyDescent="0.25">
      <c r="A1834" t="s">
        <v>1898</v>
      </c>
      <c r="B1834">
        <v>2016</v>
      </c>
      <c r="C1834">
        <v>1.5</v>
      </c>
      <c r="D1834">
        <v>8.3912999999999993</v>
      </c>
      <c r="E1834">
        <v>0.53025060000000002</v>
      </c>
      <c r="F1834">
        <v>5.2920300000000003E-2</v>
      </c>
      <c r="G1834">
        <v>0</v>
      </c>
      <c r="H1834">
        <v>0.58317090000000005</v>
      </c>
      <c r="I1834" t="s">
        <v>33</v>
      </c>
      <c r="J1834" t="s">
        <v>1763</v>
      </c>
      <c r="K1834">
        <v>150</v>
      </c>
      <c r="L1834" t="s">
        <v>1771</v>
      </c>
      <c r="P1834" s="4"/>
    </row>
    <row r="1835" spans="1:16" x14ac:dyDescent="0.25">
      <c r="A1835" t="s">
        <v>1899</v>
      </c>
      <c r="B1835">
        <v>2016</v>
      </c>
      <c r="C1835">
        <v>67.5</v>
      </c>
      <c r="D1835">
        <v>381.95544000000001</v>
      </c>
      <c r="E1835">
        <v>24.135964000000001</v>
      </c>
      <c r="F1835">
        <v>2.3814125000000002</v>
      </c>
      <c r="G1835">
        <v>0</v>
      </c>
      <c r="H1835">
        <v>26.517375999999999</v>
      </c>
      <c r="I1835" t="s">
        <v>33</v>
      </c>
      <c r="J1835" t="s">
        <v>1763</v>
      </c>
      <c r="K1835">
        <v>151</v>
      </c>
      <c r="L1835" t="s">
        <v>1771</v>
      </c>
      <c r="P1835" s="4"/>
    </row>
    <row r="1836" spans="1:16" x14ac:dyDescent="0.25">
      <c r="A1836" t="s">
        <v>1900</v>
      </c>
      <c r="B1836">
        <v>2016</v>
      </c>
      <c r="C1836">
        <v>17</v>
      </c>
      <c r="D1836">
        <v>123.6036</v>
      </c>
      <c r="E1836">
        <v>3.7998389000000001</v>
      </c>
      <c r="F1836">
        <v>0.59976309999999999</v>
      </c>
      <c r="G1836">
        <v>0</v>
      </c>
      <c r="H1836">
        <v>4.3996021000000001</v>
      </c>
      <c r="I1836" t="s">
        <v>33</v>
      </c>
      <c r="J1836" t="s">
        <v>1763</v>
      </c>
      <c r="K1836">
        <v>152</v>
      </c>
      <c r="L1836" t="s">
        <v>1764</v>
      </c>
      <c r="P1836" s="4"/>
    </row>
    <row r="1837" spans="1:16" x14ac:dyDescent="0.25">
      <c r="A1837" t="s">
        <v>1901</v>
      </c>
      <c r="B1837">
        <v>2016</v>
      </c>
      <c r="C1837">
        <v>14.5</v>
      </c>
      <c r="D1837">
        <v>58.979678</v>
      </c>
      <c r="E1837">
        <v>0.14376749999999999</v>
      </c>
      <c r="F1837">
        <v>1.9825235000000001</v>
      </c>
      <c r="G1837">
        <v>0</v>
      </c>
      <c r="H1837">
        <v>2.1262910000000002</v>
      </c>
      <c r="I1837" t="s">
        <v>33</v>
      </c>
      <c r="J1837" t="s">
        <v>1763</v>
      </c>
      <c r="K1837">
        <v>4957</v>
      </c>
      <c r="L1837" t="s">
        <v>1764</v>
      </c>
      <c r="P1837" s="4"/>
    </row>
    <row r="1838" spans="1:16" x14ac:dyDescent="0.25">
      <c r="A1838" t="s">
        <v>1902</v>
      </c>
      <c r="B1838">
        <v>2016</v>
      </c>
      <c r="C1838">
        <v>3.2</v>
      </c>
      <c r="D1838">
        <v>13.016204999999999</v>
      </c>
      <c r="E1838">
        <v>3.1727999999999999E-2</v>
      </c>
      <c r="F1838">
        <v>0.14751690000000001</v>
      </c>
      <c r="G1838">
        <v>0</v>
      </c>
      <c r="H1838">
        <v>0.17924490000000001</v>
      </c>
      <c r="I1838" t="s">
        <v>33</v>
      </c>
      <c r="J1838" t="s">
        <v>1763</v>
      </c>
      <c r="K1838">
        <v>4958</v>
      </c>
      <c r="L1838" t="s">
        <v>1764</v>
      </c>
      <c r="P1838" s="4"/>
    </row>
    <row r="1839" spans="1:16" x14ac:dyDescent="0.25">
      <c r="A1839" t="s">
        <v>1903</v>
      </c>
      <c r="B1839">
        <v>2016</v>
      </c>
      <c r="C1839">
        <v>2</v>
      </c>
      <c r="D1839">
        <v>8.1351276000000006</v>
      </c>
      <c r="E1839">
        <v>1.983E-2</v>
      </c>
      <c r="F1839">
        <v>9.2198100000000005E-2</v>
      </c>
      <c r="G1839">
        <v>0</v>
      </c>
      <c r="H1839">
        <v>0.11202810000000001</v>
      </c>
      <c r="I1839" t="s">
        <v>33</v>
      </c>
      <c r="J1839" t="s">
        <v>1763</v>
      </c>
      <c r="K1839">
        <v>4959</v>
      </c>
      <c r="L1839" t="s">
        <v>1764</v>
      </c>
      <c r="P1839" s="4"/>
    </row>
    <row r="1840" spans="1:16" x14ac:dyDescent="0.25">
      <c r="A1840" t="s">
        <v>1904</v>
      </c>
      <c r="B1840">
        <v>2016</v>
      </c>
      <c r="C1840">
        <v>1.6</v>
      </c>
      <c r="D1840">
        <v>6.5081017000000001</v>
      </c>
      <c r="E1840">
        <v>1.5864E-2</v>
      </c>
      <c r="F1840">
        <v>7.3758500000000005E-2</v>
      </c>
      <c r="G1840">
        <v>0</v>
      </c>
      <c r="H1840">
        <v>8.9622499999999994E-2</v>
      </c>
      <c r="I1840" t="s">
        <v>33</v>
      </c>
      <c r="J1840" t="s">
        <v>1763</v>
      </c>
      <c r="K1840">
        <v>4960</v>
      </c>
      <c r="L1840" t="s">
        <v>1764</v>
      </c>
      <c r="P1840" s="4"/>
    </row>
    <row r="1841" spans="1:16" x14ac:dyDescent="0.25">
      <c r="A1841" t="s">
        <v>1905</v>
      </c>
      <c r="B1841">
        <v>2016</v>
      </c>
      <c r="C1841">
        <v>1.6</v>
      </c>
      <c r="D1841">
        <v>6.5081017000000001</v>
      </c>
      <c r="E1841">
        <v>1.5864E-2</v>
      </c>
      <c r="F1841">
        <v>7.3758500000000005E-2</v>
      </c>
      <c r="G1841">
        <v>0</v>
      </c>
      <c r="H1841">
        <v>8.9622499999999994E-2</v>
      </c>
      <c r="I1841" t="s">
        <v>33</v>
      </c>
      <c r="J1841" t="s">
        <v>1763</v>
      </c>
      <c r="K1841">
        <v>4961</v>
      </c>
      <c r="L1841" t="s">
        <v>1764</v>
      </c>
      <c r="P1841" s="4"/>
    </row>
    <row r="1842" spans="1:16" x14ac:dyDescent="0.25">
      <c r="A1842" t="s">
        <v>1906</v>
      </c>
      <c r="B1842">
        <v>2016</v>
      </c>
      <c r="C1842">
        <v>1.8</v>
      </c>
      <c r="D1842">
        <v>7.3216159999999997</v>
      </c>
      <c r="E1842">
        <v>1.7846999999999998E-2</v>
      </c>
      <c r="F1842">
        <v>8.2978300000000005E-2</v>
      </c>
      <c r="G1842">
        <v>0</v>
      </c>
      <c r="H1842">
        <v>0.10082530000000001</v>
      </c>
      <c r="I1842" t="s">
        <v>33</v>
      </c>
      <c r="J1842" t="s">
        <v>1763</v>
      </c>
      <c r="K1842">
        <v>4962</v>
      </c>
      <c r="L1842" t="s">
        <v>1764</v>
      </c>
      <c r="P1842" s="4"/>
    </row>
    <row r="1843" spans="1:16" x14ac:dyDescent="0.25">
      <c r="A1843" t="s">
        <v>1907</v>
      </c>
      <c r="B1843">
        <v>2016</v>
      </c>
      <c r="C1843">
        <v>11.7</v>
      </c>
      <c r="D1843">
        <v>53.690030999999998</v>
      </c>
      <c r="E1843">
        <v>0.13087360000000001</v>
      </c>
      <c r="F1843">
        <v>1.5996914</v>
      </c>
      <c r="G1843">
        <v>0</v>
      </c>
      <c r="H1843">
        <v>1.7305649999999999</v>
      </c>
      <c r="I1843" t="s">
        <v>33</v>
      </c>
      <c r="J1843" t="s">
        <v>1763</v>
      </c>
      <c r="K1843">
        <v>4963</v>
      </c>
      <c r="L1843" t="s">
        <v>1771</v>
      </c>
      <c r="P1843" s="4"/>
    </row>
    <row r="1844" spans="1:16" x14ac:dyDescent="0.25">
      <c r="A1844" t="s">
        <v>1908</v>
      </c>
      <c r="B1844">
        <v>2016</v>
      </c>
      <c r="C1844">
        <v>7</v>
      </c>
      <c r="D1844">
        <v>32.122242</v>
      </c>
      <c r="E1844">
        <v>7.8300400000000006E-2</v>
      </c>
      <c r="F1844">
        <v>0.32269320000000001</v>
      </c>
      <c r="G1844">
        <v>0</v>
      </c>
      <c r="H1844">
        <v>0.40099370000000001</v>
      </c>
      <c r="I1844" t="s">
        <v>33</v>
      </c>
      <c r="J1844" t="s">
        <v>1763</v>
      </c>
      <c r="K1844">
        <v>4964</v>
      </c>
      <c r="L1844" t="s">
        <v>1771</v>
      </c>
      <c r="P1844" s="4"/>
    </row>
    <row r="1845" spans="1:16" x14ac:dyDescent="0.25">
      <c r="A1845" t="s">
        <v>1909</v>
      </c>
      <c r="B1845">
        <v>2016</v>
      </c>
      <c r="C1845">
        <v>23.7</v>
      </c>
      <c r="D1845">
        <v>108.75673</v>
      </c>
      <c r="E1845">
        <v>0.26510289999999997</v>
      </c>
      <c r="F1845">
        <v>3.2404004999999998</v>
      </c>
      <c r="G1845">
        <v>0</v>
      </c>
      <c r="H1845">
        <v>3.5055033999999998</v>
      </c>
      <c r="I1845" t="s">
        <v>33</v>
      </c>
      <c r="J1845" t="s">
        <v>1763</v>
      </c>
      <c r="K1845">
        <v>4965</v>
      </c>
      <c r="L1845" t="s">
        <v>1773</v>
      </c>
      <c r="P1845" s="4"/>
    </row>
    <row r="1846" spans="1:16" x14ac:dyDescent="0.25">
      <c r="A1846" t="s">
        <v>1910</v>
      </c>
      <c r="B1846">
        <v>2016</v>
      </c>
      <c r="C1846">
        <v>37</v>
      </c>
      <c r="D1846">
        <v>169.78899000000001</v>
      </c>
      <c r="E1846">
        <v>0.41387380000000001</v>
      </c>
      <c r="F1846">
        <v>1.7056642</v>
      </c>
      <c r="G1846">
        <v>0</v>
      </c>
      <c r="H1846">
        <v>2.1195379000000001</v>
      </c>
      <c r="I1846" t="s">
        <v>33</v>
      </c>
      <c r="J1846" t="s">
        <v>1763</v>
      </c>
      <c r="K1846">
        <v>4966</v>
      </c>
      <c r="L1846" t="s">
        <v>1773</v>
      </c>
      <c r="P1846" s="4"/>
    </row>
    <row r="1847" spans="1:16" x14ac:dyDescent="0.25">
      <c r="A1847" t="s">
        <v>1911</v>
      </c>
      <c r="B1847">
        <v>2016</v>
      </c>
      <c r="C1847">
        <v>3.2</v>
      </c>
      <c r="D1847">
        <v>14.684454000000001</v>
      </c>
      <c r="E1847">
        <v>3.57945E-2</v>
      </c>
      <c r="F1847">
        <v>0.14751690000000001</v>
      </c>
      <c r="G1847">
        <v>0</v>
      </c>
      <c r="H1847">
        <v>0.18331140000000001</v>
      </c>
      <c r="I1847" t="s">
        <v>33</v>
      </c>
      <c r="J1847" t="s">
        <v>1763</v>
      </c>
      <c r="K1847">
        <v>4967</v>
      </c>
      <c r="L1847" t="s">
        <v>1823</v>
      </c>
      <c r="P1847" s="4"/>
    </row>
    <row r="1848" spans="1:16" x14ac:dyDescent="0.25">
      <c r="A1848" t="s">
        <v>1912</v>
      </c>
      <c r="B1848">
        <v>2016</v>
      </c>
      <c r="C1848">
        <v>1.6</v>
      </c>
      <c r="D1848">
        <v>7.3422261999999998</v>
      </c>
      <c r="E1848">
        <v>1.7897199999999999E-2</v>
      </c>
      <c r="F1848">
        <v>7.3758500000000005E-2</v>
      </c>
      <c r="G1848">
        <v>0</v>
      </c>
      <c r="H1848">
        <v>9.1655700000000007E-2</v>
      </c>
      <c r="I1848" t="s">
        <v>33</v>
      </c>
      <c r="J1848" t="s">
        <v>1763</v>
      </c>
      <c r="K1848">
        <v>4968</v>
      </c>
      <c r="L1848" t="s">
        <v>1823</v>
      </c>
      <c r="P1848" s="4"/>
    </row>
    <row r="1849" spans="1:16" x14ac:dyDescent="0.25">
      <c r="A1849" t="s">
        <v>1913</v>
      </c>
      <c r="B1849">
        <v>2016</v>
      </c>
      <c r="C1849">
        <v>1680</v>
      </c>
      <c r="D1849">
        <v>857.35496999999998</v>
      </c>
      <c r="E1849">
        <v>8.0833794999999995</v>
      </c>
      <c r="F1849">
        <v>12.376448999999999</v>
      </c>
      <c r="G1849">
        <v>0</v>
      </c>
      <c r="H1849">
        <v>20.459828999999999</v>
      </c>
      <c r="I1849" t="s">
        <v>33</v>
      </c>
      <c r="J1849" t="s">
        <v>1763</v>
      </c>
      <c r="K1849">
        <v>5044</v>
      </c>
      <c r="L1849" t="s">
        <v>1764</v>
      </c>
      <c r="P1849" s="4"/>
    </row>
    <row r="1850" spans="1:16" x14ac:dyDescent="0.25">
      <c r="A1850" t="s">
        <v>1914</v>
      </c>
      <c r="B1850">
        <v>2016</v>
      </c>
      <c r="C1850">
        <v>139</v>
      </c>
      <c r="D1850">
        <v>189.45232999999999</v>
      </c>
      <c r="E1850">
        <v>0</v>
      </c>
      <c r="F1850">
        <v>2.8535411000000002</v>
      </c>
      <c r="G1850">
        <v>0</v>
      </c>
      <c r="H1850">
        <v>2.8535411000000002</v>
      </c>
      <c r="I1850" t="s">
        <v>33</v>
      </c>
      <c r="J1850" t="s">
        <v>1763</v>
      </c>
      <c r="K1850">
        <v>5131</v>
      </c>
      <c r="L1850" t="s">
        <v>1764</v>
      </c>
      <c r="P1850" s="4"/>
    </row>
    <row r="1851" spans="1:16" x14ac:dyDescent="0.25">
      <c r="A1851" t="s">
        <v>1915</v>
      </c>
      <c r="B1851">
        <v>2016</v>
      </c>
      <c r="C1851">
        <v>83.9</v>
      </c>
      <c r="D1851">
        <v>114.35288</v>
      </c>
      <c r="E1851">
        <v>0</v>
      </c>
      <c r="F1851">
        <v>1.7223892000000001</v>
      </c>
      <c r="G1851">
        <v>0</v>
      </c>
      <c r="H1851">
        <v>1.7223892000000001</v>
      </c>
      <c r="I1851" t="s">
        <v>33</v>
      </c>
      <c r="J1851" t="s">
        <v>1763</v>
      </c>
      <c r="K1851">
        <v>5132</v>
      </c>
      <c r="L1851" t="s">
        <v>1764</v>
      </c>
      <c r="P1851" s="4"/>
    </row>
    <row r="1852" spans="1:16" x14ac:dyDescent="0.25">
      <c r="A1852" t="s">
        <v>1916</v>
      </c>
      <c r="B1852">
        <v>2016</v>
      </c>
      <c r="C1852">
        <v>4.9000000000000004</v>
      </c>
      <c r="D1852">
        <v>6.7941975000000001</v>
      </c>
      <c r="E1852">
        <v>0</v>
      </c>
      <c r="F1852">
        <v>0.1005925</v>
      </c>
      <c r="G1852">
        <v>0</v>
      </c>
      <c r="H1852">
        <v>0.1005925</v>
      </c>
      <c r="I1852" t="s">
        <v>33</v>
      </c>
      <c r="J1852" t="s">
        <v>1763</v>
      </c>
      <c r="K1852">
        <v>5133</v>
      </c>
      <c r="L1852" t="s">
        <v>1773</v>
      </c>
      <c r="P1852" s="4"/>
    </row>
    <row r="1853" spans="1:16" x14ac:dyDescent="0.25">
      <c r="A1853" t="s">
        <v>1917</v>
      </c>
      <c r="B1853">
        <v>2016</v>
      </c>
      <c r="C1853">
        <v>10</v>
      </c>
      <c r="D1853">
        <v>15.4</v>
      </c>
      <c r="E1853">
        <v>0</v>
      </c>
      <c r="F1853">
        <v>0.20529069999999999</v>
      </c>
      <c r="G1853">
        <v>0</v>
      </c>
      <c r="H1853">
        <v>0.20529069999999999</v>
      </c>
      <c r="I1853" t="s">
        <v>33</v>
      </c>
      <c r="J1853" t="s">
        <v>1763</v>
      </c>
      <c r="K1853">
        <v>5134</v>
      </c>
      <c r="L1853" t="s">
        <v>1823</v>
      </c>
      <c r="P1853" s="4"/>
    </row>
    <row r="1854" spans="1:16" x14ac:dyDescent="0.25">
      <c r="A1854" t="s">
        <v>1918</v>
      </c>
      <c r="B1854">
        <v>2016</v>
      </c>
      <c r="C1854">
        <v>13.3</v>
      </c>
      <c r="D1854">
        <v>20.481999999999999</v>
      </c>
      <c r="E1854">
        <v>0</v>
      </c>
      <c r="F1854">
        <v>0.27303670000000002</v>
      </c>
      <c r="G1854">
        <v>0</v>
      </c>
      <c r="H1854">
        <v>0.27303670000000002</v>
      </c>
      <c r="I1854" t="s">
        <v>33</v>
      </c>
      <c r="J1854" t="s">
        <v>1763</v>
      </c>
      <c r="K1854">
        <v>5135</v>
      </c>
      <c r="L1854" t="s">
        <v>1823</v>
      </c>
      <c r="P1854" s="4"/>
    </row>
    <row r="1855" spans="1:16" x14ac:dyDescent="0.25">
      <c r="A1855" t="s">
        <v>1919</v>
      </c>
      <c r="B1855">
        <v>2016</v>
      </c>
      <c r="C1855">
        <v>64.7</v>
      </c>
      <c r="D1855">
        <v>184.15602999999999</v>
      </c>
      <c r="E1855">
        <v>0.40439540000000002</v>
      </c>
      <c r="F1855">
        <v>1.2643663000000001</v>
      </c>
      <c r="G1855">
        <v>0</v>
      </c>
      <c r="H1855">
        <v>1.6687616000000001</v>
      </c>
      <c r="I1855" t="s">
        <v>33</v>
      </c>
      <c r="J1855" t="s">
        <v>1763</v>
      </c>
      <c r="K1855">
        <v>5266</v>
      </c>
      <c r="L1855" t="s">
        <v>1764</v>
      </c>
      <c r="P1855" s="4"/>
    </row>
    <row r="1856" spans="1:16" x14ac:dyDescent="0.25">
      <c r="A1856" t="s">
        <v>1920</v>
      </c>
      <c r="B1856">
        <v>2016</v>
      </c>
      <c r="C1856">
        <v>39.5</v>
      </c>
      <c r="D1856">
        <v>112.42910000000001</v>
      </c>
      <c r="E1856">
        <v>0.24688740000000001</v>
      </c>
      <c r="F1856">
        <v>0.77190829999999999</v>
      </c>
      <c r="G1856">
        <v>0</v>
      </c>
      <c r="H1856">
        <v>1.0187957999999999</v>
      </c>
      <c r="I1856" t="s">
        <v>33</v>
      </c>
      <c r="J1856" t="s">
        <v>1763</v>
      </c>
      <c r="K1856">
        <v>5267</v>
      </c>
      <c r="L1856" t="s">
        <v>1764</v>
      </c>
      <c r="P1856" s="4"/>
    </row>
    <row r="1857" spans="1:16" x14ac:dyDescent="0.25">
      <c r="A1857" t="s">
        <v>1921</v>
      </c>
      <c r="B1857">
        <v>2016</v>
      </c>
      <c r="C1857">
        <v>183.1</v>
      </c>
      <c r="D1857">
        <v>442.69511</v>
      </c>
      <c r="E1857">
        <v>0.97213130000000003</v>
      </c>
      <c r="F1857">
        <v>3.5781371000000002</v>
      </c>
      <c r="G1857">
        <v>0</v>
      </c>
      <c r="H1857">
        <v>4.5502684000000002</v>
      </c>
      <c r="I1857" t="s">
        <v>33</v>
      </c>
      <c r="J1857" t="s">
        <v>1763</v>
      </c>
      <c r="K1857">
        <v>5268</v>
      </c>
      <c r="L1857" t="s">
        <v>1771</v>
      </c>
      <c r="P1857" s="4"/>
    </row>
    <row r="1858" spans="1:16" x14ac:dyDescent="0.25">
      <c r="A1858" t="s">
        <v>1922</v>
      </c>
      <c r="B1858">
        <v>2016</v>
      </c>
      <c r="C1858">
        <v>8.6</v>
      </c>
      <c r="D1858">
        <v>20.792888999999999</v>
      </c>
      <c r="E1858">
        <v>4.5659900000000003E-2</v>
      </c>
      <c r="F1858">
        <v>0.16806109999999999</v>
      </c>
      <c r="G1858">
        <v>0</v>
      </c>
      <c r="H1858">
        <v>0.21372099999999999</v>
      </c>
      <c r="I1858" t="s">
        <v>33</v>
      </c>
      <c r="J1858" t="s">
        <v>1763</v>
      </c>
      <c r="K1858">
        <v>5269</v>
      </c>
      <c r="L1858" t="s">
        <v>1771</v>
      </c>
      <c r="P1858" s="4"/>
    </row>
    <row r="1859" spans="1:16" x14ac:dyDescent="0.25">
      <c r="A1859" t="s">
        <v>1923</v>
      </c>
      <c r="B1859">
        <v>2016</v>
      </c>
      <c r="C1859">
        <v>10.5</v>
      </c>
      <c r="D1859">
        <v>17.303999999999998</v>
      </c>
      <c r="E1859">
        <v>3.7998499999999998E-2</v>
      </c>
      <c r="F1859">
        <v>0.20519080000000001</v>
      </c>
      <c r="G1859">
        <v>0</v>
      </c>
      <c r="H1859">
        <v>0.2431893</v>
      </c>
      <c r="I1859" t="s">
        <v>33</v>
      </c>
      <c r="J1859" t="s">
        <v>1763</v>
      </c>
      <c r="K1859">
        <v>5270</v>
      </c>
      <c r="L1859" t="s">
        <v>1773</v>
      </c>
      <c r="P1859" s="4"/>
    </row>
    <row r="1860" spans="1:16" x14ac:dyDescent="0.25">
      <c r="A1860" t="s">
        <v>1924</v>
      </c>
      <c r="B1860">
        <v>2016</v>
      </c>
      <c r="C1860">
        <v>10</v>
      </c>
      <c r="D1860">
        <v>16.48</v>
      </c>
      <c r="E1860">
        <v>3.6189100000000002E-2</v>
      </c>
      <c r="F1860">
        <v>0.1954198</v>
      </c>
      <c r="G1860">
        <v>0</v>
      </c>
      <c r="H1860">
        <v>0.23160890000000001</v>
      </c>
      <c r="I1860" t="s">
        <v>33</v>
      </c>
      <c r="J1860" t="s">
        <v>1763</v>
      </c>
      <c r="K1860">
        <v>5271</v>
      </c>
      <c r="L1860" t="s">
        <v>1773</v>
      </c>
      <c r="P1860" s="4"/>
    </row>
    <row r="1861" spans="1:16" x14ac:dyDescent="0.25">
      <c r="A1861" t="s">
        <v>1925</v>
      </c>
      <c r="B1861">
        <v>2016</v>
      </c>
      <c r="C1861">
        <v>120.2</v>
      </c>
      <c r="D1861">
        <v>238.98712</v>
      </c>
      <c r="E1861">
        <v>0.52480110000000002</v>
      </c>
      <c r="F1861">
        <v>2.3489463000000002</v>
      </c>
      <c r="G1861">
        <v>0</v>
      </c>
      <c r="H1861">
        <v>2.8737474000000001</v>
      </c>
      <c r="I1861" t="s">
        <v>33</v>
      </c>
      <c r="J1861" t="s">
        <v>1763</v>
      </c>
      <c r="K1861">
        <v>5272</v>
      </c>
      <c r="L1861" t="s">
        <v>1823</v>
      </c>
      <c r="P1861" s="4"/>
    </row>
    <row r="1862" spans="1:16" x14ac:dyDescent="0.25">
      <c r="A1862" t="s">
        <v>1926</v>
      </c>
      <c r="B1862">
        <v>2016</v>
      </c>
      <c r="C1862">
        <v>45</v>
      </c>
      <c r="D1862">
        <v>96.017325</v>
      </c>
      <c r="E1862">
        <v>3.8936548000000002</v>
      </c>
      <c r="F1862">
        <v>1.150156</v>
      </c>
      <c r="G1862">
        <v>0</v>
      </c>
      <c r="H1862">
        <v>5.0438109000000004</v>
      </c>
      <c r="I1862" t="s">
        <v>33</v>
      </c>
      <c r="J1862" t="s">
        <v>1927</v>
      </c>
      <c r="K1862">
        <v>3508</v>
      </c>
      <c r="L1862" t="s">
        <v>1928</v>
      </c>
      <c r="P1862" s="4"/>
    </row>
    <row r="1863" spans="1:16" x14ac:dyDescent="0.25">
      <c r="A1863" t="s">
        <v>1929</v>
      </c>
      <c r="B1863">
        <v>2016</v>
      </c>
      <c r="C1863">
        <v>17.2</v>
      </c>
      <c r="D1863">
        <v>68.017189999999999</v>
      </c>
      <c r="E1863">
        <v>2.5815402999999999</v>
      </c>
      <c r="F1863">
        <v>0.417715</v>
      </c>
      <c r="G1863">
        <v>0</v>
      </c>
      <c r="H1863">
        <v>2.9992553000000002</v>
      </c>
      <c r="I1863" t="s">
        <v>33</v>
      </c>
      <c r="J1863" t="s">
        <v>1927</v>
      </c>
      <c r="K1863">
        <v>3509</v>
      </c>
      <c r="L1863" t="s">
        <v>1928</v>
      </c>
      <c r="P1863" s="4"/>
    </row>
    <row r="1864" spans="1:16" x14ac:dyDescent="0.25">
      <c r="A1864" t="s">
        <v>1930</v>
      </c>
      <c r="B1864">
        <v>2016</v>
      </c>
      <c r="C1864">
        <v>17.5</v>
      </c>
      <c r="D1864">
        <v>133.15386000000001</v>
      </c>
      <c r="E1864">
        <v>4.4912219000000002</v>
      </c>
      <c r="F1864">
        <v>0.42500070000000001</v>
      </c>
      <c r="G1864">
        <v>0</v>
      </c>
      <c r="H1864">
        <v>4.9162226000000002</v>
      </c>
      <c r="I1864" t="s">
        <v>33</v>
      </c>
      <c r="J1864" t="s">
        <v>1927</v>
      </c>
      <c r="K1864">
        <v>3510</v>
      </c>
      <c r="L1864" t="s">
        <v>1928</v>
      </c>
      <c r="P1864" s="4"/>
    </row>
    <row r="1865" spans="1:16" x14ac:dyDescent="0.25">
      <c r="A1865" t="s">
        <v>1931</v>
      </c>
      <c r="B1865">
        <v>2016</v>
      </c>
      <c r="C1865">
        <v>19.3</v>
      </c>
      <c r="D1865">
        <v>22.009862999999999</v>
      </c>
      <c r="E1865">
        <v>0.96718669999999995</v>
      </c>
      <c r="F1865">
        <v>0.4687151</v>
      </c>
      <c r="G1865">
        <v>0</v>
      </c>
      <c r="H1865">
        <v>1.4359017999999999</v>
      </c>
      <c r="I1865" t="s">
        <v>33</v>
      </c>
      <c r="J1865" t="s">
        <v>1927</v>
      </c>
      <c r="K1865">
        <v>3511</v>
      </c>
      <c r="L1865" t="s">
        <v>1928</v>
      </c>
      <c r="P1865" s="4"/>
    </row>
    <row r="1866" spans="1:16" x14ac:dyDescent="0.25">
      <c r="A1866" t="s">
        <v>1932</v>
      </c>
      <c r="B1866">
        <v>2016</v>
      </c>
      <c r="C1866">
        <v>38</v>
      </c>
      <c r="D1866">
        <v>289.13409999999999</v>
      </c>
      <c r="E1866">
        <v>9.7523675000000001</v>
      </c>
      <c r="F1866">
        <v>0.92285879999999998</v>
      </c>
      <c r="G1866">
        <v>0</v>
      </c>
      <c r="H1866">
        <v>10.675226</v>
      </c>
      <c r="I1866" t="s">
        <v>33</v>
      </c>
      <c r="J1866" t="s">
        <v>1927</v>
      </c>
      <c r="K1866">
        <v>3512</v>
      </c>
      <c r="L1866" t="s">
        <v>1928</v>
      </c>
      <c r="P1866" s="4"/>
    </row>
    <row r="1867" spans="1:16" x14ac:dyDescent="0.25">
      <c r="A1867" t="s">
        <v>1933</v>
      </c>
      <c r="B1867">
        <v>2016</v>
      </c>
      <c r="C1867">
        <v>33</v>
      </c>
      <c r="D1867">
        <v>70.412705000000003</v>
      </c>
      <c r="E1867">
        <v>2.8553468</v>
      </c>
      <c r="F1867">
        <v>0.84344779999999997</v>
      </c>
      <c r="G1867">
        <v>0</v>
      </c>
      <c r="H1867">
        <v>3.6987945999999998</v>
      </c>
      <c r="I1867" t="s">
        <v>33</v>
      </c>
      <c r="J1867" t="s">
        <v>1927</v>
      </c>
      <c r="K1867">
        <v>3513</v>
      </c>
      <c r="L1867" t="s">
        <v>1928</v>
      </c>
      <c r="P1867" s="4"/>
    </row>
    <row r="1868" spans="1:16" x14ac:dyDescent="0.25">
      <c r="A1868" t="s">
        <v>1934</v>
      </c>
      <c r="B1868">
        <v>2016</v>
      </c>
      <c r="C1868">
        <v>32</v>
      </c>
      <c r="D1868">
        <v>68.278987000000001</v>
      </c>
      <c r="E1868">
        <v>2.7098005000000001</v>
      </c>
      <c r="F1868">
        <v>0.77714419999999995</v>
      </c>
      <c r="G1868">
        <v>0</v>
      </c>
      <c r="H1868">
        <v>3.4869447</v>
      </c>
      <c r="I1868" t="s">
        <v>33</v>
      </c>
      <c r="J1868" t="s">
        <v>1927</v>
      </c>
      <c r="K1868">
        <v>3514</v>
      </c>
      <c r="L1868" t="s">
        <v>1928</v>
      </c>
      <c r="P1868" s="4"/>
    </row>
    <row r="1869" spans="1:16" x14ac:dyDescent="0.25">
      <c r="A1869" t="s">
        <v>1935</v>
      </c>
      <c r="B1869">
        <v>2016</v>
      </c>
      <c r="C1869">
        <v>204</v>
      </c>
      <c r="D1869">
        <v>1552.1646000000001</v>
      </c>
      <c r="E1869">
        <v>50.519247</v>
      </c>
      <c r="F1869">
        <v>4.9542944000000002</v>
      </c>
      <c r="G1869">
        <v>0</v>
      </c>
      <c r="H1869">
        <v>55.473540999999997</v>
      </c>
      <c r="I1869" t="s">
        <v>33</v>
      </c>
      <c r="J1869" t="s">
        <v>1927</v>
      </c>
      <c r="K1869">
        <v>3515</v>
      </c>
      <c r="L1869" t="s">
        <v>1928</v>
      </c>
      <c r="P1869" s="4"/>
    </row>
    <row r="1870" spans="1:16" x14ac:dyDescent="0.25">
      <c r="A1870" t="s">
        <v>1936</v>
      </c>
      <c r="B1870">
        <v>2016</v>
      </c>
      <c r="C1870">
        <v>39</v>
      </c>
      <c r="D1870">
        <v>296.73734999999999</v>
      </c>
      <c r="E1870">
        <v>10.207535999999999</v>
      </c>
      <c r="F1870">
        <v>0.94714449999999994</v>
      </c>
      <c r="G1870">
        <v>0</v>
      </c>
      <c r="H1870">
        <v>11.154681</v>
      </c>
      <c r="I1870" t="s">
        <v>33</v>
      </c>
      <c r="J1870" t="s">
        <v>1927</v>
      </c>
      <c r="K1870">
        <v>3516</v>
      </c>
      <c r="L1870" t="s">
        <v>1928</v>
      </c>
      <c r="P1870" s="4"/>
    </row>
    <row r="1871" spans="1:16" x14ac:dyDescent="0.25">
      <c r="A1871" t="s">
        <v>1937</v>
      </c>
      <c r="B1871">
        <v>2016</v>
      </c>
      <c r="C1871">
        <v>29</v>
      </c>
      <c r="D1871">
        <v>20.600349999999999</v>
      </c>
      <c r="E1871">
        <v>0.88252770000000003</v>
      </c>
      <c r="F1871">
        <v>0.70428690000000005</v>
      </c>
      <c r="G1871">
        <v>0</v>
      </c>
      <c r="H1871">
        <v>1.5868146000000001</v>
      </c>
      <c r="I1871" t="s">
        <v>33</v>
      </c>
      <c r="J1871" t="s">
        <v>1927</v>
      </c>
      <c r="K1871">
        <v>3517</v>
      </c>
      <c r="L1871" t="s">
        <v>1928</v>
      </c>
      <c r="P1871" s="4"/>
    </row>
    <row r="1872" spans="1:16" x14ac:dyDescent="0.25">
      <c r="A1872" t="s">
        <v>1938</v>
      </c>
      <c r="B1872">
        <v>2016</v>
      </c>
      <c r="C1872">
        <v>15.7</v>
      </c>
      <c r="D1872">
        <v>119.45581</v>
      </c>
      <c r="E1872">
        <v>4.1091877999999999</v>
      </c>
      <c r="F1872">
        <v>0.38128640000000003</v>
      </c>
      <c r="G1872">
        <v>0</v>
      </c>
      <c r="H1872">
        <v>4.4904742000000004</v>
      </c>
      <c r="I1872" t="s">
        <v>33</v>
      </c>
      <c r="J1872" t="s">
        <v>1927</v>
      </c>
      <c r="K1872">
        <v>3518</v>
      </c>
      <c r="L1872" t="s">
        <v>1928</v>
      </c>
      <c r="P1872" s="4"/>
    </row>
    <row r="1873" spans="1:16" x14ac:dyDescent="0.25">
      <c r="A1873" t="s">
        <v>1939</v>
      </c>
      <c r="B1873">
        <v>2016</v>
      </c>
      <c r="C1873">
        <v>42</v>
      </c>
      <c r="D1873">
        <v>1.3628731000000001</v>
      </c>
      <c r="E1873">
        <v>8.7310499999999999E-2</v>
      </c>
      <c r="F1873">
        <v>1.0200018</v>
      </c>
      <c r="G1873">
        <v>0</v>
      </c>
      <c r="H1873">
        <v>1.1073123</v>
      </c>
      <c r="I1873" t="s">
        <v>33</v>
      </c>
      <c r="J1873" t="s">
        <v>1927</v>
      </c>
      <c r="K1873">
        <v>3519</v>
      </c>
      <c r="L1873" t="s">
        <v>1928</v>
      </c>
      <c r="P1873" s="4"/>
    </row>
    <row r="1874" spans="1:16" x14ac:dyDescent="0.25">
      <c r="A1874" t="s">
        <v>1940</v>
      </c>
      <c r="B1874">
        <v>2016</v>
      </c>
      <c r="C1874">
        <v>39</v>
      </c>
      <c r="D1874">
        <v>296.74288999999999</v>
      </c>
      <c r="E1874">
        <v>10.573389000000001</v>
      </c>
      <c r="F1874">
        <v>0.99680190000000002</v>
      </c>
      <c r="G1874">
        <v>0</v>
      </c>
      <c r="H1874">
        <v>11.570190999999999</v>
      </c>
      <c r="I1874" t="s">
        <v>33</v>
      </c>
      <c r="J1874" t="s">
        <v>1927</v>
      </c>
      <c r="K1874">
        <v>3520</v>
      </c>
      <c r="L1874" t="s">
        <v>1928</v>
      </c>
      <c r="P1874" s="4"/>
    </row>
    <row r="1875" spans="1:16" x14ac:dyDescent="0.25">
      <c r="A1875" t="s">
        <v>1941</v>
      </c>
      <c r="B1875">
        <v>2016</v>
      </c>
      <c r="C1875">
        <v>20</v>
      </c>
      <c r="D1875">
        <v>152.17583999999999</v>
      </c>
      <c r="E1875">
        <v>5.4023874999999997</v>
      </c>
      <c r="F1875">
        <v>0.48571510000000001</v>
      </c>
      <c r="G1875">
        <v>0</v>
      </c>
      <c r="H1875">
        <v>5.8881025999999999</v>
      </c>
      <c r="I1875" t="s">
        <v>33</v>
      </c>
      <c r="J1875" t="s">
        <v>1927</v>
      </c>
      <c r="K1875">
        <v>3521</v>
      </c>
      <c r="L1875" t="s">
        <v>1928</v>
      </c>
      <c r="P1875" s="4"/>
    </row>
    <row r="1876" spans="1:16" x14ac:dyDescent="0.25">
      <c r="A1876" t="s">
        <v>1942</v>
      </c>
      <c r="B1876">
        <v>2016</v>
      </c>
      <c r="C1876">
        <v>1</v>
      </c>
      <c r="D1876">
        <v>0</v>
      </c>
      <c r="E1876">
        <v>0</v>
      </c>
      <c r="F1876">
        <v>1.6468E-2</v>
      </c>
      <c r="G1876">
        <v>0</v>
      </c>
      <c r="H1876">
        <v>1.6468E-2</v>
      </c>
      <c r="I1876" t="s">
        <v>33</v>
      </c>
      <c r="J1876" t="s">
        <v>1927</v>
      </c>
      <c r="K1876">
        <v>2633</v>
      </c>
      <c r="L1876" t="s">
        <v>1928</v>
      </c>
      <c r="P1876" s="4"/>
    </row>
    <row r="1877" spans="1:16" x14ac:dyDescent="0.25">
      <c r="A1877" t="s">
        <v>1943</v>
      </c>
      <c r="B1877">
        <v>2016</v>
      </c>
      <c r="C1877">
        <v>2372.5</v>
      </c>
      <c r="D1877">
        <v>14159.039000000001</v>
      </c>
      <c r="E1877">
        <v>24.027104000000001</v>
      </c>
      <c r="F1877">
        <v>45.751221000000001</v>
      </c>
      <c r="G1877">
        <v>0</v>
      </c>
      <c r="H1877">
        <v>69.778324999999995</v>
      </c>
      <c r="I1877" t="s">
        <v>33</v>
      </c>
      <c r="J1877" t="s">
        <v>1927</v>
      </c>
      <c r="K1877">
        <v>4694</v>
      </c>
      <c r="L1877" t="s">
        <v>1928</v>
      </c>
      <c r="P1877" s="4"/>
    </row>
    <row r="1878" spans="1:16" x14ac:dyDescent="0.25">
      <c r="A1878" t="s">
        <v>1944</v>
      </c>
      <c r="B1878">
        <v>2016</v>
      </c>
      <c r="C1878">
        <v>3.6</v>
      </c>
      <c r="D1878">
        <v>21.484739999999999</v>
      </c>
      <c r="E1878">
        <v>3.6458400000000002E-2</v>
      </c>
      <c r="F1878">
        <v>6.9422300000000006E-2</v>
      </c>
      <c r="G1878">
        <v>0</v>
      </c>
      <c r="H1878">
        <v>0.10588069999999999</v>
      </c>
      <c r="I1878" t="s">
        <v>33</v>
      </c>
      <c r="J1878" t="s">
        <v>1927</v>
      </c>
      <c r="K1878">
        <v>4695</v>
      </c>
      <c r="L1878" t="s">
        <v>1928</v>
      </c>
      <c r="P1878" s="4"/>
    </row>
    <row r="1879" spans="1:16" x14ac:dyDescent="0.25">
      <c r="A1879" t="s">
        <v>1945</v>
      </c>
      <c r="B1879">
        <v>2016</v>
      </c>
      <c r="C1879">
        <v>18</v>
      </c>
      <c r="D1879">
        <v>50.269838999999997</v>
      </c>
      <c r="E1879">
        <v>0.1225366</v>
      </c>
      <c r="F1879">
        <v>0.82978260000000004</v>
      </c>
      <c r="G1879">
        <v>0</v>
      </c>
      <c r="H1879">
        <v>0.95231920000000003</v>
      </c>
      <c r="I1879" t="s">
        <v>33</v>
      </c>
      <c r="J1879" t="s">
        <v>1927</v>
      </c>
      <c r="K1879">
        <v>5512</v>
      </c>
      <c r="L1879" t="s">
        <v>1928</v>
      </c>
      <c r="P1879" s="4"/>
    </row>
    <row r="1880" spans="1:16" x14ac:dyDescent="0.25">
      <c r="A1880" t="s">
        <v>1946</v>
      </c>
      <c r="B1880">
        <v>2016</v>
      </c>
      <c r="C1880">
        <v>9</v>
      </c>
      <c r="D1880">
        <v>25.134917999999999</v>
      </c>
      <c r="E1880">
        <v>6.1268299999999998E-2</v>
      </c>
      <c r="F1880">
        <v>0.41489130000000002</v>
      </c>
      <c r="G1880">
        <v>0</v>
      </c>
      <c r="H1880">
        <v>0.47615960000000002</v>
      </c>
      <c r="I1880" t="s">
        <v>33</v>
      </c>
      <c r="J1880" t="s">
        <v>1927</v>
      </c>
      <c r="K1880">
        <v>5513</v>
      </c>
      <c r="L1880" t="s">
        <v>1928</v>
      </c>
      <c r="P1880" s="4"/>
    </row>
    <row r="1881" spans="1:16" x14ac:dyDescent="0.25">
      <c r="A1881" t="s">
        <v>1947</v>
      </c>
      <c r="B1881">
        <v>2016</v>
      </c>
      <c r="C1881">
        <v>9</v>
      </c>
      <c r="D1881">
        <v>25.134917999999999</v>
      </c>
      <c r="E1881">
        <v>6.1268299999999998E-2</v>
      </c>
      <c r="F1881">
        <v>0.41489130000000002</v>
      </c>
      <c r="G1881">
        <v>0</v>
      </c>
      <c r="H1881">
        <v>0.47615960000000002</v>
      </c>
      <c r="I1881" t="s">
        <v>33</v>
      </c>
      <c r="J1881" t="s">
        <v>1927</v>
      </c>
      <c r="K1881">
        <v>5514</v>
      </c>
      <c r="L1881" t="s">
        <v>1928</v>
      </c>
      <c r="P1881" s="4"/>
    </row>
    <row r="1882" spans="1:16" x14ac:dyDescent="0.25">
      <c r="A1882" t="s">
        <v>1948</v>
      </c>
      <c r="B1882">
        <v>2016</v>
      </c>
      <c r="C1882">
        <v>1.2</v>
      </c>
      <c r="D1882">
        <v>5.2205016999999998</v>
      </c>
      <c r="E1882">
        <v>1.27254E-2</v>
      </c>
      <c r="F1882">
        <v>5.5318800000000001E-2</v>
      </c>
      <c r="G1882">
        <v>0</v>
      </c>
      <c r="H1882">
        <v>6.8044199999999999E-2</v>
      </c>
      <c r="I1882" t="s">
        <v>33</v>
      </c>
      <c r="J1882" t="s">
        <v>1927</v>
      </c>
      <c r="K1882">
        <v>5515</v>
      </c>
      <c r="L1882" t="s">
        <v>1928</v>
      </c>
      <c r="P1882" s="4"/>
    </row>
    <row r="1883" spans="1:16" x14ac:dyDescent="0.25">
      <c r="A1883" t="s">
        <v>1949</v>
      </c>
      <c r="B1883">
        <v>2016</v>
      </c>
      <c r="C1883">
        <v>490</v>
      </c>
      <c r="D1883">
        <v>3918.9612000000002</v>
      </c>
      <c r="E1883">
        <v>31.501187999999999</v>
      </c>
      <c r="F1883">
        <v>133.63820999999999</v>
      </c>
      <c r="G1883">
        <v>0</v>
      </c>
      <c r="H1883">
        <v>165.13939999999999</v>
      </c>
      <c r="I1883" t="s">
        <v>33</v>
      </c>
      <c r="J1883" t="s">
        <v>1927</v>
      </c>
      <c r="K1883">
        <v>5637</v>
      </c>
      <c r="L1883" t="s">
        <v>1928</v>
      </c>
      <c r="P1883" s="4"/>
    </row>
    <row r="1884" spans="1:16" x14ac:dyDescent="0.25">
      <c r="A1884" t="s">
        <v>1950</v>
      </c>
      <c r="B1884">
        <v>2016</v>
      </c>
      <c r="C1884">
        <v>15</v>
      </c>
      <c r="D1884">
        <v>109.062</v>
      </c>
      <c r="E1884">
        <v>3.2994881</v>
      </c>
      <c r="F1884">
        <v>0.52920279999999997</v>
      </c>
      <c r="G1884">
        <v>0</v>
      </c>
      <c r="H1884">
        <v>3.8286907999999999</v>
      </c>
      <c r="I1884" t="s">
        <v>33</v>
      </c>
      <c r="J1884" t="s">
        <v>1927</v>
      </c>
      <c r="K1884">
        <v>163</v>
      </c>
      <c r="L1884" t="s">
        <v>1928</v>
      </c>
      <c r="P1884" s="4"/>
    </row>
    <row r="1885" spans="1:16" x14ac:dyDescent="0.25">
      <c r="A1885" t="s">
        <v>1951</v>
      </c>
      <c r="B1885">
        <v>2016</v>
      </c>
      <c r="C1885">
        <v>49</v>
      </c>
      <c r="D1885">
        <v>356.26920000000001</v>
      </c>
      <c r="E1885">
        <v>11.38087</v>
      </c>
      <c r="F1885">
        <v>1.728729</v>
      </c>
      <c r="G1885">
        <v>0</v>
      </c>
      <c r="H1885">
        <v>13.109598999999999</v>
      </c>
      <c r="I1885" t="s">
        <v>33</v>
      </c>
      <c r="J1885" t="s">
        <v>1927</v>
      </c>
      <c r="K1885">
        <v>164</v>
      </c>
      <c r="L1885" t="s">
        <v>1928</v>
      </c>
      <c r="P1885" s="4"/>
    </row>
    <row r="1886" spans="1:16" x14ac:dyDescent="0.25">
      <c r="A1886" t="s">
        <v>1952</v>
      </c>
      <c r="B1886">
        <v>2016</v>
      </c>
      <c r="C1886">
        <v>9.6</v>
      </c>
      <c r="D1886">
        <v>74.483947000000001</v>
      </c>
      <c r="E1886">
        <v>0.18156040000000001</v>
      </c>
      <c r="F1886">
        <v>1.2958609000000001</v>
      </c>
      <c r="G1886">
        <v>0</v>
      </c>
      <c r="H1886">
        <v>1.4774213</v>
      </c>
      <c r="I1886" t="s">
        <v>33</v>
      </c>
      <c r="J1886" t="s">
        <v>1927</v>
      </c>
      <c r="K1886">
        <v>4990</v>
      </c>
      <c r="L1886" t="s">
        <v>1928</v>
      </c>
      <c r="P1886" s="4"/>
    </row>
    <row r="1887" spans="1:16" x14ac:dyDescent="0.25">
      <c r="A1887" t="s">
        <v>1953</v>
      </c>
      <c r="B1887">
        <v>2016</v>
      </c>
      <c r="C1887">
        <v>11.2</v>
      </c>
      <c r="D1887">
        <v>86.897937999999996</v>
      </c>
      <c r="E1887">
        <v>0.21182039999999999</v>
      </c>
      <c r="F1887">
        <v>0.51630920000000002</v>
      </c>
      <c r="G1887">
        <v>0</v>
      </c>
      <c r="H1887">
        <v>0.72812960000000004</v>
      </c>
      <c r="I1887" t="s">
        <v>33</v>
      </c>
      <c r="J1887" t="s">
        <v>1927</v>
      </c>
      <c r="K1887">
        <v>4991</v>
      </c>
      <c r="L1887" t="s">
        <v>1928</v>
      </c>
      <c r="P1887" s="4"/>
    </row>
    <row r="1888" spans="1:16" x14ac:dyDescent="0.25">
      <c r="A1888" t="s">
        <v>1954</v>
      </c>
      <c r="B1888">
        <v>2016</v>
      </c>
      <c r="C1888">
        <v>4.8</v>
      </c>
      <c r="D1888">
        <v>37.241973000000002</v>
      </c>
      <c r="E1888">
        <v>9.0780200000000005E-2</v>
      </c>
      <c r="F1888">
        <v>0.22127540000000001</v>
      </c>
      <c r="G1888">
        <v>0</v>
      </c>
      <c r="H1888">
        <v>0.31205549999999999</v>
      </c>
      <c r="I1888" t="s">
        <v>33</v>
      </c>
      <c r="J1888" t="s">
        <v>1927</v>
      </c>
      <c r="K1888">
        <v>4992</v>
      </c>
      <c r="L1888" t="s">
        <v>1928</v>
      </c>
      <c r="P1888" s="4"/>
    </row>
    <row r="1889" spans="1:16" x14ac:dyDescent="0.25">
      <c r="A1889" t="s">
        <v>1955</v>
      </c>
      <c r="B1889">
        <v>2016</v>
      </c>
      <c r="C1889">
        <v>6.4</v>
      </c>
      <c r="D1889">
        <v>49.655963999999997</v>
      </c>
      <c r="E1889">
        <v>0.1210402</v>
      </c>
      <c r="F1889">
        <v>0.29503380000000001</v>
      </c>
      <c r="G1889">
        <v>0</v>
      </c>
      <c r="H1889">
        <v>0.416074</v>
      </c>
      <c r="I1889" t="s">
        <v>33</v>
      </c>
      <c r="J1889" t="s">
        <v>1927</v>
      </c>
      <c r="K1889">
        <v>4993</v>
      </c>
      <c r="L1889" t="s">
        <v>1928</v>
      </c>
      <c r="P1889" s="4"/>
    </row>
    <row r="1890" spans="1:16" x14ac:dyDescent="0.25">
      <c r="A1890" t="s">
        <v>1956</v>
      </c>
      <c r="B1890">
        <v>2016</v>
      </c>
      <c r="C1890">
        <v>6.4</v>
      </c>
      <c r="D1890">
        <v>49.655963999999997</v>
      </c>
      <c r="E1890">
        <v>0.1210402</v>
      </c>
      <c r="F1890">
        <v>0.29503380000000001</v>
      </c>
      <c r="G1890">
        <v>0</v>
      </c>
      <c r="H1890">
        <v>0.416074</v>
      </c>
      <c r="I1890" t="s">
        <v>33</v>
      </c>
      <c r="J1890" t="s">
        <v>1927</v>
      </c>
      <c r="K1890">
        <v>4994</v>
      </c>
      <c r="L1890" t="s">
        <v>1928</v>
      </c>
      <c r="P1890" s="4"/>
    </row>
    <row r="1891" spans="1:16" x14ac:dyDescent="0.25">
      <c r="A1891" t="s">
        <v>1957</v>
      </c>
      <c r="B1891">
        <v>2016</v>
      </c>
      <c r="C1891">
        <v>1.6</v>
      </c>
      <c r="D1891">
        <v>12.413990999999999</v>
      </c>
      <c r="E1891">
        <v>3.0260100000000002E-2</v>
      </c>
      <c r="F1891">
        <v>7.3758500000000005E-2</v>
      </c>
      <c r="G1891">
        <v>0</v>
      </c>
      <c r="H1891">
        <v>0.1040185</v>
      </c>
      <c r="I1891" t="s">
        <v>33</v>
      </c>
      <c r="J1891" t="s">
        <v>1927</v>
      </c>
      <c r="K1891">
        <v>4995</v>
      </c>
      <c r="L1891" t="s">
        <v>1928</v>
      </c>
      <c r="P1891" s="4"/>
    </row>
    <row r="1892" spans="1:16" x14ac:dyDescent="0.25">
      <c r="A1892" t="s">
        <v>1958</v>
      </c>
      <c r="B1892">
        <v>2016</v>
      </c>
      <c r="C1892">
        <v>3.2</v>
      </c>
      <c r="D1892">
        <v>24.827983</v>
      </c>
      <c r="E1892">
        <v>6.05201E-2</v>
      </c>
      <c r="F1892">
        <v>0.14751690000000001</v>
      </c>
      <c r="G1892">
        <v>0</v>
      </c>
      <c r="H1892">
        <v>0.208037</v>
      </c>
      <c r="I1892" t="s">
        <v>33</v>
      </c>
      <c r="J1892" t="s">
        <v>1927</v>
      </c>
      <c r="K1892">
        <v>4996</v>
      </c>
      <c r="L1892" t="s">
        <v>1928</v>
      </c>
      <c r="P1892" s="4"/>
    </row>
    <row r="1893" spans="1:16" x14ac:dyDescent="0.25">
      <c r="A1893" t="s">
        <v>1959</v>
      </c>
      <c r="B1893">
        <v>2016</v>
      </c>
      <c r="C1893">
        <v>240</v>
      </c>
      <c r="D1893">
        <v>7.7664941000000001</v>
      </c>
      <c r="E1893">
        <v>7.3224700000000004E-2</v>
      </c>
      <c r="F1893">
        <v>1.7680642</v>
      </c>
      <c r="G1893">
        <v>0</v>
      </c>
      <c r="H1893">
        <v>1.8412888000000001</v>
      </c>
      <c r="I1893" t="s">
        <v>33</v>
      </c>
      <c r="J1893" t="s">
        <v>1927</v>
      </c>
      <c r="K1893">
        <v>5048</v>
      </c>
      <c r="L1893" t="s">
        <v>1928</v>
      </c>
      <c r="P1893" s="4"/>
    </row>
    <row r="1894" spans="1:16" x14ac:dyDescent="0.25">
      <c r="A1894" t="s">
        <v>1960</v>
      </c>
      <c r="B1894">
        <v>2016</v>
      </c>
      <c r="C1894">
        <v>1.1000000000000001</v>
      </c>
      <c r="D1894">
        <v>1.7966093999999999</v>
      </c>
      <c r="E1894">
        <v>0</v>
      </c>
      <c r="F1894">
        <v>2.2582000000000001E-2</v>
      </c>
      <c r="G1894">
        <v>0</v>
      </c>
      <c r="H1894">
        <v>2.2582000000000001E-2</v>
      </c>
      <c r="I1894" t="s">
        <v>33</v>
      </c>
      <c r="J1894" t="s">
        <v>1927</v>
      </c>
      <c r="K1894">
        <v>5148</v>
      </c>
      <c r="L1894" t="s">
        <v>1928</v>
      </c>
      <c r="P1894" s="4"/>
    </row>
    <row r="1895" spans="1:16" x14ac:dyDescent="0.25">
      <c r="A1895" t="s">
        <v>1961</v>
      </c>
      <c r="B1895">
        <v>2016</v>
      </c>
      <c r="C1895">
        <v>15</v>
      </c>
      <c r="D1895">
        <v>31.485799</v>
      </c>
      <c r="E1895">
        <v>6.9140900000000005E-2</v>
      </c>
      <c r="F1895">
        <v>0.29312969999999999</v>
      </c>
      <c r="G1895">
        <v>0</v>
      </c>
      <c r="H1895">
        <v>0.3622706</v>
      </c>
      <c r="I1895" t="s">
        <v>33</v>
      </c>
      <c r="J1895" t="s">
        <v>1927</v>
      </c>
      <c r="K1895">
        <v>5300</v>
      </c>
      <c r="L1895" t="s">
        <v>1928</v>
      </c>
      <c r="P1895" s="4"/>
    </row>
    <row r="1896" spans="1:16" x14ac:dyDescent="0.25">
      <c r="A1896" t="s">
        <v>1962</v>
      </c>
      <c r="B1896">
        <v>2016</v>
      </c>
      <c r="C1896">
        <v>459</v>
      </c>
      <c r="D1896">
        <v>963.46542999999997</v>
      </c>
      <c r="E1896">
        <v>2.1157111</v>
      </c>
      <c r="F1896">
        <v>8.9697701999999992</v>
      </c>
      <c r="G1896">
        <v>0</v>
      </c>
      <c r="H1896">
        <v>11.085481</v>
      </c>
      <c r="I1896" t="s">
        <v>33</v>
      </c>
      <c r="J1896" t="s">
        <v>1927</v>
      </c>
      <c r="K1896">
        <v>5301</v>
      </c>
      <c r="L1896" t="s">
        <v>1928</v>
      </c>
      <c r="P1896" s="4"/>
    </row>
    <row r="1897" spans="1:16" x14ac:dyDescent="0.25">
      <c r="A1897" t="s">
        <v>1963</v>
      </c>
      <c r="B1897">
        <v>2016</v>
      </c>
      <c r="C1897">
        <v>24</v>
      </c>
      <c r="D1897">
        <v>27.369778</v>
      </c>
      <c r="E1897">
        <v>1.2484776</v>
      </c>
      <c r="F1897">
        <v>0.61341659999999998</v>
      </c>
      <c r="G1897">
        <v>0</v>
      </c>
      <c r="H1897">
        <v>1.8618941</v>
      </c>
      <c r="I1897" t="s">
        <v>33</v>
      </c>
      <c r="J1897" t="s">
        <v>1964</v>
      </c>
      <c r="K1897">
        <v>3242</v>
      </c>
      <c r="L1897" t="s">
        <v>1928</v>
      </c>
      <c r="P1897" s="4"/>
    </row>
    <row r="1898" spans="1:16" x14ac:dyDescent="0.25">
      <c r="A1898" t="s">
        <v>1965</v>
      </c>
      <c r="B1898">
        <v>2016</v>
      </c>
      <c r="C1898">
        <v>984</v>
      </c>
      <c r="D1898">
        <v>7487.0513000000001</v>
      </c>
      <c r="E1898">
        <v>235.23946000000001</v>
      </c>
      <c r="F1898">
        <v>25.150079000000002</v>
      </c>
      <c r="G1898">
        <v>0</v>
      </c>
      <c r="H1898">
        <v>260.38954000000001</v>
      </c>
      <c r="I1898" t="s">
        <v>33</v>
      </c>
      <c r="J1898" t="s">
        <v>1964</v>
      </c>
      <c r="K1898">
        <v>3243</v>
      </c>
      <c r="L1898" t="s">
        <v>1928</v>
      </c>
    </row>
    <row r="1899" spans="1:16" x14ac:dyDescent="0.25">
      <c r="A1899" t="s">
        <v>1966</v>
      </c>
      <c r="B1899">
        <v>2016</v>
      </c>
      <c r="C1899">
        <v>72</v>
      </c>
      <c r="D1899">
        <v>82.109335000000002</v>
      </c>
      <c r="E1899">
        <v>3.7454326999999998</v>
      </c>
      <c r="F1899">
        <v>1.8402497</v>
      </c>
      <c r="G1899">
        <v>0</v>
      </c>
      <c r="H1899">
        <v>5.5856823999999996</v>
      </c>
      <c r="I1899" t="s">
        <v>33</v>
      </c>
      <c r="J1899" t="s">
        <v>1964</v>
      </c>
      <c r="K1899">
        <v>3244</v>
      </c>
      <c r="L1899" t="s">
        <v>1928</v>
      </c>
      <c r="P1899" s="4"/>
    </row>
    <row r="1900" spans="1:16" x14ac:dyDescent="0.25">
      <c r="A1900" t="s">
        <v>1967</v>
      </c>
      <c r="B1900">
        <v>2016</v>
      </c>
      <c r="C1900">
        <v>16.2</v>
      </c>
      <c r="D1900">
        <v>123.26013</v>
      </c>
      <c r="E1900">
        <v>4.5015992999999996</v>
      </c>
      <c r="F1900">
        <v>0.39342929999999998</v>
      </c>
      <c r="G1900">
        <v>0</v>
      </c>
      <c r="H1900">
        <v>4.8950284999999996</v>
      </c>
      <c r="I1900" t="s">
        <v>33</v>
      </c>
      <c r="J1900" t="s">
        <v>1964</v>
      </c>
      <c r="K1900">
        <v>3245</v>
      </c>
      <c r="L1900" t="s">
        <v>1928</v>
      </c>
      <c r="P1900" s="4"/>
    </row>
    <row r="1901" spans="1:16" x14ac:dyDescent="0.25">
      <c r="A1901" t="s">
        <v>1968</v>
      </c>
      <c r="B1901">
        <v>2016</v>
      </c>
      <c r="C1901">
        <v>16</v>
      </c>
      <c r="D1901">
        <v>121.7384</v>
      </c>
      <c r="E1901">
        <v>4.4357110999999998</v>
      </c>
      <c r="F1901">
        <v>0.38857209999999998</v>
      </c>
      <c r="G1901">
        <v>0</v>
      </c>
      <c r="H1901">
        <v>4.8242832</v>
      </c>
      <c r="I1901" t="s">
        <v>33</v>
      </c>
      <c r="J1901" t="s">
        <v>1964</v>
      </c>
      <c r="K1901">
        <v>3246</v>
      </c>
      <c r="L1901" t="s">
        <v>1928</v>
      </c>
      <c r="P1901" s="4"/>
    </row>
    <row r="1902" spans="1:16" x14ac:dyDescent="0.25">
      <c r="A1902" t="s">
        <v>1969</v>
      </c>
      <c r="B1902">
        <v>2016</v>
      </c>
      <c r="C1902">
        <v>21</v>
      </c>
      <c r="D1902">
        <v>44.808084000000001</v>
      </c>
      <c r="E1902">
        <v>1.9238074000000001</v>
      </c>
      <c r="F1902">
        <v>0.51000089999999998</v>
      </c>
      <c r="G1902">
        <v>0</v>
      </c>
      <c r="H1902">
        <v>2.4338082999999999</v>
      </c>
      <c r="I1902" t="s">
        <v>33</v>
      </c>
      <c r="J1902" t="s">
        <v>1964</v>
      </c>
      <c r="K1902">
        <v>3247</v>
      </c>
      <c r="L1902" t="s">
        <v>1928</v>
      </c>
      <c r="P1902" s="4"/>
    </row>
    <row r="1903" spans="1:16" x14ac:dyDescent="0.25">
      <c r="A1903" t="s">
        <v>1970</v>
      </c>
      <c r="B1903">
        <v>2016</v>
      </c>
      <c r="C1903">
        <v>39</v>
      </c>
      <c r="D1903">
        <v>264.46645999999998</v>
      </c>
      <c r="E1903">
        <v>9.7544371000000005</v>
      </c>
      <c r="F1903">
        <v>0.94714449999999994</v>
      </c>
      <c r="G1903">
        <v>0</v>
      </c>
      <c r="H1903">
        <v>10.701582</v>
      </c>
      <c r="I1903" t="s">
        <v>33</v>
      </c>
      <c r="J1903" t="s">
        <v>1964</v>
      </c>
      <c r="K1903">
        <v>3248</v>
      </c>
      <c r="L1903" t="s">
        <v>1928</v>
      </c>
      <c r="P1903" s="4"/>
    </row>
    <row r="1904" spans="1:16" x14ac:dyDescent="0.25">
      <c r="A1904" t="s">
        <v>1971</v>
      </c>
      <c r="B1904">
        <v>2016</v>
      </c>
      <c r="C1904">
        <v>93</v>
      </c>
      <c r="D1904">
        <v>198.43581</v>
      </c>
      <c r="E1904">
        <v>8.2222247999999993</v>
      </c>
      <c r="F1904">
        <v>2.3769892000000001</v>
      </c>
      <c r="G1904">
        <v>0</v>
      </c>
      <c r="H1904">
        <v>10.599214</v>
      </c>
      <c r="I1904" t="s">
        <v>33</v>
      </c>
      <c r="J1904" t="s">
        <v>1964</v>
      </c>
      <c r="K1904">
        <v>3249</v>
      </c>
      <c r="L1904" t="s">
        <v>1928</v>
      </c>
      <c r="P1904" s="4"/>
    </row>
    <row r="1905" spans="1:16" x14ac:dyDescent="0.25">
      <c r="A1905" t="s">
        <v>1972</v>
      </c>
      <c r="B1905">
        <v>2016</v>
      </c>
      <c r="C1905">
        <v>86</v>
      </c>
      <c r="D1905">
        <v>61.090693999999999</v>
      </c>
      <c r="E1905">
        <v>2.7782811000000001</v>
      </c>
      <c r="F1905">
        <v>2.1989290000000001</v>
      </c>
      <c r="G1905">
        <v>0</v>
      </c>
      <c r="H1905">
        <v>4.9772100999999997</v>
      </c>
      <c r="I1905" t="s">
        <v>33</v>
      </c>
      <c r="J1905" t="s">
        <v>1964</v>
      </c>
      <c r="K1905">
        <v>3250</v>
      </c>
      <c r="L1905" t="s">
        <v>1928</v>
      </c>
      <c r="P1905" s="4"/>
    </row>
    <row r="1906" spans="1:16" x14ac:dyDescent="0.25">
      <c r="A1906" t="s">
        <v>1973</v>
      </c>
      <c r="B1906">
        <v>2016</v>
      </c>
      <c r="C1906">
        <v>32</v>
      </c>
      <c r="D1906">
        <v>216.99812</v>
      </c>
      <c r="E1906">
        <v>8.0220889999999994</v>
      </c>
      <c r="F1906">
        <v>0.77714419999999995</v>
      </c>
      <c r="G1906">
        <v>0</v>
      </c>
      <c r="H1906">
        <v>8.7992331999999998</v>
      </c>
      <c r="I1906" t="s">
        <v>33</v>
      </c>
      <c r="J1906" t="s">
        <v>1964</v>
      </c>
      <c r="K1906">
        <v>3251</v>
      </c>
      <c r="L1906" t="s">
        <v>1928</v>
      </c>
      <c r="P1906" s="4"/>
    </row>
    <row r="1907" spans="1:16" x14ac:dyDescent="0.25">
      <c r="A1907" t="s">
        <v>1974</v>
      </c>
      <c r="B1907">
        <v>2016</v>
      </c>
      <c r="C1907">
        <v>38</v>
      </c>
      <c r="D1907">
        <v>43.335481999999999</v>
      </c>
      <c r="E1907">
        <v>1.9385859999999999</v>
      </c>
      <c r="F1907">
        <v>0.92285879999999998</v>
      </c>
      <c r="G1907">
        <v>0</v>
      </c>
      <c r="H1907">
        <v>2.8614448000000001</v>
      </c>
      <c r="I1907" t="s">
        <v>33</v>
      </c>
      <c r="J1907" t="s">
        <v>1964</v>
      </c>
      <c r="K1907">
        <v>3252</v>
      </c>
      <c r="L1907" t="s">
        <v>1928</v>
      </c>
      <c r="P1907" s="4"/>
    </row>
    <row r="1908" spans="1:16" x14ac:dyDescent="0.25">
      <c r="A1908" t="s">
        <v>1975</v>
      </c>
      <c r="B1908">
        <v>2016</v>
      </c>
      <c r="C1908">
        <v>6.3</v>
      </c>
      <c r="D1908">
        <v>47.934497</v>
      </c>
      <c r="E1908">
        <v>1.6190599000000001</v>
      </c>
      <c r="F1908">
        <v>0.16102179999999999</v>
      </c>
      <c r="G1908">
        <v>0</v>
      </c>
      <c r="H1908">
        <v>1.7800817</v>
      </c>
      <c r="I1908" t="s">
        <v>33</v>
      </c>
      <c r="J1908" t="s">
        <v>1964</v>
      </c>
      <c r="K1908">
        <v>3253</v>
      </c>
      <c r="L1908" t="s">
        <v>1928</v>
      </c>
      <c r="P1908" s="4"/>
    </row>
    <row r="1909" spans="1:16" x14ac:dyDescent="0.25">
      <c r="A1909" t="s">
        <v>1976</v>
      </c>
      <c r="B1909">
        <v>2016</v>
      </c>
      <c r="C1909">
        <v>24.6</v>
      </c>
      <c r="D1909">
        <v>187.17278999999999</v>
      </c>
      <c r="E1909">
        <v>6.3220428999999996</v>
      </c>
      <c r="F1909">
        <v>0.62875199999999998</v>
      </c>
      <c r="G1909">
        <v>0</v>
      </c>
      <c r="H1909">
        <v>6.9507949</v>
      </c>
      <c r="I1909" t="s">
        <v>33</v>
      </c>
      <c r="J1909" t="s">
        <v>1964</v>
      </c>
      <c r="K1909">
        <v>3254</v>
      </c>
      <c r="L1909" t="s">
        <v>1928</v>
      </c>
      <c r="P1909" s="4"/>
    </row>
    <row r="1910" spans="1:16" x14ac:dyDescent="0.25">
      <c r="A1910" t="s">
        <v>1977</v>
      </c>
      <c r="B1910">
        <v>2016</v>
      </c>
      <c r="C1910">
        <v>2.2999999999999998</v>
      </c>
      <c r="D1910">
        <v>7.21083E-2</v>
      </c>
      <c r="E1910">
        <v>5.1856999999999997E-3</v>
      </c>
      <c r="F1910">
        <v>3.7876399999999998E-2</v>
      </c>
      <c r="G1910">
        <v>0</v>
      </c>
      <c r="H1910">
        <v>4.3062200000000002E-2</v>
      </c>
      <c r="I1910" t="s">
        <v>33</v>
      </c>
      <c r="J1910" t="s">
        <v>1964</v>
      </c>
      <c r="K1910">
        <v>1646</v>
      </c>
      <c r="L1910" t="s">
        <v>1928</v>
      </c>
      <c r="P1910" s="4"/>
    </row>
    <row r="1911" spans="1:16" x14ac:dyDescent="0.25">
      <c r="A1911" t="s">
        <v>1978</v>
      </c>
      <c r="B1911">
        <v>2016</v>
      </c>
      <c r="C1911">
        <v>5.3</v>
      </c>
      <c r="D1911">
        <v>0.16616249999999999</v>
      </c>
      <c r="E1911">
        <v>1.2666800000000001E-2</v>
      </c>
      <c r="F1911">
        <v>8.7280499999999997E-2</v>
      </c>
      <c r="G1911">
        <v>0</v>
      </c>
      <c r="H1911">
        <v>9.99472E-2</v>
      </c>
      <c r="I1911" t="s">
        <v>33</v>
      </c>
      <c r="J1911" t="s">
        <v>1964</v>
      </c>
      <c r="K1911">
        <v>1647</v>
      </c>
      <c r="L1911" t="s">
        <v>1928</v>
      </c>
      <c r="P1911" s="4"/>
    </row>
    <row r="1912" spans="1:16" x14ac:dyDescent="0.25">
      <c r="A1912" t="s">
        <v>1979</v>
      </c>
      <c r="B1912">
        <v>2016</v>
      </c>
      <c r="C1912">
        <v>1.1000000000000001</v>
      </c>
      <c r="D1912">
        <v>0</v>
      </c>
      <c r="E1912">
        <v>0</v>
      </c>
      <c r="F1912">
        <v>1.81148E-2</v>
      </c>
      <c r="G1912">
        <v>0</v>
      </c>
      <c r="H1912">
        <v>1.81148E-2</v>
      </c>
      <c r="I1912" t="s">
        <v>33</v>
      </c>
      <c r="J1912" t="s">
        <v>1964</v>
      </c>
      <c r="K1912">
        <v>1648</v>
      </c>
      <c r="L1912" t="s">
        <v>1928</v>
      </c>
      <c r="P1912" s="4"/>
    </row>
    <row r="1913" spans="1:16" x14ac:dyDescent="0.25">
      <c r="A1913" t="s">
        <v>1980</v>
      </c>
      <c r="B1913">
        <v>2016</v>
      </c>
      <c r="C1913">
        <v>528</v>
      </c>
      <c r="D1913">
        <v>2595.6487000000002</v>
      </c>
      <c r="E1913">
        <v>4.4046716999999997</v>
      </c>
      <c r="F1913">
        <v>10.181937</v>
      </c>
      <c r="G1913">
        <v>0</v>
      </c>
      <c r="H1913">
        <v>14.586608</v>
      </c>
      <c r="I1913" t="s">
        <v>33</v>
      </c>
      <c r="J1913" t="s">
        <v>1964</v>
      </c>
      <c r="K1913">
        <v>4597</v>
      </c>
      <c r="L1913" t="s">
        <v>1928</v>
      </c>
      <c r="P1913" s="4"/>
    </row>
    <row r="1914" spans="1:16" x14ac:dyDescent="0.25">
      <c r="A1914" t="s">
        <v>1981</v>
      </c>
      <c r="B1914">
        <v>2016</v>
      </c>
      <c r="C1914">
        <v>30</v>
      </c>
      <c r="D1914">
        <v>97.210995999999994</v>
      </c>
      <c r="E1914">
        <v>0.23695930000000001</v>
      </c>
      <c r="F1914">
        <v>1.3829708999999999</v>
      </c>
      <c r="G1914">
        <v>0</v>
      </c>
      <c r="H1914">
        <v>1.6199302</v>
      </c>
      <c r="I1914" t="s">
        <v>33</v>
      </c>
      <c r="J1914" t="s">
        <v>1964</v>
      </c>
      <c r="K1914">
        <v>5445</v>
      </c>
      <c r="L1914" t="s">
        <v>1928</v>
      </c>
      <c r="P1914" s="4"/>
    </row>
    <row r="1915" spans="1:16" x14ac:dyDescent="0.25">
      <c r="A1915" t="s">
        <v>1982</v>
      </c>
      <c r="B1915">
        <v>2016</v>
      </c>
      <c r="C1915">
        <v>3.4</v>
      </c>
      <c r="D1915">
        <v>11.017246</v>
      </c>
      <c r="E1915">
        <v>2.6855400000000001E-2</v>
      </c>
      <c r="F1915">
        <v>0.15747939999999999</v>
      </c>
      <c r="G1915">
        <v>0</v>
      </c>
      <c r="H1915">
        <v>0.18433479999999999</v>
      </c>
      <c r="I1915" t="s">
        <v>33</v>
      </c>
      <c r="J1915" t="s">
        <v>1964</v>
      </c>
      <c r="K1915">
        <v>5446</v>
      </c>
      <c r="L1915" t="s">
        <v>1928</v>
      </c>
      <c r="P1915" s="4"/>
    </row>
    <row r="1916" spans="1:16" x14ac:dyDescent="0.25">
      <c r="A1916" t="s">
        <v>1983</v>
      </c>
      <c r="B1916">
        <v>2016</v>
      </c>
      <c r="C1916">
        <v>716</v>
      </c>
      <c r="D1916">
        <v>5826.8365999999996</v>
      </c>
      <c r="E1916">
        <v>46.795226999999997</v>
      </c>
      <c r="F1916">
        <v>194.7749</v>
      </c>
      <c r="G1916">
        <v>0</v>
      </c>
      <c r="H1916">
        <v>241.57013000000001</v>
      </c>
      <c r="I1916" t="s">
        <v>33</v>
      </c>
      <c r="J1916" t="s">
        <v>1964</v>
      </c>
      <c r="K1916">
        <v>5596</v>
      </c>
      <c r="L1916" t="s">
        <v>1928</v>
      </c>
      <c r="P1916" s="4"/>
    </row>
    <row r="1917" spans="1:16" x14ac:dyDescent="0.25">
      <c r="A1917" t="s">
        <v>1984</v>
      </c>
      <c r="B1917">
        <v>2016</v>
      </c>
      <c r="C1917">
        <v>531</v>
      </c>
      <c r="D1917">
        <v>4270.1320999999998</v>
      </c>
      <c r="E1917">
        <v>34.323951000000001</v>
      </c>
      <c r="F1917">
        <v>138.10512</v>
      </c>
      <c r="G1917">
        <v>0</v>
      </c>
      <c r="H1917">
        <v>172.42907</v>
      </c>
      <c r="I1917" t="s">
        <v>33</v>
      </c>
      <c r="J1917" t="s">
        <v>1964</v>
      </c>
      <c r="K1917">
        <v>5597</v>
      </c>
      <c r="L1917" t="s">
        <v>1928</v>
      </c>
      <c r="P1917" s="4"/>
    </row>
    <row r="1918" spans="1:16" x14ac:dyDescent="0.25">
      <c r="A1918" t="s">
        <v>1985</v>
      </c>
      <c r="B1918">
        <v>2016</v>
      </c>
      <c r="C1918">
        <v>965</v>
      </c>
      <c r="D1918">
        <v>7870.1153999999997</v>
      </c>
      <c r="E1918">
        <v>63.232956000000001</v>
      </c>
      <c r="F1918">
        <v>192.27154999999999</v>
      </c>
      <c r="G1918">
        <v>0</v>
      </c>
      <c r="H1918">
        <v>255.50451000000001</v>
      </c>
      <c r="I1918" t="s">
        <v>33</v>
      </c>
      <c r="J1918" t="s">
        <v>1964</v>
      </c>
      <c r="K1918">
        <v>5598</v>
      </c>
      <c r="L1918" t="s">
        <v>1928</v>
      </c>
      <c r="P1918" s="4"/>
    </row>
    <row r="1919" spans="1:16" x14ac:dyDescent="0.25">
      <c r="A1919" t="s">
        <v>1986</v>
      </c>
      <c r="B1919">
        <v>2016</v>
      </c>
      <c r="C1919">
        <v>826</v>
      </c>
      <c r="D1919">
        <v>0</v>
      </c>
      <c r="E1919">
        <v>0</v>
      </c>
      <c r="F1919">
        <v>17.532154999999999</v>
      </c>
      <c r="G1919">
        <v>0</v>
      </c>
      <c r="H1919">
        <v>17.532154999999999</v>
      </c>
      <c r="I1919" t="s">
        <v>33</v>
      </c>
      <c r="J1919" t="s">
        <v>1964</v>
      </c>
      <c r="K1919">
        <v>4015</v>
      </c>
      <c r="L1919" t="s">
        <v>1928</v>
      </c>
      <c r="P1919" s="4"/>
    </row>
    <row r="1920" spans="1:16" x14ac:dyDescent="0.25">
      <c r="A1920" t="s">
        <v>1987</v>
      </c>
      <c r="B1920">
        <v>2016</v>
      </c>
      <c r="C1920">
        <v>822</v>
      </c>
      <c r="D1920">
        <v>0</v>
      </c>
      <c r="E1920">
        <v>0</v>
      </c>
      <c r="F1920">
        <v>26.119257999999999</v>
      </c>
      <c r="G1920">
        <v>0</v>
      </c>
      <c r="H1920">
        <v>26.119257999999999</v>
      </c>
      <c r="I1920" t="s">
        <v>33</v>
      </c>
      <c r="J1920" t="s">
        <v>1964</v>
      </c>
      <c r="K1920">
        <v>4016</v>
      </c>
      <c r="L1920" t="s">
        <v>1928</v>
      </c>
      <c r="P1920" s="4"/>
    </row>
    <row r="1921" spans="1:16" x14ac:dyDescent="0.25">
      <c r="A1921" t="s">
        <v>1988</v>
      </c>
      <c r="B1921">
        <v>2016</v>
      </c>
      <c r="C1921">
        <v>19</v>
      </c>
      <c r="D1921">
        <v>138.14519999999999</v>
      </c>
      <c r="E1921">
        <v>4.0784880000000001</v>
      </c>
      <c r="F1921">
        <v>0.67032349999999996</v>
      </c>
      <c r="G1921">
        <v>0</v>
      </c>
      <c r="H1921">
        <v>4.7488115000000004</v>
      </c>
      <c r="I1921" t="s">
        <v>33</v>
      </c>
      <c r="J1921" t="s">
        <v>1964</v>
      </c>
      <c r="K1921">
        <v>108</v>
      </c>
      <c r="L1921" t="s">
        <v>1928</v>
      </c>
      <c r="P1921" s="4"/>
    </row>
    <row r="1922" spans="1:16" x14ac:dyDescent="0.25">
      <c r="A1922" t="s">
        <v>1989</v>
      </c>
      <c r="B1922">
        <v>2016</v>
      </c>
      <c r="C1922">
        <v>54.9</v>
      </c>
      <c r="D1922">
        <v>404.1189</v>
      </c>
      <c r="E1922">
        <v>13.133336999999999</v>
      </c>
      <c r="F1922">
        <v>2.5540853000000001</v>
      </c>
      <c r="G1922">
        <v>0</v>
      </c>
      <c r="H1922">
        <v>15.687422</v>
      </c>
      <c r="I1922" t="s">
        <v>33</v>
      </c>
      <c r="J1922" t="s">
        <v>1964</v>
      </c>
      <c r="K1922">
        <v>3775</v>
      </c>
      <c r="L1922" t="s">
        <v>1928</v>
      </c>
      <c r="P1922" s="4"/>
    </row>
    <row r="1923" spans="1:16" x14ac:dyDescent="0.25">
      <c r="A1923" t="s">
        <v>1990</v>
      </c>
      <c r="B1923">
        <v>2016</v>
      </c>
      <c r="C1923">
        <v>16.8</v>
      </c>
      <c r="D1923">
        <v>125.91961999999999</v>
      </c>
      <c r="E1923">
        <v>0.30693880000000001</v>
      </c>
      <c r="F1923">
        <v>2.2677565999999998</v>
      </c>
      <c r="G1923">
        <v>0</v>
      </c>
      <c r="H1923">
        <v>2.5746954</v>
      </c>
      <c r="I1923" t="s">
        <v>33</v>
      </c>
      <c r="J1923" t="s">
        <v>1964</v>
      </c>
      <c r="K1923">
        <v>4869</v>
      </c>
      <c r="L1923" t="s">
        <v>1928</v>
      </c>
      <c r="P1923" s="4"/>
    </row>
    <row r="1924" spans="1:16" x14ac:dyDescent="0.25">
      <c r="A1924" t="s">
        <v>1991</v>
      </c>
      <c r="B1924">
        <v>2016</v>
      </c>
      <c r="C1924">
        <v>5.9</v>
      </c>
      <c r="D1924">
        <v>44.221769999999999</v>
      </c>
      <c r="E1924">
        <v>0.107794</v>
      </c>
      <c r="F1924">
        <v>0.27198430000000001</v>
      </c>
      <c r="G1924">
        <v>0</v>
      </c>
      <c r="H1924">
        <v>0.37977830000000001</v>
      </c>
      <c r="I1924" t="s">
        <v>33</v>
      </c>
      <c r="J1924" t="s">
        <v>1964</v>
      </c>
      <c r="K1924">
        <v>4870</v>
      </c>
      <c r="L1924" t="s">
        <v>1928</v>
      </c>
      <c r="P1924" s="4"/>
    </row>
    <row r="1925" spans="1:16" x14ac:dyDescent="0.25">
      <c r="A1925" t="s">
        <v>1992</v>
      </c>
      <c r="B1925">
        <v>2016</v>
      </c>
      <c r="C1925">
        <v>6.4</v>
      </c>
      <c r="D1925">
        <v>47.969377999999999</v>
      </c>
      <c r="E1925">
        <v>0.11692909999999999</v>
      </c>
      <c r="F1925">
        <v>0.29503380000000001</v>
      </c>
      <c r="G1925">
        <v>0</v>
      </c>
      <c r="H1925">
        <v>0.41196290000000002</v>
      </c>
      <c r="I1925" t="s">
        <v>33</v>
      </c>
      <c r="J1925" t="s">
        <v>1964</v>
      </c>
      <c r="K1925">
        <v>4871</v>
      </c>
      <c r="L1925" t="s">
        <v>1928</v>
      </c>
      <c r="P1925" s="4"/>
    </row>
    <row r="1926" spans="1:16" x14ac:dyDescent="0.25">
      <c r="A1926" t="s">
        <v>1993</v>
      </c>
      <c r="B1926">
        <v>2016</v>
      </c>
      <c r="C1926">
        <v>4.0999999999999996</v>
      </c>
      <c r="D1926">
        <v>30.730381999999999</v>
      </c>
      <c r="E1926">
        <v>7.4907699999999994E-2</v>
      </c>
      <c r="F1926">
        <v>0.18900600000000001</v>
      </c>
      <c r="G1926">
        <v>0</v>
      </c>
      <c r="H1926">
        <v>0.26391369999999997</v>
      </c>
      <c r="I1926" t="s">
        <v>33</v>
      </c>
      <c r="J1926" t="s">
        <v>1964</v>
      </c>
      <c r="K1926">
        <v>4872</v>
      </c>
      <c r="L1926" t="s">
        <v>1928</v>
      </c>
      <c r="P1926" s="4"/>
    </row>
    <row r="1927" spans="1:16" x14ac:dyDescent="0.25">
      <c r="A1927" t="s">
        <v>1994</v>
      </c>
      <c r="B1927">
        <v>2016</v>
      </c>
      <c r="C1927">
        <v>5.2</v>
      </c>
      <c r="D1927">
        <v>38.975118999999999</v>
      </c>
      <c r="E1927">
        <v>9.5004900000000003E-2</v>
      </c>
      <c r="F1927">
        <v>0.23971500000000001</v>
      </c>
      <c r="G1927">
        <v>0</v>
      </c>
      <c r="H1927">
        <v>0.33471980000000001</v>
      </c>
      <c r="I1927" t="s">
        <v>33</v>
      </c>
      <c r="J1927" t="s">
        <v>1964</v>
      </c>
      <c r="K1927">
        <v>4873</v>
      </c>
      <c r="L1927" t="s">
        <v>1928</v>
      </c>
      <c r="P1927" s="4"/>
    </row>
    <row r="1928" spans="1:16" x14ac:dyDescent="0.25">
      <c r="A1928" t="s">
        <v>1995</v>
      </c>
      <c r="B1928">
        <v>2016</v>
      </c>
      <c r="C1928">
        <v>1.6</v>
      </c>
      <c r="D1928">
        <v>11.992345</v>
      </c>
      <c r="E1928">
        <v>2.9232299999999999E-2</v>
      </c>
      <c r="F1928">
        <v>7.3758500000000005E-2</v>
      </c>
      <c r="G1928">
        <v>0</v>
      </c>
      <c r="H1928">
        <v>0.1029907</v>
      </c>
      <c r="I1928" t="s">
        <v>33</v>
      </c>
      <c r="J1928" t="s">
        <v>1964</v>
      </c>
      <c r="K1928">
        <v>4874</v>
      </c>
      <c r="L1928" t="s">
        <v>1928</v>
      </c>
      <c r="P1928" s="4"/>
    </row>
    <row r="1929" spans="1:16" x14ac:dyDescent="0.25">
      <c r="A1929" t="s">
        <v>1996</v>
      </c>
      <c r="B1929">
        <v>2016</v>
      </c>
      <c r="C1929">
        <v>1.6</v>
      </c>
      <c r="D1929">
        <v>11.992345</v>
      </c>
      <c r="E1929">
        <v>2.9232299999999999E-2</v>
      </c>
      <c r="F1929">
        <v>7.3758500000000005E-2</v>
      </c>
      <c r="G1929">
        <v>0</v>
      </c>
      <c r="H1929">
        <v>0.1029907</v>
      </c>
      <c r="I1929" t="s">
        <v>33</v>
      </c>
      <c r="J1929" t="s">
        <v>1964</v>
      </c>
      <c r="K1929">
        <v>4875</v>
      </c>
      <c r="L1929" t="s">
        <v>1928</v>
      </c>
      <c r="P1929" s="4"/>
    </row>
    <row r="1930" spans="1:16" x14ac:dyDescent="0.25">
      <c r="A1930" t="s">
        <v>1997</v>
      </c>
      <c r="B1930">
        <v>2016</v>
      </c>
      <c r="C1930">
        <v>1.6</v>
      </c>
      <c r="D1930">
        <v>11.992345</v>
      </c>
      <c r="E1930">
        <v>2.9232299999999999E-2</v>
      </c>
      <c r="F1930">
        <v>7.3758500000000005E-2</v>
      </c>
      <c r="G1930">
        <v>0</v>
      </c>
      <c r="H1930">
        <v>0.1029907</v>
      </c>
      <c r="I1930" t="s">
        <v>33</v>
      </c>
      <c r="J1930" t="s">
        <v>1964</v>
      </c>
      <c r="K1930">
        <v>4876</v>
      </c>
      <c r="L1930" t="s">
        <v>1928</v>
      </c>
      <c r="P1930" s="4"/>
    </row>
    <row r="1931" spans="1:16" x14ac:dyDescent="0.25">
      <c r="A1931" t="s">
        <v>1998</v>
      </c>
      <c r="B1931">
        <v>2016</v>
      </c>
      <c r="C1931">
        <v>6.4</v>
      </c>
      <c r="D1931">
        <v>47.969377999999999</v>
      </c>
      <c r="E1931">
        <v>0.11692909999999999</v>
      </c>
      <c r="F1931">
        <v>0.29503380000000001</v>
      </c>
      <c r="G1931">
        <v>0</v>
      </c>
      <c r="H1931">
        <v>0.41196290000000002</v>
      </c>
      <c r="I1931" t="s">
        <v>33</v>
      </c>
      <c r="J1931" t="s">
        <v>1964</v>
      </c>
      <c r="K1931">
        <v>4877</v>
      </c>
      <c r="L1931" t="s">
        <v>1928</v>
      </c>
      <c r="P1931" s="4"/>
    </row>
    <row r="1932" spans="1:16" x14ac:dyDescent="0.25">
      <c r="A1932" t="s">
        <v>1999</v>
      </c>
      <c r="B1932">
        <v>2016</v>
      </c>
      <c r="C1932">
        <v>672.5</v>
      </c>
      <c r="D1932">
        <v>1483.3601000000001</v>
      </c>
      <c r="E1932">
        <v>3.2573679000000002</v>
      </c>
      <c r="F1932">
        <v>13.141984000000001</v>
      </c>
      <c r="G1932">
        <v>0</v>
      </c>
      <c r="H1932">
        <v>16.399352</v>
      </c>
      <c r="I1932" t="s">
        <v>33</v>
      </c>
      <c r="J1932" t="s">
        <v>1964</v>
      </c>
      <c r="K1932">
        <v>5226</v>
      </c>
      <c r="L1932" t="s">
        <v>1928</v>
      </c>
      <c r="P1932" s="4"/>
    </row>
    <row r="1933" spans="1:16" x14ac:dyDescent="0.25">
      <c r="A1933" t="s">
        <v>2000</v>
      </c>
      <c r="B1933">
        <v>2016</v>
      </c>
      <c r="C1933">
        <v>16</v>
      </c>
      <c r="D1933">
        <v>35.291839000000003</v>
      </c>
      <c r="E1933">
        <v>7.7498700000000004E-2</v>
      </c>
      <c r="F1933">
        <v>0.3126717</v>
      </c>
      <c r="G1933">
        <v>0</v>
      </c>
      <c r="H1933">
        <v>0.39017039999999997</v>
      </c>
      <c r="I1933" t="s">
        <v>33</v>
      </c>
      <c r="J1933" t="s">
        <v>1964</v>
      </c>
      <c r="K1933">
        <v>5227</v>
      </c>
      <c r="L1933" t="s">
        <v>1928</v>
      </c>
      <c r="P1933" s="4"/>
    </row>
    <row r="1934" spans="1:16" x14ac:dyDescent="0.25">
      <c r="A1934" t="s">
        <v>2001</v>
      </c>
      <c r="B1934">
        <v>2016</v>
      </c>
      <c r="C1934">
        <v>81</v>
      </c>
      <c r="D1934">
        <v>12.534329</v>
      </c>
      <c r="E1934">
        <v>0.56143270000000001</v>
      </c>
      <c r="F1934">
        <v>2.0702809000000002</v>
      </c>
      <c r="G1934">
        <v>0</v>
      </c>
      <c r="H1934">
        <v>2.6317135999999999</v>
      </c>
      <c r="I1934" t="s">
        <v>33</v>
      </c>
      <c r="J1934" t="s">
        <v>2002</v>
      </c>
      <c r="K1934">
        <v>3522</v>
      </c>
      <c r="L1934" t="s">
        <v>1928</v>
      </c>
      <c r="P1934" s="4"/>
    </row>
    <row r="1935" spans="1:16" x14ac:dyDescent="0.25">
      <c r="A1935" t="s">
        <v>2003</v>
      </c>
      <c r="B1935">
        <v>2016</v>
      </c>
      <c r="C1935">
        <v>252</v>
      </c>
      <c r="D1935">
        <v>1917.4530999999999</v>
      </c>
      <c r="E1935">
        <v>71.372906</v>
      </c>
      <c r="F1935">
        <v>6.4408738000000003</v>
      </c>
      <c r="G1935">
        <v>0</v>
      </c>
      <c r="H1935">
        <v>77.813779999999994</v>
      </c>
      <c r="I1935" t="s">
        <v>33</v>
      </c>
      <c r="J1935" t="s">
        <v>2002</v>
      </c>
      <c r="K1935">
        <v>3523</v>
      </c>
      <c r="L1935" t="s">
        <v>1928</v>
      </c>
      <c r="P1935" s="4"/>
    </row>
    <row r="1936" spans="1:16" x14ac:dyDescent="0.25">
      <c r="A1936" t="s">
        <v>2004</v>
      </c>
      <c r="B1936">
        <v>2016</v>
      </c>
      <c r="C1936">
        <v>1.7</v>
      </c>
      <c r="D1936">
        <v>0</v>
      </c>
      <c r="E1936">
        <v>0</v>
      </c>
      <c r="F1936">
        <v>3.4245699999999997E-2</v>
      </c>
      <c r="G1936">
        <v>0</v>
      </c>
      <c r="H1936">
        <v>3.4245699999999997E-2</v>
      </c>
      <c r="I1936" t="s">
        <v>33</v>
      </c>
      <c r="J1936" t="s">
        <v>2002</v>
      </c>
      <c r="K1936">
        <v>2634</v>
      </c>
      <c r="L1936" t="s">
        <v>1928</v>
      </c>
      <c r="P1936" s="4"/>
    </row>
    <row r="1937" spans="1:16" x14ac:dyDescent="0.25">
      <c r="A1937" t="s">
        <v>2005</v>
      </c>
      <c r="B1937">
        <v>2016</v>
      </c>
      <c r="C1937">
        <v>2</v>
      </c>
      <c r="D1937">
        <v>0</v>
      </c>
      <c r="E1937">
        <v>0</v>
      </c>
      <c r="F1937">
        <v>3.2936E-2</v>
      </c>
      <c r="G1937">
        <v>0</v>
      </c>
      <c r="H1937">
        <v>3.2936E-2</v>
      </c>
      <c r="I1937" t="s">
        <v>33</v>
      </c>
      <c r="J1937" t="s">
        <v>2002</v>
      </c>
      <c r="K1937">
        <v>2635</v>
      </c>
      <c r="L1937" t="s">
        <v>1928</v>
      </c>
      <c r="P1937" s="4"/>
    </row>
    <row r="1938" spans="1:16" x14ac:dyDescent="0.25">
      <c r="A1938" t="s">
        <v>2006</v>
      </c>
      <c r="B1938">
        <v>2016</v>
      </c>
      <c r="C1938">
        <v>872.4</v>
      </c>
      <c r="D1938">
        <v>6585.1345000000001</v>
      </c>
      <c r="E1938">
        <v>11.174607999999999</v>
      </c>
      <c r="F1938">
        <v>16.823336000000001</v>
      </c>
      <c r="G1938">
        <v>0</v>
      </c>
      <c r="H1938">
        <v>27.997944</v>
      </c>
      <c r="I1938" t="s">
        <v>33</v>
      </c>
      <c r="J1938" t="s">
        <v>2002</v>
      </c>
      <c r="K1938">
        <v>4696</v>
      </c>
      <c r="L1938" t="s">
        <v>1928</v>
      </c>
      <c r="P1938" s="4"/>
    </row>
    <row r="1939" spans="1:16" x14ac:dyDescent="0.25">
      <c r="A1939" t="s">
        <v>2007</v>
      </c>
      <c r="B1939">
        <v>2016</v>
      </c>
      <c r="C1939">
        <v>18</v>
      </c>
      <c r="D1939">
        <v>130.87440000000001</v>
      </c>
      <c r="E1939">
        <v>4.5988479</v>
      </c>
      <c r="F1939">
        <v>0.63504329999999998</v>
      </c>
      <c r="G1939">
        <v>0</v>
      </c>
      <c r="H1939">
        <v>5.2338912000000004</v>
      </c>
      <c r="I1939" t="s">
        <v>33</v>
      </c>
      <c r="J1939" t="s">
        <v>2002</v>
      </c>
      <c r="K1939">
        <v>165</v>
      </c>
      <c r="L1939" t="s">
        <v>1928</v>
      </c>
      <c r="P1939" s="4"/>
    </row>
    <row r="1940" spans="1:16" x14ac:dyDescent="0.25">
      <c r="A1940" t="s">
        <v>2008</v>
      </c>
      <c r="B1940">
        <v>2016</v>
      </c>
      <c r="C1940">
        <v>23</v>
      </c>
      <c r="D1940">
        <v>167.22839999999999</v>
      </c>
      <c r="E1940">
        <v>3.3598458999999998</v>
      </c>
      <c r="F1940">
        <v>0.81144419999999995</v>
      </c>
      <c r="G1940">
        <v>0</v>
      </c>
      <c r="H1940">
        <v>4.1712901000000002</v>
      </c>
      <c r="I1940" t="s">
        <v>33</v>
      </c>
      <c r="J1940" t="s">
        <v>2002</v>
      </c>
      <c r="K1940">
        <v>166</v>
      </c>
      <c r="L1940" t="s">
        <v>1928</v>
      </c>
      <c r="P1940" s="4"/>
    </row>
    <row r="1941" spans="1:16" x14ac:dyDescent="0.25">
      <c r="A1941" t="s">
        <v>2009</v>
      </c>
      <c r="B1941">
        <v>2016</v>
      </c>
      <c r="C1941">
        <v>4.8</v>
      </c>
      <c r="D1941">
        <v>31.683</v>
      </c>
      <c r="E1941">
        <v>7.7229800000000001E-2</v>
      </c>
      <c r="F1941">
        <v>0.22127540000000001</v>
      </c>
      <c r="G1941">
        <v>0</v>
      </c>
      <c r="H1941">
        <v>0.29850510000000002</v>
      </c>
      <c r="I1941" t="s">
        <v>33</v>
      </c>
      <c r="J1941" t="s">
        <v>2002</v>
      </c>
      <c r="K1941">
        <v>4997</v>
      </c>
      <c r="L1941" t="s">
        <v>1928</v>
      </c>
      <c r="P1941" s="4"/>
    </row>
    <row r="1942" spans="1:16" x14ac:dyDescent="0.25">
      <c r="A1942" t="s">
        <v>2010</v>
      </c>
      <c r="B1942">
        <v>2016</v>
      </c>
      <c r="C1942">
        <v>1.6</v>
      </c>
      <c r="D1942">
        <v>10.561000999999999</v>
      </c>
      <c r="E1942">
        <v>2.57433E-2</v>
      </c>
      <c r="F1942">
        <v>7.3758500000000005E-2</v>
      </c>
      <c r="G1942">
        <v>0</v>
      </c>
      <c r="H1942">
        <v>9.9501699999999998E-2</v>
      </c>
      <c r="I1942" t="s">
        <v>33</v>
      </c>
      <c r="J1942" t="s">
        <v>2002</v>
      </c>
      <c r="K1942">
        <v>4998</v>
      </c>
      <c r="L1942" t="s">
        <v>1928</v>
      </c>
      <c r="P1942" s="4"/>
    </row>
    <row r="1943" spans="1:16" x14ac:dyDescent="0.25">
      <c r="A1943" t="s">
        <v>2011</v>
      </c>
      <c r="B1943">
        <v>2016</v>
      </c>
      <c r="C1943">
        <v>621</v>
      </c>
      <c r="D1943">
        <v>1176.1477</v>
      </c>
      <c r="E1943">
        <v>2.5827483</v>
      </c>
      <c r="F1943">
        <v>12.135571000000001</v>
      </c>
      <c r="G1943">
        <v>0</v>
      </c>
      <c r="H1943">
        <v>14.71832</v>
      </c>
      <c r="I1943" t="s">
        <v>33</v>
      </c>
      <c r="J1943" t="s">
        <v>2002</v>
      </c>
      <c r="K1943">
        <v>5302</v>
      </c>
      <c r="L1943" t="s">
        <v>1928</v>
      </c>
      <c r="P1943" s="4"/>
    </row>
    <row r="1944" spans="1:16" x14ac:dyDescent="0.25">
      <c r="A1944" t="s">
        <v>2012</v>
      </c>
      <c r="B1944">
        <v>2016</v>
      </c>
      <c r="C1944">
        <v>754.1</v>
      </c>
      <c r="D1944">
        <v>5737.683</v>
      </c>
      <c r="E1944">
        <v>199.91050999999999</v>
      </c>
      <c r="F1944">
        <v>19.274912</v>
      </c>
      <c r="G1944">
        <v>0</v>
      </c>
      <c r="H1944">
        <v>219.18543</v>
      </c>
      <c r="I1944" t="s">
        <v>33</v>
      </c>
      <c r="J1944" t="s">
        <v>2013</v>
      </c>
      <c r="K1944">
        <v>2795</v>
      </c>
      <c r="L1944" t="s">
        <v>1928</v>
      </c>
      <c r="P1944" s="4"/>
    </row>
    <row r="1945" spans="1:16" x14ac:dyDescent="0.25">
      <c r="A1945" t="s">
        <v>2014</v>
      </c>
      <c r="B1945">
        <v>2016</v>
      </c>
      <c r="C1945">
        <v>580</v>
      </c>
      <c r="D1945">
        <v>4413.0994000000001</v>
      </c>
      <c r="E1945">
        <v>146.39603</v>
      </c>
      <c r="F1945">
        <v>14.824234000000001</v>
      </c>
      <c r="G1945">
        <v>0</v>
      </c>
      <c r="H1945">
        <v>161.22026</v>
      </c>
      <c r="I1945" t="s">
        <v>33</v>
      </c>
      <c r="J1945" t="s">
        <v>2013</v>
      </c>
      <c r="K1945">
        <v>2796</v>
      </c>
      <c r="L1945" t="s">
        <v>1928</v>
      </c>
      <c r="P1945" s="4"/>
    </row>
    <row r="1946" spans="1:16" x14ac:dyDescent="0.25">
      <c r="A1946" t="s">
        <v>2015</v>
      </c>
      <c r="B1946">
        <v>2016</v>
      </c>
      <c r="C1946">
        <v>124</v>
      </c>
      <c r="D1946">
        <v>840.86773000000005</v>
      </c>
      <c r="E1946">
        <v>33.238143999999998</v>
      </c>
      <c r="F1946">
        <v>3.1693188999999999</v>
      </c>
      <c r="G1946">
        <v>0</v>
      </c>
      <c r="H1946">
        <v>36.407463</v>
      </c>
      <c r="I1946" t="s">
        <v>33</v>
      </c>
      <c r="J1946" t="s">
        <v>2013</v>
      </c>
      <c r="K1946">
        <v>2797</v>
      </c>
      <c r="L1946" t="s">
        <v>1928</v>
      </c>
      <c r="P1946" s="4"/>
    </row>
    <row r="1947" spans="1:16" x14ac:dyDescent="0.25">
      <c r="A1947" t="s">
        <v>2016</v>
      </c>
      <c r="B1947">
        <v>2016</v>
      </c>
      <c r="C1947">
        <v>55</v>
      </c>
      <c r="D1947">
        <v>372.96553</v>
      </c>
      <c r="E1947">
        <v>14.408726</v>
      </c>
      <c r="F1947">
        <v>1.4057462999999999</v>
      </c>
      <c r="G1947">
        <v>0</v>
      </c>
      <c r="H1947">
        <v>15.814472</v>
      </c>
      <c r="I1947" t="s">
        <v>33</v>
      </c>
      <c r="J1947" t="s">
        <v>2013</v>
      </c>
      <c r="K1947">
        <v>2798</v>
      </c>
      <c r="L1947" t="s">
        <v>1928</v>
      </c>
      <c r="P1947" s="4"/>
    </row>
    <row r="1948" spans="1:16" x14ac:dyDescent="0.25">
      <c r="A1948" t="s">
        <v>2017</v>
      </c>
      <c r="B1948">
        <v>2016</v>
      </c>
      <c r="C1948">
        <v>363</v>
      </c>
      <c r="D1948">
        <v>2761.9915000000001</v>
      </c>
      <c r="E1948">
        <v>92.327329000000006</v>
      </c>
      <c r="F1948">
        <v>9.2779254000000009</v>
      </c>
      <c r="G1948">
        <v>0</v>
      </c>
      <c r="H1948">
        <v>101.60525</v>
      </c>
      <c r="I1948" t="s">
        <v>33</v>
      </c>
      <c r="J1948" t="s">
        <v>2013</v>
      </c>
      <c r="K1948">
        <v>2799</v>
      </c>
      <c r="L1948" t="s">
        <v>1928</v>
      </c>
      <c r="P1948" s="4"/>
    </row>
    <row r="1949" spans="1:16" x14ac:dyDescent="0.25">
      <c r="A1949" t="s">
        <v>2018</v>
      </c>
      <c r="B1949">
        <v>2016</v>
      </c>
      <c r="C1949">
        <v>8.8000000000000007</v>
      </c>
      <c r="D1949">
        <v>66.956118000000004</v>
      </c>
      <c r="E1949">
        <v>2.5939070000000002</v>
      </c>
      <c r="F1949">
        <v>0.21371470000000001</v>
      </c>
      <c r="G1949">
        <v>0</v>
      </c>
      <c r="H1949">
        <v>2.8076216999999999</v>
      </c>
      <c r="I1949" t="s">
        <v>33</v>
      </c>
      <c r="J1949" t="s">
        <v>2013</v>
      </c>
      <c r="K1949">
        <v>2800</v>
      </c>
      <c r="L1949" t="s">
        <v>1928</v>
      </c>
      <c r="P1949" s="4"/>
    </row>
    <row r="1950" spans="1:16" x14ac:dyDescent="0.25">
      <c r="A1950" t="s">
        <v>2019</v>
      </c>
      <c r="B1950">
        <v>2016</v>
      </c>
      <c r="C1950">
        <v>158</v>
      </c>
      <c r="D1950">
        <v>1071.4282000000001</v>
      </c>
      <c r="E1950">
        <v>42.351827999999998</v>
      </c>
      <c r="F1950">
        <v>4.0383256999999997</v>
      </c>
      <c r="G1950">
        <v>0</v>
      </c>
      <c r="H1950">
        <v>46.390154000000003</v>
      </c>
      <c r="I1950" t="s">
        <v>33</v>
      </c>
      <c r="J1950" t="s">
        <v>2013</v>
      </c>
      <c r="K1950">
        <v>2801</v>
      </c>
      <c r="L1950" t="s">
        <v>1928</v>
      </c>
      <c r="P1950" s="4"/>
    </row>
    <row r="1951" spans="1:16" x14ac:dyDescent="0.25">
      <c r="A1951" t="s">
        <v>2020</v>
      </c>
      <c r="B1951">
        <v>2016</v>
      </c>
      <c r="C1951">
        <v>76</v>
      </c>
      <c r="D1951">
        <v>515.37054000000001</v>
      </c>
      <c r="E1951">
        <v>19.910239000000001</v>
      </c>
      <c r="F1951">
        <v>1.9424858</v>
      </c>
      <c r="G1951">
        <v>0</v>
      </c>
      <c r="H1951">
        <v>21.852725</v>
      </c>
      <c r="I1951" t="s">
        <v>33</v>
      </c>
      <c r="J1951" t="s">
        <v>2013</v>
      </c>
      <c r="K1951">
        <v>2802</v>
      </c>
      <c r="L1951" t="s">
        <v>1928</v>
      </c>
      <c r="P1951" s="4"/>
    </row>
    <row r="1952" spans="1:16" x14ac:dyDescent="0.25">
      <c r="A1952" t="s">
        <v>2021</v>
      </c>
      <c r="B1952">
        <v>2016</v>
      </c>
      <c r="C1952">
        <v>774</v>
      </c>
      <c r="D1952">
        <v>5889.2049999999999</v>
      </c>
      <c r="E1952">
        <v>196.86322999999999</v>
      </c>
      <c r="F1952">
        <v>19.782684</v>
      </c>
      <c r="G1952">
        <v>0</v>
      </c>
      <c r="H1952">
        <v>216.64590999999999</v>
      </c>
      <c r="I1952" t="s">
        <v>33</v>
      </c>
      <c r="J1952" t="s">
        <v>2013</v>
      </c>
      <c r="K1952">
        <v>2803</v>
      </c>
      <c r="L1952" t="s">
        <v>1928</v>
      </c>
      <c r="P1952" s="4"/>
    </row>
    <row r="1953" spans="1:16" x14ac:dyDescent="0.25">
      <c r="A1953" t="s">
        <v>2022</v>
      </c>
      <c r="B1953">
        <v>2016</v>
      </c>
      <c r="C1953">
        <v>80</v>
      </c>
      <c r="D1953">
        <v>136.29342</v>
      </c>
      <c r="E1953">
        <v>5.9321551000000001</v>
      </c>
      <c r="F1953">
        <v>2.0447218999999999</v>
      </c>
      <c r="G1953">
        <v>0</v>
      </c>
      <c r="H1953">
        <v>7.976877</v>
      </c>
      <c r="I1953" t="s">
        <v>33</v>
      </c>
      <c r="J1953" t="s">
        <v>2013</v>
      </c>
      <c r="K1953">
        <v>2804</v>
      </c>
      <c r="L1953" t="s">
        <v>1928</v>
      </c>
      <c r="P1953" s="4"/>
    </row>
    <row r="1954" spans="1:16" x14ac:dyDescent="0.25">
      <c r="A1954" t="s">
        <v>2023</v>
      </c>
      <c r="B1954">
        <v>2016</v>
      </c>
      <c r="C1954">
        <v>43</v>
      </c>
      <c r="D1954">
        <v>115.97009</v>
      </c>
      <c r="E1954">
        <v>4.5366302000000003</v>
      </c>
      <c r="F1954">
        <v>1.0442875</v>
      </c>
      <c r="G1954">
        <v>0</v>
      </c>
      <c r="H1954">
        <v>5.5809176999999996</v>
      </c>
      <c r="I1954" t="s">
        <v>33</v>
      </c>
      <c r="J1954" t="s">
        <v>2013</v>
      </c>
      <c r="K1954">
        <v>2805</v>
      </c>
      <c r="L1954" t="s">
        <v>1928</v>
      </c>
      <c r="P1954" s="4"/>
    </row>
    <row r="1955" spans="1:16" x14ac:dyDescent="0.25">
      <c r="A1955" t="s">
        <v>2024</v>
      </c>
      <c r="B1955">
        <v>2016</v>
      </c>
      <c r="C1955">
        <v>70</v>
      </c>
      <c r="D1955">
        <v>474.68338999999997</v>
      </c>
      <c r="E1955">
        <v>18.701508</v>
      </c>
      <c r="F1955">
        <v>1.7000029999999999</v>
      </c>
      <c r="G1955">
        <v>0</v>
      </c>
      <c r="H1955">
        <v>20.401510999999999</v>
      </c>
      <c r="I1955" t="s">
        <v>33</v>
      </c>
      <c r="J1955" t="s">
        <v>2013</v>
      </c>
      <c r="K1955">
        <v>2806</v>
      </c>
      <c r="L1955" t="s">
        <v>1928</v>
      </c>
      <c r="P1955" s="4"/>
    </row>
    <row r="1956" spans="1:16" x14ac:dyDescent="0.25">
      <c r="A1956" t="s">
        <v>2025</v>
      </c>
      <c r="B1956">
        <v>2016</v>
      </c>
      <c r="C1956">
        <v>25</v>
      </c>
      <c r="D1956">
        <v>169.52977999999999</v>
      </c>
      <c r="E1956">
        <v>6.7822589000000004</v>
      </c>
      <c r="F1956">
        <v>0.60714389999999996</v>
      </c>
      <c r="G1956">
        <v>0</v>
      </c>
      <c r="H1956">
        <v>7.3894028</v>
      </c>
      <c r="I1956" t="s">
        <v>33</v>
      </c>
      <c r="J1956" t="s">
        <v>2013</v>
      </c>
      <c r="K1956">
        <v>2807</v>
      </c>
      <c r="L1956" t="s">
        <v>1928</v>
      </c>
      <c r="P1956" s="4"/>
    </row>
    <row r="1957" spans="1:16" x14ac:dyDescent="0.25">
      <c r="A1957" t="s">
        <v>2026</v>
      </c>
      <c r="B1957">
        <v>2016</v>
      </c>
      <c r="C1957">
        <v>387.8</v>
      </c>
      <c r="D1957">
        <v>2160.2854000000002</v>
      </c>
      <c r="E1957">
        <v>3.6658845000000002</v>
      </c>
      <c r="F1957">
        <v>7.4783239000000004</v>
      </c>
      <c r="G1957">
        <v>0</v>
      </c>
      <c r="H1957">
        <v>11.144208000000001</v>
      </c>
      <c r="I1957" t="s">
        <v>33</v>
      </c>
      <c r="J1957" t="s">
        <v>2013</v>
      </c>
      <c r="K1957">
        <v>4518</v>
      </c>
      <c r="L1957" t="s">
        <v>1928</v>
      </c>
      <c r="P1957" s="4"/>
    </row>
    <row r="1958" spans="1:16" x14ac:dyDescent="0.25">
      <c r="A1958" t="s">
        <v>2027</v>
      </c>
      <c r="B1958">
        <v>2016</v>
      </c>
      <c r="C1958">
        <v>1.5</v>
      </c>
      <c r="D1958">
        <v>8.3559237999999993</v>
      </c>
      <c r="E1958">
        <v>1.4179499999999999E-2</v>
      </c>
      <c r="F1958">
        <v>2.8926E-2</v>
      </c>
      <c r="G1958">
        <v>0</v>
      </c>
      <c r="H1958">
        <v>4.3105499999999998E-2</v>
      </c>
      <c r="I1958" t="s">
        <v>33</v>
      </c>
      <c r="J1958" t="s">
        <v>2013</v>
      </c>
      <c r="K1958">
        <v>4519</v>
      </c>
      <c r="L1958" t="s">
        <v>1928</v>
      </c>
      <c r="P1958" s="4"/>
    </row>
    <row r="1959" spans="1:16" x14ac:dyDescent="0.25">
      <c r="A1959" t="s">
        <v>2028</v>
      </c>
      <c r="B1959">
        <v>2016</v>
      </c>
      <c r="C1959">
        <v>8</v>
      </c>
      <c r="D1959">
        <v>44.564942000000002</v>
      </c>
      <c r="E1959">
        <v>7.5624200000000003E-2</v>
      </c>
      <c r="F1959">
        <v>0.15427179999999999</v>
      </c>
      <c r="G1959">
        <v>0</v>
      </c>
      <c r="H1959">
        <v>0.22989599999999999</v>
      </c>
      <c r="I1959" t="s">
        <v>33</v>
      </c>
      <c r="J1959" t="s">
        <v>2013</v>
      </c>
      <c r="K1959">
        <v>4520</v>
      </c>
      <c r="L1959" t="s">
        <v>1928</v>
      </c>
      <c r="P1959" s="4"/>
    </row>
    <row r="1960" spans="1:16" x14ac:dyDescent="0.25">
      <c r="A1960" t="s">
        <v>2029</v>
      </c>
      <c r="B1960">
        <v>2016</v>
      </c>
      <c r="C1960">
        <v>2.5</v>
      </c>
      <c r="D1960">
        <v>13.926546999999999</v>
      </c>
      <c r="E1960">
        <v>2.36326E-2</v>
      </c>
      <c r="F1960">
        <v>4.82099E-2</v>
      </c>
      <c r="G1960">
        <v>0</v>
      </c>
      <c r="H1960">
        <v>7.1842500000000004E-2</v>
      </c>
      <c r="I1960" t="s">
        <v>33</v>
      </c>
      <c r="J1960" t="s">
        <v>2013</v>
      </c>
      <c r="K1960">
        <v>4521</v>
      </c>
      <c r="L1960" t="s">
        <v>1928</v>
      </c>
      <c r="P1960" s="4"/>
    </row>
    <row r="1961" spans="1:16" x14ac:dyDescent="0.25">
      <c r="A1961" t="s">
        <v>2030</v>
      </c>
      <c r="B1961">
        <v>2016</v>
      </c>
      <c r="C1961">
        <v>11.6</v>
      </c>
      <c r="D1961">
        <v>41.419499999999999</v>
      </c>
      <c r="E1961">
        <v>0.1009632</v>
      </c>
      <c r="F1961">
        <v>0.53474880000000002</v>
      </c>
      <c r="G1961">
        <v>0</v>
      </c>
      <c r="H1961">
        <v>0.63571200000000005</v>
      </c>
      <c r="I1961" t="s">
        <v>33</v>
      </c>
      <c r="J1961" t="s">
        <v>2013</v>
      </c>
      <c r="K1961">
        <v>5358</v>
      </c>
      <c r="L1961" t="s">
        <v>1928</v>
      </c>
      <c r="P1961" s="4"/>
    </row>
    <row r="1962" spans="1:16" x14ac:dyDescent="0.25">
      <c r="A1962" t="s">
        <v>2031</v>
      </c>
      <c r="B1962">
        <v>2016</v>
      </c>
      <c r="C1962">
        <v>20</v>
      </c>
      <c r="D1962">
        <v>87.008359999999996</v>
      </c>
      <c r="E1962">
        <v>0.21208959999999999</v>
      </c>
      <c r="F1962">
        <v>0.92198060000000004</v>
      </c>
      <c r="G1962">
        <v>0</v>
      </c>
      <c r="H1962">
        <v>1.1340702</v>
      </c>
      <c r="I1962" t="s">
        <v>33</v>
      </c>
      <c r="J1962" t="s">
        <v>2013</v>
      </c>
      <c r="K1962">
        <v>5359</v>
      </c>
      <c r="L1962" t="s">
        <v>1928</v>
      </c>
      <c r="P1962" s="4"/>
    </row>
    <row r="1963" spans="1:16" x14ac:dyDescent="0.25">
      <c r="A1963" t="s">
        <v>2032</v>
      </c>
      <c r="B1963">
        <v>2016</v>
      </c>
      <c r="C1963">
        <v>1.8</v>
      </c>
      <c r="D1963">
        <v>12.333723000000001</v>
      </c>
      <c r="E1963">
        <v>3.0064400000000002E-2</v>
      </c>
      <c r="F1963">
        <v>8.2978300000000005E-2</v>
      </c>
      <c r="G1963">
        <v>0</v>
      </c>
      <c r="H1963">
        <v>0.1130427</v>
      </c>
      <c r="I1963" t="s">
        <v>33</v>
      </c>
      <c r="J1963" t="s">
        <v>2013</v>
      </c>
      <c r="K1963">
        <v>4743</v>
      </c>
      <c r="L1963" t="s">
        <v>1928</v>
      </c>
      <c r="P1963" s="4"/>
    </row>
    <row r="1964" spans="1:16" x14ac:dyDescent="0.25">
      <c r="A1964" t="s">
        <v>2033</v>
      </c>
      <c r="B1964">
        <v>2016</v>
      </c>
      <c r="C1964">
        <v>0.9</v>
      </c>
      <c r="D1964">
        <v>6.1668607</v>
      </c>
      <c r="E1964">
        <v>1.5032200000000001E-2</v>
      </c>
      <c r="F1964">
        <v>4.1489100000000001E-2</v>
      </c>
      <c r="G1964">
        <v>0</v>
      </c>
      <c r="H1964">
        <v>5.6521299999999997E-2</v>
      </c>
      <c r="I1964" t="s">
        <v>33</v>
      </c>
      <c r="J1964" t="s">
        <v>2013</v>
      </c>
      <c r="K1964">
        <v>4744</v>
      </c>
      <c r="L1964" t="s">
        <v>1928</v>
      </c>
      <c r="P1964" s="4"/>
    </row>
    <row r="1965" spans="1:16" x14ac:dyDescent="0.25">
      <c r="A1965" t="s">
        <v>2034</v>
      </c>
      <c r="B1965">
        <v>2016</v>
      </c>
      <c r="C1965">
        <v>3.2</v>
      </c>
      <c r="D1965">
        <v>21.926617</v>
      </c>
      <c r="E1965">
        <v>5.3447799999999997E-2</v>
      </c>
      <c r="F1965">
        <v>0.14751690000000001</v>
      </c>
      <c r="G1965">
        <v>0</v>
      </c>
      <c r="H1965">
        <v>0.2009647</v>
      </c>
      <c r="I1965" t="s">
        <v>33</v>
      </c>
      <c r="J1965" t="s">
        <v>2013</v>
      </c>
      <c r="K1965">
        <v>4745</v>
      </c>
      <c r="L1965" t="s">
        <v>1928</v>
      </c>
      <c r="P1965" s="4"/>
    </row>
    <row r="1966" spans="1:16" x14ac:dyDescent="0.25">
      <c r="A1966" t="s">
        <v>2035</v>
      </c>
      <c r="B1966">
        <v>2016</v>
      </c>
      <c r="C1966">
        <v>4.8</v>
      </c>
      <c r="D1966">
        <v>32.889926000000003</v>
      </c>
      <c r="E1966">
        <v>8.0171699999999999E-2</v>
      </c>
      <c r="F1966">
        <v>0.22127540000000001</v>
      </c>
      <c r="G1966">
        <v>0</v>
      </c>
      <c r="H1966">
        <v>0.30144710000000002</v>
      </c>
      <c r="I1966" t="s">
        <v>33</v>
      </c>
      <c r="J1966" t="s">
        <v>2013</v>
      </c>
      <c r="K1966">
        <v>4746</v>
      </c>
      <c r="L1966" t="s">
        <v>1928</v>
      </c>
      <c r="P1966" s="4"/>
    </row>
    <row r="1967" spans="1:16" x14ac:dyDescent="0.25">
      <c r="A1967" t="s">
        <v>2036</v>
      </c>
      <c r="B1967">
        <v>2016</v>
      </c>
      <c r="C1967">
        <v>3.2</v>
      </c>
      <c r="D1967">
        <v>21.926617</v>
      </c>
      <c r="E1967">
        <v>5.3447799999999997E-2</v>
      </c>
      <c r="F1967">
        <v>0.14751690000000001</v>
      </c>
      <c r="G1967">
        <v>0</v>
      </c>
      <c r="H1967">
        <v>0.2009647</v>
      </c>
      <c r="I1967" t="s">
        <v>33</v>
      </c>
      <c r="J1967" t="s">
        <v>2013</v>
      </c>
      <c r="K1967">
        <v>4747</v>
      </c>
      <c r="L1967" t="s">
        <v>1928</v>
      </c>
      <c r="P1967" s="4"/>
    </row>
    <row r="1968" spans="1:16" x14ac:dyDescent="0.25">
      <c r="A1968" t="s">
        <v>2037</v>
      </c>
      <c r="B1968">
        <v>2016</v>
      </c>
      <c r="C1968">
        <v>1160</v>
      </c>
      <c r="D1968">
        <v>125.07572999999999</v>
      </c>
      <c r="E1968">
        <v>1.1792484999999999</v>
      </c>
      <c r="F1968">
        <v>8.5456436</v>
      </c>
      <c r="G1968">
        <v>0</v>
      </c>
      <c r="H1968">
        <v>9.7248920999999999</v>
      </c>
      <c r="I1968" t="s">
        <v>33</v>
      </c>
      <c r="J1968" t="s">
        <v>2013</v>
      </c>
      <c r="K1968">
        <v>5028</v>
      </c>
      <c r="L1968" t="s">
        <v>1928</v>
      </c>
      <c r="P1968" s="4"/>
    </row>
    <row r="1969" spans="1:16" x14ac:dyDescent="0.25">
      <c r="A1969" t="s">
        <v>2038</v>
      </c>
      <c r="B1969">
        <v>2016</v>
      </c>
      <c r="C1969">
        <v>2</v>
      </c>
      <c r="D1969">
        <v>3.2665625</v>
      </c>
      <c r="E1969">
        <v>0</v>
      </c>
      <c r="F1969">
        <v>4.10581E-2</v>
      </c>
      <c r="G1969">
        <v>0</v>
      </c>
      <c r="H1969">
        <v>4.10581E-2</v>
      </c>
      <c r="I1969" t="s">
        <v>33</v>
      </c>
      <c r="J1969" t="s">
        <v>2013</v>
      </c>
      <c r="K1969">
        <v>5061</v>
      </c>
      <c r="L1969" t="s">
        <v>1928</v>
      </c>
      <c r="P1969" s="4"/>
    </row>
    <row r="1970" spans="1:16" x14ac:dyDescent="0.25">
      <c r="A1970" t="s">
        <v>2039</v>
      </c>
      <c r="B1970">
        <v>2016</v>
      </c>
      <c r="C1970">
        <v>18.2</v>
      </c>
      <c r="D1970">
        <v>0</v>
      </c>
      <c r="E1970">
        <v>0</v>
      </c>
      <c r="F1970">
        <v>0.36663040000000002</v>
      </c>
      <c r="G1970">
        <v>0</v>
      </c>
      <c r="H1970">
        <v>0.36663040000000002</v>
      </c>
      <c r="I1970" t="s">
        <v>33</v>
      </c>
      <c r="J1970" t="s">
        <v>2040</v>
      </c>
      <c r="K1970">
        <v>1903</v>
      </c>
      <c r="L1970" t="s">
        <v>1928</v>
      </c>
      <c r="P1970" s="4"/>
    </row>
    <row r="1971" spans="1:16" x14ac:dyDescent="0.25">
      <c r="A1971" t="s">
        <v>2041</v>
      </c>
      <c r="B1971">
        <v>2016</v>
      </c>
      <c r="C1971">
        <v>33</v>
      </c>
      <c r="D1971">
        <v>1.0688105999999999</v>
      </c>
      <c r="E1971">
        <v>0.10630680000000001</v>
      </c>
      <c r="F1971">
        <v>0.66476939999999995</v>
      </c>
      <c r="G1971">
        <v>0</v>
      </c>
      <c r="H1971">
        <v>0.77107630000000005</v>
      </c>
      <c r="I1971" t="s">
        <v>33</v>
      </c>
      <c r="J1971" t="s">
        <v>2040</v>
      </c>
      <c r="K1971">
        <v>1904</v>
      </c>
      <c r="L1971" t="s">
        <v>1928</v>
      </c>
      <c r="P1971" s="4"/>
    </row>
    <row r="1972" spans="1:16" x14ac:dyDescent="0.25">
      <c r="A1972" t="s">
        <v>2042</v>
      </c>
      <c r="B1972">
        <v>2016</v>
      </c>
      <c r="C1972">
        <v>33</v>
      </c>
      <c r="D1972">
        <v>1.0688105999999999</v>
      </c>
      <c r="E1972">
        <v>0.1064633</v>
      </c>
      <c r="F1972">
        <v>0.66476939999999995</v>
      </c>
      <c r="G1972">
        <v>0</v>
      </c>
      <c r="H1972">
        <v>0.77123280000000005</v>
      </c>
      <c r="I1972" t="s">
        <v>33</v>
      </c>
      <c r="J1972" t="s">
        <v>2040</v>
      </c>
      <c r="K1972">
        <v>1905</v>
      </c>
      <c r="L1972" t="s">
        <v>1928</v>
      </c>
      <c r="P1972" s="4"/>
    </row>
    <row r="1973" spans="1:16" x14ac:dyDescent="0.25">
      <c r="A1973" t="s">
        <v>2043</v>
      </c>
      <c r="B1973">
        <v>2016</v>
      </c>
      <c r="C1973">
        <v>20.399999999999999</v>
      </c>
      <c r="D1973">
        <v>0.66071930000000001</v>
      </c>
      <c r="E1973">
        <v>6.2612500000000001E-2</v>
      </c>
      <c r="F1973">
        <v>0.41094839999999999</v>
      </c>
      <c r="G1973">
        <v>0</v>
      </c>
      <c r="H1973">
        <v>0.4735608</v>
      </c>
      <c r="I1973" t="s">
        <v>33</v>
      </c>
      <c r="J1973" t="s">
        <v>2040</v>
      </c>
      <c r="K1973">
        <v>1906</v>
      </c>
      <c r="L1973" t="s">
        <v>1928</v>
      </c>
      <c r="P1973" s="4"/>
    </row>
    <row r="1974" spans="1:16" x14ac:dyDescent="0.25">
      <c r="A1974" t="s">
        <v>2044</v>
      </c>
      <c r="B1974">
        <v>2016</v>
      </c>
      <c r="C1974">
        <v>0.7</v>
      </c>
      <c r="D1974">
        <v>0</v>
      </c>
      <c r="E1974">
        <v>0</v>
      </c>
      <c r="F1974">
        <v>1.1527600000000001E-2</v>
      </c>
      <c r="G1974">
        <v>0</v>
      </c>
      <c r="H1974">
        <v>1.1527600000000001E-2</v>
      </c>
      <c r="I1974" t="s">
        <v>33</v>
      </c>
      <c r="J1974" t="s">
        <v>2040</v>
      </c>
      <c r="K1974">
        <v>1907</v>
      </c>
      <c r="L1974" t="s">
        <v>1928</v>
      </c>
      <c r="P1974" s="4"/>
    </row>
    <row r="1975" spans="1:16" x14ac:dyDescent="0.25">
      <c r="A1975" t="s">
        <v>2045</v>
      </c>
      <c r="B1975">
        <v>2016</v>
      </c>
      <c r="C1975">
        <v>1.4</v>
      </c>
      <c r="D1975">
        <v>4.3892E-2</v>
      </c>
      <c r="E1975">
        <v>3.3157E-3</v>
      </c>
      <c r="F1975">
        <v>2.3055200000000001E-2</v>
      </c>
      <c r="G1975">
        <v>0</v>
      </c>
      <c r="H1975">
        <v>2.6370899999999999E-2</v>
      </c>
      <c r="I1975" t="s">
        <v>33</v>
      </c>
      <c r="J1975" t="s">
        <v>2040</v>
      </c>
      <c r="K1975">
        <v>1908</v>
      </c>
      <c r="L1975" t="s">
        <v>1928</v>
      </c>
      <c r="P1975" s="4"/>
    </row>
    <row r="1976" spans="1:16" x14ac:dyDescent="0.25">
      <c r="A1976" t="s">
        <v>2046</v>
      </c>
      <c r="B1976">
        <v>2016</v>
      </c>
      <c r="C1976">
        <v>96.2</v>
      </c>
      <c r="D1976">
        <v>297.37984</v>
      </c>
      <c r="E1976">
        <v>0.50463709999999995</v>
      </c>
      <c r="F1976">
        <v>1.855118</v>
      </c>
      <c r="G1976">
        <v>0</v>
      </c>
      <c r="H1976">
        <v>2.3597551000000001</v>
      </c>
      <c r="I1976" t="s">
        <v>33</v>
      </c>
      <c r="J1976" t="s">
        <v>2040</v>
      </c>
      <c r="K1976">
        <v>4624</v>
      </c>
      <c r="L1976" t="s">
        <v>1928</v>
      </c>
      <c r="P1976" s="4"/>
    </row>
    <row r="1977" spans="1:16" x14ac:dyDescent="0.25">
      <c r="A1977" t="s">
        <v>2047</v>
      </c>
      <c r="B1977">
        <v>2016</v>
      </c>
      <c r="C1977">
        <v>0.8</v>
      </c>
      <c r="D1977">
        <v>2.4730137999999999</v>
      </c>
      <c r="E1977">
        <v>4.1966E-3</v>
      </c>
      <c r="F1977">
        <v>1.54272E-2</v>
      </c>
      <c r="G1977">
        <v>0</v>
      </c>
      <c r="H1977">
        <v>1.9623700000000001E-2</v>
      </c>
      <c r="I1977" t="s">
        <v>33</v>
      </c>
      <c r="J1977" t="s">
        <v>2040</v>
      </c>
      <c r="K1977">
        <v>4625</v>
      </c>
      <c r="L1977" t="s">
        <v>1928</v>
      </c>
      <c r="P1977" s="4"/>
    </row>
    <row r="1978" spans="1:16" x14ac:dyDescent="0.25">
      <c r="A1978" t="s">
        <v>2048</v>
      </c>
      <c r="B1978">
        <v>2016</v>
      </c>
      <c r="C1978">
        <v>51</v>
      </c>
      <c r="D1978">
        <v>196.47936000000001</v>
      </c>
      <c r="E1978">
        <v>0.47893360000000001</v>
      </c>
      <c r="F1978">
        <v>2.3519036</v>
      </c>
      <c r="G1978">
        <v>0</v>
      </c>
      <c r="H1978">
        <v>2.8308371999999999</v>
      </c>
      <c r="I1978" t="s">
        <v>33</v>
      </c>
      <c r="J1978" t="s">
        <v>2040</v>
      </c>
      <c r="K1978">
        <v>5474</v>
      </c>
      <c r="L1978" t="s">
        <v>1928</v>
      </c>
      <c r="P1978" s="4"/>
    </row>
    <row r="1979" spans="1:16" x14ac:dyDescent="0.25">
      <c r="A1979" t="s">
        <v>2049</v>
      </c>
      <c r="B1979">
        <v>2016</v>
      </c>
      <c r="C1979">
        <v>7.2</v>
      </c>
      <c r="D1979">
        <v>27.738261999999999</v>
      </c>
      <c r="E1979">
        <v>6.7614199999999999E-2</v>
      </c>
      <c r="F1979">
        <v>0.33191300000000001</v>
      </c>
      <c r="G1979">
        <v>0</v>
      </c>
      <c r="H1979">
        <v>0.39952720000000003</v>
      </c>
      <c r="I1979" t="s">
        <v>33</v>
      </c>
      <c r="J1979" t="s">
        <v>2040</v>
      </c>
      <c r="K1979">
        <v>5475</v>
      </c>
      <c r="L1979" t="s">
        <v>1928</v>
      </c>
      <c r="P1979" s="4"/>
    </row>
    <row r="1980" spans="1:16" x14ac:dyDescent="0.25">
      <c r="A1980" t="s">
        <v>2050</v>
      </c>
      <c r="B1980">
        <v>2016</v>
      </c>
      <c r="C1980">
        <v>19</v>
      </c>
      <c r="D1980">
        <v>82.657943000000003</v>
      </c>
      <c r="E1980">
        <v>0.2014851</v>
      </c>
      <c r="F1980">
        <v>0.87588160000000004</v>
      </c>
      <c r="G1980">
        <v>0</v>
      </c>
      <c r="H1980">
        <v>1.0773667</v>
      </c>
      <c r="I1980" t="s">
        <v>33</v>
      </c>
      <c r="J1980" t="s">
        <v>2040</v>
      </c>
      <c r="K1980">
        <v>5476</v>
      </c>
      <c r="L1980" t="s">
        <v>1928</v>
      </c>
      <c r="P1980" s="4"/>
    </row>
    <row r="1981" spans="1:16" x14ac:dyDescent="0.25">
      <c r="A1981" t="s">
        <v>2051</v>
      </c>
      <c r="B1981">
        <v>2016</v>
      </c>
      <c r="C1981">
        <v>1020</v>
      </c>
      <c r="D1981">
        <v>8256.1247999999996</v>
      </c>
      <c r="E1981">
        <v>66.319586999999999</v>
      </c>
      <c r="F1981">
        <v>268.35615999999999</v>
      </c>
      <c r="G1981">
        <v>0</v>
      </c>
      <c r="H1981">
        <v>334.67574999999999</v>
      </c>
      <c r="I1981" t="s">
        <v>33</v>
      </c>
      <c r="J1981" t="s">
        <v>2040</v>
      </c>
      <c r="K1981">
        <v>5619</v>
      </c>
      <c r="L1981" t="s">
        <v>1928</v>
      </c>
      <c r="P1981" s="4"/>
    </row>
    <row r="1982" spans="1:16" x14ac:dyDescent="0.25">
      <c r="A1982" t="s">
        <v>2052</v>
      </c>
      <c r="B1982">
        <v>2016</v>
      </c>
      <c r="C1982">
        <v>1041</v>
      </c>
      <c r="D1982">
        <v>8508.1762999999992</v>
      </c>
      <c r="E1982">
        <v>68.344258999999994</v>
      </c>
      <c r="F1982">
        <v>261.12804</v>
      </c>
      <c r="G1982">
        <v>0</v>
      </c>
      <c r="H1982">
        <v>329.47230000000002</v>
      </c>
      <c r="I1982" t="s">
        <v>33</v>
      </c>
      <c r="J1982" t="s">
        <v>2040</v>
      </c>
      <c r="K1982">
        <v>5620</v>
      </c>
      <c r="L1982" t="s">
        <v>1928</v>
      </c>
      <c r="P1982" s="4"/>
    </row>
    <row r="1983" spans="1:16" x14ac:dyDescent="0.25">
      <c r="A1983" t="s">
        <v>2053</v>
      </c>
      <c r="B1983">
        <v>2016</v>
      </c>
      <c r="C1983">
        <v>572</v>
      </c>
      <c r="D1983">
        <v>93.742053999999996</v>
      </c>
      <c r="E1983">
        <v>4.6470525</v>
      </c>
      <c r="F1983">
        <v>19.579208999999999</v>
      </c>
      <c r="G1983">
        <v>0</v>
      </c>
      <c r="H1983">
        <v>24.226261000000001</v>
      </c>
      <c r="I1983" t="s">
        <v>33</v>
      </c>
      <c r="J1983" t="s">
        <v>2040</v>
      </c>
      <c r="K1983">
        <v>4033</v>
      </c>
      <c r="L1983" t="s">
        <v>1928</v>
      </c>
      <c r="P1983" s="4"/>
    </row>
    <row r="1984" spans="1:16" x14ac:dyDescent="0.25">
      <c r="A1984" t="s">
        <v>2054</v>
      </c>
      <c r="B1984">
        <v>2016</v>
      </c>
      <c r="C1984">
        <v>567</v>
      </c>
      <c r="D1984">
        <v>11.520826</v>
      </c>
      <c r="E1984">
        <v>0.59827980000000003</v>
      </c>
      <c r="F1984">
        <v>19.408066000000002</v>
      </c>
      <c r="G1984">
        <v>0</v>
      </c>
      <c r="H1984">
        <v>20.006345</v>
      </c>
      <c r="I1984" t="s">
        <v>33</v>
      </c>
      <c r="J1984" t="s">
        <v>2040</v>
      </c>
      <c r="K1984">
        <v>4034</v>
      </c>
      <c r="L1984" t="s">
        <v>1928</v>
      </c>
      <c r="P1984" s="4"/>
    </row>
    <row r="1985" spans="1:16" x14ac:dyDescent="0.25">
      <c r="A1985" t="s">
        <v>2055</v>
      </c>
      <c r="B1985">
        <v>2016</v>
      </c>
      <c r="C1985">
        <v>1212</v>
      </c>
      <c r="D1985">
        <v>1354.6844000000001</v>
      </c>
      <c r="E1985">
        <v>60.684958999999999</v>
      </c>
      <c r="F1985">
        <v>41.485965</v>
      </c>
      <c r="G1985">
        <v>0</v>
      </c>
      <c r="H1985">
        <v>102.17092</v>
      </c>
      <c r="I1985" t="s">
        <v>33</v>
      </c>
      <c r="J1985" t="s">
        <v>2040</v>
      </c>
      <c r="K1985">
        <v>4035</v>
      </c>
      <c r="L1985" t="s">
        <v>1928</v>
      </c>
      <c r="P1985" s="4"/>
    </row>
    <row r="1986" spans="1:16" x14ac:dyDescent="0.25">
      <c r="A1986" t="s">
        <v>2056</v>
      </c>
      <c r="B1986">
        <v>2016</v>
      </c>
      <c r="C1986">
        <v>0.8</v>
      </c>
      <c r="D1986">
        <v>5.7205214</v>
      </c>
      <c r="E1986">
        <v>1.39442E-2</v>
      </c>
      <c r="F1986">
        <v>3.6879200000000001E-2</v>
      </c>
      <c r="G1986">
        <v>0</v>
      </c>
      <c r="H1986">
        <v>5.0823399999999998E-2</v>
      </c>
      <c r="I1986" t="s">
        <v>33</v>
      </c>
      <c r="J1986" t="s">
        <v>2040</v>
      </c>
      <c r="K1986">
        <v>4928</v>
      </c>
      <c r="L1986" t="s">
        <v>1928</v>
      </c>
      <c r="P1986" s="4"/>
    </row>
    <row r="1987" spans="1:16" x14ac:dyDescent="0.25">
      <c r="A1987" t="s">
        <v>2057</v>
      </c>
      <c r="B1987">
        <v>2016</v>
      </c>
      <c r="C1987">
        <v>1.6</v>
      </c>
      <c r="D1987">
        <v>11.441041999999999</v>
      </c>
      <c r="E1987">
        <v>2.7888400000000001E-2</v>
      </c>
      <c r="F1987">
        <v>7.3758500000000005E-2</v>
      </c>
      <c r="G1987">
        <v>0</v>
      </c>
      <c r="H1987">
        <v>0.1016469</v>
      </c>
      <c r="I1987" t="s">
        <v>33</v>
      </c>
      <c r="J1987" t="s">
        <v>2040</v>
      </c>
      <c r="K1987">
        <v>4929</v>
      </c>
      <c r="L1987" t="s">
        <v>1928</v>
      </c>
      <c r="P1987" s="4"/>
    </row>
    <row r="1988" spans="1:16" x14ac:dyDescent="0.25">
      <c r="A1988" t="s">
        <v>2058</v>
      </c>
      <c r="B1988">
        <v>2016</v>
      </c>
      <c r="C1988">
        <v>2.2999999999999998</v>
      </c>
      <c r="D1988">
        <v>3.7565469</v>
      </c>
      <c r="E1988">
        <v>0</v>
      </c>
      <c r="F1988">
        <v>4.7216899999999999E-2</v>
      </c>
      <c r="G1988">
        <v>0</v>
      </c>
      <c r="H1988">
        <v>4.7216899999999999E-2</v>
      </c>
      <c r="I1988" t="s">
        <v>33</v>
      </c>
      <c r="J1988" t="s">
        <v>2040</v>
      </c>
      <c r="K1988">
        <v>5126</v>
      </c>
      <c r="L1988" t="s">
        <v>1928</v>
      </c>
      <c r="P1988" s="4"/>
    </row>
    <row r="1989" spans="1:16" x14ac:dyDescent="0.25">
      <c r="A1989" t="s">
        <v>2059</v>
      </c>
      <c r="B1989">
        <v>2016</v>
      </c>
      <c r="C1989">
        <v>94</v>
      </c>
      <c r="D1989">
        <v>715.21310000000005</v>
      </c>
      <c r="E1989">
        <v>22.036187000000002</v>
      </c>
      <c r="F1989">
        <v>2.4025482</v>
      </c>
      <c r="G1989">
        <v>0</v>
      </c>
      <c r="H1989">
        <v>24.438735999999999</v>
      </c>
      <c r="I1989" t="s">
        <v>33</v>
      </c>
      <c r="J1989" t="s">
        <v>2060</v>
      </c>
      <c r="K1989">
        <v>3080</v>
      </c>
      <c r="L1989" t="s">
        <v>5</v>
      </c>
      <c r="P1989" s="4"/>
    </row>
    <row r="1990" spans="1:16" x14ac:dyDescent="0.25">
      <c r="A1990" t="s">
        <v>2061</v>
      </c>
      <c r="B1990">
        <v>2016</v>
      </c>
      <c r="C1990">
        <v>89</v>
      </c>
      <c r="D1990">
        <v>677.16985</v>
      </c>
      <c r="E1990">
        <v>20.864049999999999</v>
      </c>
      <c r="F1990">
        <v>2.2747530999999999</v>
      </c>
      <c r="G1990">
        <v>0</v>
      </c>
      <c r="H1990">
        <v>23.138802999999999</v>
      </c>
      <c r="I1990" t="s">
        <v>33</v>
      </c>
      <c r="J1990" t="s">
        <v>2060</v>
      </c>
      <c r="K1990">
        <v>3081</v>
      </c>
      <c r="L1990" t="s">
        <v>5</v>
      </c>
      <c r="P1990" s="4"/>
    </row>
    <row r="1991" spans="1:16" x14ac:dyDescent="0.25">
      <c r="A1991" t="s">
        <v>2062</v>
      </c>
      <c r="B1991">
        <v>2016</v>
      </c>
      <c r="C1991">
        <v>94</v>
      </c>
      <c r="D1991">
        <v>715.21310000000005</v>
      </c>
      <c r="E1991">
        <v>22.036187000000002</v>
      </c>
      <c r="F1991">
        <v>2.4025482</v>
      </c>
      <c r="G1991">
        <v>0</v>
      </c>
      <c r="H1991">
        <v>24.438735999999999</v>
      </c>
      <c r="I1991" t="s">
        <v>33</v>
      </c>
      <c r="J1991" t="s">
        <v>2060</v>
      </c>
      <c r="K1991">
        <v>3082</v>
      </c>
      <c r="L1991" t="s">
        <v>5</v>
      </c>
      <c r="P1991" s="4"/>
    </row>
    <row r="1992" spans="1:16" x14ac:dyDescent="0.25">
      <c r="A1992" t="s">
        <v>2063</v>
      </c>
      <c r="B1992">
        <v>2016</v>
      </c>
      <c r="C1992">
        <v>89</v>
      </c>
      <c r="D1992">
        <v>677.16985</v>
      </c>
      <c r="E1992">
        <v>20.864049999999999</v>
      </c>
      <c r="F1992">
        <v>2.2747530999999999</v>
      </c>
      <c r="G1992">
        <v>0</v>
      </c>
      <c r="H1992">
        <v>23.138802999999999</v>
      </c>
      <c r="I1992" t="s">
        <v>33</v>
      </c>
      <c r="J1992" t="s">
        <v>2060</v>
      </c>
      <c r="K1992">
        <v>3083</v>
      </c>
      <c r="L1992" t="s">
        <v>5</v>
      </c>
      <c r="P1992" s="4"/>
    </row>
    <row r="1993" spans="1:16" x14ac:dyDescent="0.25">
      <c r="A1993" t="s">
        <v>2064</v>
      </c>
      <c r="B1993">
        <v>2016</v>
      </c>
      <c r="C1993">
        <v>89</v>
      </c>
      <c r="D1993">
        <v>677.16985</v>
      </c>
      <c r="E1993">
        <v>20.864049999999999</v>
      </c>
      <c r="F1993">
        <v>2.2747530999999999</v>
      </c>
      <c r="G1993">
        <v>0</v>
      </c>
      <c r="H1993">
        <v>23.138802999999999</v>
      </c>
      <c r="I1993" t="s">
        <v>33</v>
      </c>
      <c r="J1993" t="s">
        <v>2060</v>
      </c>
      <c r="K1993">
        <v>3084</v>
      </c>
      <c r="L1993" t="s">
        <v>5</v>
      </c>
      <c r="P1993" s="4"/>
    </row>
    <row r="1994" spans="1:16" x14ac:dyDescent="0.25">
      <c r="A1994" t="s">
        <v>2065</v>
      </c>
      <c r="B1994">
        <v>2016</v>
      </c>
      <c r="C1994">
        <v>94</v>
      </c>
      <c r="D1994">
        <v>715.21310000000005</v>
      </c>
      <c r="E1994">
        <v>22.036187000000002</v>
      </c>
      <c r="F1994">
        <v>2.4025482</v>
      </c>
      <c r="G1994">
        <v>0</v>
      </c>
      <c r="H1994">
        <v>24.438735999999999</v>
      </c>
      <c r="I1994" t="s">
        <v>33</v>
      </c>
      <c r="J1994" t="s">
        <v>2060</v>
      </c>
      <c r="K1994">
        <v>3085</v>
      </c>
      <c r="L1994" t="s">
        <v>5</v>
      </c>
      <c r="P1994" s="4"/>
    </row>
    <row r="1995" spans="1:16" x14ac:dyDescent="0.25">
      <c r="A1995" t="s">
        <v>2066</v>
      </c>
      <c r="B1995">
        <v>2016</v>
      </c>
      <c r="C1995">
        <v>94</v>
      </c>
      <c r="D1995">
        <v>715.21310000000005</v>
      </c>
      <c r="E1995">
        <v>22.036187000000002</v>
      </c>
      <c r="F1995">
        <v>2.4025482</v>
      </c>
      <c r="G1995">
        <v>0</v>
      </c>
      <c r="H1995">
        <v>24.438735999999999</v>
      </c>
      <c r="I1995" t="s">
        <v>33</v>
      </c>
      <c r="J1995" t="s">
        <v>2060</v>
      </c>
      <c r="K1995">
        <v>3086</v>
      </c>
      <c r="L1995" t="s">
        <v>5</v>
      </c>
      <c r="P1995" s="4"/>
    </row>
    <row r="1996" spans="1:16" x14ac:dyDescent="0.25">
      <c r="A1996" t="s">
        <v>2067</v>
      </c>
      <c r="B1996">
        <v>2016</v>
      </c>
      <c r="C1996">
        <v>94</v>
      </c>
      <c r="D1996">
        <v>715.21310000000005</v>
      </c>
      <c r="E1996">
        <v>22.036187000000002</v>
      </c>
      <c r="F1996">
        <v>2.4025482</v>
      </c>
      <c r="G1996">
        <v>0</v>
      </c>
      <c r="H1996">
        <v>24.438735999999999</v>
      </c>
      <c r="I1996" t="s">
        <v>33</v>
      </c>
      <c r="J1996" t="s">
        <v>2060</v>
      </c>
      <c r="K1996">
        <v>3087</v>
      </c>
      <c r="L1996" t="s">
        <v>5</v>
      </c>
      <c r="P1996" s="4"/>
    </row>
    <row r="1997" spans="1:16" x14ac:dyDescent="0.25">
      <c r="A1997" t="s">
        <v>2068</v>
      </c>
      <c r="B1997">
        <v>2016</v>
      </c>
      <c r="C1997">
        <v>159</v>
      </c>
      <c r="D1997">
        <v>1209.7753</v>
      </c>
      <c r="E1997">
        <v>37.273975999999998</v>
      </c>
      <c r="F1997">
        <v>4.0638847</v>
      </c>
      <c r="G1997">
        <v>0</v>
      </c>
      <c r="H1997">
        <v>41.337860999999997</v>
      </c>
      <c r="I1997" t="s">
        <v>33</v>
      </c>
      <c r="J1997" t="s">
        <v>2060</v>
      </c>
      <c r="K1997">
        <v>3088</v>
      </c>
      <c r="L1997" t="s">
        <v>5</v>
      </c>
      <c r="P1997" s="4"/>
    </row>
    <row r="1998" spans="1:16" x14ac:dyDescent="0.25">
      <c r="A1998" t="s">
        <v>2069</v>
      </c>
      <c r="B1998">
        <v>2016</v>
      </c>
      <c r="C1998">
        <v>293</v>
      </c>
      <c r="D1998">
        <v>2229.3344000000002</v>
      </c>
      <c r="E1998">
        <v>80.011667000000003</v>
      </c>
      <c r="F1998">
        <v>7.4891528999999997</v>
      </c>
      <c r="G1998">
        <v>0</v>
      </c>
      <c r="H1998">
        <v>87.500820000000004</v>
      </c>
      <c r="I1998" t="s">
        <v>33</v>
      </c>
      <c r="J1998" t="s">
        <v>2060</v>
      </c>
      <c r="K1998">
        <v>3089</v>
      </c>
      <c r="L1998" t="s">
        <v>1928</v>
      </c>
      <c r="P1998" s="4"/>
    </row>
    <row r="1999" spans="1:16" x14ac:dyDescent="0.25">
      <c r="A1999" t="s">
        <v>2070</v>
      </c>
      <c r="B1999">
        <v>2016</v>
      </c>
      <c r="C1999">
        <v>74</v>
      </c>
      <c r="D1999">
        <v>563.04010000000005</v>
      </c>
      <c r="E1999">
        <v>22.004398999999999</v>
      </c>
      <c r="F1999">
        <v>1.7971793</v>
      </c>
      <c r="G1999">
        <v>0</v>
      </c>
      <c r="H1999">
        <v>23.801577999999999</v>
      </c>
      <c r="I1999" t="s">
        <v>33</v>
      </c>
      <c r="J1999" t="s">
        <v>2060</v>
      </c>
      <c r="K1999">
        <v>3090</v>
      </c>
      <c r="L1999" t="s">
        <v>1928</v>
      </c>
      <c r="P1999" s="4"/>
    </row>
    <row r="2000" spans="1:16" x14ac:dyDescent="0.25">
      <c r="A2000" t="s">
        <v>2071</v>
      </c>
      <c r="B2000">
        <v>2016</v>
      </c>
      <c r="C2000">
        <v>152</v>
      </c>
      <c r="D2000">
        <v>1156.5147999999999</v>
      </c>
      <c r="E2000">
        <v>45.198225000000001</v>
      </c>
      <c r="F2000">
        <v>3.6915034000000002</v>
      </c>
      <c r="G2000">
        <v>0</v>
      </c>
      <c r="H2000">
        <v>48.889729000000003</v>
      </c>
      <c r="I2000" t="s">
        <v>33</v>
      </c>
      <c r="J2000" t="s">
        <v>2060</v>
      </c>
      <c r="K2000">
        <v>3091</v>
      </c>
      <c r="L2000" t="s">
        <v>1928</v>
      </c>
      <c r="P2000" s="4"/>
    </row>
    <row r="2001" spans="1:16" x14ac:dyDescent="0.25">
      <c r="A2001" t="s">
        <v>2072</v>
      </c>
      <c r="B2001">
        <v>2016</v>
      </c>
      <c r="C2001">
        <v>162</v>
      </c>
      <c r="D2001">
        <v>1232.6242999999999</v>
      </c>
      <c r="E2001">
        <v>44.068731</v>
      </c>
      <c r="F2001">
        <v>4.1405618000000004</v>
      </c>
      <c r="G2001">
        <v>0</v>
      </c>
      <c r="H2001">
        <v>48.209291999999998</v>
      </c>
      <c r="I2001" t="s">
        <v>33</v>
      </c>
      <c r="J2001" t="s">
        <v>2060</v>
      </c>
      <c r="K2001">
        <v>3092</v>
      </c>
      <c r="L2001" t="s">
        <v>1928</v>
      </c>
      <c r="P2001" s="4"/>
    </row>
    <row r="2002" spans="1:16" x14ac:dyDescent="0.25">
      <c r="A2002" t="s">
        <v>2073</v>
      </c>
      <c r="B2002">
        <v>2016</v>
      </c>
      <c r="C2002">
        <v>36</v>
      </c>
      <c r="D2002">
        <v>273.91140000000001</v>
      </c>
      <c r="E2002">
        <v>9.9539886000000006</v>
      </c>
      <c r="F2002">
        <v>0.92012479999999996</v>
      </c>
      <c r="G2002">
        <v>0</v>
      </c>
      <c r="H2002">
        <v>10.874112999999999</v>
      </c>
      <c r="I2002" t="s">
        <v>33</v>
      </c>
      <c r="J2002" t="s">
        <v>2060</v>
      </c>
      <c r="K2002">
        <v>3093</v>
      </c>
      <c r="L2002" t="s">
        <v>1928</v>
      </c>
      <c r="P2002" s="4"/>
    </row>
    <row r="2003" spans="1:16" x14ac:dyDescent="0.25">
      <c r="A2003" t="s">
        <v>2074</v>
      </c>
      <c r="B2003">
        <v>2016</v>
      </c>
      <c r="C2003">
        <v>292</v>
      </c>
      <c r="D2003">
        <v>2221.7673</v>
      </c>
      <c r="E2003">
        <v>79.432526999999993</v>
      </c>
      <c r="F2003">
        <v>7.4632348000000004</v>
      </c>
      <c r="G2003">
        <v>0</v>
      </c>
      <c r="H2003">
        <v>86.895762000000005</v>
      </c>
      <c r="I2003" t="s">
        <v>33</v>
      </c>
      <c r="J2003" t="s">
        <v>2060</v>
      </c>
      <c r="K2003">
        <v>3094</v>
      </c>
      <c r="L2003" t="s">
        <v>1928</v>
      </c>
      <c r="P2003" s="4"/>
    </row>
    <row r="2004" spans="1:16" x14ac:dyDescent="0.25">
      <c r="A2004" t="s">
        <v>2075</v>
      </c>
      <c r="B2004">
        <v>2016</v>
      </c>
      <c r="C2004">
        <v>561</v>
      </c>
      <c r="D2004">
        <v>4268.5322999999999</v>
      </c>
      <c r="E2004">
        <v>148.3254</v>
      </c>
      <c r="F2004">
        <v>14.338611999999999</v>
      </c>
      <c r="G2004">
        <v>0</v>
      </c>
      <c r="H2004">
        <v>162.66400999999999</v>
      </c>
      <c r="I2004" t="s">
        <v>33</v>
      </c>
      <c r="J2004" t="s">
        <v>2060</v>
      </c>
      <c r="K2004">
        <v>3095</v>
      </c>
      <c r="L2004" t="s">
        <v>1928</v>
      </c>
    </row>
    <row r="2005" spans="1:16" x14ac:dyDescent="0.25">
      <c r="A2005" t="s">
        <v>2076</v>
      </c>
      <c r="B2005">
        <v>2016</v>
      </c>
      <c r="C2005">
        <v>540</v>
      </c>
      <c r="D2005">
        <v>4108.7476999999999</v>
      </c>
      <c r="E2005">
        <v>137.38878</v>
      </c>
      <c r="F2005">
        <v>13.801873000000001</v>
      </c>
      <c r="G2005">
        <v>0</v>
      </c>
      <c r="H2005">
        <v>151.19066000000001</v>
      </c>
      <c r="I2005" t="s">
        <v>33</v>
      </c>
      <c r="J2005" t="s">
        <v>2060</v>
      </c>
      <c r="K2005">
        <v>3096</v>
      </c>
      <c r="L2005" t="s">
        <v>1928</v>
      </c>
      <c r="P2005" s="4"/>
    </row>
    <row r="2006" spans="1:16" x14ac:dyDescent="0.25">
      <c r="A2006" t="s">
        <v>2077</v>
      </c>
      <c r="B2006">
        <v>2016</v>
      </c>
      <c r="C2006">
        <v>70</v>
      </c>
      <c r="D2006">
        <v>532.61544000000004</v>
      </c>
      <c r="E2006">
        <v>17.139330999999999</v>
      </c>
      <c r="F2006">
        <v>1.7893705</v>
      </c>
      <c r="G2006">
        <v>0</v>
      </c>
      <c r="H2006">
        <v>18.928701</v>
      </c>
      <c r="I2006" t="s">
        <v>33</v>
      </c>
      <c r="J2006" t="s">
        <v>2060</v>
      </c>
      <c r="K2006">
        <v>3097</v>
      </c>
      <c r="L2006" t="s">
        <v>1928</v>
      </c>
      <c r="P2006" s="4"/>
    </row>
    <row r="2007" spans="1:16" x14ac:dyDescent="0.25">
      <c r="A2007" t="s">
        <v>2078</v>
      </c>
      <c r="B2007">
        <v>2016</v>
      </c>
      <c r="C2007">
        <v>180</v>
      </c>
      <c r="D2007">
        <v>1369.5826</v>
      </c>
      <c r="E2007">
        <v>44.072564</v>
      </c>
      <c r="F2007">
        <v>4.6012383999999997</v>
      </c>
      <c r="G2007">
        <v>0</v>
      </c>
      <c r="H2007">
        <v>48.673802999999999</v>
      </c>
      <c r="I2007" t="s">
        <v>33</v>
      </c>
      <c r="J2007" t="s">
        <v>2060</v>
      </c>
      <c r="K2007">
        <v>3098</v>
      </c>
      <c r="L2007" t="s">
        <v>1928</v>
      </c>
      <c r="P2007" s="4"/>
    </row>
    <row r="2008" spans="1:16" x14ac:dyDescent="0.25">
      <c r="A2008" t="s">
        <v>2079</v>
      </c>
      <c r="B2008">
        <v>2016</v>
      </c>
      <c r="C2008">
        <v>96</v>
      </c>
      <c r="D2008">
        <v>300.19481000000002</v>
      </c>
      <c r="E2008">
        <v>12.476924</v>
      </c>
      <c r="F2008">
        <v>2.4536661999999998</v>
      </c>
      <c r="G2008">
        <v>0</v>
      </c>
      <c r="H2008">
        <v>14.93059</v>
      </c>
      <c r="I2008" t="s">
        <v>33</v>
      </c>
      <c r="J2008" t="s">
        <v>2060</v>
      </c>
      <c r="K2008">
        <v>3099</v>
      </c>
      <c r="L2008" t="s">
        <v>1928</v>
      </c>
      <c r="P2008" s="4"/>
    </row>
    <row r="2009" spans="1:16" x14ac:dyDescent="0.25">
      <c r="A2009" t="s">
        <v>2080</v>
      </c>
      <c r="B2009">
        <v>2016</v>
      </c>
      <c r="C2009">
        <v>25</v>
      </c>
      <c r="D2009">
        <v>190.21625</v>
      </c>
      <c r="E2009">
        <v>7.5994245999999999</v>
      </c>
      <c r="F2009">
        <v>0.63897559999999998</v>
      </c>
      <c r="G2009">
        <v>0</v>
      </c>
      <c r="H2009">
        <v>8.2384001999999992</v>
      </c>
      <c r="I2009" t="s">
        <v>33</v>
      </c>
      <c r="J2009" t="s">
        <v>2060</v>
      </c>
      <c r="K2009">
        <v>3100</v>
      </c>
      <c r="L2009" t="s">
        <v>1928</v>
      </c>
      <c r="P2009" s="4"/>
    </row>
    <row r="2010" spans="1:16" x14ac:dyDescent="0.25">
      <c r="A2010" t="s">
        <v>2081</v>
      </c>
      <c r="B2010">
        <v>2016</v>
      </c>
      <c r="C2010">
        <v>54</v>
      </c>
      <c r="D2010">
        <v>0</v>
      </c>
      <c r="E2010">
        <v>0</v>
      </c>
      <c r="F2010">
        <v>0.9942164</v>
      </c>
      <c r="G2010">
        <v>0</v>
      </c>
      <c r="H2010">
        <v>0.9942164</v>
      </c>
      <c r="I2010" t="s">
        <v>33</v>
      </c>
      <c r="J2010" t="s">
        <v>2060</v>
      </c>
      <c r="K2010">
        <v>1213</v>
      </c>
      <c r="L2010" t="s">
        <v>1928</v>
      </c>
      <c r="P2010" s="4"/>
    </row>
    <row r="2011" spans="1:16" x14ac:dyDescent="0.25">
      <c r="A2011" t="s">
        <v>2082</v>
      </c>
      <c r="B2011">
        <v>2016</v>
      </c>
      <c r="C2011">
        <v>42.9</v>
      </c>
      <c r="D2011">
        <v>0</v>
      </c>
      <c r="E2011">
        <v>0</v>
      </c>
      <c r="F2011">
        <v>0.9270794</v>
      </c>
      <c r="G2011">
        <v>0</v>
      </c>
      <c r="H2011">
        <v>0.9270794</v>
      </c>
      <c r="I2011" t="s">
        <v>33</v>
      </c>
      <c r="J2011" t="s">
        <v>2060</v>
      </c>
      <c r="K2011">
        <v>1214</v>
      </c>
      <c r="L2011" t="s">
        <v>1928</v>
      </c>
      <c r="P2011" s="4"/>
    </row>
    <row r="2012" spans="1:16" x14ac:dyDescent="0.25">
      <c r="A2012" t="s">
        <v>2083</v>
      </c>
      <c r="B2012">
        <v>2016</v>
      </c>
      <c r="C2012">
        <v>14.1</v>
      </c>
      <c r="D2012">
        <v>0</v>
      </c>
      <c r="E2012">
        <v>0</v>
      </c>
      <c r="F2012">
        <v>0.30470439999999999</v>
      </c>
      <c r="G2012">
        <v>0</v>
      </c>
      <c r="H2012">
        <v>0.30470439999999999</v>
      </c>
      <c r="I2012" t="s">
        <v>33</v>
      </c>
      <c r="J2012" t="s">
        <v>2060</v>
      </c>
      <c r="K2012">
        <v>1215</v>
      </c>
      <c r="L2012" t="s">
        <v>1928</v>
      </c>
      <c r="P2012" s="4"/>
    </row>
    <row r="2013" spans="1:16" x14ac:dyDescent="0.25">
      <c r="A2013" t="s">
        <v>2084</v>
      </c>
      <c r="B2013">
        <v>2016</v>
      </c>
      <c r="C2013">
        <v>34.799999999999997</v>
      </c>
      <c r="D2013">
        <v>0</v>
      </c>
      <c r="E2013">
        <v>0</v>
      </c>
      <c r="F2013">
        <v>0.7520365</v>
      </c>
      <c r="G2013">
        <v>0</v>
      </c>
      <c r="H2013">
        <v>0.7520365</v>
      </c>
      <c r="I2013" t="s">
        <v>33</v>
      </c>
      <c r="J2013" t="s">
        <v>2060</v>
      </c>
      <c r="K2013">
        <v>1216</v>
      </c>
      <c r="L2013" t="s">
        <v>1928</v>
      </c>
      <c r="P2013" s="4"/>
    </row>
    <row r="2014" spans="1:16" x14ac:dyDescent="0.25">
      <c r="A2014" t="s">
        <v>2085</v>
      </c>
      <c r="B2014">
        <v>2016</v>
      </c>
      <c r="C2014">
        <v>3.5</v>
      </c>
      <c r="D2014">
        <v>0</v>
      </c>
      <c r="E2014">
        <v>0</v>
      </c>
      <c r="F2014">
        <v>5.7638000000000002E-2</v>
      </c>
      <c r="G2014">
        <v>0</v>
      </c>
      <c r="H2014">
        <v>5.7638000000000002E-2</v>
      </c>
      <c r="I2014" t="s">
        <v>33</v>
      </c>
      <c r="J2014" t="s">
        <v>2060</v>
      </c>
      <c r="K2014">
        <v>1217</v>
      </c>
      <c r="L2014" t="s">
        <v>1928</v>
      </c>
      <c r="P2014" s="4"/>
    </row>
    <row r="2015" spans="1:16" x14ac:dyDescent="0.25">
      <c r="A2015" t="s">
        <v>2086</v>
      </c>
      <c r="B2015">
        <v>2016</v>
      </c>
      <c r="C2015">
        <v>58</v>
      </c>
      <c r="D2015">
        <v>23.042276000000001</v>
      </c>
      <c r="E2015">
        <v>1.5285096</v>
      </c>
      <c r="F2015">
        <v>0.95514460000000001</v>
      </c>
      <c r="G2015">
        <v>0</v>
      </c>
      <c r="H2015">
        <v>2.4836542000000001</v>
      </c>
      <c r="I2015" t="s">
        <v>33</v>
      </c>
      <c r="J2015" t="s">
        <v>2060</v>
      </c>
      <c r="K2015">
        <v>1218</v>
      </c>
      <c r="L2015" t="s">
        <v>5</v>
      </c>
      <c r="P2015" s="4"/>
    </row>
    <row r="2016" spans="1:16" x14ac:dyDescent="0.25">
      <c r="A2016" t="s">
        <v>2087</v>
      </c>
      <c r="B2016">
        <v>2016</v>
      </c>
      <c r="C2016">
        <v>58</v>
      </c>
      <c r="D2016">
        <v>23.042276000000001</v>
      </c>
      <c r="E2016">
        <v>1.5285096</v>
      </c>
      <c r="F2016">
        <v>0.95514460000000001</v>
      </c>
      <c r="G2016">
        <v>0</v>
      </c>
      <c r="H2016">
        <v>2.4836542000000001</v>
      </c>
      <c r="I2016" t="s">
        <v>33</v>
      </c>
      <c r="J2016" t="s">
        <v>2060</v>
      </c>
      <c r="K2016">
        <v>1219</v>
      </c>
      <c r="L2016" t="s">
        <v>5</v>
      </c>
      <c r="P2016" s="4"/>
    </row>
    <row r="2017" spans="1:16" x14ac:dyDescent="0.25">
      <c r="A2017" t="s">
        <v>2088</v>
      </c>
      <c r="B2017">
        <v>2016</v>
      </c>
      <c r="C2017">
        <v>58</v>
      </c>
      <c r="D2017">
        <v>23.042276000000001</v>
      </c>
      <c r="E2017">
        <v>1.5285096</v>
      </c>
      <c r="F2017">
        <v>0.95514460000000001</v>
      </c>
      <c r="G2017">
        <v>0</v>
      </c>
      <c r="H2017">
        <v>2.4836542000000001</v>
      </c>
      <c r="I2017" t="s">
        <v>33</v>
      </c>
      <c r="J2017" t="s">
        <v>2060</v>
      </c>
      <c r="K2017">
        <v>1220</v>
      </c>
      <c r="L2017" t="s">
        <v>5</v>
      </c>
      <c r="P2017" s="4"/>
    </row>
    <row r="2018" spans="1:16" x14ac:dyDescent="0.25">
      <c r="A2018" t="s">
        <v>2089</v>
      </c>
      <c r="B2018">
        <v>2016</v>
      </c>
      <c r="C2018">
        <v>58</v>
      </c>
      <c r="D2018">
        <v>23.042276000000001</v>
      </c>
      <c r="E2018">
        <v>1.5285096</v>
      </c>
      <c r="F2018">
        <v>0.95514460000000001</v>
      </c>
      <c r="G2018">
        <v>0</v>
      </c>
      <c r="H2018">
        <v>2.4836542000000001</v>
      </c>
      <c r="I2018" t="s">
        <v>33</v>
      </c>
      <c r="J2018" t="s">
        <v>2060</v>
      </c>
      <c r="K2018">
        <v>1221</v>
      </c>
      <c r="L2018" t="s">
        <v>5</v>
      </c>
      <c r="P2018" s="4"/>
    </row>
    <row r="2019" spans="1:16" x14ac:dyDescent="0.25">
      <c r="A2019" t="s">
        <v>2090</v>
      </c>
      <c r="B2019">
        <v>2016</v>
      </c>
      <c r="C2019">
        <v>58</v>
      </c>
      <c r="D2019">
        <v>23.042276000000001</v>
      </c>
      <c r="E2019">
        <v>1.5285096</v>
      </c>
      <c r="F2019">
        <v>0.95514460000000001</v>
      </c>
      <c r="G2019">
        <v>0</v>
      </c>
      <c r="H2019">
        <v>2.4836542000000001</v>
      </c>
      <c r="I2019" t="s">
        <v>33</v>
      </c>
      <c r="J2019" t="s">
        <v>2060</v>
      </c>
      <c r="K2019">
        <v>1222</v>
      </c>
      <c r="L2019" t="s">
        <v>5</v>
      </c>
      <c r="P2019" s="4"/>
    </row>
    <row r="2020" spans="1:16" x14ac:dyDescent="0.25">
      <c r="A2020" t="s">
        <v>2091</v>
      </c>
      <c r="B2020">
        <v>2016</v>
      </c>
      <c r="C2020">
        <v>58</v>
      </c>
      <c r="D2020">
        <v>23.042276000000001</v>
      </c>
      <c r="E2020">
        <v>1.5285096</v>
      </c>
      <c r="F2020">
        <v>0.95514460000000001</v>
      </c>
      <c r="G2020">
        <v>0</v>
      </c>
      <c r="H2020">
        <v>2.4836542000000001</v>
      </c>
      <c r="I2020" t="s">
        <v>33</v>
      </c>
      <c r="J2020" t="s">
        <v>2060</v>
      </c>
      <c r="K2020">
        <v>1223</v>
      </c>
      <c r="L2020" t="s">
        <v>5</v>
      </c>
      <c r="P2020" s="4"/>
    </row>
    <row r="2021" spans="1:16" x14ac:dyDescent="0.25">
      <c r="A2021" t="s">
        <v>2092</v>
      </c>
      <c r="B2021">
        <v>2016</v>
      </c>
      <c r="C2021">
        <v>58</v>
      </c>
      <c r="D2021">
        <v>23.042276000000001</v>
      </c>
      <c r="E2021">
        <v>1.5285096</v>
      </c>
      <c r="F2021">
        <v>0.95514460000000001</v>
      </c>
      <c r="G2021">
        <v>0</v>
      </c>
      <c r="H2021">
        <v>2.4836542000000001</v>
      </c>
      <c r="I2021" t="s">
        <v>33</v>
      </c>
      <c r="J2021" t="s">
        <v>2060</v>
      </c>
      <c r="K2021">
        <v>1224</v>
      </c>
      <c r="L2021" t="s">
        <v>5</v>
      </c>
      <c r="P2021" s="4"/>
    </row>
    <row r="2022" spans="1:16" x14ac:dyDescent="0.25">
      <c r="A2022" t="s">
        <v>2093</v>
      </c>
      <c r="B2022">
        <v>2016</v>
      </c>
      <c r="C2022">
        <v>58</v>
      </c>
      <c r="D2022">
        <v>23.042276000000001</v>
      </c>
      <c r="E2022">
        <v>1.5285096</v>
      </c>
      <c r="F2022">
        <v>0.95514460000000001</v>
      </c>
      <c r="G2022">
        <v>0</v>
      </c>
      <c r="H2022">
        <v>2.4836542000000001</v>
      </c>
      <c r="I2022" t="s">
        <v>33</v>
      </c>
      <c r="J2022" t="s">
        <v>2060</v>
      </c>
      <c r="K2022">
        <v>1225</v>
      </c>
      <c r="L2022" t="s">
        <v>5</v>
      </c>
      <c r="P2022" s="4"/>
    </row>
    <row r="2023" spans="1:16" x14ac:dyDescent="0.25">
      <c r="A2023" t="s">
        <v>2094</v>
      </c>
      <c r="B2023">
        <v>2016</v>
      </c>
      <c r="C2023">
        <v>111.2</v>
      </c>
      <c r="D2023">
        <v>3.5277485999999998</v>
      </c>
      <c r="E2023">
        <v>0.35411910000000002</v>
      </c>
      <c r="F2023">
        <v>2.4030589999999998</v>
      </c>
      <c r="G2023">
        <v>0</v>
      </c>
      <c r="H2023">
        <v>2.7571781</v>
      </c>
      <c r="I2023" t="s">
        <v>33</v>
      </c>
      <c r="J2023" t="s">
        <v>2060</v>
      </c>
      <c r="K2023">
        <v>1226</v>
      </c>
      <c r="L2023" t="s">
        <v>1928</v>
      </c>
      <c r="P2023" s="4"/>
    </row>
    <row r="2024" spans="1:16" x14ac:dyDescent="0.25">
      <c r="A2024" t="s">
        <v>2095</v>
      </c>
      <c r="B2024">
        <v>2016</v>
      </c>
      <c r="C2024">
        <v>292</v>
      </c>
      <c r="D2024">
        <v>9.4573543000000004</v>
      </c>
      <c r="E2024">
        <v>0.93379909999999999</v>
      </c>
      <c r="F2024">
        <v>6.3101909000000003</v>
      </c>
      <c r="G2024">
        <v>0</v>
      </c>
      <c r="H2024">
        <v>7.2439900000000002</v>
      </c>
      <c r="I2024" t="s">
        <v>33</v>
      </c>
      <c r="J2024" t="s">
        <v>2060</v>
      </c>
      <c r="K2024">
        <v>1227</v>
      </c>
      <c r="L2024" t="s">
        <v>1928</v>
      </c>
      <c r="P2024" s="4"/>
    </row>
    <row r="2025" spans="1:16" x14ac:dyDescent="0.25">
      <c r="A2025" t="s">
        <v>2096</v>
      </c>
      <c r="B2025">
        <v>2016</v>
      </c>
      <c r="C2025">
        <v>14.4</v>
      </c>
      <c r="D2025">
        <v>0.45146029999999998</v>
      </c>
      <c r="E2025">
        <v>4.8490800000000001E-2</v>
      </c>
      <c r="F2025">
        <v>0.31118750000000001</v>
      </c>
      <c r="G2025">
        <v>0</v>
      </c>
      <c r="H2025">
        <v>0.35967830000000001</v>
      </c>
      <c r="I2025" t="s">
        <v>33</v>
      </c>
      <c r="J2025" t="s">
        <v>2060</v>
      </c>
      <c r="K2025">
        <v>1228</v>
      </c>
      <c r="L2025" t="s">
        <v>1928</v>
      </c>
      <c r="P2025" s="4"/>
    </row>
    <row r="2026" spans="1:16" x14ac:dyDescent="0.25">
      <c r="A2026" t="s">
        <v>2097</v>
      </c>
      <c r="B2026">
        <v>2016</v>
      </c>
      <c r="C2026">
        <v>9.5</v>
      </c>
      <c r="D2026">
        <v>0.2978384</v>
      </c>
      <c r="E2026">
        <v>3.0708300000000001E-2</v>
      </c>
      <c r="F2026">
        <v>0.20529729999999999</v>
      </c>
      <c r="G2026">
        <v>0</v>
      </c>
      <c r="H2026">
        <v>0.23600560000000001</v>
      </c>
      <c r="I2026" t="s">
        <v>33</v>
      </c>
      <c r="J2026" t="s">
        <v>2060</v>
      </c>
      <c r="K2026">
        <v>1229</v>
      </c>
      <c r="L2026" t="s">
        <v>1928</v>
      </c>
      <c r="P2026" s="4"/>
    </row>
    <row r="2027" spans="1:16" x14ac:dyDescent="0.25">
      <c r="A2027" t="s">
        <v>2098</v>
      </c>
      <c r="B2027">
        <v>2016</v>
      </c>
      <c r="C2027">
        <v>116.9</v>
      </c>
      <c r="D2027">
        <v>0</v>
      </c>
      <c r="E2027">
        <v>0</v>
      </c>
      <c r="F2027">
        <v>2.5262373999999999</v>
      </c>
      <c r="G2027">
        <v>0</v>
      </c>
      <c r="H2027">
        <v>2.5262373999999999</v>
      </c>
      <c r="I2027" t="s">
        <v>33</v>
      </c>
      <c r="J2027" t="s">
        <v>2060</v>
      </c>
      <c r="K2027">
        <v>1230</v>
      </c>
      <c r="L2027" t="s">
        <v>1928</v>
      </c>
      <c r="P2027" s="4"/>
    </row>
    <row r="2028" spans="1:16" x14ac:dyDescent="0.25">
      <c r="A2028" t="s">
        <v>2099</v>
      </c>
      <c r="B2028">
        <v>2016</v>
      </c>
      <c r="C2028">
        <v>119</v>
      </c>
      <c r="D2028">
        <v>0</v>
      </c>
      <c r="E2028">
        <v>0</v>
      </c>
      <c r="F2028">
        <v>2.5716188999999998</v>
      </c>
      <c r="G2028">
        <v>0</v>
      </c>
      <c r="H2028">
        <v>2.5716188999999998</v>
      </c>
      <c r="I2028" t="s">
        <v>33</v>
      </c>
      <c r="J2028" t="s">
        <v>2060</v>
      </c>
      <c r="K2028">
        <v>1231</v>
      </c>
      <c r="L2028" t="s">
        <v>1928</v>
      </c>
      <c r="P2028" s="4"/>
    </row>
    <row r="2029" spans="1:16" x14ac:dyDescent="0.25">
      <c r="A2029" t="s">
        <v>2100</v>
      </c>
      <c r="B2029">
        <v>2016</v>
      </c>
      <c r="C2029">
        <v>131.69999999999999</v>
      </c>
      <c r="D2029">
        <v>4.1289812000000001</v>
      </c>
      <c r="E2029">
        <v>0.41799829999999999</v>
      </c>
      <c r="F2029">
        <v>2.846069</v>
      </c>
      <c r="G2029">
        <v>0</v>
      </c>
      <c r="H2029">
        <v>3.2640672999999998</v>
      </c>
      <c r="I2029" t="s">
        <v>33</v>
      </c>
      <c r="J2029" t="s">
        <v>2060</v>
      </c>
      <c r="K2029">
        <v>1232</v>
      </c>
      <c r="L2029" t="s">
        <v>1928</v>
      </c>
      <c r="P2029" s="4"/>
    </row>
    <row r="2030" spans="1:16" x14ac:dyDescent="0.25">
      <c r="A2030" t="s">
        <v>2101</v>
      </c>
      <c r="B2030">
        <v>2016</v>
      </c>
      <c r="C2030">
        <v>264.89999999999998</v>
      </c>
      <c r="D2030">
        <v>8.3049894000000002</v>
      </c>
      <c r="E2030">
        <v>0.8178841</v>
      </c>
      <c r="F2030">
        <v>5.7245533000000002</v>
      </c>
      <c r="G2030">
        <v>0</v>
      </c>
      <c r="H2030">
        <v>6.5424375000000001</v>
      </c>
      <c r="I2030" t="s">
        <v>33</v>
      </c>
      <c r="J2030" t="s">
        <v>2060</v>
      </c>
      <c r="K2030">
        <v>1233</v>
      </c>
      <c r="L2030" t="s">
        <v>1928</v>
      </c>
      <c r="P2030" s="4"/>
    </row>
    <row r="2031" spans="1:16" x14ac:dyDescent="0.25">
      <c r="A2031" t="s">
        <v>2102</v>
      </c>
      <c r="B2031">
        <v>2016</v>
      </c>
      <c r="C2031">
        <v>420</v>
      </c>
      <c r="D2031">
        <v>13.603044000000001</v>
      </c>
      <c r="E2031">
        <v>1.2182537</v>
      </c>
      <c r="F2031">
        <v>9.0763020000000001</v>
      </c>
      <c r="G2031">
        <v>0</v>
      </c>
      <c r="H2031">
        <v>10.294556</v>
      </c>
      <c r="I2031" t="s">
        <v>33</v>
      </c>
      <c r="J2031" t="s">
        <v>2060</v>
      </c>
      <c r="K2031">
        <v>1234</v>
      </c>
      <c r="L2031" t="s">
        <v>1928</v>
      </c>
      <c r="P2031" s="4"/>
    </row>
    <row r="2032" spans="1:16" x14ac:dyDescent="0.25">
      <c r="A2032" t="s">
        <v>2103</v>
      </c>
      <c r="B2032">
        <v>2016</v>
      </c>
      <c r="C2032">
        <v>1.5</v>
      </c>
      <c r="D2032">
        <v>0</v>
      </c>
      <c r="E2032">
        <v>0</v>
      </c>
      <c r="F2032">
        <v>2.4702000000000002E-2</v>
      </c>
      <c r="G2032">
        <v>0</v>
      </c>
      <c r="H2032">
        <v>2.4702000000000002E-2</v>
      </c>
      <c r="I2032" t="s">
        <v>33</v>
      </c>
      <c r="J2032" t="s">
        <v>2060</v>
      </c>
      <c r="K2032">
        <v>1235</v>
      </c>
      <c r="L2032" t="s">
        <v>1928</v>
      </c>
      <c r="P2032" s="4"/>
    </row>
    <row r="2033" spans="1:16" x14ac:dyDescent="0.25">
      <c r="A2033" t="s">
        <v>2104</v>
      </c>
      <c r="B2033">
        <v>2016</v>
      </c>
      <c r="C2033">
        <v>121.9</v>
      </c>
      <c r="D2033">
        <v>0</v>
      </c>
      <c r="E2033">
        <v>0</v>
      </c>
      <c r="F2033">
        <v>2.6342886000000001</v>
      </c>
      <c r="G2033">
        <v>0</v>
      </c>
      <c r="H2033">
        <v>2.6342886000000001</v>
      </c>
      <c r="I2033" t="s">
        <v>33</v>
      </c>
      <c r="J2033" t="s">
        <v>2060</v>
      </c>
      <c r="K2033">
        <v>1236</v>
      </c>
      <c r="L2033" t="s">
        <v>1928</v>
      </c>
      <c r="P2033" s="4"/>
    </row>
    <row r="2034" spans="1:16" x14ac:dyDescent="0.25">
      <c r="A2034" t="s">
        <v>2105</v>
      </c>
      <c r="B2034">
        <v>2016</v>
      </c>
      <c r="C2034">
        <v>122.6</v>
      </c>
      <c r="D2034">
        <v>3.8436832999999999</v>
      </c>
      <c r="E2034">
        <v>0.3891038</v>
      </c>
      <c r="F2034">
        <v>2.6494157999999999</v>
      </c>
      <c r="G2034">
        <v>0</v>
      </c>
      <c r="H2034">
        <v>3.0385195999999999</v>
      </c>
      <c r="I2034" t="s">
        <v>33</v>
      </c>
      <c r="J2034" t="s">
        <v>2060</v>
      </c>
      <c r="K2034">
        <v>1237</v>
      </c>
      <c r="L2034" t="s">
        <v>1928</v>
      </c>
      <c r="P2034" s="4"/>
    </row>
    <row r="2035" spans="1:16" x14ac:dyDescent="0.25">
      <c r="A2035" t="s">
        <v>2106</v>
      </c>
      <c r="B2035">
        <v>2016</v>
      </c>
      <c r="C2035">
        <v>54</v>
      </c>
      <c r="D2035">
        <v>1.8001739000000001</v>
      </c>
      <c r="E2035">
        <v>0.1345248</v>
      </c>
      <c r="F2035">
        <v>0.9942164</v>
      </c>
      <c r="G2035">
        <v>0</v>
      </c>
      <c r="H2035">
        <v>1.1287411999999999</v>
      </c>
      <c r="I2035" t="s">
        <v>33</v>
      </c>
      <c r="J2035" t="s">
        <v>2060</v>
      </c>
      <c r="K2035">
        <v>1238</v>
      </c>
      <c r="L2035" t="s">
        <v>1928</v>
      </c>
      <c r="P2035" s="4"/>
    </row>
    <row r="2036" spans="1:16" x14ac:dyDescent="0.25">
      <c r="A2036" t="s">
        <v>2107</v>
      </c>
      <c r="B2036">
        <v>2016</v>
      </c>
      <c r="C2036">
        <v>80</v>
      </c>
      <c r="D2036">
        <v>31.083448000000001</v>
      </c>
      <c r="E2036">
        <v>2.2650847999999999</v>
      </c>
      <c r="F2036">
        <v>1.4729131</v>
      </c>
      <c r="G2036">
        <v>0</v>
      </c>
      <c r="H2036">
        <v>3.7379978999999999</v>
      </c>
      <c r="I2036" t="s">
        <v>33</v>
      </c>
      <c r="J2036" t="s">
        <v>2060</v>
      </c>
      <c r="K2036">
        <v>1239</v>
      </c>
      <c r="L2036" t="s">
        <v>1928</v>
      </c>
      <c r="P2036" s="4"/>
    </row>
    <row r="2037" spans="1:16" x14ac:dyDescent="0.25">
      <c r="A2037" t="s">
        <v>2108</v>
      </c>
      <c r="B2037">
        <v>2016</v>
      </c>
      <c r="C2037">
        <v>80</v>
      </c>
      <c r="D2037">
        <v>2.591056</v>
      </c>
      <c r="E2037">
        <v>0.1926592</v>
      </c>
      <c r="F2037">
        <v>1.4729131</v>
      </c>
      <c r="G2037">
        <v>0</v>
      </c>
      <c r="H2037">
        <v>1.6655723</v>
      </c>
      <c r="I2037" t="s">
        <v>33</v>
      </c>
      <c r="J2037" t="s">
        <v>2060</v>
      </c>
      <c r="K2037">
        <v>1240</v>
      </c>
      <c r="L2037" t="s">
        <v>1928</v>
      </c>
      <c r="P2037" s="4"/>
    </row>
    <row r="2038" spans="1:16" x14ac:dyDescent="0.25">
      <c r="A2038" t="s">
        <v>2109</v>
      </c>
      <c r="B2038">
        <v>2016</v>
      </c>
      <c r="C2038">
        <v>80</v>
      </c>
      <c r="D2038">
        <v>31.083448000000001</v>
      </c>
      <c r="E2038">
        <v>2.2650847999999999</v>
      </c>
      <c r="F2038">
        <v>1.4729131</v>
      </c>
      <c r="G2038">
        <v>0</v>
      </c>
      <c r="H2038">
        <v>3.7379978999999999</v>
      </c>
      <c r="I2038" t="s">
        <v>33</v>
      </c>
      <c r="J2038" t="s">
        <v>2060</v>
      </c>
      <c r="K2038">
        <v>1241</v>
      </c>
      <c r="L2038" t="s">
        <v>1928</v>
      </c>
      <c r="P2038" s="4"/>
    </row>
    <row r="2039" spans="1:16" x14ac:dyDescent="0.25">
      <c r="A2039" t="s">
        <v>2110</v>
      </c>
      <c r="B2039">
        <v>2016</v>
      </c>
      <c r="C2039">
        <v>80</v>
      </c>
      <c r="D2039">
        <v>31.083448000000001</v>
      </c>
      <c r="E2039">
        <v>2.2650847999999999</v>
      </c>
      <c r="F2039">
        <v>1.4729131</v>
      </c>
      <c r="G2039">
        <v>0</v>
      </c>
      <c r="H2039">
        <v>3.7379978999999999</v>
      </c>
      <c r="I2039" t="s">
        <v>33</v>
      </c>
      <c r="J2039" t="s">
        <v>2060</v>
      </c>
      <c r="K2039">
        <v>1242</v>
      </c>
      <c r="L2039" t="s">
        <v>1928</v>
      </c>
      <c r="P2039" s="4"/>
    </row>
    <row r="2040" spans="1:16" x14ac:dyDescent="0.25">
      <c r="A2040" t="s">
        <v>2111</v>
      </c>
      <c r="B2040">
        <v>2016</v>
      </c>
      <c r="C2040">
        <v>47</v>
      </c>
      <c r="D2040">
        <v>18.261526</v>
      </c>
      <c r="E2040">
        <v>1.3307373</v>
      </c>
      <c r="F2040">
        <v>0.86533649999999995</v>
      </c>
      <c r="G2040">
        <v>0</v>
      </c>
      <c r="H2040">
        <v>2.1960738000000002</v>
      </c>
      <c r="I2040" t="s">
        <v>33</v>
      </c>
      <c r="J2040" t="s">
        <v>2060</v>
      </c>
      <c r="K2040">
        <v>1243</v>
      </c>
      <c r="L2040" t="s">
        <v>1928</v>
      </c>
      <c r="P2040" s="4"/>
    </row>
    <row r="2041" spans="1:16" x14ac:dyDescent="0.25">
      <c r="A2041" t="s">
        <v>2112</v>
      </c>
      <c r="B2041">
        <v>2016</v>
      </c>
      <c r="C2041">
        <v>47</v>
      </c>
      <c r="D2041">
        <v>18.261526</v>
      </c>
      <c r="E2041">
        <v>1.3307373</v>
      </c>
      <c r="F2041">
        <v>0.86533649999999995</v>
      </c>
      <c r="G2041">
        <v>0</v>
      </c>
      <c r="H2041">
        <v>2.1960738000000002</v>
      </c>
      <c r="I2041" t="s">
        <v>33</v>
      </c>
      <c r="J2041" t="s">
        <v>2060</v>
      </c>
      <c r="K2041">
        <v>1244</v>
      </c>
      <c r="L2041" t="s">
        <v>1928</v>
      </c>
      <c r="P2041" s="4"/>
    </row>
    <row r="2042" spans="1:16" x14ac:dyDescent="0.25">
      <c r="A2042" t="s">
        <v>2113</v>
      </c>
      <c r="B2042">
        <v>2016</v>
      </c>
      <c r="C2042">
        <v>3.6</v>
      </c>
      <c r="D2042">
        <v>27.027899999999999</v>
      </c>
      <c r="E2042">
        <v>1.1087914999999999</v>
      </c>
      <c r="F2042">
        <v>5.9284799999999999E-2</v>
      </c>
      <c r="G2042">
        <v>0</v>
      </c>
      <c r="H2042">
        <v>1.1680763999999999</v>
      </c>
      <c r="I2042" t="s">
        <v>33</v>
      </c>
      <c r="J2042" t="s">
        <v>2060</v>
      </c>
      <c r="K2042">
        <v>1245</v>
      </c>
      <c r="L2042" t="s">
        <v>1928</v>
      </c>
      <c r="P2042" s="4"/>
    </row>
    <row r="2043" spans="1:16" x14ac:dyDescent="0.25">
      <c r="A2043" t="s">
        <v>2114</v>
      </c>
      <c r="B2043">
        <v>2016</v>
      </c>
      <c r="C2043">
        <v>1.4</v>
      </c>
      <c r="D2043">
        <v>10.510852999999999</v>
      </c>
      <c r="E2043">
        <v>0.43119679999999999</v>
      </c>
      <c r="F2043">
        <v>2.3055200000000001E-2</v>
      </c>
      <c r="G2043">
        <v>0</v>
      </c>
      <c r="H2043">
        <v>0.45425199999999999</v>
      </c>
      <c r="I2043" t="s">
        <v>33</v>
      </c>
      <c r="J2043" t="s">
        <v>2060</v>
      </c>
      <c r="K2043">
        <v>1246</v>
      </c>
      <c r="L2043" t="s">
        <v>1928</v>
      </c>
      <c r="P2043" s="4"/>
    </row>
    <row r="2044" spans="1:16" x14ac:dyDescent="0.25">
      <c r="A2044" t="s">
        <v>2115</v>
      </c>
      <c r="B2044">
        <v>2016</v>
      </c>
      <c r="C2044">
        <v>4.5999999999999996</v>
      </c>
      <c r="D2044">
        <v>7.6076547999999997</v>
      </c>
      <c r="E2044">
        <v>0.38378620000000002</v>
      </c>
      <c r="F2044">
        <v>7.5752799999999995E-2</v>
      </c>
      <c r="G2044">
        <v>0</v>
      </c>
      <c r="H2044">
        <v>0.45953909999999998</v>
      </c>
      <c r="I2044" t="s">
        <v>33</v>
      </c>
      <c r="J2044" t="s">
        <v>2060</v>
      </c>
      <c r="K2044">
        <v>1247</v>
      </c>
      <c r="L2044" t="s">
        <v>1928</v>
      </c>
      <c r="P2044" s="4"/>
    </row>
    <row r="2045" spans="1:16" x14ac:dyDescent="0.25">
      <c r="A2045" t="s">
        <v>2116</v>
      </c>
      <c r="B2045">
        <v>2016</v>
      </c>
      <c r="C2045">
        <v>6</v>
      </c>
      <c r="D2045">
        <v>0.18810850000000001</v>
      </c>
      <c r="E2045">
        <v>1.52949E-2</v>
      </c>
      <c r="F2045">
        <v>9.8808099999999996E-2</v>
      </c>
      <c r="G2045">
        <v>0</v>
      </c>
      <c r="H2045">
        <v>0.11410289999999999</v>
      </c>
      <c r="I2045" t="s">
        <v>33</v>
      </c>
      <c r="J2045" t="s">
        <v>2060</v>
      </c>
      <c r="K2045">
        <v>1248</v>
      </c>
      <c r="L2045" t="s">
        <v>1928</v>
      </c>
      <c r="P2045" s="4"/>
    </row>
    <row r="2046" spans="1:16" x14ac:dyDescent="0.25">
      <c r="A2046" t="s">
        <v>2117</v>
      </c>
      <c r="B2046">
        <v>2016</v>
      </c>
      <c r="C2046">
        <v>15</v>
      </c>
      <c r="D2046">
        <v>0.4702712</v>
      </c>
      <c r="E2046">
        <v>5.4865499999999998E-2</v>
      </c>
      <c r="F2046">
        <v>0.32415359999999999</v>
      </c>
      <c r="G2046">
        <v>0</v>
      </c>
      <c r="H2046">
        <v>0.3790192</v>
      </c>
      <c r="I2046" t="s">
        <v>33</v>
      </c>
      <c r="J2046" t="s">
        <v>2060</v>
      </c>
      <c r="K2046">
        <v>1249</v>
      </c>
      <c r="L2046" t="s">
        <v>1928</v>
      </c>
      <c r="P2046" s="4"/>
    </row>
    <row r="2047" spans="1:16" x14ac:dyDescent="0.25">
      <c r="A2047" t="s">
        <v>2118</v>
      </c>
      <c r="B2047">
        <v>2016</v>
      </c>
      <c r="C2047">
        <v>4.8</v>
      </c>
      <c r="D2047">
        <v>8.1174277999999997</v>
      </c>
      <c r="E2047">
        <v>0.36856030000000001</v>
      </c>
      <c r="F2047">
        <v>1.7777076999999999</v>
      </c>
      <c r="G2047">
        <v>0</v>
      </c>
      <c r="H2047">
        <v>2.1462678999999998</v>
      </c>
      <c r="I2047" t="s">
        <v>33</v>
      </c>
      <c r="J2047" t="s">
        <v>2060</v>
      </c>
      <c r="K2047">
        <v>4370</v>
      </c>
      <c r="L2047" t="s">
        <v>1928</v>
      </c>
      <c r="P2047" s="4"/>
    </row>
    <row r="2048" spans="1:16" x14ac:dyDescent="0.25">
      <c r="A2048" t="s">
        <v>2119</v>
      </c>
      <c r="B2048">
        <v>2016</v>
      </c>
      <c r="C2048">
        <v>126</v>
      </c>
      <c r="D2048">
        <v>0</v>
      </c>
      <c r="E2048">
        <v>0</v>
      </c>
      <c r="F2048">
        <v>4.5761789999999998</v>
      </c>
      <c r="G2048">
        <v>0</v>
      </c>
      <c r="H2048">
        <v>4.5761789999999998</v>
      </c>
      <c r="I2048" t="s">
        <v>33</v>
      </c>
      <c r="J2048" t="s">
        <v>2060</v>
      </c>
      <c r="K2048">
        <v>3961</v>
      </c>
      <c r="L2048" t="s">
        <v>1928</v>
      </c>
      <c r="P2048" s="4"/>
    </row>
    <row r="2049" spans="1:16" x14ac:dyDescent="0.25">
      <c r="A2049" t="s">
        <v>2120</v>
      </c>
      <c r="B2049">
        <v>2016</v>
      </c>
      <c r="C2049">
        <v>187</v>
      </c>
      <c r="D2049">
        <v>0</v>
      </c>
      <c r="E2049">
        <v>0</v>
      </c>
      <c r="F2049">
        <v>6.7916306999999998</v>
      </c>
      <c r="G2049">
        <v>0</v>
      </c>
      <c r="H2049">
        <v>6.7916306999999998</v>
      </c>
      <c r="I2049" t="s">
        <v>33</v>
      </c>
      <c r="J2049" t="s">
        <v>2060</v>
      </c>
      <c r="K2049">
        <v>3962</v>
      </c>
      <c r="L2049" t="s">
        <v>1928</v>
      </c>
      <c r="P2049" s="4"/>
    </row>
    <row r="2050" spans="1:16" x14ac:dyDescent="0.25">
      <c r="A2050" t="s">
        <v>2121</v>
      </c>
      <c r="B2050">
        <v>2016</v>
      </c>
      <c r="C2050">
        <v>1671</v>
      </c>
      <c r="D2050">
        <v>2235.5349000000001</v>
      </c>
      <c r="E2050">
        <v>104.50561</v>
      </c>
      <c r="F2050">
        <v>60.687553000000001</v>
      </c>
      <c r="G2050">
        <v>0</v>
      </c>
      <c r="H2050">
        <v>165.19317000000001</v>
      </c>
      <c r="I2050" t="s">
        <v>33</v>
      </c>
      <c r="J2050" t="s">
        <v>2060</v>
      </c>
      <c r="K2050">
        <v>3963</v>
      </c>
      <c r="L2050" t="s">
        <v>1928</v>
      </c>
      <c r="P2050" s="4"/>
    </row>
    <row r="2051" spans="1:16" x14ac:dyDescent="0.25">
      <c r="A2051" t="s">
        <v>2122</v>
      </c>
      <c r="B2051">
        <v>2016</v>
      </c>
      <c r="C2051">
        <v>372</v>
      </c>
      <c r="D2051">
        <v>0</v>
      </c>
      <c r="E2051">
        <v>0</v>
      </c>
      <c r="F2051">
        <v>13.510477</v>
      </c>
      <c r="G2051">
        <v>0</v>
      </c>
      <c r="H2051">
        <v>13.510477</v>
      </c>
      <c r="I2051" t="s">
        <v>33</v>
      </c>
      <c r="J2051" t="s">
        <v>2060</v>
      </c>
      <c r="K2051">
        <v>3964</v>
      </c>
      <c r="L2051" t="s">
        <v>1928</v>
      </c>
      <c r="P2051" s="4"/>
    </row>
    <row r="2052" spans="1:16" x14ac:dyDescent="0.25">
      <c r="A2052" t="s">
        <v>2123</v>
      </c>
      <c r="B2052">
        <v>2016</v>
      </c>
      <c r="C2052">
        <v>747</v>
      </c>
      <c r="D2052">
        <v>0</v>
      </c>
      <c r="E2052">
        <v>0</v>
      </c>
      <c r="F2052">
        <v>27.129832</v>
      </c>
      <c r="G2052">
        <v>0</v>
      </c>
      <c r="H2052">
        <v>27.129832</v>
      </c>
      <c r="I2052" t="s">
        <v>33</v>
      </c>
      <c r="J2052" t="s">
        <v>2060</v>
      </c>
      <c r="K2052">
        <v>3965</v>
      </c>
      <c r="L2052" t="s">
        <v>1928</v>
      </c>
      <c r="P2052" s="4"/>
    </row>
    <row r="2053" spans="1:16" x14ac:dyDescent="0.25">
      <c r="A2053" t="s">
        <v>2124</v>
      </c>
      <c r="B2053">
        <v>2016</v>
      </c>
      <c r="C2053">
        <v>335</v>
      </c>
      <c r="D2053">
        <v>444.59890000000001</v>
      </c>
      <c r="E2053">
        <v>22.319013000000002</v>
      </c>
      <c r="F2053">
        <v>12.166414</v>
      </c>
      <c r="G2053">
        <v>0</v>
      </c>
      <c r="H2053">
        <v>34.485427000000001</v>
      </c>
      <c r="I2053" t="s">
        <v>33</v>
      </c>
      <c r="J2053" t="s">
        <v>2060</v>
      </c>
      <c r="K2053">
        <v>3966</v>
      </c>
      <c r="L2053" t="s">
        <v>1928</v>
      </c>
      <c r="P2053" s="4"/>
    </row>
    <row r="2054" spans="1:16" x14ac:dyDescent="0.25">
      <c r="A2054" t="s">
        <v>2125</v>
      </c>
      <c r="B2054">
        <v>2016</v>
      </c>
      <c r="C2054">
        <v>491</v>
      </c>
      <c r="D2054">
        <v>306.27114999999998</v>
      </c>
      <c r="E2054">
        <v>14.92445</v>
      </c>
      <c r="F2054">
        <v>17.831030999999999</v>
      </c>
      <c r="G2054">
        <v>0</v>
      </c>
      <c r="H2054">
        <v>32.755481000000003</v>
      </c>
      <c r="I2054" t="s">
        <v>33</v>
      </c>
      <c r="J2054" t="s">
        <v>2060</v>
      </c>
      <c r="K2054">
        <v>3967</v>
      </c>
      <c r="L2054" t="s">
        <v>1928</v>
      </c>
      <c r="P2054" s="4"/>
    </row>
    <row r="2055" spans="1:16" x14ac:dyDescent="0.25">
      <c r="A2055" t="s">
        <v>2126</v>
      </c>
      <c r="B2055">
        <v>2016</v>
      </c>
      <c r="C2055">
        <v>2.1</v>
      </c>
      <c r="D2055">
        <v>3.4298905999999998</v>
      </c>
      <c r="E2055">
        <v>0</v>
      </c>
      <c r="F2055">
        <v>4.3111099999999999E-2</v>
      </c>
      <c r="G2055">
        <v>0</v>
      </c>
      <c r="H2055">
        <v>4.3111099999999999E-2</v>
      </c>
      <c r="I2055" t="s">
        <v>33</v>
      </c>
      <c r="J2055" t="s">
        <v>2060</v>
      </c>
      <c r="K2055">
        <v>5083</v>
      </c>
      <c r="L2055" t="s">
        <v>1928</v>
      </c>
      <c r="P2055" s="4"/>
    </row>
    <row r="2056" spans="1:16" x14ac:dyDescent="0.25">
      <c r="A2056" t="s">
        <v>2127</v>
      </c>
      <c r="B2056">
        <v>2016</v>
      </c>
      <c r="C2056">
        <v>82</v>
      </c>
      <c r="D2056">
        <v>196.26920999999999</v>
      </c>
      <c r="E2056">
        <v>8.3156286000000001</v>
      </c>
      <c r="F2056">
        <v>2.0958399000000001</v>
      </c>
      <c r="G2056">
        <v>0</v>
      </c>
      <c r="H2056">
        <v>10.411469</v>
      </c>
      <c r="I2056" t="s">
        <v>33</v>
      </c>
      <c r="J2056" t="s">
        <v>2128</v>
      </c>
      <c r="K2056">
        <v>2957</v>
      </c>
      <c r="L2056" t="s">
        <v>1928</v>
      </c>
      <c r="P2056" s="4"/>
    </row>
    <row r="2057" spans="1:16" x14ac:dyDescent="0.25">
      <c r="A2057" t="s">
        <v>2129</v>
      </c>
      <c r="B2057">
        <v>2016</v>
      </c>
      <c r="C2057">
        <v>47</v>
      </c>
      <c r="D2057">
        <v>318.72142000000002</v>
      </c>
      <c r="E2057">
        <v>13.096258000000001</v>
      </c>
      <c r="F2057">
        <v>1.2012741</v>
      </c>
      <c r="G2057">
        <v>0</v>
      </c>
      <c r="H2057">
        <v>14.297532</v>
      </c>
      <c r="I2057" t="s">
        <v>33</v>
      </c>
      <c r="J2057" t="s">
        <v>2128</v>
      </c>
      <c r="K2057">
        <v>2958</v>
      </c>
      <c r="L2057" t="s">
        <v>1928</v>
      </c>
      <c r="P2057" s="4"/>
    </row>
    <row r="2058" spans="1:16" x14ac:dyDescent="0.25">
      <c r="A2058" t="s">
        <v>2130</v>
      </c>
      <c r="B2058">
        <v>2016</v>
      </c>
      <c r="C2058">
        <v>28</v>
      </c>
      <c r="D2058">
        <v>189.87658999999999</v>
      </c>
      <c r="E2058">
        <v>7.8020259999999997</v>
      </c>
      <c r="F2058">
        <v>0.71565259999999997</v>
      </c>
      <c r="G2058">
        <v>0</v>
      </c>
      <c r="H2058">
        <v>8.5176786</v>
      </c>
      <c r="I2058" t="s">
        <v>33</v>
      </c>
      <c r="J2058" t="s">
        <v>2128</v>
      </c>
      <c r="K2058">
        <v>2959</v>
      </c>
      <c r="L2058" t="s">
        <v>1928</v>
      </c>
      <c r="P2058" s="4"/>
    </row>
    <row r="2059" spans="1:16" x14ac:dyDescent="0.25">
      <c r="A2059" t="s">
        <v>2131</v>
      </c>
      <c r="B2059">
        <v>2016</v>
      </c>
      <c r="C2059">
        <v>307</v>
      </c>
      <c r="D2059">
        <v>2335.8991000000001</v>
      </c>
      <c r="E2059">
        <v>82.916910999999999</v>
      </c>
      <c r="F2059">
        <v>7.8466201</v>
      </c>
      <c r="G2059">
        <v>0</v>
      </c>
      <c r="H2059">
        <v>90.763531</v>
      </c>
      <c r="I2059" t="s">
        <v>33</v>
      </c>
      <c r="J2059" t="s">
        <v>2128</v>
      </c>
      <c r="K2059">
        <v>2960</v>
      </c>
      <c r="L2059" t="s">
        <v>1928</v>
      </c>
      <c r="P2059" s="4"/>
    </row>
    <row r="2060" spans="1:16" x14ac:dyDescent="0.25">
      <c r="A2060" t="s">
        <v>2132</v>
      </c>
      <c r="B2060">
        <v>2016</v>
      </c>
      <c r="C2060">
        <v>10.6</v>
      </c>
      <c r="D2060">
        <v>33.146509999999999</v>
      </c>
      <c r="E2060">
        <v>1.4533404999999999</v>
      </c>
      <c r="F2060">
        <v>0.25742900000000002</v>
      </c>
      <c r="G2060">
        <v>0</v>
      </c>
      <c r="H2060">
        <v>1.7107695999999999</v>
      </c>
      <c r="I2060" t="s">
        <v>33</v>
      </c>
      <c r="J2060" t="s">
        <v>2128</v>
      </c>
      <c r="K2060">
        <v>2961</v>
      </c>
      <c r="L2060" t="s">
        <v>1928</v>
      </c>
      <c r="P2060" s="4"/>
    </row>
    <row r="2061" spans="1:16" x14ac:dyDescent="0.25">
      <c r="A2061" t="s">
        <v>2133</v>
      </c>
      <c r="B2061">
        <v>2016</v>
      </c>
      <c r="C2061">
        <v>43</v>
      </c>
      <c r="D2061">
        <v>327.17194999999998</v>
      </c>
      <c r="E2061">
        <v>9.7384328999999994</v>
      </c>
      <c r="F2061">
        <v>1.0442875</v>
      </c>
      <c r="G2061">
        <v>0</v>
      </c>
      <c r="H2061">
        <v>10.782719999999999</v>
      </c>
      <c r="I2061" t="s">
        <v>33</v>
      </c>
      <c r="J2061" t="s">
        <v>2128</v>
      </c>
      <c r="K2061">
        <v>2962</v>
      </c>
      <c r="L2061" t="s">
        <v>1928</v>
      </c>
      <c r="P2061" s="4"/>
    </row>
    <row r="2062" spans="1:16" x14ac:dyDescent="0.25">
      <c r="A2062" t="s">
        <v>2134</v>
      </c>
      <c r="B2062">
        <v>2016</v>
      </c>
      <c r="C2062">
        <v>12</v>
      </c>
      <c r="D2062">
        <v>91.303802000000005</v>
      </c>
      <c r="E2062">
        <v>2.7177023</v>
      </c>
      <c r="F2062">
        <v>0.2914291</v>
      </c>
      <c r="G2062">
        <v>0</v>
      </c>
      <c r="H2062">
        <v>3.0091313</v>
      </c>
      <c r="I2062" t="s">
        <v>33</v>
      </c>
      <c r="J2062" t="s">
        <v>2128</v>
      </c>
      <c r="K2062">
        <v>2963</v>
      </c>
      <c r="L2062" t="s">
        <v>1928</v>
      </c>
      <c r="P2062" s="4"/>
    </row>
    <row r="2063" spans="1:16" x14ac:dyDescent="0.25">
      <c r="A2063" t="s">
        <v>2135</v>
      </c>
      <c r="B2063">
        <v>2016</v>
      </c>
      <c r="C2063">
        <v>44.4</v>
      </c>
      <c r="D2063">
        <v>138.84010000000001</v>
      </c>
      <c r="E2063">
        <v>6.0875773999999998</v>
      </c>
      <c r="F2063">
        <v>1.0782875999999999</v>
      </c>
      <c r="G2063">
        <v>0</v>
      </c>
      <c r="H2063">
        <v>7.1658650000000002</v>
      </c>
      <c r="I2063" t="s">
        <v>33</v>
      </c>
      <c r="J2063" t="s">
        <v>2128</v>
      </c>
      <c r="K2063">
        <v>2964</v>
      </c>
      <c r="L2063" t="s">
        <v>1928</v>
      </c>
      <c r="P2063" s="4"/>
    </row>
    <row r="2064" spans="1:16" x14ac:dyDescent="0.25">
      <c r="A2064" t="s">
        <v>2136</v>
      </c>
      <c r="B2064">
        <v>2016</v>
      </c>
      <c r="C2064">
        <v>137</v>
      </c>
      <c r="D2064">
        <v>1042.4045000000001</v>
      </c>
      <c r="E2064">
        <v>38.470911000000001</v>
      </c>
      <c r="F2064">
        <v>3.3271487</v>
      </c>
      <c r="G2064">
        <v>0</v>
      </c>
      <c r="H2064">
        <v>41.79806</v>
      </c>
      <c r="I2064" t="s">
        <v>33</v>
      </c>
      <c r="J2064" t="s">
        <v>2128</v>
      </c>
      <c r="K2064">
        <v>2965</v>
      </c>
      <c r="L2064" t="s">
        <v>1928</v>
      </c>
      <c r="P2064" s="4"/>
    </row>
    <row r="2065" spans="1:16" x14ac:dyDescent="0.25">
      <c r="A2065" t="s">
        <v>2137</v>
      </c>
      <c r="B2065">
        <v>2016</v>
      </c>
      <c r="C2065">
        <v>3.9</v>
      </c>
      <c r="D2065">
        <v>29.280221999999998</v>
      </c>
      <c r="E2065">
        <v>1.2011906999999999</v>
      </c>
      <c r="F2065">
        <v>6.4225199999999996E-2</v>
      </c>
      <c r="G2065">
        <v>0</v>
      </c>
      <c r="H2065">
        <v>1.2654159</v>
      </c>
      <c r="I2065" t="s">
        <v>33</v>
      </c>
      <c r="J2065" t="s">
        <v>2128</v>
      </c>
      <c r="K2065">
        <v>861</v>
      </c>
      <c r="L2065" t="s">
        <v>1928</v>
      </c>
      <c r="P2065" s="4"/>
    </row>
    <row r="2066" spans="1:16" x14ac:dyDescent="0.25">
      <c r="A2066" t="s">
        <v>2138</v>
      </c>
      <c r="B2066">
        <v>2016</v>
      </c>
      <c r="C2066">
        <v>28.8</v>
      </c>
      <c r="D2066">
        <v>0.90292070000000002</v>
      </c>
      <c r="E2066">
        <v>9.5162999999999998E-2</v>
      </c>
      <c r="F2066">
        <v>0.62237500000000001</v>
      </c>
      <c r="G2066">
        <v>0</v>
      </c>
      <c r="H2066">
        <v>0.71753800000000001</v>
      </c>
      <c r="I2066" t="s">
        <v>33</v>
      </c>
      <c r="J2066" t="s">
        <v>2128</v>
      </c>
      <c r="K2066">
        <v>862</v>
      </c>
      <c r="L2066" t="s">
        <v>1928</v>
      </c>
      <c r="P2066" s="4"/>
    </row>
    <row r="2067" spans="1:16" x14ac:dyDescent="0.25">
      <c r="A2067" t="s">
        <v>2139</v>
      </c>
      <c r="B2067">
        <v>2016</v>
      </c>
      <c r="C2067">
        <v>47</v>
      </c>
      <c r="D2067">
        <v>7.7380807000000003</v>
      </c>
      <c r="E2067">
        <v>0.49285889999999999</v>
      </c>
      <c r="F2067">
        <v>0.86533649999999995</v>
      </c>
      <c r="G2067">
        <v>0</v>
      </c>
      <c r="H2067">
        <v>1.3581954000000001</v>
      </c>
      <c r="I2067" t="s">
        <v>33</v>
      </c>
      <c r="J2067" t="s">
        <v>2128</v>
      </c>
      <c r="K2067">
        <v>863</v>
      </c>
      <c r="L2067" t="s">
        <v>1928</v>
      </c>
      <c r="P2067" s="4"/>
    </row>
    <row r="2068" spans="1:16" x14ac:dyDescent="0.25">
      <c r="A2068" t="s">
        <v>2140</v>
      </c>
      <c r="B2068">
        <v>2016</v>
      </c>
      <c r="C2068">
        <v>49</v>
      </c>
      <c r="D2068">
        <v>8.0673607000000001</v>
      </c>
      <c r="E2068">
        <v>0.51383160000000005</v>
      </c>
      <c r="F2068">
        <v>0.9021593</v>
      </c>
      <c r="G2068">
        <v>0</v>
      </c>
      <c r="H2068">
        <v>1.4159908999999999</v>
      </c>
      <c r="I2068" t="s">
        <v>33</v>
      </c>
      <c r="J2068" t="s">
        <v>2128</v>
      </c>
      <c r="K2068">
        <v>864</v>
      </c>
      <c r="L2068" t="s">
        <v>1928</v>
      </c>
      <c r="P2068" s="4"/>
    </row>
    <row r="2069" spans="1:16" x14ac:dyDescent="0.25">
      <c r="A2069" t="s">
        <v>2141</v>
      </c>
      <c r="B2069">
        <v>2016</v>
      </c>
      <c r="C2069">
        <v>48</v>
      </c>
      <c r="D2069">
        <v>7.9027206999999997</v>
      </c>
      <c r="E2069">
        <v>0.5033453</v>
      </c>
      <c r="F2069">
        <v>0.88374790000000003</v>
      </c>
      <c r="G2069">
        <v>0</v>
      </c>
      <c r="H2069">
        <v>1.3870931</v>
      </c>
      <c r="I2069" t="s">
        <v>33</v>
      </c>
      <c r="J2069" t="s">
        <v>2128</v>
      </c>
      <c r="K2069">
        <v>865</v>
      </c>
      <c r="L2069" t="s">
        <v>1928</v>
      </c>
      <c r="P2069" s="4"/>
    </row>
    <row r="2070" spans="1:16" x14ac:dyDescent="0.25">
      <c r="A2070" t="s">
        <v>2142</v>
      </c>
      <c r="B2070">
        <v>2016</v>
      </c>
      <c r="C2070">
        <v>44</v>
      </c>
      <c r="D2070">
        <v>147.29756</v>
      </c>
      <c r="E2070">
        <v>5.6472705000000003</v>
      </c>
      <c r="F2070">
        <v>0.72459249999999997</v>
      </c>
      <c r="G2070">
        <v>0</v>
      </c>
      <c r="H2070">
        <v>6.3718630000000003</v>
      </c>
      <c r="I2070" t="s">
        <v>33</v>
      </c>
      <c r="J2070" t="s">
        <v>2128</v>
      </c>
      <c r="K2070">
        <v>866</v>
      </c>
      <c r="L2070" t="s">
        <v>1928</v>
      </c>
      <c r="P2070" s="4"/>
    </row>
    <row r="2071" spans="1:16" x14ac:dyDescent="0.25">
      <c r="A2071" t="s">
        <v>2143</v>
      </c>
      <c r="B2071">
        <v>2016</v>
      </c>
      <c r="C2071">
        <v>104</v>
      </c>
      <c r="D2071">
        <v>0</v>
      </c>
      <c r="E2071">
        <v>0</v>
      </c>
      <c r="F2071">
        <v>2.2474653</v>
      </c>
      <c r="G2071">
        <v>0</v>
      </c>
      <c r="H2071">
        <v>2.2474653</v>
      </c>
      <c r="I2071" t="s">
        <v>33</v>
      </c>
      <c r="J2071" t="s">
        <v>2128</v>
      </c>
      <c r="K2071">
        <v>867</v>
      </c>
      <c r="L2071" t="s">
        <v>1928</v>
      </c>
      <c r="P2071" s="4"/>
    </row>
    <row r="2072" spans="1:16" x14ac:dyDescent="0.25">
      <c r="A2072" t="s">
        <v>2144</v>
      </c>
      <c r="B2072">
        <v>2016</v>
      </c>
      <c r="C2072">
        <v>12.1</v>
      </c>
      <c r="D2072">
        <v>0</v>
      </c>
      <c r="E2072">
        <v>0</v>
      </c>
      <c r="F2072">
        <v>0.26148389999999999</v>
      </c>
      <c r="G2072">
        <v>0</v>
      </c>
      <c r="H2072">
        <v>0.26148389999999999</v>
      </c>
      <c r="I2072" t="s">
        <v>33</v>
      </c>
      <c r="J2072" t="s">
        <v>2128</v>
      </c>
      <c r="K2072">
        <v>868</v>
      </c>
      <c r="L2072" t="s">
        <v>1928</v>
      </c>
      <c r="P2072" s="4"/>
    </row>
    <row r="2073" spans="1:16" x14ac:dyDescent="0.25">
      <c r="A2073" t="s">
        <v>2145</v>
      </c>
      <c r="B2073">
        <v>2016</v>
      </c>
      <c r="C2073">
        <v>16.8</v>
      </c>
      <c r="D2073">
        <v>0</v>
      </c>
      <c r="E2073">
        <v>0</v>
      </c>
      <c r="F2073">
        <v>0.36305209999999999</v>
      </c>
      <c r="G2073">
        <v>0</v>
      </c>
      <c r="H2073">
        <v>0.36305209999999999</v>
      </c>
      <c r="I2073" t="s">
        <v>33</v>
      </c>
      <c r="J2073" t="s">
        <v>2128</v>
      </c>
      <c r="K2073">
        <v>869</v>
      </c>
      <c r="L2073" t="s">
        <v>1928</v>
      </c>
      <c r="P2073" s="4"/>
    </row>
    <row r="2074" spans="1:16" x14ac:dyDescent="0.25">
      <c r="A2074" t="s">
        <v>2146</v>
      </c>
      <c r="B2074">
        <v>2016</v>
      </c>
      <c r="C2074">
        <v>72</v>
      </c>
      <c r="D2074">
        <v>11.854081000000001</v>
      </c>
      <c r="E2074">
        <v>0.76309680000000002</v>
      </c>
      <c r="F2074">
        <v>1.3256218</v>
      </c>
      <c r="G2074">
        <v>0</v>
      </c>
      <c r="H2074">
        <v>2.0887186</v>
      </c>
      <c r="I2074" t="s">
        <v>33</v>
      </c>
      <c r="J2074" t="s">
        <v>2128</v>
      </c>
      <c r="K2074">
        <v>870</v>
      </c>
      <c r="L2074" t="s">
        <v>1928</v>
      </c>
      <c r="P2074" s="4"/>
    </row>
    <row r="2075" spans="1:16" x14ac:dyDescent="0.25">
      <c r="A2075" t="s">
        <v>2147</v>
      </c>
      <c r="B2075">
        <v>2016</v>
      </c>
      <c r="C2075">
        <v>1.3</v>
      </c>
      <c r="D2075">
        <v>0</v>
      </c>
      <c r="E2075">
        <v>0</v>
      </c>
      <c r="F2075">
        <v>2.1408400000000001E-2</v>
      </c>
      <c r="G2075">
        <v>0</v>
      </c>
      <c r="H2075">
        <v>2.1408400000000001E-2</v>
      </c>
      <c r="I2075" t="s">
        <v>33</v>
      </c>
      <c r="J2075" t="s">
        <v>2128</v>
      </c>
      <c r="K2075">
        <v>871</v>
      </c>
      <c r="L2075" t="s">
        <v>1928</v>
      </c>
      <c r="P2075" s="4"/>
    </row>
    <row r="2076" spans="1:16" x14ac:dyDescent="0.25">
      <c r="A2076" t="s">
        <v>2148</v>
      </c>
      <c r="B2076">
        <v>2016</v>
      </c>
      <c r="C2076">
        <v>5.5</v>
      </c>
      <c r="D2076">
        <v>0</v>
      </c>
      <c r="E2076">
        <v>0</v>
      </c>
      <c r="F2076">
        <v>0.1188563</v>
      </c>
      <c r="G2076">
        <v>0</v>
      </c>
      <c r="H2076">
        <v>0.1188563</v>
      </c>
      <c r="I2076" t="s">
        <v>33</v>
      </c>
      <c r="J2076" t="s">
        <v>2128</v>
      </c>
      <c r="K2076">
        <v>872</v>
      </c>
      <c r="L2076" t="s">
        <v>1928</v>
      </c>
      <c r="P2076" s="4"/>
    </row>
    <row r="2077" spans="1:16" x14ac:dyDescent="0.25">
      <c r="A2077" t="s">
        <v>2149</v>
      </c>
      <c r="B2077">
        <v>2016</v>
      </c>
      <c r="C2077">
        <v>4.7</v>
      </c>
      <c r="D2077">
        <v>0</v>
      </c>
      <c r="E2077">
        <v>0</v>
      </c>
      <c r="F2077">
        <v>0.10156809999999999</v>
      </c>
      <c r="G2077">
        <v>0</v>
      </c>
      <c r="H2077">
        <v>0.10156809999999999</v>
      </c>
      <c r="I2077" t="s">
        <v>33</v>
      </c>
      <c r="J2077" t="s">
        <v>2128</v>
      </c>
      <c r="K2077">
        <v>873</v>
      </c>
      <c r="L2077" t="s">
        <v>1928</v>
      </c>
      <c r="P2077" s="4"/>
    </row>
    <row r="2078" spans="1:16" x14ac:dyDescent="0.25">
      <c r="A2078" t="s">
        <v>2150</v>
      </c>
      <c r="B2078">
        <v>2016</v>
      </c>
      <c r="C2078">
        <v>0.4</v>
      </c>
      <c r="D2078">
        <v>0</v>
      </c>
      <c r="E2078">
        <v>0</v>
      </c>
      <c r="F2078">
        <v>6.5871999999999997E-3</v>
      </c>
      <c r="G2078">
        <v>0</v>
      </c>
      <c r="H2078">
        <v>6.5871999999999997E-3</v>
      </c>
      <c r="I2078" t="s">
        <v>33</v>
      </c>
      <c r="J2078" t="s">
        <v>2128</v>
      </c>
      <c r="K2078">
        <v>874</v>
      </c>
      <c r="L2078" t="s">
        <v>1928</v>
      </c>
      <c r="P2078" s="4"/>
    </row>
    <row r="2079" spans="1:16" x14ac:dyDescent="0.25">
      <c r="A2079" t="s">
        <v>2151</v>
      </c>
      <c r="B2079">
        <v>2016</v>
      </c>
      <c r="C2079">
        <v>86</v>
      </c>
      <c r="D2079">
        <v>14.159041</v>
      </c>
      <c r="E2079">
        <v>0.92822360000000004</v>
      </c>
      <c r="F2079">
        <v>1.5833816000000001</v>
      </c>
      <c r="G2079">
        <v>0</v>
      </c>
      <c r="H2079">
        <v>2.5116052</v>
      </c>
      <c r="I2079" t="s">
        <v>33</v>
      </c>
      <c r="J2079" t="s">
        <v>2128</v>
      </c>
      <c r="K2079">
        <v>875</v>
      </c>
      <c r="L2079" t="s">
        <v>1928</v>
      </c>
      <c r="P2079" s="4"/>
    </row>
    <row r="2080" spans="1:16" x14ac:dyDescent="0.25">
      <c r="A2080" t="s">
        <v>2152</v>
      </c>
      <c r="B2080">
        <v>2016</v>
      </c>
      <c r="C2080">
        <v>13.9</v>
      </c>
      <c r="D2080">
        <v>0</v>
      </c>
      <c r="E2080">
        <v>0</v>
      </c>
      <c r="F2080">
        <v>0.30038239999999999</v>
      </c>
      <c r="G2080">
        <v>0</v>
      </c>
      <c r="H2080">
        <v>0.30038239999999999</v>
      </c>
      <c r="I2080" t="s">
        <v>33</v>
      </c>
      <c r="J2080" t="s">
        <v>2128</v>
      </c>
      <c r="K2080">
        <v>876</v>
      </c>
      <c r="L2080" t="s">
        <v>1928</v>
      </c>
      <c r="P2080" s="4"/>
    </row>
    <row r="2081" spans="1:16" x14ac:dyDescent="0.25">
      <c r="A2081" t="s">
        <v>2153</v>
      </c>
      <c r="B2081">
        <v>2016</v>
      </c>
      <c r="C2081">
        <v>10.9</v>
      </c>
      <c r="D2081">
        <v>0</v>
      </c>
      <c r="E2081">
        <v>0</v>
      </c>
      <c r="F2081">
        <v>0.2355516</v>
      </c>
      <c r="G2081">
        <v>0</v>
      </c>
      <c r="H2081">
        <v>0.2355516</v>
      </c>
      <c r="I2081" t="s">
        <v>33</v>
      </c>
      <c r="J2081" t="s">
        <v>2128</v>
      </c>
      <c r="K2081">
        <v>877</v>
      </c>
      <c r="L2081" t="s">
        <v>1928</v>
      </c>
      <c r="P2081" s="4"/>
    </row>
    <row r="2082" spans="1:16" x14ac:dyDescent="0.25">
      <c r="A2082" t="s">
        <v>2154</v>
      </c>
      <c r="B2082">
        <v>2016</v>
      </c>
      <c r="C2082">
        <v>116.6</v>
      </c>
      <c r="D2082">
        <v>3.6555748000000001</v>
      </c>
      <c r="E2082">
        <v>0.37951639999999998</v>
      </c>
      <c r="F2082">
        <v>2.5197542999999998</v>
      </c>
      <c r="G2082">
        <v>0</v>
      </c>
      <c r="H2082">
        <v>2.8992707000000002</v>
      </c>
      <c r="I2082" t="s">
        <v>33</v>
      </c>
      <c r="J2082" t="s">
        <v>2128</v>
      </c>
      <c r="K2082">
        <v>878</v>
      </c>
      <c r="L2082" t="s">
        <v>1928</v>
      </c>
      <c r="P2082" s="4"/>
    </row>
    <row r="2083" spans="1:16" x14ac:dyDescent="0.25">
      <c r="A2083" t="s">
        <v>2155</v>
      </c>
      <c r="B2083">
        <v>2016</v>
      </c>
      <c r="C2083">
        <v>163</v>
      </c>
      <c r="D2083">
        <v>5.2792766000000002</v>
      </c>
      <c r="E2083">
        <v>0.54755869999999995</v>
      </c>
      <c r="F2083">
        <v>3.5224696</v>
      </c>
      <c r="G2083">
        <v>0</v>
      </c>
      <c r="H2083">
        <v>4.0700282999999997</v>
      </c>
      <c r="I2083" t="s">
        <v>33</v>
      </c>
      <c r="J2083" t="s">
        <v>2128</v>
      </c>
      <c r="K2083">
        <v>879</v>
      </c>
      <c r="L2083" t="s">
        <v>1928</v>
      </c>
      <c r="P2083" s="4"/>
    </row>
    <row r="2084" spans="1:16" x14ac:dyDescent="0.25">
      <c r="A2084" t="s">
        <v>2156</v>
      </c>
      <c r="B2084">
        <v>2016</v>
      </c>
      <c r="C2084">
        <v>84</v>
      </c>
      <c r="D2084">
        <v>0</v>
      </c>
      <c r="E2084">
        <v>0</v>
      </c>
      <c r="F2084">
        <v>1.5465587999999999</v>
      </c>
      <c r="G2084">
        <v>0</v>
      </c>
      <c r="H2084">
        <v>1.5465587999999999</v>
      </c>
      <c r="I2084" t="s">
        <v>33</v>
      </c>
      <c r="J2084" t="s">
        <v>2128</v>
      </c>
      <c r="K2084">
        <v>880</v>
      </c>
      <c r="L2084" t="s">
        <v>1928</v>
      </c>
      <c r="P2084" s="4"/>
    </row>
    <row r="2085" spans="1:16" x14ac:dyDescent="0.25">
      <c r="A2085" t="s">
        <v>2157</v>
      </c>
      <c r="B2085">
        <v>2016</v>
      </c>
      <c r="C2085">
        <v>16.8</v>
      </c>
      <c r="D2085">
        <v>0</v>
      </c>
      <c r="E2085">
        <v>0</v>
      </c>
      <c r="F2085">
        <v>0.39570129999999998</v>
      </c>
      <c r="G2085">
        <v>0</v>
      </c>
      <c r="H2085">
        <v>0.39570129999999998</v>
      </c>
      <c r="I2085" t="s">
        <v>33</v>
      </c>
      <c r="J2085" t="s">
        <v>2128</v>
      </c>
      <c r="K2085">
        <v>881</v>
      </c>
      <c r="L2085" t="s">
        <v>1928</v>
      </c>
      <c r="P2085" s="4"/>
    </row>
    <row r="2086" spans="1:16" x14ac:dyDescent="0.25">
      <c r="A2086" t="s">
        <v>2158</v>
      </c>
      <c r="B2086">
        <v>2016</v>
      </c>
      <c r="C2086">
        <v>47</v>
      </c>
      <c r="D2086">
        <v>0</v>
      </c>
      <c r="E2086">
        <v>0</v>
      </c>
      <c r="F2086">
        <v>1.1070214</v>
      </c>
      <c r="G2086">
        <v>0</v>
      </c>
      <c r="H2086">
        <v>1.1070214</v>
      </c>
      <c r="I2086" t="s">
        <v>33</v>
      </c>
      <c r="J2086" t="s">
        <v>2128</v>
      </c>
      <c r="K2086">
        <v>882</v>
      </c>
      <c r="L2086" t="s">
        <v>1928</v>
      </c>
      <c r="P2086" s="4"/>
    </row>
    <row r="2087" spans="1:16" x14ac:dyDescent="0.25">
      <c r="A2087" t="s">
        <v>2159</v>
      </c>
      <c r="B2087">
        <v>2016</v>
      </c>
      <c r="C2087">
        <v>49</v>
      </c>
      <c r="D2087">
        <v>0</v>
      </c>
      <c r="E2087">
        <v>0</v>
      </c>
      <c r="F2087">
        <v>0.9021593</v>
      </c>
      <c r="G2087">
        <v>0</v>
      </c>
      <c r="H2087">
        <v>0.9021593</v>
      </c>
      <c r="I2087" t="s">
        <v>33</v>
      </c>
      <c r="J2087" t="s">
        <v>2128</v>
      </c>
      <c r="K2087">
        <v>883</v>
      </c>
      <c r="L2087" t="s">
        <v>1928</v>
      </c>
      <c r="P2087" s="4"/>
    </row>
    <row r="2088" spans="1:16" x14ac:dyDescent="0.25">
      <c r="A2088" t="s">
        <v>2160</v>
      </c>
      <c r="B2088">
        <v>2016</v>
      </c>
      <c r="C2088">
        <v>49</v>
      </c>
      <c r="D2088">
        <v>0</v>
      </c>
      <c r="E2088">
        <v>0</v>
      </c>
      <c r="F2088">
        <v>1.0589019</v>
      </c>
      <c r="G2088">
        <v>0</v>
      </c>
      <c r="H2088">
        <v>1.0589019</v>
      </c>
      <c r="I2088" t="s">
        <v>33</v>
      </c>
      <c r="J2088" t="s">
        <v>2128</v>
      </c>
      <c r="K2088">
        <v>884</v>
      </c>
      <c r="L2088" t="s">
        <v>1928</v>
      </c>
      <c r="P2088" s="4"/>
    </row>
    <row r="2089" spans="1:16" x14ac:dyDescent="0.25">
      <c r="A2089" t="s">
        <v>2161</v>
      </c>
      <c r="B2089">
        <v>2016</v>
      </c>
      <c r="C2089">
        <v>236</v>
      </c>
      <c r="D2089">
        <v>0</v>
      </c>
      <c r="E2089">
        <v>0</v>
      </c>
      <c r="F2089">
        <v>3.8864505</v>
      </c>
      <c r="G2089">
        <v>0</v>
      </c>
      <c r="H2089">
        <v>3.8864505</v>
      </c>
      <c r="I2089" t="s">
        <v>33</v>
      </c>
      <c r="J2089" t="s">
        <v>2128</v>
      </c>
      <c r="K2089">
        <v>885</v>
      </c>
      <c r="L2089" t="s">
        <v>1928</v>
      </c>
      <c r="P2089" s="4"/>
    </row>
    <row r="2090" spans="1:16" x14ac:dyDescent="0.25">
      <c r="A2090" t="s">
        <v>2162</v>
      </c>
      <c r="B2090">
        <v>2016</v>
      </c>
      <c r="C2090">
        <v>516</v>
      </c>
      <c r="D2090">
        <v>0</v>
      </c>
      <c r="E2090">
        <v>0</v>
      </c>
      <c r="F2090">
        <v>11.150885000000001</v>
      </c>
      <c r="G2090">
        <v>0</v>
      </c>
      <c r="H2090">
        <v>11.150885000000001</v>
      </c>
      <c r="I2090" t="s">
        <v>33</v>
      </c>
      <c r="J2090" t="s">
        <v>2128</v>
      </c>
      <c r="K2090">
        <v>886</v>
      </c>
      <c r="L2090" t="s">
        <v>1928</v>
      </c>
      <c r="P2090" s="4"/>
    </row>
    <row r="2091" spans="1:16" x14ac:dyDescent="0.25">
      <c r="A2091" t="s">
        <v>2163</v>
      </c>
      <c r="B2091">
        <v>2016</v>
      </c>
      <c r="C2091">
        <v>18.7</v>
      </c>
      <c r="D2091">
        <v>0</v>
      </c>
      <c r="E2091">
        <v>0</v>
      </c>
      <c r="F2091">
        <v>0.40411150000000001</v>
      </c>
      <c r="G2091">
        <v>0</v>
      </c>
      <c r="H2091">
        <v>0.40411150000000001</v>
      </c>
      <c r="I2091" t="s">
        <v>33</v>
      </c>
      <c r="J2091" t="s">
        <v>2128</v>
      </c>
      <c r="K2091">
        <v>887</v>
      </c>
      <c r="L2091" t="s">
        <v>1928</v>
      </c>
      <c r="P2091" s="4"/>
    </row>
    <row r="2092" spans="1:16" x14ac:dyDescent="0.25">
      <c r="A2092" t="s">
        <v>2164</v>
      </c>
      <c r="B2092">
        <v>2016</v>
      </c>
      <c r="C2092">
        <v>9.1</v>
      </c>
      <c r="D2092">
        <v>0</v>
      </c>
      <c r="E2092">
        <v>0</v>
      </c>
      <c r="F2092">
        <v>0.1966532</v>
      </c>
      <c r="G2092">
        <v>0</v>
      </c>
      <c r="H2092">
        <v>0.1966532</v>
      </c>
      <c r="I2092" t="s">
        <v>33</v>
      </c>
      <c r="J2092" t="s">
        <v>2128</v>
      </c>
      <c r="K2092">
        <v>888</v>
      </c>
      <c r="L2092" t="s">
        <v>1928</v>
      </c>
      <c r="P2092" s="4"/>
    </row>
    <row r="2093" spans="1:16" x14ac:dyDescent="0.25">
      <c r="A2093" t="s">
        <v>2165</v>
      </c>
      <c r="B2093">
        <v>2016</v>
      </c>
      <c r="C2093">
        <v>12.4</v>
      </c>
      <c r="D2093">
        <v>0</v>
      </c>
      <c r="E2093">
        <v>0</v>
      </c>
      <c r="F2093">
        <v>0.26796700000000001</v>
      </c>
      <c r="G2093">
        <v>0</v>
      </c>
      <c r="H2093">
        <v>0.26796700000000001</v>
      </c>
      <c r="I2093" t="s">
        <v>33</v>
      </c>
      <c r="J2093" t="s">
        <v>2128</v>
      </c>
      <c r="K2093">
        <v>889</v>
      </c>
      <c r="L2093" t="s">
        <v>1928</v>
      </c>
      <c r="P2093" s="4"/>
    </row>
    <row r="2094" spans="1:16" x14ac:dyDescent="0.25">
      <c r="A2094" t="s">
        <v>2166</v>
      </c>
      <c r="B2094">
        <v>2016</v>
      </c>
      <c r="C2094">
        <v>2.5</v>
      </c>
      <c r="D2094">
        <v>0</v>
      </c>
      <c r="E2094">
        <v>0</v>
      </c>
      <c r="F2094">
        <v>4.1169999999999998E-2</v>
      </c>
      <c r="G2094">
        <v>0</v>
      </c>
      <c r="H2094">
        <v>4.1169999999999998E-2</v>
      </c>
      <c r="I2094" t="s">
        <v>33</v>
      </c>
      <c r="J2094" t="s">
        <v>2128</v>
      </c>
      <c r="K2094">
        <v>890</v>
      </c>
      <c r="L2094" t="s">
        <v>1928</v>
      </c>
      <c r="P2094" s="4"/>
    </row>
    <row r="2095" spans="1:16" x14ac:dyDescent="0.25">
      <c r="A2095" t="s">
        <v>2167</v>
      </c>
      <c r="B2095">
        <v>2016</v>
      </c>
      <c r="C2095">
        <v>5.8</v>
      </c>
      <c r="D2095">
        <v>0</v>
      </c>
      <c r="E2095">
        <v>0</v>
      </c>
      <c r="F2095">
        <v>0.12533939999999999</v>
      </c>
      <c r="G2095">
        <v>0</v>
      </c>
      <c r="H2095">
        <v>0.12533939999999999</v>
      </c>
      <c r="I2095" t="s">
        <v>33</v>
      </c>
      <c r="J2095" t="s">
        <v>2128</v>
      </c>
      <c r="K2095">
        <v>891</v>
      </c>
      <c r="L2095" t="s">
        <v>1928</v>
      </c>
      <c r="P2095" s="4"/>
    </row>
    <row r="2096" spans="1:16" x14ac:dyDescent="0.25">
      <c r="A2096" t="s">
        <v>2168</v>
      </c>
      <c r="B2096">
        <v>2016</v>
      </c>
      <c r="C2096">
        <v>10.199999999999999</v>
      </c>
      <c r="D2096">
        <v>0</v>
      </c>
      <c r="E2096">
        <v>0</v>
      </c>
      <c r="F2096">
        <v>0.2204245</v>
      </c>
      <c r="G2096">
        <v>0</v>
      </c>
      <c r="H2096">
        <v>0.2204245</v>
      </c>
      <c r="I2096" t="s">
        <v>33</v>
      </c>
      <c r="J2096" t="s">
        <v>2128</v>
      </c>
      <c r="K2096">
        <v>892</v>
      </c>
      <c r="L2096" t="s">
        <v>1928</v>
      </c>
      <c r="P2096" s="4"/>
    </row>
    <row r="2097" spans="1:16" x14ac:dyDescent="0.25">
      <c r="A2097" t="s">
        <v>2169</v>
      </c>
      <c r="B2097">
        <v>2016</v>
      </c>
      <c r="C2097">
        <v>84</v>
      </c>
      <c r="D2097">
        <v>13.829761</v>
      </c>
      <c r="E2097">
        <v>0.88085420000000003</v>
      </c>
      <c r="F2097">
        <v>1.5465587999999999</v>
      </c>
      <c r="G2097">
        <v>0</v>
      </c>
      <c r="H2097">
        <v>2.427413</v>
      </c>
      <c r="I2097" t="s">
        <v>33</v>
      </c>
      <c r="J2097" t="s">
        <v>2128</v>
      </c>
      <c r="K2097">
        <v>893</v>
      </c>
      <c r="L2097" t="s">
        <v>1928</v>
      </c>
      <c r="P2097" s="4"/>
    </row>
    <row r="2098" spans="1:16" x14ac:dyDescent="0.25">
      <c r="A2098" t="s">
        <v>2170</v>
      </c>
      <c r="B2098">
        <v>2016</v>
      </c>
      <c r="C2098">
        <v>47</v>
      </c>
      <c r="D2098">
        <v>7.7380807000000003</v>
      </c>
      <c r="E2098">
        <v>0.49285889999999999</v>
      </c>
      <c r="F2098">
        <v>0.86533649999999995</v>
      </c>
      <c r="G2098">
        <v>0</v>
      </c>
      <c r="H2098">
        <v>1.3581954000000001</v>
      </c>
      <c r="I2098" t="s">
        <v>33</v>
      </c>
      <c r="J2098" t="s">
        <v>2128</v>
      </c>
      <c r="K2098">
        <v>894</v>
      </c>
      <c r="L2098" t="s">
        <v>1928</v>
      </c>
      <c r="P2098" s="4"/>
    </row>
    <row r="2099" spans="1:16" x14ac:dyDescent="0.25">
      <c r="A2099" t="s">
        <v>2171</v>
      </c>
      <c r="B2099">
        <v>2016</v>
      </c>
      <c r="C2099">
        <v>0.5</v>
      </c>
      <c r="D2099">
        <v>1.5675700000000001E-2</v>
      </c>
      <c r="E2099">
        <v>1.2687E-3</v>
      </c>
      <c r="F2099">
        <v>8.234E-3</v>
      </c>
      <c r="G2099">
        <v>0</v>
      </c>
      <c r="H2099">
        <v>9.5026999999999993E-3</v>
      </c>
      <c r="I2099" t="s">
        <v>33</v>
      </c>
      <c r="J2099" t="s">
        <v>2128</v>
      </c>
      <c r="K2099">
        <v>895</v>
      </c>
      <c r="L2099" t="s">
        <v>1928</v>
      </c>
      <c r="P2099" s="4"/>
    </row>
    <row r="2100" spans="1:16" x14ac:dyDescent="0.25">
      <c r="A2100" t="s">
        <v>2172</v>
      </c>
      <c r="B2100">
        <v>2016</v>
      </c>
      <c r="C2100">
        <v>0.2</v>
      </c>
      <c r="D2100">
        <v>0.29620790000000002</v>
      </c>
      <c r="E2100">
        <v>1.42189E-2</v>
      </c>
      <c r="F2100">
        <v>3.2935999999999998E-3</v>
      </c>
      <c r="G2100">
        <v>0</v>
      </c>
      <c r="H2100">
        <v>1.75125E-2</v>
      </c>
      <c r="I2100" t="s">
        <v>33</v>
      </c>
      <c r="J2100" t="s">
        <v>2128</v>
      </c>
      <c r="K2100">
        <v>896</v>
      </c>
      <c r="L2100" t="s">
        <v>1928</v>
      </c>
      <c r="P2100" s="4"/>
    </row>
    <row r="2101" spans="1:16" x14ac:dyDescent="0.25">
      <c r="A2101" t="s">
        <v>2173</v>
      </c>
      <c r="B2101">
        <v>2016</v>
      </c>
      <c r="C2101">
        <v>121.7</v>
      </c>
      <c r="D2101">
        <v>456.50083999999998</v>
      </c>
      <c r="E2101">
        <v>1.1127560000000001</v>
      </c>
      <c r="F2101">
        <v>5.6102521000000003</v>
      </c>
      <c r="G2101">
        <v>0</v>
      </c>
      <c r="H2101">
        <v>6.7230081999999998</v>
      </c>
      <c r="I2101" t="s">
        <v>33</v>
      </c>
      <c r="J2101" t="s">
        <v>2128</v>
      </c>
      <c r="K2101">
        <v>5373</v>
      </c>
      <c r="L2101" t="s">
        <v>1928</v>
      </c>
      <c r="P2101" s="4"/>
    </row>
    <row r="2102" spans="1:16" x14ac:dyDescent="0.25">
      <c r="A2102" t="s">
        <v>2174</v>
      </c>
      <c r="B2102">
        <v>2016</v>
      </c>
      <c r="C2102">
        <v>374</v>
      </c>
      <c r="D2102">
        <v>1003.4962</v>
      </c>
      <c r="E2102">
        <v>46.799492000000001</v>
      </c>
      <c r="F2102">
        <v>13.582274</v>
      </c>
      <c r="G2102">
        <v>0</v>
      </c>
      <c r="H2102">
        <v>60.381765999999999</v>
      </c>
      <c r="I2102" t="s">
        <v>33</v>
      </c>
      <c r="J2102" t="s">
        <v>2128</v>
      </c>
      <c r="K2102">
        <v>3930</v>
      </c>
      <c r="L2102" t="s">
        <v>1928</v>
      </c>
      <c r="P2102" s="4"/>
    </row>
    <row r="2103" spans="1:16" x14ac:dyDescent="0.25">
      <c r="A2103" t="s">
        <v>2175</v>
      </c>
      <c r="B2103">
        <v>2016</v>
      </c>
      <c r="C2103">
        <v>390</v>
      </c>
      <c r="D2103">
        <v>1054.8018</v>
      </c>
      <c r="E2103">
        <v>49.111651000000002</v>
      </c>
      <c r="F2103">
        <v>14.163326</v>
      </c>
      <c r="G2103">
        <v>0</v>
      </c>
      <c r="H2103">
        <v>63.274977</v>
      </c>
      <c r="I2103" t="s">
        <v>33</v>
      </c>
      <c r="J2103" t="s">
        <v>2128</v>
      </c>
      <c r="K2103">
        <v>3931</v>
      </c>
      <c r="L2103" t="s">
        <v>1928</v>
      </c>
      <c r="P2103" s="4"/>
    </row>
    <row r="2104" spans="1:16" x14ac:dyDescent="0.25">
      <c r="A2104" t="s">
        <v>2176</v>
      </c>
      <c r="B2104">
        <v>2016</v>
      </c>
      <c r="C2104">
        <v>398</v>
      </c>
      <c r="D2104">
        <v>1080.3501000000001</v>
      </c>
      <c r="E2104">
        <v>50.273950999999997</v>
      </c>
      <c r="F2104">
        <v>8.4476770999999999</v>
      </c>
      <c r="G2104">
        <v>0</v>
      </c>
      <c r="H2104">
        <v>58.721628000000003</v>
      </c>
      <c r="I2104" t="s">
        <v>33</v>
      </c>
      <c r="J2104" t="s">
        <v>2128</v>
      </c>
      <c r="K2104">
        <v>3932</v>
      </c>
      <c r="L2104" t="s">
        <v>1928</v>
      </c>
      <c r="P2104" s="4"/>
    </row>
    <row r="2105" spans="1:16" x14ac:dyDescent="0.25">
      <c r="A2105" t="s">
        <v>2177</v>
      </c>
      <c r="B2105">
        <v>2016</v>
      </c>
      <c r="C2105">
        <v>193</v>
      </c>
      <c r="D2105">
        <v>141.85212000000001</v>
      </c>
      <c r="E2105">
        <v>6.7034136999999996</v>
      </c>
      <c r="F2105">
        <v>7.0096787999999997</v>
      </c>
      <c r="G2105">
        <v>0</v>
      </c>
      <c r="H2105">
        <v>13.713093000000001</v>
      </c>
      <c r="I2105" t="s">
        <v>33</v>
      </c>
      <c r="J2105" t="s">
        <v>2128</v>
      </c>
      <c r="K2105">
        <v>3933</v>
      </c>
      <c r="L2105" t="s">
        <v>1928</v>
      </c>
      <c r="P2105" s="4"/>
    </row>
    <row r="2106" spans="1:16" x14ac:dyDescent="0.25">
      <c r="A2106" t="s">
        <v>2178</v>
      </c>
      <c r="B2106">
        <v>2016</v>
      </c>
      <c r="C2106">
        <v>397</v>
      </c>
      <c r="D2106">
        <v>1134.3822</v>
      </c>
      <c r="E2106">
        <v>53.600088999999997</v>
      </c>
      <c r="F2106">
        <v>14.417536</v>
      </c>
      <c r="G2106">
        <v>0</v>
      </c>
      <c r="H2106">
        <v>68.017624999999995</v>
      </c>
      <c r="I2106" t="s">
        <v>33</v>
      </c>
      <c r="J2106" t="s">
        <v>2128</v>
      </c>
      <c r="K2106">
        <v>3934</v>
      </c>
      <c r="L2106" t="s">
        <v>1928</v>
      </c>
      <c r="P2106" s="4"/>
    </row>
    <row r="2107" spans="1:16" x14ac:dyDescent="0.25">
      <c r="A2107" t="s">
        <v>2179</v>
      </c>
      <c r="B2107">
        <v>2016</v>
      </c>
      <c r="C2107">
        <v>196</v>
      </c>
      <c r="D2107">
        <v>154.62710000000001</v>
      </c>
      <c r="E2107">
        <v>7.4565828999999999</v>
      </c>
      <c r="F2107">
        <v>7.1186316999999999</v>
      </c>
      <c r="G2107">
        <v>0</v>
      </c>
      <c r="H2107">
        <v>14.575215</v>
      </c>
      <c r="I2107" t="s">
        <v>33</v>
      </c>
      <c r="J2107" t="s">
        <v>2128</v>
      </c>
      <c r="K2107">
        <v>3935</v>
      </c>
      <c r="L2107" t="s">
        <v>1928</v>
      </c>
      <c r="P2107" s="4"/>
    </row>
    <row r="2108" spans="1:16" x14ac:dyDescent="0.25">
      <c r="A2108" t="s">
        <v>2180</v>
      </c>
      <c r="B2108">
        <v>2016</v>
      </c>
      <c r="C2108">
        <v>390</v>
      </c>
      <c r="D2108">
        <v>684.66480000000001</v>
      </c>
      <c r="E2108">
        <v>33.344146000000002</v>
      </c>
      <c r="F2108">
        <v>14.164628</v>
      </c>
      <c r="G2108">
        <v>0</v>
      </c>
      <c r="H2108">
        <v>47.508774000000003</v>
      </c>
      <c r="I2108" t="s">
        <v>33</v>
      </c>
      <c r="J2108" t="s">
        <v>2128</v>
      </c>
      <c r="K2108">
        <v>3936</v>
      </c>
      <c r="L2108" t="s">
        <v>1928</v>
      </c>
      <c r="P2108" s="4"/>
    </row>
    <row r="2109" spans="1:16" x14ac:dyDescent="0.25">
      <c r="A2109" t="s">
        <v>2181</v>
      </c>
      <c r="B2109">
        <v>2016</v>
      </c>
      <c r="C2109">
        <v>0.6</v>
      </c>
      <c r="D2109">
        <v>0.86212160000000004</v>
      </c>
      <c r="E2109">
        <v>2.1015000000000001E-3</v>
      </c>
      <c r="F2109">
        <v>9.5288100000000001E-2</v>
      </c>
      <c r="G2109">
        <v>0</v>
      </c>
      <c r="H2109">
        <v>9.7389600000000007E-2</v>
      </c>
      <c r="I2109" t="s">
        <v>33</v>
      </c>
      <c r="J2109" t="s">
        <v>2128</v>
      </c>
      <c r="K2109">
        <v>4766</v>
      </c>
      <c r="L2109" t="s">
        <v>1928</v>
      </c>
      <c r="P2109" s="4"/>
    </row>
    <row r="2110" spans="1:16" x14ac:dyDescent="0.25">
      <c r="A2110" t="s">
        <v>2182</v>
      </c>
      <c r="B2110">
        <v>2016</v>
      </c>
      <c r="C2110">
        <v>32</v>
      </c>
      <c r="D2110">
        <v>52.265000000000001</v>
      </c>
      <c r="E2110">
        <v>0</v>
      </c>
      <c r="F2110">
        <v>0.65693029999999997</v>
      </c>
      <c r="G2110">
        <v>0</v>
      </c>
      <c r="H2110">
        <v>0.65693029999999997</v>
      </c>
      <c r="I2110" t="s">
        <v>33</v>
      </c>
      <c r="J2110" t="s">
        <v>2128</v>
      </c>
      <c r="K2110">
        <v>5066</v>
      </c>
      <c r="L2110" t="s">
        <v>1928</v>
      </c>
      <c r="P2110" s="4"/>
    </row>
    <row r="2111" spans="1:16" x14ac:dyDescent="0.25">
      <c r="A2111" t="s">
        <v>2183</v>
      </c>
      <c r="B2111">
        <v>2016</v>
      </c>
      <c r="C2111">
        <v>11</v>
      </c>
      <c r="D2111">
        <v>17.966093999999998</v>
      </c>
      <c r="E2111">
        <v>0</v>
      </c>
      <c r="F2111">
        <v>0.22581979999999999</v>
      </c>
      <c r="G2111">
        <v>0</v>
      </c>
      <c r="H2111">
        <v>0.22581979999999999</v>
      </c>
      <c r="I2111" t="s">
        <v>33</v>
      </c>
      <c r="J2111" t="s">
        <v>2128</v>
      </c>
      <c r="K2111">
        <v>5067</v>
      </c>
      <c r="L2111" t="s">
        <v>1928</v>
      </c>
      <c r="P2111" s="4"/>
    </row>
    <row r="2112" spans="1:16" x14ac:dyDescent="0.25">
      <c r="A2112" t="s">
        <v>2184</v>
      </c>
      <c r="B2112">
        <v>2016</v>
      </c>
      <c r="C2112">
        <v>601</v>
      </c>
      <c r="D2112">
        <v>4572.9733999999999</v>
      </c>
      <c r="E2112">
        <v>145.23647</v>
      </c>
      <c r="F2112">
        <v>15.360973</v>
      </c>
      <c r="G2112">
        <v>0</v>
      </c>
      <c r="H2112">
        <v>160.59745000000001</v>
      </c>
      <c r="I2112" t="s">
        <v>33</v>
      </c>
      <c r="J2112" t="s">
        <v>2185</v>
      </c>
      <c r="K2112">
        <v>3479</v>
      </c>
      <c r="L2112" t="s">
        <v>7</v>
      </c>
      <c r="P2112" s="4"/>
    </row>
    <row r="2113" spans="1:16" x14ac:dyDescent="0.25">
      <c r="A2113" t="s">
        <v>2186</v>
      </c>
      <c r="B2113">
        <v>2016</v>
      </c>
      <c r="C2113">
        <v>1033</v>
      </c>
      <c r="D2113">
        <v>7860.0357999999997</v>
      </c>
      <c r="E2113">
        <v>252.72461000000001</v>
      </c>
      <c r="F2113">
        <v>25.087187</v>
      </c>
      <c r="G2113">
        <v>0</v>
      </c>
      <c r="H2113">
        <v>277.81180000000001</v>
      </c>
      <c r="I2113" t="s">
        <v>33</v>
      </c>
      <c r="J2113" t="s">
        <v>2185</v>
      </c>
      <c r="K2113">
        <v>3480</v>
      </c>
      <c r="L2113" t="s">
        <v>17</v>
      </c>
      <c r="P2113" s="4"/>
    </row>
    <row r="2114" spans="1:16" x14ac:dyDescent="0.25">
      <c r="A2114" t="s">
        <v>2187</v>
      </c>
      <c r="B2114">
        <v>2016</v>
      </c>
      <c r="C2114">
        <v>247</v>
      </c>
      <c r="D2114">
        <v>1879.3366000000001</v>
      </c>
      <c r="E2114">
        <v>60.671809000000003</v>
      </c>
      <c r="F2114">
        <v>6.3130787000000002</v>
      </c>
      <c r="G2114">
        <v>0</v>
      </c>
      <c r="H2114">
        <v>66.984887999999998</v>
      </c>
      <c r="I2114" t="s">
        <v>33</v>
      </c>
      <c r="J2114" t="s">
        <v>2185</v>
      </c>
      <c r="K2114">
        <v>3481</v>
      </c>
      <c r="L2114" t="s">
        <v>17</v>
      </c>
      <c r="P2114" s="4"/>
    </row>
    <row r="2115" spans="1:16" x14ac:dyDescent="0.25">
      <c r="A2115" t="s">
        <v>2188</v>
      </c>
      <c r="B2115">
        <v>2016</v>
      </c>
      <c r="C2115">
        <v>334</v>
      </c>
      <c r="D2115">
        <v>2282.1151</v>
      </c>
      <c r="E2115">
        <v>74.735187999999994</v>
      </c>
      <c r="F2115">
        <v>8.5367137999999994</v>
      </c>
      <c r="G2115">
        <v>0</v>
      </c>
      <c r="H2115">
        <v>83.271901999999997</v>
      </c>
      <c r="I2115" t="s">
        <v>33</v>
      </c>
      <c r="J2115" t="s">
        <v>2185</v>
      </c>
      <c r="K2115">
        <v>3482</v>
      </c>
      <c r="L2115" t="s">
        <v>7</v>
      </c>
      <c r="P2115" s="4"/>
    </row>
    <row r="2116" spans="1:16" x14ac:dyDescent="0.25">
      <c r="A2116" t="s">
        <v>2189</v>
      </c>
      <c r="B2116">
        <v>2016</v>
      </c>
      <c r="C2116">
        <v>175</v>
      </c>
      <c r="D2116">
        <v>1331.5645999999999</v>
      </c>
      <c r="E2116">
        <v>42.977904000000002</v>
      </c>
      <c r="F2116">
        <v>4.2500074000000003</v>
      </c>
      <c r="G2116">
        <v>0</v>
      </c>
      <c r="H2116">
        <v>47.227910999999999</v>
      </c>
      <c r="I2116" t="s">
        <v>33</v>
      </c>
      <c r="J2116" t="s">
        <v>2185</v>
      </c>
      <c r="K2116">
        <v>3483</v>
      </c>
      <c r="L2116" t="s">
        <v>7</v>
      </c>
      <c r="P2116" s="4"/>
    </row>
    <row r="2117" spans="1:16" x14ac:dyDescent="0.25">
      <c r="A2117" t="s">
        <v>2190</v>
      </c>
      <c r="B2117">
        <v>2016</v>
      </c>
      <c r="C2117">
        <v>306</v>
      </c>
      <c r="D2117">
        <v>50.245894</v>
      </c>
      <c r="E2117">
        <v>3.0014889999999999</v>
      </c>
      <c r="F2117">
        <v>5.0392112999999998</v>
      </c>
      <c r="G2117">
        <v>0</v>
      </c>
      <c r="H2117">
        <v>8.0407002999999992</v>
      </c>
      <c r="I2117" t="s">
        <v>33</v>
      </c>
      <c r="J2117" t="s">
        <v>2185</v>
      </c>
      <c r="K2117">
        <v>2557</v>
      </c>
      <c r="L2117" t="s">
        <v>8</v>
      </c>
      <c r="P2117" s="4"/>
    </row>
    <row r="2118" spans="1:16" x14ac:dyDescent="0.25">
      <c r="A2118" t="s">
        <v>2191</v>
      </c>
      <c r="B2118">
        <v>2016</v>
      </c>
      <c r="C2118">
        <v>5.5</v>
      </c>
      <c r="D2118">
        <v>6.1892148999999996</v>
      </c>
      <c r="E2118">
        <v>0.29180060000000002</v>
      </c>
      <c r="F2118">
        <v>9.0574100000000005E-2</v>
      </c>
      <c r="G2118">
        <v>0</v>
      </c>
      <c r="H2118">
        <v>0.38237470000000001</v>
      </c>
      <c r="I2118" t="s">
        <v>33</v>
      </c>
      <c r="J2118" t="s">
        <v>2185</v>
      </c>
      <c r="K2118">
        <v>2558</v>
      </c>
      <c r="L2118" t="s">
        <v>7</v>
      </c>
      <c r="P2118" s="4"/>
    </row>
    <row r="2119" spans="1:16" x14ac:dyDescent="0.25">
      <c r="A2119" t="s">
        <v>2192</v>
      </c>
      <c r="B2119">
        <v>2016</v>
      </c>
      <c r="C2119">
        <v>584</v>
      </c>
      <c r="D2119">
        <v>424.32936999999998</v>
      </c>
      <c r="E2119">
        <v>22.524094999999999</v>
      </c>
      <c r="F2119">
        <v>9.6173181999999997</v>
      </c>
      <c r="G2119">
        <v>0</v>
      </c>
      <c r="H2119">
        <v>32.141413</v>
      </c>
      <c r="I2119" t="s">
        <v>33</v>
      </c>
      <c r="J2119" t="s">
        <v>2185</v>
      </c>
      <c r="K2119">
        <v>2559</v>
      </c>
      <c r="L2119" t="s">
        <v>7</v>
      </c>
      <c r="P2119" s="4"/>
    </row>
    <row r="2120" spans="1:16" x14ac:dyDescent="0.25">
      <c r="A2120" t="s">
        <v>2193</v>
      </c>
      <c r="B2120">
        <v>2016</v>
      </c>
      <c r="C2120">
        <v>23.2</v>
      </c>
      <c r="D2120">
        <v>15.903943</v>
      </c>
      <c r="E2120">
        <v>0.83529359999999997</v>
      </c>
      <c r="F2120">
        <v>0.3820578</v>
      </c>
      <c r="G2120">
        <v>0</v>
      </c>
      <c r="H2120">
        <v>1.2173514000000001</v>
      </c>
      <c r="I2120" t="s">
        <v>33</v>
      </c>
      <c r="J2120" t="s">
        <v>2185</v>
      </c>
      <c r="K2120">
        <v>2560</v>
      </c>
      <c r="L2120" t="s">
        <v>7</v>
      </c>
      <c r="P2120" s="4"/>
    </row>
    <row r="2121" spans="1:16" x14ac:dyDescent="0.25">
      <c r="A2121" t="s">
        <v>2194</v>
      </c>
      <c r="B2121">
        <v>2016</v>
      </c>
      <c r="C2121">
        <v>7.1</v>
      </c>
      <c r="D2121">
        <v>4.8671550000000003</v>
      </c>
      <c r="E2121">
        <v>0.25562859999999998</v>
      </c>
      <c r="F2121">
        <v>0.14028640000000001</v>
      </c>
      <c r="G2121">
        <v>0</v>
      </c>
      <c r="H2121">
        <v>0.39591500000000002</v>
      </c>
      <c r="I2121" t="s">
        <v>33</v>
      </c>
      <c r="J2121" t="s">
        <v>2185</v>
      </c>
      <c r="K2121">
        <v>2561</v>
      </c>
      <c r="L2121" t="s">
        <v>7</v>
      </c>
      <c r="P2121" s="4"/>
    </row>
    <row r="2122" spans="1:16" x14ac:dyDescent="0.25">
      <c r="A2122" t="s">
        <v>2195</v>
      </c>
      <c r="B2122">
        <v>2016</v>
      </c>
      <c r="C2122">
        <v>88</v>
      </c>
      <c r="D2122">
        <v>62.668567000000003</v>
      </c>
      <c r="E2122">
        <v>3.2908713000000001</v>
      </c>
      <c r="F2122">
        <v>1.4491849000000001</v>
      </c>
      <c r="G2122">
        <v>0</v>
      </c>
      <c r="H2122">
        <v>4.7400561999999997</v>
      </c>
      <c r="I2122" t="s">
        <v>33</v>
      </c>
      <c r="J2122" t="s">
        <v>2185</v>
      </c>
      <c r="K2122">
        <v>2562</v>
      </c>
      <c r="L2122" t="s">
        <v>7</v>
      </c>
      <c r="P2122" s="4"/>
    </row>
    <row r="2123" spans="1:16" x14ac:dyDescent="0.25">
      <c r="A2123" t="s">
        <v>2196</v>
      </c>
      <c r="B2123">
        <v>2016</v>
      </c>
      <c r="C2123">
        <v>88</v>
      </c>
      <c r="D2123">
        <v>62.668567000000003</v>
      </c>
      <c r="E2123">
        <v>3.2908713000000001</v>
      </c>
      <c r="F2123">
        <v>1.4491849000000001</v>
      </c>
      <c r="G2123">
        <v>0</v>
      </c>
      <c r="H2123">
        <v>4.7400561999999997</v>
      </c>
      <c r="I2123" t="s">
        <v>33</v>
      </c>
      <c r="J2123" t="s">
        <v>2185</v>
      </c>
      <c r="K2123">
        <v>2563</v>
      </c>
      <c r="L2123" t="s">
        <v>7</v>
      </c>
      <c r="P2123" s="4"/>
    </row>
    <row r="2124" spans="1:16" x14ac:dyDescent="0.25">
      <c r="A2124" t="s">
        <v>2197</v>
      </c>
      <c r="B2124">
        <v>2016</v>
      </c>
      <c r="C2124">
        <v>88</v>
      </c>
      <c r="D2124">
        <v>62.668567000000003</v>
      </c>
      <c r="E2124">
        <v>3.2908713000000001</v>
      </c>
      <c r="F2124">
        <v>1.4491849000000001</v>
      </c>
      <c r="G2124">
        <v>0</v>
      </c>
      <c r="H2124">
        <v>4.7400561999999997</v>
      </c>
      <c r="I2124" t="s">
        <v>33</v>
      </c>
      <c r="J2124" t="s">
        <v>2185</v>
      </c>
      <c r="K2124">
        <v>2564</v>
      </c>
      <c r="L2124" t="s">
        <v>7</v>
      </c>
      <c r="P2124" s="4"/>
    </row>
    <row r="2125" spans="1:16" x14ac:dyDescent="0.25">
      <c r="A2125" t="s">
        <v>2198</v>
      </c>
      <c r="B2125">
        <v>2016</v>
      </c>
      <c r="C2125">
        <v>1302</v>
      </c>
      <c r="D2125">
        <v>9493.0252</v>
      </c>
      <c r="E2125">
        <v>263.90701999999999</v>
      </c>
      <c r="F2125">
        <v>106.6063</v>
      </c>
      <c r="G2125">
        <v>0</v>
      </c>
      <c r="H2125">
        <v>370.51333</v>
      </c>
      <c r="I2125" t="s">
        <v>33</v>
      </c>
      <c r="J2125" t="s">
        <v>2185</v>
      </c>
      <c r="K2125">
        <v>5724</v>
      </c>
      <c r="L2125" t="s">
        <v>8</v>
      </c>
    </row>
    <row r="2126" spans="1:16" x14ac:dyDescent="0.25">
      <c r="A2126" t="s">
        <v>2199</v>
      </c>
      <c r="B2126">
        <v>2016</v>
      </c>
      <c r="C2126">
        <v>652</v>
      </c>
      <c r="D2126">
        <v>4753.8037000000004</v>
      </c>
      <c r="E2126">
        <v>131.63238000000001</v>
      </c>
      <c r="F2126">
        <v>53.385030999999998</v>
      </c>
      <c r="G2126">
        <v>0</v>
      </c>
      <c r="H2126">
        <v>185.01741000000001</v>
      </c>
      <c r="I2126" t="s">
        <v>33</v>
      </c>
      <c r="J2126" t="s">
        <v>2185</v>
      </c>
      <c r="K2126">
        <v>5725</v>
      </c>
      <c r="L2126" t="s">
        <v>8</v>
      </c>
    </row>
    <row r="2127" spans="1:16" x14ac:dyDescent="0.25">
      <c r="A2127" t="s">
        <v>2200</v>
      </c>
      <c r="B2127">
        <v>2016</v>
      </c>
      <c r="C2127">
        <v>1288</v>
      </c>
      <c r="D2127">
        <v>9390.9496999999992</v>
      </c>
      <c r="E2127">
        <v>268.9076</v>
      </c>
      <c r="F2127">
        <v>63.524768999999999</v>
      </c>
      <c r="G2127">
        <v>0</v>
      </c>
      <c r="H2127">
        <v>332.43236999999999</v>
      </c>
      <c r="I2127" t="s">
        <v>33</v>
      </c>
      <c r="J2127" t="s">
        <v>2185</v>
      </c>
      <c r="K2127">
        <v>5726</v>
      </c>
      <c r="L2127" t="s">
        <v>8</v>
      </c>
      <c r="P2127" s="4"/>
    </row>
    <row r="2128" spans="1:16" x14ac:dyDescent="0.25">
      <c r="A2128" t="s">
        <v>2201</v>
      </c>
      <c r="B2128">
        <v>2016</v>
      </c>
      <c r="C2128">
        <v>700</v>
      </c>
      <c r="D2128">
        <v>5103.777</v>
      </c>
      <c r="E2128">
        <v>123.29337</v>
      </c>
      <c r="F2128">
        <v>32.580232000000002</v>
      </c>
      <c r="G2128">
        <v>0</v>
      </c>
      <c r="H2128">
        <v>155.87360000000001</v>
      </c>
      <c r="I2128" t="s">
        <v>33</v>
      </c>
      <c r="J2128" t="s">
        <v>2185</v>
      </c>
      <c r="K2128">
        <v>5727</v>
      </c>
      <c r="L2128" t="s">
        <v>8</v>
      </c>
      <c r="P2128" s="4"/>
    </row>
    <row r="2129" spans="1:16" x14ac:dyDescent="0.25">
      <c r="A2129" t="s">
        <v>2202</v>
      </c>
      <c r="B2129">
        <v>2016</v>
      </c>
      <c r="C2129" s="4">
        <v>1.9999999999999999E-7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33</v>
      </c>
      <c r="J2129" t="s">
        <v>2185</v>
      </c>
      <c r="K2129">
        <v>5879</v>
      </c>
      <c r="L2129" t="s">
        <v>8</v>
      </c>
    </row>
    <row r="2130" spans="1:16" x14ac:dyDescent="0.25">
      <c r="A2130" t="s">
        <v>2203</v>
      </c>
      <c r="B2130">
        <v>2016</v>
      </c>
      <c r="C2130" s="4">
        <v>9.9999999999999995E-8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33</v>
      </c>
      <c r="J2130" t="s">
        <v>2185</v>
      </c>
      <c r="K2130">
        <v>5880</v>
      </c>
      <c r="L2130" t="s">
        <v>8</v>
      </c>
    </row>
    <row r="2131" spans="1:16" x14ac:dyDescent="0.25">
      <c r="A2131" t="s">
        <v>2204</v>
      </c>
      <c r="B2131">
        <v>2016</v>
      </c>
      <c r="C2131">
        <v>50</v>
      </c>
      <c r="D2131">
        <v>368.05</v>
      </c>
      <c r="E2131">
        <v>6.5457565999999998</v>
      </c>
      <c r="F2131">
        <v>1.8252012</v>
      </c>
      <c r="G2131">
        <v>0</v>
      </c>
      <c r="H2131">
        <v>8.3709577999999993</v>
      </c>
      <c r="I2131" t="s">
        <v>33</v>
      </c>
      <c r="J2131" t="s">
        <v>2185</v>
      </c>
      <c r="K2131">
        <v>3786</v>
      </c>
      <c r="L2131" t="s">
        <v>8</v>
      </c>
      <c r="P2131" s="4"/>
    </row>
    <row r="2132" spans="1:16" x14ac:dyDescent="0.25">
      <c r="A2132" t="s">
        <v>2205</v>
      </c>
      <c r="B2132">
        <v>2016</v>
      </c>
      <c r="C2132">
        <v>180</v>
      </c>
      <c r="D2132">
        <v>239.11642000000001</v>
      </c>
      <c r="E2132">
        <v>9.7883683000000001</v>
      </c>
      <c r="F2132">
        <v>6.6792533000000001</v>
      </c>
      <c r="G2132">
        <v>0</v>
      </c>
      <c r="H2132">
        <v>16.467621999999999</v>
      </c>
      <c r="I2132" t="s">
        <v>33</v>
      </c>
      <c r="J2132" t="s">
        <v>2185</v>
      </c>
      <c r="K2132">
        <v>3804</v>
      </c>
      <c r="L2132" t="s">
        <v>4</v>
      </c>
      <c r="P2132" s="4"/>
    </row>
    <row r="2133" spans="1:16" x14ac:dyDescent="0.25">
      <c r="A2133" t="s">
        <v>2206</v>
      </c>
      <c r="B2133">
        <v>2016</v>
      </c>
      <c r="C2133">
        <v>60</v>
      </c>
      <c r="D2133">
        <v>169.91419999999999</v>
      </c>
      <c r="E2133">
        <v>0.28833500000000001</v>
      </c>
      <c r="F2133">
        <v>1.1570383</v>
      </c>
      <c r="G2133">
        <v>0</v>
      </c>
      <c r="H2133">
        <v>1.4453731999999999</v>
      </c>
      <c r="I2133" t="s">
        <v>33</v>
      </c>
      <c r="J2133" t="s">
        <v>2185</v>
      </c>
      <c r="K2133">
        <v>4684</v>
      </c>
      <c r="L2133" t="s">
        <v>7</v>
      </c>
      <c r="P2133" s="4"/>
    </row>
    <row r="2134" spans="1:16" x14ac:dyDescent="0.25">
      <c r="A2134" t="s">
        <v>2207</v>
      </c>
      <c r="B2134">
        <v>2016</v>
      </c>
      <c r="C2134">
        <v>1.1000000000000001</v>
      </c>
      <c r="D2134">
        <v>5.4537630999999998</v>
      </c>
      <c r="E2134">
        <v>9.2546999999999994E-3</v>
      </c>
      <c r="F2134">
        <v>2.1212399999999999E-2</v>
      </c>
      <c r="G2134">
        <v>0</v>
      </c>
      <c r="H2134">
        <v>3.04671E-2</v>
      </c>
      <c r="I2134" t="s">
        <v>33</v>
      </c>
      <c r="J2134" t="s">
        <v>2185</v>
      </c>
      <c r="K2134">
        <v>4685</v>
      </c>
      <c r="L2134" t="s">
        <v>17</v>
      </c>
      <c r="P2134" s="4"/>
    </row>
    <row r="2135" spans="1:16" x14ac:dyDescent="0.25">
      <c r="A2135" t="s">
        <v>2208</v>
      </c>
      <c r="B2135">
        <v>2016</v>
      </c>
      <c r="C2135">
        <v>19.3</v>
      </c>
      <c r="D2135">
        <v>95.688731000000004</v>
      </c>
      <c r="E2135">
        <v>0.16237850000000001</v>
      </c>
      <c r="F2135">
        <v>0.37218059999999997</v>
      </c>
      <c r="G2135">
        <v>0</v>
      </c>
      <c r="H2135">
        <v>0.53455909999999995</v>
      </c>
      <c r="I2135" t="s">
        <v>33</v>
      </c>
      <c r="J2135" t="s">
        <v>2185</v>
      </c>
      <c r="K2135">
        <v>4686</v>
      </c>
      <c r="L2135" t="s">
        <v>8</v>
      </c>
      <c r="P2135" s="4"/>
    </row>
    <row r="2136" spans="1:16" x14ac:dyDescent="0.25">
      <c r="A2136" t="s">
        <v>2209</v>
      </c>
      <c r="B2136">
        <v>2016</v>
      </c>
      <c r="C2136">
        <v>44</v>
      </c>
      <c r="D2136">
        <v>218.15047000000001</v>
      </c>
      <c r="E2136">
        <v>0.3701892</v>
      </c>
      <c r="F2136">
        <v>0.84849470000000005</v>
      </c>
      <c r="G2136">
        <v>0</v>
      </c>
      <c r="H2136">
        <v>1.2186840000000001</v>
      </c>
      <c r="I2136" t="s">
        <v>33</v>
      </c>
      <c r="J2136" t="s">
        <v>2185</v>
      </c>
      <c r="K2136">
        <v>4687</v>
      </c>
      <c r="L2136" t="s">
        <v>8</v>
      </c>
      <c r="P2136" s="4"/>
    </row>
    <row r="2137" spans="1:16" x14ac:dyDescent="0.25">
      <c r="A2137" t="s">
        <v>2210</v>
      </c>
      <c r="B2137">
        <v>2016</v>
      </c>
      <c r="C2137">
        <v>32</v>
      </c>
      <c r="D2137">
        <v>139.23063999999999</v>
      </c>
      <c r="E2137">
        <v>0.3393854</v>
      </c>
      <c r="F2137">
        <v>1.475169</v>
      </c>
      <c r="G2137">
        <v>0</v>
      </c>
      <c r="H2137">
        <v>1.8145544</v>
      </c>
      <c r="I2137" t="s">
        <v>33</v>
      </c>
      <c r="J2137" t="s">
        <v>2185</v>
      </c>
      <c r="K2137">
        <v>5510</v>
      </c>
      <c r="L2137" t="s">
        <v>8</v>
      </c>
      <c r="P2137" s="4"/>
    </row>
    <row r="2138" spans="1:16" x14ac:dyDescent="0.25">
      <c r="A2138" t="s">
        <v>2211</v>
      </c>
      <c r="B2138">
        <v>2016</v>
      </c>
      <c r="C2138">
        <v>2.2000000000000002</v>
      </c>
      <c r="D2138">
        <v>2.2094703999999998</v>
      </c>
      <c r="E2138">
        <v>5.3857999999999996E-3</v>
      </c>
      <c r="F2138">
        <v>0.10141790000000001</v>
      </c>
      <c r="G2138">
        <v>0</v>
      </c>
      <c r="H2138">
        <v>0.1068036</v>
      </c>
      <c r="I2138" t="s">
        <v>33</v>
      </c>
      <c r="J2138" t="s">
        <v>2185</v>
      </c>
      <c r="K2138">
        <v>4983</v>
      </c>
      <c r="L2138" t="s">
        <v>4</v>
      </c>
      <c r="P2138" s="4"/>
    </row>
    <row r="2139" spans="1:16" x14ac:dyDescent="0.25">
      <c r="A2139" t="s">
        <v>2212</v>
      </c>
      <c r="B2139">
        <v>2016</v>
      </c>
      <c r="C2139">
        <v>14.4</v>
      </c>
      <c r="D2139">
        <v>14.461988</v>
      </c>
      <c r="E2139">
        <v>3.5252199999999997E-2</v>
      </c>
      <c r="F2139">
        <v>0.66382609999999997</v>
      </c>
      <c r="G2139">
        <v>0</v>
      </c>
      <c r="H2139">
        <v>0.69907830000000004</v>
      </c>
      <c r="I2139" t="s">
        <v>33</v>
      </c>
      <c r="J2139" t="s">
        <v>2185</v>
      </c>
      <c r="K2139">
        <v>4984</v>
      </c>
      <c r="L2139" t="s">
        <v>7</v>
      </c>
      <c r="P2139" s="4"/>
    </row>
    <row r="2140" spans="1:16" x14ac:dyDescent="0.25">
      <c r="A2140" t="s">
        <v>2213</v>
      </c>
      <c r="B2140">
        <v>2016</v>
      </c>
      <c r="C2140">
        <v>4.8</v>
      </c>
      <c r="D2140">
        <v>4.8206626000000004</v>
      </c>
      <c r="E2140">
        <v>1.1750699999999999E-2</v>
      </c>
      <c r="F2140">
        <v>0.22127540000000001</v>
      </c>
      <c r="G2140">
        <v>0</v>
      </c>
      <c r="H2140">
        <v>0.23302610000000001</v>
      </c>
      <c r="I2140" t="s">
        <v>33</v>
      </c>
      <c r="J2140" t="s">
        <v>2185</v>
      </c>
      <c r="K2140">
        <v>4985</v>
      </c>
      <c r="L2140" t="s">
        <v>7</v>
      </c>
      <c r="P2140" s="4"/>
    </row>
    <row r="2141" spans="1:16" x14ac:dyDescent="0.25">
      <c r="A2141" t="s">
        <v>2214</v>
      </c>
      <c r="B2141">
        <v>2016</v>
      </c>
      <c r="C2141">
        <v>6.4</v>
      </c>
      <c r="D2141">
        <v>6.4275501000000004</v>
      </c>
      <c r="E2141">
        <v>1.56676E-2</v>
      </c>
      <c r="F2141">
        <v>0.29503380000000001</v>
      </c>
      <c r="G2141">
        <v>0</v>
      </c>
      <c r="H2141">
        <v>0.31070140000000002</v>
      </c>
      <c r="I2141" t="s">
        <v>33</v>
      </c>
      <c r="J2141" t="s">
        <v>2185</v>
      </c>
      <c r="K2141">
        <v>4986</v>
      </c>
      <c r="L2141" t="s">
        <v>7</v>
      </c>
      <c r="P2141" s="4"/>
    </row>
    <row r="2142" spans="1:16" x14ac:dyDescent="0.25">
      <c r="A2142" t="s">
        <v>2215</v>
      </c>
      <c r="B2142">
        <v>2016</v>
      </c>
      <c r="C2142">
        <v>2</v>
      </c>
      <c r="D2142">
        <v>2.0086094000000001</v>
      </c>
      <c r="E2142">
        <v>4.8960999999999996E-3</v>
      </c>
      <c r="F2142">
        <v>9.2198100000000005E-2</v>
      </c>
      <c r="G2142">
        <v>0</v>
      </c>
      <c r="H2142">
        <v>9.7094200000000006E-2</v>
      </c>
      <c r="I2142" t="s">
        <v>33</v>
      </c>
      <c r="J2142" t="s">
        <v>2185</v>
      </c>
      <c r="K2142">
        <v>4987</v>
      </c>
      <c r="L2142" t="s">
        <v>17</v>
      </c>
      <c r="P2142" s="4"/>
    </row>
    <row r="2143" spans="1:16" x14ac:dyDescent="0.25">
      <c r="A2143" t="s">
        <v>2216</v>
      </c>
      <c r="B2143">
        <v>2016</v>
      </c>
      <c r="C2143">
        <v>33.700000000000003</v>
      </c>
      <c r="D2143">
        <v>48.975551000000003</v>
      </c>
      <c r="E2143">
        <v>0</v>
      </c>
      <c r="F2143">
        <v>0.69182969999999999</v>
      </c>
      <c r="G2143">
        <v>0</v>
      </c>
      <c r="H2143">
        <v>0.69182969999999999</v>
      </c>
      <c r="I2143" t="s">
        <v>33</v>
      </c>
      <c r="J2143" t="s">
        <v>2185</v>
      </c>
      <c r="K2143">
        <v>5143</v>
      </c>
      <c r="L2143" t="s">
        <v>4</v>
      </c>
      <c r="P2143" s="4"/>
    </row>
    <row r="2144" spans="1:16" x14ac:dyDescent="0.25">
      <c r="A2144" t="s">
        <v>2217</v>
      </c>
      <c r="B2144">
        <v>2016</v>
      </c>
      <c r="C2144">
        <v>19.600000000000001</v>
      </c>
      <c r="D2144">
        <v>28.484296000000001</v>
      </c>
      <c r="E2144">
        <v>0</v>
      </c>
      <c r="F2144">
        <v>0.4023698</v>
      </c>
      <c r="G2144">
        <v>0</v>
      </c>
      <c r="H2144">
        <v>0.4023698</v>
      </c>
      <c r="I2144" t="s">
        <v>33</v>
      </c>
      <c r="J2144" t="s">
        <v>2185</v>
      </c>
      <c r="K2144">
        <v>5144</v>
      </c>
      <c r="L2144" t="s">
        <v>4</v>
      </c>
      <c r="P2144" s="4"/>
    </row>
    <row r="2145" spans="1:16" x14ac:dyDescent="0.25">
      <c r="A2145" t="s">
        <v>2218</v>
      </c>
      <c r="B2145">
        <v>2016</v>
      </c>
      <c r="C2145">
        <v>200</v>
      </c>
      <c r="D2145">
        <v>538.03742</v>
      </c>
      <c r="E2145">
        <v>1.1814971999999999</v>
      </c>
      <c r="F2145">
        <v>3.9083966000000001</v>
      </c>
      <c r="G2145">
        <v>0</v>
      </c>
      <c r="H2145">
        <v>5.0898937999999996</v>
      </c>
      <c r="I2145" t="s">
        <v>33</v>
      </c>
      <c r="J2145" t="s">
        <v>2185</v>
      </c>
      <c r="K2145">
        <v>5285</v>
      </c>
      <c r="L2145" t="s">
        <v>4</v>
      </c>
      <c r="P2145" s="4"/>
    </row>
    <row r="2146" spans="1:16" x14ac:dyDescent="0.25">
      <c r="A2146" t="s">
        <v>2219</v>
      </c>
      <c r="B2146">
        <v>2016</v>
      </c>
      <c r="C2146">
        <v>15</v>
      </c>
      <c r="D2146">
        <v>33.944972999999997</v>
      </c>
      <c r="E2146">
        <v>7.4541099999999999E-2</v>
      </c>
      <c r="F2146">
        <v>0.29312969999999999</v>
      </c>
      <c r="G2146">
        <v>0</v>
      </c>
      <c r="H2146">
        <v>0.36767080000000002</v>
      </c>
      <c r="I2146" t="s">
        <v>33</v>
      </c>
      <c r="J2146" t="s">
        <v>2185</v>
      </c>
      <c r="K2146">
        <v>5286</v>
      </c>
      <c r="L2146" t="s">
        <v>7</v>
      </c>
      <c r="P2146" s="4"/>
    </row>
    <row r="2147" spans="1:16" x14ac:dyDescent="0.25">
      <c r="A2147" t="s">
        <v>2220</v>
      </c>
      <c r="B2147">
        <v>2016</v>
      </c>
      <c r="C2147">
        <v>50.4</v>
      </c>
      <c r="D2147">
        <v>114.05511</v>
      </c>
      <c r="E2147">
        <v>0.25045800000000001</v>
      </c>
      <c r="F2147">
        <v>0.98491589999999996</v>
      </c>
      <c r="G2147">
        <v>0</v>
      </c>
      <c r="H2147">
        <v>1.235374</v>
      </c>
      <c r="I2147" t="s">
        <v>33</v>
      </c>
      <c r="J2147" t="s">
        <v>2185</v>
      </c>
      <c r="K2147">
        <v>5287</v>
      </c>
      <c r="L2147" t="s">
        <v>7</v>
      </c>
      <c r="P2147" s="4"/>
    </row>
    <row r="2148" spans="1:16" x14ac:dyDescent="0.25">
      <c r="A2148" t="s">
        <v>2221</v>
      </c>
      <c r="B2148">
        <v>2016</v>
      </c>
      <c r="C2148">
        <v>38</v>
      </c>
      <c r="D2148">
        <v>90.049976000000001</v>
      </c>
      <c r="E2148">
        <v>0.19774420000000001</v>
      </c>
      <c r="F2148">
        <v>0.74259540000000002</v>
      </c>
      <c r="G2148">
        <v>0</v>
      </c>
      <c r="H2148">
        <v>0.94033960000000005</v>
      </c>
      <c r="I2148" t="s">
        <v>33</v>
      </c>
      <c r="J2148" t="s">
        <v>2185</v>
      </c>
      <c r="K2148">
        <v>5288</v>
      </c>
      <c r="L2148" t="s">
        <v>17</v>
      </c>
      <c r="P2148" s="4"/>
    </row>
    <row r="2149" spans="1:16" x14ac:dyDescent="0.25">
      <c r="A2149" t="s">
        <v>2222</v>
      </c>
      <c r="B2149">
        <v>2016</v>
      </c>
      <c r="C2149">
        <v>583</v>
      </c>
      <c r="D2149">
        <v>1358.9297999999999</v>
      </c>
      <c r="E2149">
        <v>2.9841267</v>
      </c>
      <c r="F2149">
        <v>11.392976000000001</v>
      </c>
      <c r="G2149">
        <v>0</v>
      </c>
      <c r="H2149">
        <v>14.377103</v>
      </c>
      <c r="I2149" t="s">
        <v>33</v>
      </c>
      <c r="J2149" t="s">
        <v>2185</v>
      </c>
      <c r="K2149">
        <v>5289</v>
      </c>
      <c r="L2149" t="s">
        <v>8</v>
      </c>
      <c r="P2149" s="4"/>
    </row>
    <row r="2150" spans="1:16" x14ac:dyDescent="0.25">
      <c r="A2150" t="s">
        <v>2223</v>
      </c>
      <c r="B2150">
        <v>2016</v>
      </c>
      <c r="C2150">
        <v>551.73072000000002</v>
      </c>
      <c r="D2150">
        <v>3958.3589999999999</v>
      </c>
      <c r="E2150">
        <v>115.7422</v>
      </c>
      <c r="F2150">
        <v>45.635618000000001</v>
      </c>
      <c r="G2150">
        <v>0</v>
      </c>
      <c r="H2150">
        <v>161.37782000000001</v>
      </c>
      <c r="I2150" t="s">
        <v>33</v>
      </c>
      <c r="J2150" t="s">
        <v>2185</v>
      </c>
      <c r="K2150">
        <v>17676</v>
      </c>
      <c r="L2150" t="s">
        <v>8</v>
      </c>
      <c r="P2150" s="4"/>
    </row>
    <row r="2151" spans="1:16" x14ac:dyDescent="0.25">
      <c r="A2151" t="s">
        <v>2224</v>
      </c>
      <c r="B2151">
        <v>2016</v>
      </c>
      <c r="C2151">
        <v>554.72886000000005</v>
      </c>
      <c r="D2151">
        <v>3979.8688999999999</v>
      </c>
      <c r="E2151">
        <v>116.51496</v>
      </c>
      <c r="F2151">
        <v>45.881528000000003</v>
      </c>
      <c r="G2151">
        <v>0</v>
      </c>
      <c r="H2151">
        <v>162.39649</v>
      </c>
      <c r="I2151" t="s">
        <v>33</v>
      </c>
      <c r="J2151" t="s">
        <v>2185</v>
      </c>
      <c r="K2151">
        <v>17684</v>
      </c>
      <c r="L2151" t="s">
        <v>8</v>
      </c>
      <c r="P2151" s="4"/>
    </row>
    <row r="2152" spans="1:16" x14ac:dyDescent="0.25">
      <c r="A2152" t="s">
        <v>2225</v>
      </c>
      <c r="B2152">
        <v>2016</v>
      </c>
      <c r="C2152">
        <v>666</v>
      </c>
      <c r="D2152">
        <v>5067.4555</v>
      </c>
      <c r="E2152">
        <v>158.59790000000001</v>
      </c>
      <c r="F2152">
        <v>17.022309</v>
      </c>
      <c r="G2152">
        <v>0</v>
      </c>
      <c r="H2152">
        <v>175.62020999999999</v>
      </c>
      <c r="I2152" t="s">
        <v>33</v>
      </c>
      <c r="J2152" t="s">
        <v>2226</v>
      </c>
      <c r="K2152">
        <v>3476</v>
      </c>
      <c r="L2152" t="s">
        <v>6</v>
      </c>
      <c r="P2152" s="4"/>
    </row>
    <row r="2153" spans="1:16" x14ac:dyDescent="0.25">
      <c r="A2153" t="s">
        <v>2227</v>
      </c>
      <c r="B2153">
        <v>2016</v>
      </c>
      <c r="C2153">
        <v>0.7</v>
      </c>
      <c r="D2153">
        <v>5.3261544000000001</v>
      </c>
      <c r="E2153">
        <v>0.16566739999999999</v>
      </c>
      <c r="F2153">
        <v>1.7000000000000001E-2</v>
      </c>
      <c r="G2153">
        <v>0</v>
      </c>
      <c r="H2153">
        <v>0.18266740000000001</v>
      </c>
      <c r="I2153" t="s">
        <v>33</v>
      </c>
      <c r="J2153" t="s">
        <v>2226</v>
      </c>
      <c r="K2153">
        <v>3477</v>
      </c>
      <c r="L2153" t="s">
        <v>6</v>
      </c>
      <c r="P2153" s="4"/>
    </row>
    <row r="2154" spans="1:16" x14ac:dyDescent="0.25">
      <c r="A2154" t="s">
        <v>2228</v>
      </c>
      <c r="B2154">
        <v>2016</v>
      </c>
      <c r="C2154">
        <v>22.7</v>
      </c>
      <c r="D2154">
        <v>172.71958000000001</v>
      </c>
      <c r="E2154">
        <v>5.3723568999999998</v>
      </c>
      <c r="F2154">
        <v>0.55128670000000002</v>
      </c>
      <c r="G2154">
        <v>0</v>
      </c>
      <c r="H2154">
        <v>5.9236436000000001</v>
      </c>
      <c r="I2154" t="s">
        <v>33</v>
      </c>
      <c r="J2154" t="s">
        <v>2226</v>
      </c>
      <c r="K2154">
        <v>3478</v>
      </c>
      <c r="L2154" t="s">
        <v>6</v>
      </c>
      <c r="P2154" s="4"/>
    </row>
    <row r="2155" spans="1:16" x14ac:dyDescent="0.25">
      <c r="A2155" t="s">
        <v>2229</v>
      </c>
      <c r="B2155">
        <v>2016</v>
      </c>
      <c r="C2155">
        <v>15.9</v>
      </c>
      <c r="D2155">
        <v>1.1719103</v>
      </c>
      <c r="E2155">
        <v>0.1146774</v>
      </c>
      <c r="F2155">
        <v>0.31416250000000001</v>
      </c>
      <c r="G2155">
        <v>0</v>
      </c>
      <c r="H2155">
        <v>0.4288399</v>
      </c>
      <c r="I2155" t="s">
        <v>33</v>
      </c>
      <c r="J2155" t="s">
        <v>2226</v>
      </c>
      <c r="K2155">
        <v>2511</v>
      </c>
      <c r="L2155" t="s">
        <v>6</v>
      </c>
      <c r="P2155" s="4"/>
    </row>
    <row r="2156" spans="1:16" x14ac:dyDescent="0.25">
      <c r="A2156" t="s">
        <v>2230</v>
      </c>
      <c r="B2156">
        <v>2016</v>
      </c>
      <c r="C2156">
        <v>3</v>
      </c>
      <c r="D2156">
        <v>0.22111510000000001</v>
      </c>
      <c r="E2156">
        <v>2.1023099999999999E-2</v>
      </c>
      <c r="F2156">
        <v>4.9404000000000003E-2</v>
      </c>
      <c r="G2156">
        <v>0</v>
      </c>
      <c r="H2156">
        <v>7.0427199999999995E-2</v>
      </c>
      <c r="I2156" t="s">
        <v>33</v>
      </c>
      <c r="J2156" t="s">
        <v>2226</v>
      </c>
      <c r="K2156">
        <v>2512</v>
      </c>
      <c r="L2156" t="s">
        <v>6</v>
      </c>
      <c r="P2156" s="4"/>
    </row>
    <row r="2157" spans="1:16" x14ac:dyDescent="0.25">
      <c r="A2157" t="s">
        <v>2231</v>
      </c>
      <c r="B2157">
        <v>2016</v>
      </c>
      <c r="C2157">
        <v>114</v>
      </c>
      <c r="D2157">
        <v>0</v>
      </c>
      <c r="E2157">
        <v>0</v>
      </c>
      <c r="F2157">
        <v>2.2524856999999998</v>
      </c>
      <c r="G2157">
        <v>0</v>
      </c>
      <c r="H2157">
        <v>2.2524856999999998</v>
      </c>
      <c r="I2157" t="s">
        <v>33</v>
      </c>
      <c r="J2157" t="s">
        <v>2226</v>
      </c>
      <c r="K2157">
        <v>2513</v>
      </c>
      <c r="L2157" t="s">
        <v>6</v>
      </c>
      <c r="P2157" s="4"/>
    </row>
    <row r="2158" spans="1:16" x14ac:dyDescent="0.25">
      <c r="A2158" t="s">
        <v>2232</v>
      </c>
      <c r="B2158">
        <v>2016</v>
      </c>
      <c r="C2158">
        <v>16</v>
      </c>
      <c r="D2158">
        <v>1.1792807999999999</v>
      </c>
      <c r="E2158">
        <v>0.1190766</v>
      </c>
      <c r="F2158">
        <v>0.31613829999999998</v>
      </c>
      <c r="G2158">
        <v>0</v>
      </c>
      <c r="H2158">
        <v>0.43521500000000002</v>
      </c>
      <c r="I2158" t="s">
        <v>33</v>
      </c>
      <c r="J2158" t="s">
        <v>2226</v>
      </c>
      <c r="K2158">
        <v>2514</v>
      </c>
      <c r="L2158" t="s">
        <v>6</v>
      </c>
      <c r="P2158" s="4"/>
    </row>
    <row r="2159" spans="1:16" x14ac:dyDescent="0.25">
      <c r="A2159" t="s">
        <v>2233</v>
      </c>
      <c r="B2159">
        <v>2016</v>
      </c>
      <c r="C2159">
        <v>32</v>
      </c>
      <c r="D2159">
        <v>2.3585615</v>
      </c>
      <c r="E2159">
        <v>0.24180360000000001</v>
      </c>
      <c r="F2159">
        <v>0.63227670000000002</v>
      </c>
      <c r="G2159">
        <v>0</v>
      </c>
      <c r="H2159">
        <v>0.87408030000000003</v>
      </c>
      <c r="I2159" t="s">
        <v>33</v>
      </c>
      <c r="J2159" t="s">
        <v>2226</v>
      </c>
      <c r="K2159">
        <v>2515</v>
      </c>
      <c r="L2159" t="s">
        <v>6</v>
      </c>
      <c r="P2159" s="4"/>
    </row>
    <row r="2160" spans="1:16" x14ac:dyDescent="0.25">
      <c r="A2160" t="s">
        <v>2234</v>
      </c>
      <c r="B2160">
        <v>2016</v>
      </c>
      <c r="C2160">
        <v>425</v>
      </c>
      <c r="D2160">
        <v>155.7047</v>
      </c>
      <c r="E2160">
        <v>10.325983000000001</v>
      </c>
      <c r="F2160">
        <v>6.9989045000000001</v>
      </c>
      <c r="G2160">
        <v>0</v>
      </c>
      <c r="H2160">
        <v>17.324887</v>
      </c>
      <c r="I2160" t="s">
        <v>33</v>
      </c>
      <c r="J2160" t="s">
        <v>2226</v>
      </c>
      <c r="K2160">
        <v>2516</v>
      </c>
      <c r="L2160" t="s">
        <v>6</v>
      </c>
      <c r="P2160" s="4"/>
    </row>
    <row r="2161" spans="1:16" x14ac:dyDescent="0.25">
      <c r="A2161" t="s">
        <v>2235</v>
      </c>
      <c r="B2161">
        <v>2016</v>
      </c>
      <c r="C2161">
        <v>1</v>
      </c>
      <c r="D2161">
        <v>0</v>
      </c>
      <c r="E2161">
        <v>0</v>
      </c>
      <c r="F2161">
        <v>1.9758600000000001E-2</v>
      </c>
      <c r="G2161">
        <v>0</v>
      </c>
      <c r="H2161">
        <v>1.9758600000000001E-2</v>
      </c>
      <c r="I2161" t="s">
        <v>33</v>
      </c>
      <c r="J2161" t="s">
        <v>2226</v>
      </c>
      <c r="K2161">
        <v>2517</v>
      </c>
      <c r="L2161" t="s">
        <v>6</v>
      </c>
      <c r="P2161" s="4"/>
    </row>
    <row r="2162" spans="1:16" x14ac:dyDescent="0.25">
      <c r="A2162" t="s">
        <v>2236</v>
      </c>
      <c r="B2162">
        <v>2016</v>
      </c>
      <c r="C2162">
        <v>17</v>
      </c>
      <c r="D2162">
        <v>0</v>
      </c>
      <c r="E2162">
        <v>0</v>
      </c>
      <c r="F2162">
        <v>0.335897</v>
      </c>
      <c r="G2162">
        <v>0</v>
      </c>
      <c r="H2162">
        <v>0.335897</v>
      </c>
      <c r="I2162" t="s">
        <v>33</v>
      </c>
      <c r="J2162" t="s">
        <v>2226</v>
      </c>
      <c r="K2162">
        <v>2518</v>
      </c>
      <c r="L2162" t="s">
        <v>6</v>
      </c>
      <c r="P2162" s="4"/>
    </row>
    <row r="2163" spans="1:16" x14ac:dyDescent="0.25">
      <c r="A2163" t="s">
        <v>2237</v>
      </c>
      <c r="B2163">
        <v>2016</v>
      </c>
      <c r="C2163">
        <v>5.4</v>
      </c>
      <c r="D2163">
        <v>0</v>
      </c>
      <c r="E2163">
        <v>0</v>
      </c>
      <c r="F2163">
        <v>8.8927300000000001E-2</v>
      </c>
      <c r="G2163">
        <v>0</v>
      </c>
      <c r="H2163">
        <v>8.8927300000000001E-2</v>
      </c>
      <c r="I2163" t="s">
        <v>33</v>
      </c>
      <c r="J2163" t="s">
        <v>2226</v>
      </c>
      <c r="K2163">
        <v>2519</v>
      </c>
      <c r="L2163" t="s">
        <v>6</v>
      </c>
      <c r="P2163" s="4"/>
    </row>
    <row r="2164" spans="1:16" x14ac:dyDescent="0.25">
      <c r="A2164" t="s">
        <v>2238</v>
      </c>
      <c r="B2164">
        <v>2016</v>
      </c>
      <c r="C2164">
        <v>5.4</v>
      </c>
      <c r="D2164">
        <v>0</v>
      </c>
      <c r="E2164">
        <v>0</v>
      </c>
      <c r="F2164">
        <v>8.8927300000000001E-2</v>
      </c>
      <c r="G2164">
        <v>0</v>
      </c>
      <c r="H2164">
        <v>8.8927300000000001E-2</v>
      </c>
      <c r="I2164" t="s">
        <v>33</v>
      </c>
      <c r="J2164" t="s">
        <v>2226</v>
      </c>
      <c r="K2164">
        <v>2520</v>
      </c>
      <c r="L2164" t="s">
        <v>6</v>
      </c>
      <c r="P2164" s="4"/>
    </row>
    <row r="2165" spans="1:16" x14ac:dyDescent="0.25">
      <c r="A2165" t="s">
        <v>2239</v>
      </c>
      <c r="B2165">
        <v>2016</v>
      </c>
      <c r="C2165">
        <v>5.4</v>
      </c>
      <c r="D2165">
        <v>0</v>
      </c>
      <c r="E2165">
        <v>0</v>
      </c>
      <c r="F2165">
        <v>8.8927300000000001E-2</v>
      </c>
      <c r="G2165">
        <v>0</v>
      </c>
      <c r="H2165">
        <v>8.8927300000000001E-2</v>
      </c>
      <c r="I2165" t="s">
        <v>33</v>
      </c>
      <c r="J2165" t="s">
        <v>2226</v>
      </c>
      <c r="K2165">
        <v>2521</v>
      </c>
      <c r="L2165" t="s">
        <v>6</v>
      </c>
      <c r="P2165" s="4"/>
    </row>
    <row r="2166" spans="1:16" x14ac:dyDescent="0.25">
      <c r="A2166" t="s">
        <v>2240</v>
      </c>
      <c r="B2166">
        <v>2016</v>
      </c>
      <c r="C2166">
        <v>6</v>
      </c>
      <c r="D2166">
        <v>0</v>
      </c>
      <c r="E2166">
        <v>0</v>
      </c>
      <c r="F2166">
        <v>9.8808099999999996E-2</v>
      </c>
      <c r="G2166">
        <v>0</v>
      </c>
      <c r="H2166">
        <v>9.8808099999999996E-2</v>
      </c>
      <c r="I2166" t="s">
        <v>33</v>
      </c>
      <c r="J2166" t="s">
        <v>2226</v>
      </c>
      <c r="K2166">
        <v>2522</v>
      </c>
      <c r="L2166" t="s">
        <v>6</v>
      </c>
      <c r="P2166" s="4"/>
    </row>
    <row r="2167" spans="1:16" x14ac:dyDescent="0.25">
      <c r="A2167" t="s">
        <v>2241</v>
      </c>
      <c r="B2167">
        <v>2016</v>
      </c>
      <c r="C2167">
        <v>8.8000000000000007</v>
      </c>
      <c r="D2167">
        <v>0</v>
      </c>
      <c r="E2167">
        <v>0</v>
      </c>
      <c r="F2167">
        <v>0.14491850000000001</v>
      </c>
      <c r="G2167">
        <v>0</v>
      </c>
      <c r="H2167">
        <v>0.14491850000000001</v>
      </c>
      <c r="I2167" t="s">
        <v>33</v>
      </c>
      <c r="J2167" t="s">
        <v>2226</v>
      </c>
      <c r="K2167">
        <v>2523</v>
      </c>
      <c r="L2167" t="s">
        <v>6</v>
      </c>
      <c r="P2167" s="4"/>
    </row>
    <row r="2168" spans="1:16" x14ac:dyDescent="0.25">
      <c r="A2168" t="s">
        <v>2242</v>
      </c>
      <c r="B2168">
        <v>2016</v>
      </c>
      <c r="C2168">
        <v>9</v>
      </c>
      <c r="D2168">
        <v>0</v>
      </c>
      <c r="E2168">
        <v>0</v>
      </c>
      <c r="F2168">
        <v>0.14821210000000001</v>
      </c>
      <c r="G2168">
        <v>0</v>
      </c>
      <c r="H2168">
        <v>0.14821210000000001</v>
      </c>
      <c r="I2168" t="s">
        <v>33</v>
      </c>
      <c r="J2168" t="s">
        <v>2226</v>
      </c>
      <c r="K2168">
        <v>2524</v>
      </c>
      <c r="L2168" t="s">
        <v>6</v>
      </c>
      <c r="P2168" s="4"/>
    </row>
    <row r="2169" spans="1:16" x14ac:dyDescent="0.25">
      <c r="A2169" t="s">
        <v>2243</v>
      </c>
      <c r="B2169">
        <v>2016</v>
      </c>
      <c r="C2169">
        <v>5.4</v>
      </c>
      <c r="D2169">
        <v>0</v>
      </c>
      <c r="E2169">
        <v>0</v>
      </c>
      <c r="F2169">
        <v>8.8927300000000001E-2</v>
      </c>
      <c r="G2169">
        <v>0</v>
      </c>
      <c r="H2169">
        <v>8.8927300000000001E-2</v>
      </c>
      <c r="I2169" t="s">
        <v>33</v>
      </c>
      <c r="J2169" t="s">
        <v>2226</v>
      </c>
      <c r="K2169">
        <v>2525</v>
      </c>
      <c r="L2169" t="s">
        <v>6</v>
      </c>
      <c r="P2169" s="4"/>
    </row>
    <row r="2170" spans="1:16" x14ac:dyDescent="0.25">
      <c r="A2170" t="s">
        <v>2244</v>
      </c>
      <c r="B2170">
        <v>2016</v>
      </c>
      <c r="C2170">
        <v>5.4</v>
      </c>
      <c r="D2170">
        <v>0</v>
      </c>
      <c r="E2170">
        <v>0</v>
      </c>
      <c r="F2170">
        <v>8.8927300000000001E-2</v>
      </c>
      <c r="G2170">
        <v>0</v>
      </c>
      <c r="H2170">
        <v>8.8927300000000001E-2</v>
      </c>
      <c r="I2170" t="s">
        <v>33</v>
      </c>
      <c r="J2170" t="s">
        <v>2226</v>
      </c>
      <c r="K2170">
        <v>2526</v>
      </c>
      <c r="L2170" t="s">
        <v>6</v>
      </c>
      <c r="P2170" s="4"/>
    </row>
    <row r="2171" spans="1:16" x14ac:dyDescent="0.25">
      <c r="A2171" t="s">
        <v>2245</v>
      </c>
      <c r="B2171">
        <v>2016</v>
      </c>
      <c r="C2171">
        <v>10.8</v>
      </c>
      <c r="D2171">
        <v>0</v>
      </c>
      <c r="E2171">
        <v>0</v>
      </c>
      <c r="F2171">
        <v>0.1778545</v>
      </c>
      <c r="G2171">
        <v>0</v>
      </c>
      <c r="H2171">
        <v>0.1778545</v>
      </c>
      <c r="I2171" t="s">
        <v>33</v>
      </c>
      <c r="J2171" t="s">
        <v>2226</v>
      </c>
      <c r="K2171">
        <v>2527</v>
      </c>
      <c r="L2171" t="s">
        <v>6</v>
      </c>
      <c r="P2171" s="4"/>
    </row>
    <row r="2172" spans="1:16" x14ac:dyDescent="0.25">
      <c r="A2172" t="s">
        <v>2246</v>
      </c>
      <c r="B2172">
        <v>2016</v>
      </c>
      <c r="C2172">
        <v>5.4</v>
      </c>
      <c r="D2172">
        <v>0</v>
      </c>
      <c r="E2172">
        <v>0</v>
      </c>
      <c r="F2172">
        <v>8.8927300000000001E-2</v>
      </c>
      <c r="G2172">
        <v>0</v>
      </c>
      <c r="H2172">
        <v>8.8927300000000001E-2</v>
      </c>
      <c r="I2172" t="s">
        <v>33</v>
      </c>
      <c r="J2172" t="s">
        <v>2226</v>
      </c>
      <c r="K2172">
        <v>2528</v>
      </c>
      <c r="L2172" t="s">
        <v>6</v>
      </c>
      <c r="P2172" s="4"/>
    </row>
    <row r="2173" spans="1:16" x14ac:dyDescent="0.25">
      <c r="A2173" t="s">
        <v>2247</v>
      </c>
      <c r="B2173">
        <v>2016</v>
      </c>
      <c r="C2173">
        <v>10.8</v>
      </c>
      <c r="D2173">
        <v>0</v>
      </c>
      <c r="E2173">
        <v>0</v>
      </c>
      <c r="F2173">
        <v>0.1778545</v>
      </c>
      <c r="G2173">
        <v>0</v>
      </c>
      <c r="H2173">
        <v>0.1778545</v>
      </c>
      <c r="I2173" t="s">
        <v>33</v>
      </c>
      <c r="J2173" t="s">
        <v>2226</v>
      </c>
      <c r="K2173">
        <v>2529</v>
      </c>
      <c r="L2173" t="s">
        <v>6</v>
      </c>
      <c r="P2173" s="4"/>
    </row>
    <row r="2174" spans="1:16" x14ac:dyDescent="0.25">
      <c r="A2174" t="s">
        <v>2248</v>
      </c>
      <c r="B2174">
        <v>2016</v>
      </c>
      <c r="C2174">
        <v>1</v>
      </c>
      <c r="D2174">
        <v>0</v>
      </c>
      <c r="E2174">
        <v>0</v>
      </c>
      <c r="F2174">
        <v>1.6468E-2</v>
      </c>
      <c r="G2174">
        <v>0</v>
      </c>
      <c r="H2174">
        <v>1.6468E-2</v>
      </c>
      <c r="I2174" t="s">
        <v>33</v>
      </c>
      <c r="J2174" t="s">
        <v>2226</v>
      </c>
      <c r="K2174">
        <v>2530</v>
      </c>
      <c r="L2174" t="s">
        <v>6</v>
      </c>
      <c r="P2174" s="4"/>
    </row>
    <row r="2175" spans="1:16" x14ac:dyDescent="0.25">
      <c r="A2175" t="s">
        <v>2249</v>
      </c>
      <c r="B2175">
        <v>2016</v>
      </c>
      <c r="C2175">
        <v>5.4</v>
      </c>
      <c r="D2175">
        <v>0</v>
      </c>
      <c r="E2175">
        <v>0</v>
      </c>
      <c r="F2175">
        <v>8.8927300000000001E-2</v>
      </c>
      <c r="G2175">
        <v>0</v>
      </c>
      <c r="H2175">
        <v>8.8927300000000001E-2</v>
      </c>
      <c r="I2175" t="s">
        <v>33</v>
      </c>
      <c r="J2175" t="s">
        <v>2226</v>
      </c>
      <c r="K2175">
        <v>2531</v>
      </c>
      <c r="L2175" t="s">
        <v>6</v>
      </c>
      <c r="P2175" s="4"/>
    </row>
    <row r="2176" spans="1:16" x14ac:dyDescent="0.25">
      <c r="A2176" t="s">
        <v>2250</v>
      </c>
      <c r="B2176">
        <v>2016</v>
      </c>
      <c r="C2176">
        <v>5.4</v>
      </c>
      <c r="D2176">
        <v>0</v>
      </c>
      <c r="E2176">
        <v>0</v>
      </c>
      <c r="F2176">
        <v>8.8927300000000001E-2</v>
      </c>
      <c r="G2176">
        <v>0</v>
      </c>
      <c r="H2176">
        <v>8.8927300000000001E-2</v>
      </c>
      <c r="I2176" t="s">
        <v>33</v>
      </c>
      <c r="J2176" t="s">
        <v>2226</v>
      </c>
      <c r="K2176">
        <v>2532</v>
      </c>
      <c r="L2176" t="s">
        <v>6</v>
      </c>
      <c r="P2176" s="4"/>
    </row>
    <row r="2177" spans="1:16" x14ac:dyDescent="0.25">
      <c r="A2177" t="s">
        <v>2251</v>
      </c>
      <c r="B2177">
        <v>2016</v>
      </c>
      <c r="C2177">
        <v>1.8</v>
      </c>
      <c r="D2177">
        <v>0</v>
      </c>
      <c r="E2177">
        <v>0</v>
      </c>
      <c r="F2177">
        <v>2.9642399999999999E-2</v>
      </c>
      <c r="G2177">
        <v>0</v>
      </c>
      <c r="H2177">
        <v>2.9642399999999999E-2</v>
      </c>
      <c r="I2177" t="s">
        <v>33</v>
      </c>
      <c r="J2177" t="s">
        <v>2226</v>
      </c>
      <c r="K2177">
        <v>2533</v>
      </c>
      <c r="L2177" t="s">
        <v>6</v>
      </c>
      <c r="P2177" s="4"/>
    </row>
    <row r="2178" spans="1:16" x14ac:dyDescent="0.25">
      <c r="A2178" t="s">
        <v>2252</v>
      </c>
      <c r="B2178">
        <v>2016</v>
      </c>
      <c r="C2178">
        <v>29</v>
      </c>
      <c r="D2178">
        <v>0</v>
      </c>
      <c r="E2178">
        <v>0</v>
      </c>
      <c r="F2178">
        <v>0.57300079999999998</v>
      </c>
      <c r="G2178">
        <v>0</v>
      </c>
      <c r="H2178">
        <v>0.57300079999999998</v>
      </c>
      <c r="I2178" t="s">
        <v>33</v>
      </c>
      <c r="J2178" t="s">
        <v>2226</v>
      </c>
      <c r="K2178">
        <v>2534</v>
      </c>
      <c r="L2178" t="s">
        <v>6</v>
      </c>
      <c r="P2178" s="4"/>
    </row>
    <row r="2179" spans="1:16" x14ac:dyDescent="0.25">
      <c r="A2179" t="s">
        <v>2253</v>
      </c>
      <c r="B2179">
        <v>2016</v>
      </c>
      <c r="C2179">
        <v>21</v>
      </c>
      <c r="D2179">
        <v>0</v>
      </c>
      <c r="E2179">
        <v>0</v>
      </c>
      <c r="F2179">
        <v>0.41493160000000001</v>
      </c>
      <c r="G2179">
        <v>0</v>
      </c>
      <c r="H2179">
        <v>0.41493160000000001</v>
      </c>
      <c r="I2179" t="s">
        <v>33</v>
      </c>
      <c r="J2179" t="s">
        <v>2226</v>
      </c>
      <c r="K2179">
        <v>2535</v>
      </c>
      <c r="L2179" t="s">
        <v>6</v>
      </c>
      <c r="P2179" s="4"/>
    </row>
    <row r="2180" spans="1:16" x14ac:dyDescent="0.25">
      <c r="A2180" t="s">
        <v>2254</v>
      </c>
      <c r="B2180">
        <v>2016</v>
      </c>
      <c r="C2180">
        <v>2</v>
      </c>
      <c r="D2180">
        <v>0</v>
      </c>
      <c r="E2180">
        <v>0</v>
      </c>
      <c r="F2180">
        <v>3.2936E-2</v>
      </c>
      <c r="G2180">
        <v>0</v>
      </c>
      <c r="H2180">
        <v>3.2936E-2</v>
      </c>
      <c r="I2180" t="s">
        <v>33</v>
      </c>
      <c r="J2180" t="s">
        <v>2226</v>
      </c>
      <c r="K2180">
        <v>2536</v>
      </c>
      <c r="L2180" t="s">
        <v>6</v>
      </c>
      <c r="P2180" s="4"/>
    </row>
    <row r="2181" spans="1:16" x14ac:dyDescent="0.25">
      <c r="A2181" t="s">
        <v>2255</v>
      </c>
      <c r="B2181">
        <v>2016</v>
      </c>
      <c r="C2181">
        <v>26</v>
      </c>
      <c r="D2181">
        <v>1.9880538999999999</v>
      </c>
      <c r="E2181">
        <v>0.17815729999999999</v>
      </c>
      <c r="F2181">
        <v>0.47869679999999998</v>
      </c>
      <c r="G2181">
        <v>0</v>
      </c>
      <c r="H2181">
        <v>0.6568541</v>
      </c>
      <c r="I2181" t="s">
        <v>33</v>
      </c>
      <c r="J2181" t="s">
        <v>2226</v>
      </c>
      <c r="K2181">
        <v>2537</v>
      </c>
      <c r="L2181" t="s">
        <v>6</v>
      </c>
      <c r="P2181" s="4"/>
    </row>
    <row r="2182" spans="1:16" x14ac:dyDescent="0.25">
      <c r="A2182" t="s">
        <v>2256</v>
      </c>
      <c r="B2182">
        <v>2016</v>
      </c>
      <c r="C2182">
        <v>26</v>
      </c>
      <c r="D2182">
        <v>5.4266011000000001</v>
      </c>
      <c r="E2182">
        <v>0.40098050000000002</v>
      </c>
      <c r="F2182">
        <v>0.47869679999999998</v>
      </c>
      <c r="G2182">
        <v>0</v>
      </c>
      <c r="H2182">
        <v>0.8796773</v>
      </c>
      <c r="I2182" t="s">
        <v>33</v>
      </c>
      <c r="J2182" t="s">
        <v>2226</v>
      </c>
      <c r="K2182">
        <v>2538</v>
      </c>
      <c r="L2182" t="s">
        <v>6</v>
      </c>
      <c r="P2182" s="4"/>
    </row>
    <row r="2183" spans="1:16" x14ac:dyDescent="0.25">
      <c r="A2183" t="s">
        <v>2257</v>
      </c>
      <c r="B2183">
        <v>2016</v>
      </c>
      <c r="C2183">
        <v>26</v>
      </c>
      <c r="D2183">
        <v>5.4266011000000001</v>
      </c>
      <c r="E2183">
        <v>0.38768979999999997</v>
      </c>
      <c r="F2183">
        <v>0.47869679999999998</v>
      </c>
      <c r="G2183">
        <v>0</v>
      </c>
      <c r="H2183">
        <v>0.86638660000000001</v>
      </c>
      <c r="I2183" t="s">
        <v>33</v>
      </c>
      <c r="J2183" t="s">
        <v>2226</v>
      </c>
      <c r="K2183">
        <v>2539</v>
      </c>
      <c r="L2183" t="s">
        <v>6</v>
      </c>
      <c r="P2183" s="4"/>
    </row>
    <row r="2184" spans="1:16" x14ac:dyDescent="0.25">
      <c r="A2184" t="s">
        <v>2258</v>
      </c>
      <c r="B2184">
        <v>2016</v>
      </c>
      <c r="C2184">
        <v>12</v>
      </c>
      <c r="D2184">
        <v>0.88446060000000004</v>
      </c>
      <c r="E2184">
        <v>7.9283000000000006E-2</v>
      </c>
      <c r="F2184">
        <v>0.22093699999999999</v>
      </c>
      <c r="G2184">
        <v>0</v>
      </c>
      <c r="H2184">
        <v>0.30021999999999999</v>
      </c>
      <c r="I2184" t="s">
        <v>33</v>
      </c>
      <c r="J2184" t="s">
        <v>2226</v>
      </c>
      <c r="K2184">
        <v>2540</v>
      </c>
      <c r="L2184" t="s">
        <v>6</v>
      </c>
      <c r="P2184" s="4"/>
    </row>
    <row r="2185" spans="1:16" x14ac:dyDescent="0.25">
      <c r="A2185" t="s">
        <v>2259</v>
      </c>
      <c r="B2185">
        <v>2016</v>
      </c>
      <c r="C2185">
        <v>12</v>
      </c>
      <c r="D2185">
        <v>2.4206797999999998</v>
      </c>
      <c r="E2185">
        <v>0.1788225</v>
      </c>
      <c r="F2185">
        <v>0.22093699999999999</v>
      </c>
      <c r="G2185">
        <v>0</v>
      </c>
      <c r="H2185">
        <v>0.39975949999999999</v>
      </c>
      <c r="I2185" t="s">
        <v>33</v>
      </c>
      <c r="J2185" t="s">
        <v>2226</v>
      </c>
      <c r="K2185">
        <v>2541</v>
      </c>
      <c r="L2185" t="s">
        <v>6</v>
      </c>
      <c r="P2185" s="4"/>
    </row>
    <row r="2186" spans="1:16" x14ac:dyDescent="0.25">
      <c r="A2186" t="s">
        <v>2260</v>
      </c>
      <c r="B2186">
        <v>2016</v>
      </c>
      <c r="C2186">
        <v>12</v>
      </c>
      <c r="D2186">
        <v>2.4206797999999998</v>
      </c>
      <c r="E2186">
        <v>0.1728943</v>
      </c>
      <c r="F2186">
        <v>0.22093699999999999</v>
      </c>
      <c r="G2186">
        <v>0</v>
      </c>
      <c r="H2186">
        <v>0.3938313</v>
      </c>
      <c r="I2186" t="s">
        <v>33</v>
      </c>
      <c r="J2186" t="s">
        <v>2226</v>
      </c>
      <c r="K2186">
        <v>2542</v>
      </c>
      <c r="L2186" t="s">
        <v>6</v>
      </c>
      <c r="P2186" s="4"/>
    </row>
    <row r="2187" spans="1:16" x14ac:dyDescent="0.25">
      <c r="A2187" t="s">
        <v>2261</v>
      </c>
      <c r="B2187">
        <v>2016</v>
      </c>
      <c r="C2187">
        <v>29</v>
      </c>
      <c r="D2187">
        <v>11.267749999999999</v>
      </c>
      <c r="E2187">
        <v>0.68700410000000001</v>
      </c>
      <c r="F2187">
        <v>0.47757230000000001</v>
      </c>
      <c r="G2187">
        <v>0</v>
      </c>
      <c r="H2187">
        <v>1.1645764000000001</v>
      </c>
      <c r="I2187" t="s">
        <v>33</v>
      </c>
      <c r="J2187" t="s">
        <v>2226</v>
      </c>
      <c r="K2187">
        <v>2543</v>
      </c>
      <c r="L2187" t="s">
        <v>6</v>
      </c>
      <c r="P2187" s="4"/>
    </row>
    <row r="2188" spans="1:16" x14ac:dyDescent="0.25">
      <c r="A2188" t="s">
        <v>2262</v>
      </c>
      <c r="B2188">
        <v>2016</v>
      </c>
      <c r="C2188">
        <v>16</v>
      </c>
      <c r="D2188">
        <v>0</v>
      </c>
      <c r="E2188">
        <v>0</v>
      </c>
      <c r="F2188">
        <v>0.31613829999999998</v>
      </c>
      <c r="G2188">
        <v>0</v>
      </c>
      <c r="H2188">
        <v>0.31613829999999998</v>
      </c>
      <c r="I2188" t="s">
        <v>33</v>
      </c>
      <c r="J2188" t="s">
        <v>2226</v>
      </c>
      <c r="K2188">
        <v>2544</v>
      </c>
      <c r="L2188" t="s">
        <v>6</v>
      </c>
      <c r="P2188" s="4"/>
    </row>
    <row r="2189" spans="1:16" x14ac:dyDescent="0.25">
      <c r="A2189" t="s">
        <v>2263</v>
      </c>
      <c r="B2189">
        <v>2016</v>
      </c>
      <c r="C2189">
        <v>24</v>
      </c>
      <c r="D2189">
        <v>0</v>
      </c>
      <c r="E2189">
        <v>0</v>
      </c>
      <c r="F2189">
        <v>0.4742075</v>
      </c>
      <c r="G2189">
        <v>0</v>
      </c>
      <c r="H2189">
        <v>0.4742075</v>
      </c>
      <c r="I2189" t="s">
        <v>33</v>
      </c>
      <c r="J2189" t="s">
        <v>2226</v>
      </c>
      <c r="K2189">
        <v>2545</v>
      </c>
      <c r="L2189" t="s">
        <v>6</v>
      </c>
      <c r="P2189" s="4"/>
    </row>
    <row r="2190" spans="1:16" x14ac:dyDescent="0.25">
      <c r="A2190" t="s">
        <v>2264</v>
      </c>
      <c r="B2190">
        <v>2016</v>
      </c>
      <c r="C2190">
        <v>4</v>
      </c>
      <c r="D2190">
        <v>0</v>
      </c>
      <c r="E2190">
        <v>0</v>
      </c>
      <c r="F2190">
        <v>7.9034599999999997E-2</v>
      </c>
      <c r="G2190">
        <v>0</v>
      </c>
      <c r="H2190">
        <v>7.9034599999999997E-2</v>
      </c>
      <c r="I2190" t="s">
        <v>33</v>
      </c>
      <c r="J2190" t="s">
        <v>2226</v>
      </c>
      <c r="K2190">
        <v>2546</v>
      </c>
      <c r="L2190" t="s">
        <v>6</v>
      </c>
      <c r="P2190" s="4"/>
    </row>
    <row r="2191" spans="1:16" x14ac:dyDescent="0.25">
      <c r="A2191" t="s">
        <v>2265</v>
      </c>
      <c r="B2191">
        <v>2016</v>
      </c>
      <c r="C2191">
        <v>7</v>
      </c>
      <c r="D2191">
        <v>0</v>
      </c>
      <c r="E2191">
        <v>0</v>
      </c>
      <c r="F2191">
        <v>0.1383105</v>
      </c>
      <c r="G2191">
        <v>0</v>
      </c>
      <c r="H2191">
        <v>0.1383105</v>
      </c>
      <c r="I2191" t="s">
        <v>33</v>
      </c>
      <c r="J2191" t="s">
        <v>2226</v>
      </c>
      <c r="K2191">
        <v>2547</v>
      </c>
      <c r="L2191" t="s">
        <v>6</v>
      </c>
      <c r="P2191" s="4"/>
    </row>
    <row r="2192" spans="1:16" x14ac:dyDescent="0.25">
      <c r="A2192" t="s">
        <v>2266</v>
      </c>
      <c r="B2192">
        <v>2016</v>
      </c>
      <c r="C2192">
        <v>10</v>
      </c>
      <c r="D2192">
        <v>0</v>
      </c>
      <c r="E2192">
        <v>0</v>
      </c>
      <c r="F2192">
        <v>0.1975865</v>
      </c>
      <c r="G2192">
        <v>0</v>
      </c>
      <c r="H2192">
        <v>0.1975865</v>
      </c>
      <c r="I2192" t="s">
        <v>33</v>
      </c>
      <c r="J2192" t="s">
        <v>2226</v>
      </c>
      <c r="K2192">
        <v>2548</v>
      </c>
      <c r="L2192" t="s">
        <v>6</v>
      </c>
      <c r="P2192" s="4"/>
    </row>
    <row r="2193" spans="1:16" x14ac:dyDescent="0.25">
      <c r="A2193" t="s">
        <v>2267</v>
      </c>
      <c r="B2193">
        <v>2016</v>
      </c>
      <c r="C2193">
        <v>3</v>
      </c>
      <c r="D2193">
        <v>0</v>
      </c>
      <c r="E2193">
        <v>0</v>
      </c>
      <c r="F2193">
        <v>5.9275899999999999E-2</v>
      </c>
      <c r="G2193">
        <v>0</v>
      </c>
      <c r="H2193">
        <v>5.9275899999999999E-2</v>
      </c>
      <c r="I2193" t="s">
        <v>33</v>
      </c>
      <c r="J2193" t="s">
        <v>2226</v>
      </c>
      <c r="K2193">
        <v>2549</v>
      </c>
      <c r="L2193" t="s">
        <v>6</v>
      </c>
      <c r="P2193" s="4"/>
    </row>
    <row r="2194" spans="1:16" x14ac:dyDescent="0.25">
      <c r="A2194" t="s">
        <v>2268</v>
      </c>
      <c r="B2194">
        <v>2016</v>
      </c>
      <c r="C2194">
        <v>11</v>
      </c>
      <c r="D2194">
        <v>0</v>
      </c>
      <c r="E2194">
        <v>0</v>
      </c>
      <c r="F2194">
        <v>0.21734510000000001</v>
      </c>
      <c r="G2194">
        <v>0</v>
      </c>
      <c r="H2194">
        <v>0.21734510000000001</v>
      </c>
      <c r="I2194" t="s">
        <v>33</v>
      </c>
      <c r="J2194" t="s">
        <v>2226</v>
      </c>
      <c r="K2194">
        <v>2550</v>
      </c>
      <c r="L2194" t="s">
        <v>6</v>
      </c>
      <c r="P2194" s="4"/>
    </row>
    <row r="2195" spans="1:16" x14ac:dyDescent="0.25">
      <c r="A2195" t="s">
        <v>2269</v>
      </c>
      <c r="B2195">
        <v>2016</v>
      </c>
      <c r="C2195">
        <v>584</v>
      </c>
      <c r="D2195">
        <v>232.01187999999999</v>
      </c>
      <c r="E2195">
        <v>13.856037000000001</v>
      </c>
      <c r="F2195">
        <v>9.6173181999999997</v>
      </c>
      <c r="G2195">
        <v>0</v>
      </c>
      <c r="H2195">
        <v>23.473355999999999</v>
      </c>
      <c r="I2195" t="s">
        <v>33</v>
      </c>
      <c r="J2195" t="s">
        <v>2226</v>
      </c>
      <c r="K2195">
        <v>2551</v>
      </c>
      <c r="L2195" t="s">
        <v>6</v>
      </c>
      <c r="P2195" s="4"/>
    </row>
    <row r="2196" spans="1:16" x14ac:dyDescent="0.25">
      <c r="A2196" t="s">
        <v>2270</v>
      </c>
      <c r="B2196">
        <v>2016</v>
      </c>
      <c r="C2196">
        <v>22</v>
      </c>
      <c r="D2196">
        <v>4.437913</v>
      </c>
      <c r="E2196">
        <v>0.34545340000000002</v>
      </c>
      <c r="F2196">
        <v>0.43469020000000003</v>
      </c>
      <c r="G2196">
        <v>0</v>
      </c>
      <c r="H2196">
        <v>0.78014360000000005</v>
      </c>
      <c r="I2196" t="s">
        <v>33</v>
      </c>
      <c r="J2196" t="s">
        <v>2226</v>
      </c>
      <c r="K2196">
        <v>2552</v>
      </c>
      <c r="L2196" t="s">
        <v>6</v>
      </c>
      <c r="P2196" s="4"/>
    </row>
    <row r="2197" spans="1:16" x14ac:dyDescent="0.25">
      <c r="A2197" t="s">
        <v>2271</v>
      </c>
      <c r="B2197">
        <v>2016</v>
      </c>
      <c r="C2197">
        <v>29</v>
      </c>
      <c r="D2197">
        <v>2.1374464</v>
      </c>
      <c r="E2197">
        <v>0.20628270000000001</v>
      </c>
      <c r="F2197">
        <v>0.57300079999999998</v>
      </c>
      <c r="G2197">
        <v>0</v>
      </c>
      <c r="H2197">
        <v>0.77928350000000002</v>
      </c>
      <c r="I2197" t="s">
        <v>33</v>
      </c>
      <c r="J2197" t="s">
        <v>2226</v>
      </c>
      <c r="K2197">
        <v>2553</v>
      </c>
      <c r="L2197" t="s">
        <v>6</v>
      </c>
      <c r="P2197" s="4"/>
    </row>
    <row r="2198" spans="1:16" x14ac:dyDescent="0.25">
      <c r="A2198" t="s">
        <v>2272</v>
      </c>
      <c r="B2198">
        <v>2016</v>
      </c>
      <c r="C2198">
        <v>14</v>
      </c>
      <c r="D2198">
        <v>0</v>
      </c>
      <c r="E2198">
        <v>0</v>
      </c>
      <c r="F2198">
        <v>0.23055210000000001</v>
      </c>
      <c r="G2198">
        <v>0</v>
      </c>
      <c r="H2198">
        <v>0.23055210000000001</v>
      </c>
      <c r="I2198" t="s">
        <v>33</v>
      </c>
      <c r="J2198" t="s">
        <v>2226</v>
      </c>
      <c r="K2198">
        <v>2554</v>
      </c>
      <c r="L2198" t="s">
        <v>6</v>
      </c>
      <c r="P2198" s="4"/>
    </row>
    <row r="2199" spans="1:16" x14ac:dyDescent="0.25">
      <c r="A2199" t="s">
        <v>2273</v>
      </c>
      <c r="B2199">
        <v>2016</v>
      </c>
      <c r="C2199">
        <v>336</v>
      </c>
      <c r="D2199">
        <v>27.424239</v>
      </c>
      <c r="E2199">
        <v>2.3450882000000002</v>
      </c>
      <c r="F2199">
        <v>5.5332515999999998</v>
      </c>
      <c r="G2199">
        <v>0</v>
      </c>
      <c r="H2199">
        <v>7.8783396999999997</v>
      </c>
      <c r="I2199" t="s">
        <v>33</v>
      </c>
      <c r="J2199" t="s">
        <v>2226</v>
      </c>
      <c r="K2199">
        <v>2555</v>
      </c>
      <c r="L2199" t="s">
        <v>6</v>
      </c>
      <c r="P2199" s="4"/>
    </row>
    <row r="2200" spans="1:16" x14ac:dyDescent="0.25">
      <c r="A2200" t="s">
        <v>2274</v>
      </c>
      <c r="B2200">
        <v>2016</v>
      </c>
      <c r="C2200">
        <v>2.5</v>
      </c>
      <c r="D2200">
        <v>0</v>
      </c>
      <c r="E2200">
        <v>0</v>
      </c>
      <c r="F2200">
        <v>4.9396599999999999E-2</v>
      </c>
      <c r="G2200">
        <v>0</v>
      </c>
      <c r="H2200">
        <v>4.9396599999999999E-2</v>
      </c>
      <c r="I2200" t="s">
        <v>33</v>
      </c>
      <c r="J2200" t="s">
        <v>2226</v>
      </c>
      <c r="K2200">
        <v>2556</v>
      </c>
      <c r="L2200" t="s">
        <v>6</v>
      </c>
      <c r="P2200" s="4"/>
    </row>
    <row r="2201" spans="1:16" x14ac:dyDescent="0.25">
      <c r="A2201" t="s">
        <v>2275</v>
      </c>
      <c r="B2201">
        <v>2016</v>
      </c>
      <c r="C2201">
        <v>47</v>
      </c>
      <c r="D2201">
        <v>345.96699999999998</v>
      </c>
      <c r="E2201">
        <v>10.464104000000001</v>
      </c>
      <c r="F2201">
        <v>3.4439250000000001</v>
      </c>
      <c r="G2201">
        <v>0</v>
      </c>
      <c r="H2201">
        <v>13.908029000000001</v>
      </c>
      <c r="I2201" t="s">
        <v>33</v>
      </c>
      <c r="J2201" t="s">
        <v>2226</v>
      </c>
      <c r="K2201">
        <v>3707</v>
      </c>
      <c r="L2201" t="s">
        <v>6</v>
      </c>
      <c r="P2201" s="4"/>
    </row>
    <row r="2202" spans="1:16" x14ac:dyDescent="0.25">
      <c r="A2202" t="s">
        <v>2276</v>
      </c>
      <c r="B2202">
        <v>2016</v>
      </c>
      <c r="C2202">
        <v>1660</v>
      </c>
      <c r="D2202">
        <v>12472.543</v>
      </c>
      <c r="E2202">
        <v>364.29745000000003</v>
      </c>
      <c r="F2202">
        <v>118.20932000000001</v>
      </c>
      <c r="G2202">
        <v>0</v>
      </c>
      <c r="H2202">
        <v>482.50677999999999</v>
      </c>
      <c r="I2202" t="s">
        <v>33</v>
      </c>
      <c r="J2202" t="s">
        <v>2226</v>
      </c>
      <c r="K2202">
        <v>5845</v>
      </c>
      <c r="L2202" t="s">
        <v>7</v>
      </c>
      <c r="P2202" s="4"/>
    </row>
    <row r="2203" spans="1:16" x14ac:dyDescent="0.25">
      <c r="A2203" t="s">
        <v>2277</v>
      </c>
      <c r="B2203">
        <v>2016</v>
      </c>
      <c r="C2203">
        <v>850</v>
      </c>
      <c r="D2203">
        <v>6386.5429999999997</v>
      </c>
      <c r="E2203">
        <v>182.35014000000001</v>
      </c>
      <c r="F2203">
        <v>41.452807999999997</v>
      </c>
      <c r="G2203">
        <v>0</v>
      </c>
      <c r="H2203">
        <v>223.80295000000001</v>
      </c>
      <c r="I2203" t="s">
        <v>33</v>
      </c>
      <c r="J2203" t="s">
        <v>2226</v>
      </c>
      <c r="K2203">
        <v>5846</v>
      </c>
      <c r="L2203" t="s">
        <v>7</v>
      </c>
      <c r="P2203" s="4"/>
    </row>
    <row r="2204" spans="1:16" x14ac:dyDescent="0.25">
      <c r="A2204" t="s">
        <v>2278</v>
      </c>
      <c r="B2204">
        <v>2016</v>
      </c>
      <c r="C2204">
        <v>600</v>
      </c>
      <c r="D2204">
        <v>4374.6660000000002</v>
      </c>
      <c r="E2204">
        <v>131.46191999999999</v>
      </c>
      <c r="F2204">
        <v>49.035024999999997</v>
      </c>
      <c r="G2204">
        <v>0</v>
      </c>
      <c r="H2204">
        <v>180.49694</v>
      </c>
      <c r="I2204" t="s">
        <v>33</v>
      </c>
      <c r="J2204" t="s">
        <v>2226</v>
      </c>
      <c r="K2204">
        <v>5847</v>
      </c>
      <c r="L2204" t="s">
        <v>6</v>
      </c>
      <c r="P2204" s="4"/>
    </row>
    <row r="2205" spans="1:16" x14ac:dyDescent="0.25">
      <c r="A2205" t="s">
        <v>2279</v>
      </c>
      <c r="B2205">
        <v>2016</v>
      </c>
      <c r="C2205">
        <v>600</v>
      </c>
      <c r="D2205">
        <v>4374.6660000000002</v>
      </c>
      <c r="E2205">
        <v>132.36308</v>
      </c>
      <c r="F2205">
        <v>49.035074000000002</v>
      </c>
      <c r="G2205">
        <v>0</v>
      </c>
      <c r="H2205">
        <v>181.39814999999999</v>
      </c>
      <c r="I2205" t="s">
        <v>33</v>
      </c>
      <c r="J2205" t="s">
        <v>2226</v>
      </c>
      <c r="K2205">
        <v>5848</v>
      </c>
      <c r="L2205" t="s">
        <v>6</v>
      </c>
    </row>
    <row r="2206" spans="1:16" x14ac:dyDescent="0.25">
      <c r="A2206" t="s">
        <v>2280</v>
      </c>
      <c r="B2206">
        <v>2016</v>
      </c>
      <c r="C2206">
        <v>180</v>
      </c>
      <c r="D2206">
        <v>1340.0658000000001</v>
      </c>
      <c r="E2206">
        <v>41.756521999999997</v>
      </c>
      <c r="F2206">
        <v>15.012200999999999</v>
      </c>
      <c r="G2206">
        <v>0</v>
      </c>
      <c r="H2206">
        <v>56.768723000000001</v>
      </c>
      <c r="I2206" t="s">
        <v>33</v>
      </c>
      <c r="J2206" t="s">
        <v>2226</v>
      </c>
      <c r="K2206">
        <v>5874</v>
      </c>
      <c r="L2206" t="s">
        <v>6</v>
      </c>
      <c r="P2206" s="4"/>
    </row>
    <row r="2207" spans="1:16" x14ac:dyDescent="0.25">
      <c r="A2207" t="s">
        <v>2281</v>
      </c>
      <c r="B2207">
        <v>2016</v>
      </c>
      <c r="C2207">
        <v>180</v>
      </c>
      <c r="D2207">
        <v>1266.3134</v>
      </c>
      <c r="E2207">
        <v>39.593316999999999</v>
      </c>
      <c r="F2207">
        <v>15.012200999999999</v>
      </c>
      <c r="G2207">
        <v>0</v>
      </c>
      <c r="H2207">
        <v>54.605518000000004</v>
      </c>
      <c r="I2207" t="s">
        <v>33</v>
      </c>
      <c r="J2207" t="s">
        <v>2226</v>
      </c>
      <c r="K2207">
        <v>5875</v>
      </c>
      <c r="L2207" t="s">
        <v>6</v>
      </c>
      <c r="P2207" s="4"/>
    </row>
    <row r="2208" spans="1:16" x14ac:dyDescent="0.25">
      <c r="A2208" t="s">
        <v>2282</v>
      </c>
      <c r="B2208">
        <v>2016</v>
      </c>
      <c r="C2208">
        <v>180</v>
      </c>
      <c r="D2208">
        <v>1266.3134</v>
      </c>
      <c r="E2208">
        <v>39.626299000000003</v>
      </c>
      <c r="F2208">
        <v>15.012200999999999</v>
      </c>
      <c r="G2208">
        <v>0</v>
      </c>
      <c r="H2208">
        <v>54.638500000000001</v>
      </c>
      <c r="I2208" t="s">
        <v>33</v>
      </c>
      <c r="J2208" t="s">
        <v>2226</v>
      </c>
      <c r="K2208">
        <v>5876</v>
      </c>
      <c r="L2208" t="s">
        <v>6</v>
      </c>
      <c r="P2208" s="4"/>
    </row>
    <row r="2209" spans="1:16" x14ac:dyDescent="0.25">
      <c r="A2209" t="s">
        <v>2283</v>
      </c>
      <c r="B2209">
        <v>2016</v>
      </c>
      <c r="C2209">
        <v>180</v>
      </c>
      <c r="D2209">
        <v>1340.0658000000001</v>
      </c>
      <c r="E2209">
        <v>41.407496000000002</v>
      </c>
      <c r="F2209">
        <v>15.012200999999999</v>
      </c>
      <c r="G2209">
        <v>0</v>
      </c>
      <c r="H2209">
        <v>56.419696999999999</v>
      </c>
      <c r="I2209" t="s">
        <v>33</v>
      </c>
      <c r="J2209" t="s">
        <v>2226</v>
      </c>
      <c r="K2209">
        <v>5877</v>
      </c>
      <c r="L2209" t="s">
        <v>6</v>
      </c>
      <c r="P2209" s="4"/>
    </row>
    <row r="2210" spans="1:16" x14ac:dyDescent="0.25">
      <c r="A2210" t="s">
        <v>2284</v>
      </c>
      <c r="B2210">
        <v>2016</v>
      </c>
      <c r="C2210" s="4">
        <v>-9.9999999999999995E-8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33</v>
      </c>
      <c r="J2210" t="s">
        <v>2226</v>
      </c>
      <c r="K2210">
        <v>5878</v>
      </c>
      <c r="L2210" t="s">
        <v>6</v>
      </c>
    </row>
    <row r="2211" spans="1:16" x14ac:dyDescent="0.25">
      <c r="A2211" t="s">
        <v>2285</v>
      </c>
      <c r="B2211">
        <v>2016</v>
      </c>
      <c r="C2211">
        <v>136</v>
      </c>
      <c r="D2211">
        <v>956.77011000000005</v>
      </c>
      <c r="E2211">
        <v>32.783495000000002</v>
      </c>
      <c r="F2211">
        <v>5.0999575999999998</v>
      </c>
      <c r="G2211">
        <v>0</v>
      </c>
      <c r="H2211">
        <v>37.883453000000003</v>
      </c>
      <c r="I2211" t="s">
        <v>33</v>
      </c>
      <c r="J2211" t="s">
        <v>2226</v>
      </c>
      <c r="K2211">
        <v>3785</v>
      </c>
      <c r="L2211" t="s">
        <v>6</v>
      </c>
      <c r="P2211" s="4"/>
    </row>
    <row r="2212" spans="1:16" x14ac:dyDescent="0.25">
      <c r="A2212" t="s">
        <v>2286</v>
      </c>
      <c r="B2212">
        <v>2016</v>
      </c>
      <c r="C2212">
        <v>30</v>
      </c>
      <c r="D2212">
        <v>60.644314999999999</v>
      </c>
      <c r="E2212">
        <v>0.14782519999999999</v>
      </c>
      <c r="F2212">
        <v>1.3829708999999999</v>
      </c>
      <c r="G2212">
        <v>0</v>
      </c>
      <c r="H2212">
        <v>1.5307961000000001</v>
      </c>
      <c r="I2212" t="s">
        <v>33</v>
      </c>
      <c r="J2212" t="s">
        <v>2226</v>
      </c>
      <c r="K2212">
        <v>4408</v>
      </c>
      <c r="L2212" t="s">
        <v>6</v>
      </c>
      <c r="P2212" s="4"/>
    </row>
    <row r="2213" spans="1:16" x14ac:dyDescent="0.25">
      <c r="A2213" t="s">
        <v>2287</v>
      </c>
      <c r="B2213">
        <v>2016</v>
      </c>
      <c r="C2213">
        <v>4</v>
      </c>
      <c r="D2213">
        <v>9.6031995000000006</v>
      </c>
      <c r="E2213">
        <v>1.6296100000000001E-2</v>
      </c>
      <c r="F2213">
        <v>7.7135899999999993E-2</v>
      </c>
      <c r="G2213">
        <v>0</v>
      </c>
      <c r="H2213">
        <v>9.3432000000000001E-2</v>
      </c>
      <c r="I2213" t="s">
        <v>33</v>
      </c>
      <c r="J2213" t="s">
        <v>2226</v>
      </c>
      <c r="K2213">
        <v>4683</v>
      </c>
      <c r="L2213" t="s">
        <v>6</v>
      </c>
      <c r="P2213" s="4"/>
    </row>
    <row r="2214" spans="1:16" x14ac:dyDescent="0.25">
      <c r="A2214" t="s">
        <v>2288</v>
      </c>
      <c r="B2214">
        <v>2016</v>
      </c>
      <c r="C2214">
        <v>137.9</v>
      </c>
      <c r="D2214">
        <v>599.99706000000003</v>
      </c>
      <c r="E2214">
        <v>1.4625391999999999</v>
      </c>
      <c r="F2214">
        <v>6.3570564000000003</v>
      </c>
      <c r="G2214">
        <v>0</v>
      </c>
      <c r="H2214">
        <v>7.8195956000000004</v>
      </c>
      <c r="I2214" t="s">
        <v>33</v>
      </c>
      <c r="J2214" t="s">
        <v>2226</v>
      </c>
      <c r="K2214">
        <v>5507</v>
      </c>
      <c r="L2214" t="s">
        <v>6</v>
      </c>
      <c r="P2214" s="4"/>
    </row>
    <row r="2215" spans="1:16" x14ac:dyDescent="0.25">
      <c r="A2215" t="s">
        <v>2289</v>
      </c>
      <c r="B2215">
        <v>2016</v>
      </c>
      <c r="C2215">
        <v>1.8</v>
      </c>
      <c r="D2215">
        <v>7.8317243999999997</v>
      </c>
      <c r="E2215">
        <v>1.90904E-2</v>
      </c>
      <c r="F2215">
        <v>8.2978300000000005E-2</v>
      </c>
      <c r="G2215">
        <v>0</v>
      </c>
      <c r="H2215">
        <v>0.1020687</v>
      </c>
      <c r="I2215" t="s">
        <v>33</v>
      </c>
      <c r="J2215" t="s">
        <v>2226</v>
      </c>
      <c r="K2215">
        <v>5508</v>
      </c>
      <c r="L2215" t="s">
        <v>6</v>
      </c>
      <c r="P2215" s="4"/>
    </row>
    <row r="2216" spans="1:16" x14ac:dyDescent="0.25">
      <c r="A2216" t="s">
        <v>2290</v>
      </c>
      <c r="B2216">
        <v>2016</v>
      </c>
      <c r="C2216">
        <v>1</v>
      </c>
      <c r="D2216">
        <v>4.3509566</v>
      </c>
      <c r="E2216">
        <v>1.06058E-2</v>
      </c>
      <c r="F2216">
        <v>4.6099000000000001E-2</v>
      </c>
      <c r="G2216">
        <v>0</v>
      </c>
      <c r="H2216">
        <v>5.67048E-2</v>
      </c>
      <c r="I2216" t="s">
        <v>33</v>
      </c>
      <c r="J2216" t="s">
        <v>2226</v>
      </c>
      <c r="K2216">
        <v>5509</v>
      </c>
      <c r="L2216" t="s">
        <v>6</v>
      </c>
      <c r="P2216" s="4"/>
    </row>
    <row r="2217" spans="1:16" x14ac:dyDescent="0.25">
      <c r="A2217" t="s">
        <v>2291</v>
      </c>
      <c r="B2217">
        <v>2016</v>
      </c>
      <c r="C2217">
        <v>1272</v>
      </c>
      <c r="D2217">
        <v>9894.7353999999996</v>
      </c>
      <c r="E2217">
        <v>84.143061000000003</v>
      </c>
      <c r="F2217">
        <v>237.34576999999999</v>
      </c>
      <c r="G2217">
        <v>0</v>
      </c>
      <c r="H2217">
        <v>321.48883000000001</v>
      </c>
      <c r="I2217" t="s">
        <v>33</v>
      </c>
      <c r="J2217" t="s">
        <v>2226</v>
      </c>
      <c r="K2217">
        <v>5635</v>
      </c>
      <c r="L2217" t="s">
        <v>6</v>
      </c>
      <c r="P2217" s="4"/>
    </row>
    <row r="2218" spans="1:16" x14ac:dyDescent="0.25">
      <c r="A2218" t="s">
        <v>2292</v>
      </c>
      <c r="B2218">
        <v>2016</v>
      </c>
      <c r="C2218">
        <v>894</v>
      </c>
      <c r="D2218">
        <v>6460.9380000000001</v>
      </c>
      <c r="E2218">
        <v>52.061262999999997</v>
      </c>
      <c r="F2218">
        <v>161.08877000000001</v>
      </c>
      <c r="G2218">
        <v>0</v>
      </c>
      <c r="H2218">
        <v>213.15002999999999</v>
      </c>
      <c r="I2218" t="s">
        <v>33</v>
      </c>
      <c r="J2218" t="s">
        <v>2226</v>
      </c>
      <c r="K2218">
        <v>5636</v>
      </c>
      <c r="L2218" t="s">
        <v>6</v>
      </c>
      <c r="P2218" s="4"/>
    </row>
    <row r="2219" spans="1:16" x14ac:dyDescent="0.25">
      <c r="A2219" t="s">
        <v>2293</v>
      </c>
      <c r="B2219">
        <v>2016</v>
      </c>
      <c r="C2219">
        <v>7.2</v>
      </c>
      <c r="D2219">
        <v>2.6115119999999998</v>
      </c>
      <c r="E2219">
        <v>0.2590036</v>
      </c>
      <c r="F2219">
        <v>0.2540173</v>
      </c>
      <c r="G2219">
        <v>0</v>
      </c>
      <c r="H2219">
        <v>0.5130209</v>
      </c>
      <c r="I2219" t="s">
        <v>33</v>
      </c>
      <c r="J2219" t="s">
        <v>2226</v>
      </c>
      <c r="K2219">
        <v>161</v>
      </c>
      <c r="L2219" t="s">
        <v>6</v>
      </c>
      <c r="P2219" s="4"/>
    </row>
    <row r="2220" spans="1:16" x14ac:dyDescent="0.25">
      <c r="A2220" t="s">
        <v>2294</v>
      </c>
      <c r="B2220">
        <v>2016</v>
      </c>
      <c r="C2220">
        <v>37.200000000000003</v>
      </c>
      <c r="D2220">
        <v>200.56125</v>
      </c>
      <c r="E2220">
        <v>0.48888350000000003</v>
      </c>
      <c r="F2220">
        <v>1.7148840000000001</v>
      </c>
      <c r="G2220">
        <v>0</v>
      </c>
      <c r="H2220">
        <v>2.2037675000000001</v>
      </c>
      <c r="I2220" t="s">
        <v>33</v>
      </c>
      <c r="J2220" t="s">
        <v>2226</v>
      </c>
      <c r="K2220">
        <v>4974</v>
      </c>
      <c r="L2220" t="s">
        <v>6</v>
      </c>
      <c r="P2220" s="4"/>
    </row>
    <row r="2221" spans="1:16" x14ac:dyDescent="0.25">
      <c r="A2221" t="s">
        <v>2295</v>
      </c>
      <c r="B2221">
        <v>2016</v>
      </c>
      <c r="C2221">
        <v>1.6</v>
      </c>
      <c r="D2221">
        <v>8.6262913000000001</v>
      </c>
      <c r="E2221">
        <v>2.1027299999999999E-2</v>
      </c>
      <c r="F2221">
        <v>7.3758500000000005E-2</v>
      </c>
      <c r="G2221">
        <v>0</v>
      </c>
      <c r="H2221">
        <v>9.4785700000000001E-2</v>
      </c>
      <c r="I2221" t="s">
        <v>33</v>
      </c>
      <c r="J2221" t="s">
        <v>2226</v>
      </c>
      <c r="K2221">
        <v>4975</v>
      </c>
      <c r="L2221" t="s">
        <v>6</v>
      </c>
      <c r="P2221" s="4"/>
    </row>
    <row r="2222" spans="1:16" x14ac:dyDescent="0.25">
      <c r="A2222" t="s">
        <v>2296</v>
      </c>
      <c r="B2222">
        <v>2016</v>
      </c>
      <c r="C2222">
        <v>4.4000000000000004</v>
      </c>
      <c r="D2222">
        <v>23.722299</v>
      </c>
      <c r="E2222">
        <v>5.7824899999999999E-2</v>
      </c>
      <c r="F2222">
        <v>0.20283570000000001</v>
      </c>
      <c r="G2222">
        <v>0</v>
      </c>
      <c r="H2222">
        <v>0.26066070000000002</v>
      </c>
      <c r="I2222" t="s">
        <v>33</v>
      </c>
      <c r="J2222" t="s">
        <v>2226</v>
      </c>
      <c r="K2222">
        <v>4976</v>
      </c>
      <c r="L2222" t="s">
        <v>6</v>
      </c>
      <c r="P2222" s="4"/>
    </row>
    <row r="2223" spans="1:16" x14ac:dyDescent="0.25">
      <c r="A2223" t="s">
        <v>2297</v>
      </c>
      <c r="B2223">
        <v>2016</v>
      </c>
      <c r="C2223">
        <v>5.4</v>
      </c>
      <c r="D2223">
        <v>29.11373</v>
      </c>
      <c r="E2223">
        <v>7.0967000000000002E-2</v>
      </c>
      <c r="F2223">
        <v>0.24893480000000001</v>
      </c>
      <c r="G2223">
        <v>0</v>
      </c>
      <c r="H2223">
        <v>0.31990170000000001</v>
      </c>
      <c r="I2223" t="s">
        <v>33</v>
      </c>
      <c r="J2223" t="s">
        <v>2226</v>
      </c>
      <c r="K2223">
        <v>4977</v>
      </c>
      <c r="L2223" t="s">
        <v>6</v>
      </c>
      <c r="P2223" s="4"/>
    </row>
    <row r="2224" spans="1:16" x14ac:dyDescent="0.25">
      <c r="A2224" t="s">
        <v>2298</v>
      </c>
      <c r="B2224">
        <v>2016</v>
      </c>
      <c r="C2224">
        <v>1.4</v>
      </c>
      <c r="D2224">
        <v>7.5480039000000003</v>
      </c>
      <c r="E2224">
        <v>1.83988E-2</v>
      </c>
      <c r="F2224">
        <v>6.4538600000000002E-2</v>
      </c>
      <c r="G2224">
        <v>0</v>
      </c>
      <c r="H2224">
        <v>8.2937499999999997E-2</v>
      </c>
      <c r="I2224" t="s">
        <v>33</v>
      </c>
      <c r="J2224" t="s">
        <v>2226</v>
      </c>
      <c r="K2224">
        <v>4978</v>
      </c>
      <c r="L2224" t="s">
        <v>6</v>
      </c>
      <c r="P2224" s="4"/>
    </row>
    <row r="2225" spans="1:16" x14ac:dyDescent="0.25">
      <c r="A2225" t="s">
        <v>2299</v>
      </c>
      <c r="B2225">
        <v>2016</v>
      </c>
      <c r="C2225">
        <v>19.2</v>
      </c>
      <c r="D2225">
        <v>103.51548</v>
      </c>
      <c r="E2225">
        <v>0.25232700000000002</v>
      </c>
      <c r="F2225">
        <v>0.88510140000000004</v>
      </c>
      <c r="G2225">
        <v>0</v>
      </c>
      <c r="H2225">
        <v>1.1374283999999999</v>
      </c>
      <c r="I2225" t="s">
        <v>33</v>
      </c>
      <c r="J2225" t="s">
        <v>2226</v>
      </c>
      <c r="K2225">
        <v>4979</v>
      </c>
      <c r="L2225" t="s">
        <v>6</v>
      </c>
      <c r="P2225" s="4"/>
    </row>
    <row r="2226" spans="1:16" x14ac:dyDescent="0.25">
      <c r="A2226" t="s">
        <v>2300</v>
      </c>
      <c r="B2226">
        <v>2016</v>
      </c>
      <c r="C2226">
        <v>2.8</v>
      </c>
      <c r="D2226">
        <v>15.096007</v>
      </c>
      <c r="E2226">
        <v>3.6797700000000003E-2</v>
      </c>
      <c r="F2226">
        <v>0.12907730000000001</v>
      </c>
      <c r="G2226">
        <v>0</v>
      </c>
      <c r="H2226">
        <v>0.16587499999999999</v>
      </c>
      <c r="I2226" t="s">
        <v>33</v>
      </c>
      <c r="J2226" t="s">
        <v>2226</v>
      </c>
      <c r="K2226">
        <v>4980</v>
      </c>
      <c r="L2226" t="s">
        <v>6</v>
      </c>
      <c r="P2226" s="4"/>
    </row>
    <row r="2227" spans="1:16" x14ac:dyDescent="0.25">
      <c r="A2227" t="s">
        <v>2301</v>
      </c>
      <c r="B2227">
        <v>2016</v>
      </c>
      <c r="C2227">
        <v>4</v>
      </c>
      <c r="D2227">
        <v>21.565725</v>
      </c>
      <c r="E2227">
        <v>5.25681E-2</v>
      </c>
      <c r="F2227">
        <v>0.18439610000000001</v>
      </c>
      <c r="G2227">
        <v>0</v>
      </c>
      <c r="H2227">
        <v>0.23696420000000001</v>
      </c>
      <c r="I2227" t="s">
        <v>33</v>
      </c>
      <c r="J2227" t="s">
        <v>2226</v>
      </c>
      <c r="K2227">
        <v>4981</v>
      </c>
      <c r="L2227" t="s">
        <v>6</v>
      </c>
      <c r="P2227" s="4"/>
    </row>
    <row r="2228" spans="1:16" x14ac:dyDescent="0.25">
      <c r="A2228" t="s">
        <v>2302</v>
      </c>
      <c r="B2228">
        <v>2016</v>
      </c>
      <c r="C2228">
        <v>8</v>
      </c>
      <c r="D2228">
        <v>43.131450999999998</v>
      </c>
      <c r="E2228">
        <v>0.1051362</v>
      </c>
      <c r="F2228">
        <v>0.36879230000000002</v>
      </c>
      <c r="G2228">
        <v>0</v>
      </c>
      <c r="H2228">
        <v>0.47392849999999997</v>
      </c>
      <c r="I2228" t="s">
        <v>33</v>
      </c>
      <c r="J2228" t="s">
        <v>2226</v>
      </c>
      <c r="K2228">
        <v>4982</v>
      </c>
      <c r="L2228" t="s">
        <v>6</v>
      </c>
      <c r="P2228" s="4"/>
    </row>
    <row r="2229" spans="1:16" x14ac:dyDescent="0.25">
      <c r="A2229" t="s">
        <v>2303</v>
      </c>
      <c r="B2229">
        <v>2016</v>
      </c>
      <c r="C2229">
        <v>14.8</v>
      </c>
      <c r="D2229">
        <v>26.2959</v>
      </c>
      <c r="E2229">
        <v>0</v>
      </c>
      <c r="F2229">
        <v>0.3038303</v>
      </c>
      <c r="G2229">
        <v>0</v>
      </c>
      <c r="H2229">
        <v>0.3038303</v>
      </c>
      <c r="I2229" t="s">
        <v>33</v>
      </c>
      <c r="J2229" t="s">
        <v>2226</v>
      </c>
      <c r="K2229">
        <v>5140</v>
      </c>
      <c r="L2229" t="s">
        <v>6</v>
      </c>
      <c r="P2229" s="4"/>
    </row>
    <row r="2230" spans="1:16" x14ac:dyDescent="0.25">
      <c r="A2230" t="s">
        <v>2304</v>
      </c>
      <c r="B2230">
        <v>2016</v>
      </c>
      <c r="C2230">
        <v>7.2</v>
      </c>
      <c r="D2230">
        <v>12.7926</v>
      </c>
      <c r="E2230">
        <v>0</v>
      </c>
      <c r="F2230">
        <v>0.1478093</v>
      </c>
      <c r="G2230">
        <v>0</v>
      </c>
      <c r="H2230">
        <v>0.1478093</v>
      </c>
      <c r="I2230" t="s">
        <v>33</v>
      </c>
      <c r="J2230" t="s">
        <v>2226</v>
      </c>
      <c r="K2230">
        <v>5141</v>
      </c>
      <c r="L2230" t="s">
        <v>6</v>
      </c>
      <c r="P2230" s="4"/>
    </row>
    <row r="2231" spans="1:16" x14ac:dyDescent="0.25">
      <c r="A2231" t="s">
        <v>2305</v>
      </c>
      <c r="B2231">
        <v>2016</v>
      </c>
      <c r="C2231">
        <v>1.3</v>
      </c>
      <c r="D2231">
        <v>2.3097750000000001</v>
      </c>
      <c r="E2231">
        <v>0</v>
      </c>
      <c r="F2231">
        <v>2.6687800000000001E-2</v>
      </c>
      <c r="G2231">
        <v>0</v>
      </c>
      <c r="H2231">
        <v>2.6687800000000001E-2</v>
      </c>
      <c r="I2231" t="s">
        <v>33</v>
      </c>
      <c r="J2231" t="s">
        <v>2226</v>
      </c>
      <c r="K2231">
        <v>5142</v>
      </c>
      <c r="L2231" t="s">
        <v>7</v>
      </c>
      <c r="P2231" s="4"/>
    </row>
    <row r="2232" spans="1:16" x14ac:dyDescent="0.25">
      <c r="A2232" t="s">
        <v>2306</v>
      </c>
      <c r="B2232">
        <v>2016</v>
      </c>
      <c r="C2232">
        <v>2.8</v>
      </c>
      <c r="D2232">
        <v>5.4369201</v>
      </c>
      <c r="E2232">
        <v>1.1939099999999999E-2</v>
      </c>
      <c r="F2232">
        <v>5.4717599999999998E-2</v>
      </c>
      <c r="G2232">
        <v>0</v>
      </c>
      <c r="H2232">
        <v>6.6656699999999999E-2</v>
      </c>
      <c r="I2232" t="s">
        <v>33</v>
      </c>
      <c r="J2232" t="s">
        <v>2226</v>
      </c>
      <c r="K2232">
        <v>5283</v>
      </c>
      <c r="L2232" t="s">
        <v>6</v>
      </c>
      <c r="P2232" s="4"/>
    </row>
    <row r="2233" spans="1:16" x14ac:dyDescent="0.25">
      <c r="A2233" t="s">
        <v>2307</v>
      </c>
      <c r="B2233">
        <v>2016</v>
      </c>
      <c r="C2233">
        <v>9.6999999999999993</v>
      </c>
      <c r="D2233">
        <v>18.835045000000001</v>
      </c>
      <c r="E2233">
        <v>4.1360599999999997E-2</v>
      </c>
      <c r="F2233">
        <v>0.18955720000000001</v>
      </c>
      <c r="G2233">
        <v>0</v>
      </c>
      <c r="H2233">
        <v>0.23091780000000001</v>
      </c>
      <c r="I2233" t="s">
        <v>33</v>
      </c>
      <c r="J2233" t="s">
        <v>2226</v>
      </c>
      <c r="K2233">
        <v>5284</v>
      </c>
      <c r="L2233" t="s">
        <v>6</v>
      </c>
      <c r="P2233" s="4"/>
    </row>
    <row r="2234" spans="1:16" x14ac:dyDescent="0.25">
      <c r="A2234" t="s">
        <v>2308</v>
      </c>
      <c r="B2234">
        <v>2016</v>
      </c>
      <c r="C2234">
        <v>96</v>
      </c>
      <c r="D2234">
        <v>0</v>
      </c>
      <c r="E2234">
        <v>0</v>
      </c>
      <c r="F2234">
        <v>22.551348999999998</v>
      </c>
      <c r="G2234">
        <v>0</v>
      </c>
      <c r="H2234">
        <v>22.551348999999998</v>
      </c>
      <c r="I2234" t="s">
        <v>33</v>
      </c>
      <c r="J2234" t="s">
        <v>2226</v>
      </c>
      <c r="K2234">
        <v>10324</v>
      </c>
      <c r="L2234" t="s">
        <v>6</v>
      </c>
      <c r="P2234" s="4"/>
    </row>
    <row r="2235" spans="1:16" x14ac:dyDescent="0.25">
      <c r="A2235" t="s">
        <v>2309</v>
      </c>
      <c r="B2235">
        <v>2016</v>
      </c>
      <c r="C2235">
        <v>640</v>
      </c>
      <c r="D2235">
        <v>1169.1484</v>
      </c>
      <c r="E2235">
        <v>48.097169999999998</v>
      </c>
      <c r="F2235">
        <v>93.331211999999994</v>
      </c>
      <c r="G2235">
        <v>0</v>
      </c>
      <c r="H2235">
        <v>141.42838</v>
      </c>
      <c r="I2235" t="s">
        <v>33</v>
      </c>
      <c r="J2235" t="s">
        <v>2226</v>
      </c>
      <c r="K2235">
        <v>15553</v>
      </c>
      <c r="L2235" t="s">
        <v>6</v>
      </c>
      <c r="P2235" s="4"/>
    </row>
    <row r="2236" spans="1:16" x14ac:dyDescent="0.25">
      <c r="A2236" t="s">
        <v>2310</v>
      </c>
      <c r="B2236">
        <v>2016</v>
      </c>
      <c r="C2236">
        <v>22.734850999999999</v>
      </c>
      <c r="D2236">
        <v>146.84935999999999</v>
      </c>
      <c r="E2236">
        <v>4.8887242999999998</v>
      </c>
      <c r="F2236">
        <v>1.9054177999999999</v>
      </c>
      <c r="G2236">
        <v>0</v>
      </c>
      <c r="H2236">
        <v>6.7941421000000002</v>
      </c>
      <c r="I2236" t="s">
        <v>33</v>
      </c>
      <c r="J2236" t="s">
        <v>2226</v>
      </c>
      <c r="K2236">
        <v>17669</v>
      </c>
      <c r="L2236" t="s">
        <v>6</v>
      </c>
      <c r="P2236" s="4"/>
    </row>
    <row r="2237" spans="1:16" x14ac:dyDescent="0.25">
      <c r="A2237" t="s">
        <v>2311</v>
      </c>
      <c r="B2237">
        <v>2016</v>
      </c>
      <c r="C2237">
        <v>275.60662000000002</v>
      </c>
      <c r="D2237">
        <v>2038.0117</v>
      </c>
      <c r="E2237">
        <v>62.422823999999999</v>
      </c>
      <c r="F2237">
        <v>32.748488999999999</v>
      </c>
      <c r="G2237">
        <v>0</v>
      </c>
      <c r="H2237">
        <v>95.171312999999998</v>
      </c>
      <c r="I2237" t="s">
        <v>33</v>
      </c>
      <c r="J2237" t="s">
        <v>2226</v>
      </c>
      <c r="K2237">
        <v>17672</v>
      </c>
      <c r="L2237" t="s">
        <v>6</v>
      </c>
      <c r="P2237" s="4"/>
    </row>
    <row r="2238" spans="1:16" x14ac:dyDescent="0.25">
      <c r="A2238" t="s">
        <v>2312</v>
      </c>
      <c r="B2238">
        <v>2016</v>
      </c>
      <c r="C2238">
        <v>155.69999999999999</v>
      </c>
      <c r="D2238">
        <v>1184.6668</v>
      </c>
      <c r="E2238">
        <v>34.773651000000001</v>
      </c>
      <c r="F2238">
        <v>3.9795398999999998</v>
      </c>
      <c r="G2238">
        <v>0</v>
      </c>
      <c r="H2238">
        <v>38.753191000000001</v>
      </c>
      <c r="I2238" t="s">
        <v>33</v>
      </c>
      <c r="J2238" t="s">
        <v>2313</v>
      </c>
      <c r="K2238">
        <v>2779</v>
      </c>
      <c r="L2238" t="s">
        <v>11</v>
      </c>
      <c r="P2238" s="4"/>
    </row>
    <row r="2239" spans="1:16" x14ac:dyDescent="0.25">
      <c r="A2239" t="s">
        <v>2314</v>
      </c>
      <c r="B2239">
        <v>2016</v>
      </c>
      <c r="C2239">
        <v>155.69999999999999</v>
      </c>
      <c r="D2239">
        <v>1184.6668</v>
      </c>
      <c r="E2239">
        <v>34.773651000000001</v>
      </c>
      <c r="F2239">
        <v>3.9795398999999998</v>
      </c>
      <c r="G2239">
        <v>0</v>
      </c>
      <c r="H2239">
        <v>38.753191000000001</v>
      </c>
      <c r="I2239" t="s">
        <v>33</v>
      </c>
      <c r="J2239" t="s">
        <v>2313</v>
      </c>
      <c r="K2239">
        <v>2780</v>
      </c>
      <c r="L2239" t="s">
        <v>11</v>
      </c>
      <c r="P2239" s="4"/>
    </row>
    <row r="2240" spans="1:16" x14ac:dyDescent="0.25">
      <c r="A2240" t="s">
        <v>2315</v>
      </c>
      <c r="B2240">
        <v>2016</v>
      </c>
      <c r="C2240">
        <v>570.6</v>
      </c>
      <c r="D2240">
        <v>4341.4957000000004</v>
      </c>
      <c r="E2240">
        <v>127.43639</v>
      </c>
      <c r="F2240">
        <v>14.583978999999999</v>
      </c>
      <c r="G2240">
        <v>0</v>
      </c>
      <c r="H2240">
        <v>142.02036000000001</v>
      </c>
      <c r="I2240" t="s">
        <v>33</v>
      </c>
      <c r="J2240" t="s">
        <v>2313</v>
      </c>
      <c r="K2240">
        <v>2781</v>
      </c>
      <c r="L2240" t="s">
        <v>11</v>
      </c>
      <c r="P2240" s="4"/>
    </row>
    <row r="2241" spans="1:16" x14ac:dyDescent="0.25">
      <c r="A2241" t="s">
        <v>2316</v>
      </c>
      <c r="B2241">
        <v>2016</v>
      </c>
      <c r="C2241">
        <v>160</v>
      </c>
      <c r="D2241">
        <v>500.33828999999997</v>
      </c>
      <c r="E2241">
        <v>17.088422000000001</v>
      </c>
      <c r="F2241">
        <v>4.0894437000000003</v>
      </c>
      <c r="G2241">
        <v>0</v>
      </c>
      <c r="H2241">
        <v>21.177865000000001</v>
      </c>
      <c r="I2241" t="s">
        <v>33</v>
      </c>
      <c r="J2241" t="s">
        <v>2313</v>
      </c>
      <c r="K2241">
        <v>2782</v>
      </c>
      <c r="L2241" t="s">
        <v>11</v>
      </c>
      <c r="P2241" s="4"/>
    </row>
    <row r="2242" spans="1:16" x14ac:dyDescent="0.25">
      <c r="A2242" t="s">
        <v>2317</v>
      </c>
      <c r="B2242">
        <v>2016</v>
      </c>
      <c r="C2242">
        <v>160</v>
      </c>
      <c r="D2242">
        <v>341.40343999999999</v>
      </c>
      <c r="E2242">
        <v>11.922758999999999</v>
      </c>
      <c r="F2242">
        <v>4.0894437000000003</v>
      </c>
      <c r="G2242">
        <v>0</v>
      </c>
      <c r="H2242">
        <v>16.012201999999998</v>
      </c>
      <c r="I2242" t="s">
        <v>33</v>
      </c>
      <c r="J2242" t="s">
        <v>2313</v>
      </c>
      <c r="K2242">
        <v>2783</v>
      </c>
      <c r="L2242" t="s">
        <v>11</v>
      </c>
      <c r="P2242" s="4"/>
    </row>
    <row r="2243" spans="1:16" x14ac:dyDescent="0.25">
      <c r="A2243" t="s">
        <v>2318</v>
      </c>
      <c r="B2243">
        <v>2016</v>
      </c>
      <c r="C2243">
        <v>160</v>
      </c>
      <c r="D2243">
        <v>500.33828999999997</v>
      </c>
      <c r="E2243">
        <v>17.088422000000001</v>
      </c>
      <c r="F2243">
        <v>4.0894437000000003</v>
      </c>
      <c r="G2243">
        <v>0</v>
      </c>
      <c r="H2243">
        <v>21.177865000000001</v>
      </c>
      <c r="I2243" t="s">
        <v>33</v>
      </c>
      <c r="J2243" t="s">
        <v>2313</v>
      </c>
      <c r="K2243">
        <v>2784</v>
      </c>
      <c r="L2243" t="s">
        <v>11</v>
      </c>
      <c r="P2243" s="4"/>
    </row>
    <row r="2244" spans="1:16" x14ac:dyDescent="0.25">
      <c r="A2244" t="s">
        <v>2319</v>
      </c>
      <c r="B2244">
        <v>2016</v>
      </c>
      <c r="C2244">
        <v>160</v>
      </c>
      <c r="D2244">
        <v>341.40343999999999</v>
      </c>
      <c r="E2244">
        <v>11.922758999999999</v>
      </c>
      <c r="F2244">
        <v>4.0894437000000003</v>
      </c>
      <c r="G2244">
        <v>0</v>
      </c>
      <c r="H2244">
        <v>16.012201999999998</v>
      </c>
      <c r="I2244" t="s">
        <v>33</v>
      </c>
      <c r="J2244" t="s">
        <v>2313</v>
      </c>
      <c r="K2244">
        <v>2785</v>
      </c>
      <c r="L2244" t="s">
        <v>11</v>
      </c>
      <c r="P2244" s="4"/>
    </row>
    <row r="2245" spans="1:16" x14ac:dyDescent="0.25">
      <c r="A2245" t="s">
        <v>2320</v>
      </c>
      <c r="B2245">
        <v>2016</v>
      </c>
      <c r="C2245">
        <v>125</v>
      </c>
      <c r="D2245">
        <v>561.56263000000001</v>
      </c>
      <c r="E2245">
        <v>19.115887000000001</v>
      </c>
      <c r="F2245">
        <v>3.1948778999999998</v>
      </c>
      <c r="G2245">
        <v>0</v>
      </c>
      <c r="H2245">
        <v>22.310765</v>
      </c>
      <c r="I2245" t="s">
        <v>33</v>
      </c>
      <c r="J2245" t="s">
        <v>2313</v>
      </c>
      <c r="K2245">
        <v>2786</v>
      </c>
      <c r="L2245" t="s">
        <v>11</v>
      </c>
      <c r="P2245" s="4"/>
    </row>
    <row r="2246" spans="1:16" x14ac:dyDescent="0.25">
      <c r="A2246" t="s">
        <v>2321</v>
      </c>
      <c r="B2246">
        <v>2016</v>
      </c>
      <c r="C2246">
        <v>125</v>
      </c>
      <c r="D2246">
        <v>266.72143999999997</v>
      </c>
      <c r="E2246">
        <v>9.3146550999999995</v>
      </c>
      <c r="F2246">
        <v>3.1948778999999998</v>
      </c>
      <c r="G2246">
        <v>0</v>
      </c>
      <c r="H2246">
        <v>12.509532999999999</v>
      </c>
      <c r="I2246" t="s">
        <v>33</v>
      </c>
      <c r="J2246" t="s">
        <v>2313</v>
      </c>
      <c r="K2246">
        <v>2787</v>
      </c>
      <c r="L2246" t="s">
        <v>11</v>
      </c>
      <c r="P2246" s="4"/>
    </row>
    <row r="2247" spans="1:16" x14ac:dyDescent="0.25">
      <c r="A2247" t="s">
        <v>2322</v>
      </c>
      <c r="B2247">
        <v>2016</v>
      </c>
      <c r="C2247">
        <v>125</v>
      </c>
      <c r="D2247">
        <v>275.09465</v>
      </c>
      <c r="E2247">
        <v>9.5867992999999991</v>
      </c>
      <c r="F2247">
        <v>3.1948778999999998</v>
      </c>
      <c r="G2247">
        <v>0</v>
      </c>
      <c r="H2247">
        <v>12.781677</v>
      </c>
      <c r="I2247" t="s">
        <v>33</v>
      </c>
      <c r="J2247" t="s">
        <v>2313</v>
      </c>
      <c r="K2247">
        <v>2788</v>
      </c>
      <c r="L2247" t="s">
        <v>11</v>
      </c>
      <c r="P2247" s="4"/>
    </row>
    <row r="2248" spans="1:16" x14ac:dyDescent="0.25">
      <c r="A2248" t="s">
        <v>2323</v>
      </c>
      <c r="B2248">
        <v>2016</v>
      </c>
      <c r="C2248">
        <v>125</v>
      </c>
      <c r="D2248">
        <v>847.66335000000004</v>
      </c>
      <c r="E2248">
        <v>28.780726000000001</v>
      </c>
      <c r="F2248">
        <v>3.1948778999999998</v>
      </c>
      <c r="G2248">
        <v>0</v>
      </c>
      <c r="H2248">
        <v>31.975604000000001</v>
      </c>
      <c r="I2248" t="s">
        <v>33</v>
      </c>
      <c r="J2248" t="s">
        <v>2313</v>
      </c>
      <c r="K2248">
        <v>2789</v>
      </c>
      <c r="L2248" t="s">
        <v>11</v>
      </c>
      <c r="P2248" s="4"/>
    </row>
    <row r="2249" spans="1:16" x14ac:dyDescent="0.25">
      <c r="A2249" t="s">
        <v>2324</v>
      </c>
      <c r="B2249">
        <v>2016</v>
      </c>
      <c r="C2249">
        <v>3.7</v>
      </c>
      <c r="D2249">
        <v>28.152004999999999</v>
      </c>
      <c r="E2249">
        <v>0.76186299999999996</v>
      </c>
      <c r="F2249">
        <v>0.1284044</v>
      </c>
      <c r="G2249">
        <v>0</v>
      </c>
      <c r="H2249">
        <v>0.89026740000000004</v>
      </c>
      <c r="I2249" t="s">
        <v>33</v>
      </c>
      <c r="J2249" t="s">
        <v>2313</v>
      </c>
      <c r="K2249">
        <v>2790</v>
      </c>
      <c r="L2249" t="s">
        <v>11</v>
      </c>
      <c r="P2249" s="4"/>
    </row>
    <row r="2250" spans="1:16" x14ac:dyDescent="0.25">
      <c r="A2250" t="s">
        <v>2325</v>
      </c>
      <c r="B2250">
        <v>2016</v>
      </c>
      <c r="C2250">
        <v>38</v>
      </c>
      <c r="D2250">
        <v>289.13409999999999</v>
      </c>
      <c r="E2250">
        <v>7.8163710999999996</v>
      </c>
      <c r="F2250">
        <v>0.92285879999999998</v>
      </c>
      <c r="G2250">
        <v>0</v>
      </c>
      <c r="H2250">
        <v>8.7392298999999998</v>
      </c>
      <c r="I2250" t="s">
        <v>33</v>
      </c>
      <c r="J2250" t="s">
        <v>2313</v>
      </c>
      <c r="K2250">
        <v>2791</v>
      </c>
      <c r="L2250" t="s">
        <v>11</v>
      </c>
      <c r="P2250" s="4"/>
    </row>
    <row r="2251" spans="1:16" x14ac:dyDescent="0.25">
      <c r="A2251" t="s">
        <v>2326</v>
      </c>
      <c r="B2251">
        <v>2016</v>
      </c>
      <c r="C2251">
        <v>38</v>
      </c>
      <c r="D2251">
        <v>289.13409999999999</v>
      </c>
      <c r="E2251">
        <v>7.8163710999999996</v>
      </c>
      <c r="F2251">
        <v>0.92285879999999998</v>
      </c>
      <c r="G2251">
        <v>0</v>
      </c>
      <c r="H2251">
        <v>8.7392298999999998</v>
      </c>
      <c r="I2251" t="s">
        <v>33</v>
      </c>
      <c r="J2251" t="s">
        <v>2313</v>
      </c>
      <c r="K2251">
        <v>2792</v>
      </c>
      <c r="L2251" t="s">
        <v>11</v>
      </c>
      <c r="P2251" s="4"/>
    </row>
    <row r="2252" spans="1:16" x14ac:dyDescent="0.25">
      <c r="A2252" t="s">
        <v>2327</v>
      </c>
      <c r="B2252">
        <v>2016</v>
      </c>
      <c r="C2252">
        <v>38</v>
      </c>
      <c r="D2252">
        <v>289.13409999999999</v>
      </c>
      <c r="E2252">
        <v>7.8163710999999996</v>
      </c>
      <c r="F2252">
        <v>0.92285879999999998</v>
      </c>
      <c r="G2252">
        <v>0</v>
      </c>
      <c r="H2252">
        <v>8.7392298999999998</v>
      </c>
      <c r="I2252" t="s">
        <v>33</v>
      </c>
      <c r="J2252" t="s">
        <v>2313</v>
      </c>
      <c r="K2252">
        <v>2793</v>
      </c>
      <c r="L2252" t="s">
        <v>11</v>
      </c>
      <c r="P2252" s="4"/>
    </row>
    <row r="2253" spans="1:16" x14ac:dyDescent="0.25">
      <c r="A2253" t="s">
        <v>2328</v>
      </c>
      <c r="B2253">
        <v>2016</v>
      </c>
      <c r="C2253">
        <v>62</v>
      </c>
      <c r="D2253">
        <v>471.74509999999998</v>
      </c>
      <c r="E2253">
        <v>12.753026999999999</v>
      </c>
      <c r="F2253">
        <v>1.5057168999999999</v>
      </c>
      <c r="G2253">
        <v>0</v>
      </c>
      <c r="H2253">
        <v>14.258744</v>
      </c>
      <c r="I2253" t="s">
        <v>33</v>
      </c>
      <c r="J2253" t="s">
        <v>2313</v>
      </c>
      <c r="K2253">
        <v>2794</v>
      </c>
      <c r="L2253" t="s">
        <v>11</v>
      </c>
      <c r="P2253" s="4"/>
    </row>
    <row r="2254" spans="1:16" x14ac:dyDescent="0.25">
      <c r="A2254" t="s">
        <v>2329</v>
      </c>
      <c r="B2254">
        <v>2016</v>
      </c>
      <c r="C2254">
        <v>3.6</v>
      </c>
      <c r="D2254">
        <v>0</v>
      </c>
      <c r="E2254">
        <v>0</v>
      </c>
      <c r="F2254">
        <v>5.9284799999999999E-2</v>
      </c>
      <c r="G2254">
        <v>0</v>
      </c>
      <c r="H2254">
        <v>5.9284799999999999E-2</v>
      </c>
      <c r="I2254" t="s">
        <v>33</v>
      </c>
      <c r="J2254" t="s">
        <v>2313</v>
      </c>
      <c r="K2254">
        <v>505</v>
      </c>
      <c r="L2254" t="s">
        <v>11</v>
      </c>
      <c r="P2254" s="4"/>
    </row>
    <row r="2255" spans="1:16" x14ac:dyDescent="0.25">
      <c r="A2255" t="s">
        <v>2330</v>
      </c>
      <c r="B2255">
        <v>2016</v>
      </c>
      <c r="C2255">
        <v>7.5</v>
      </c>
      <c r="D2255">
        <v>0</v>
      </c>
      <c r="E2255">
        <v>0</v>
      </c>
      <c r="F2255">
        <v>0.1235101</v>
      </c>
      <c r="G2255">
        <v>0</v>
      </c>
      <c r="H2255">
        <v>0.1235101</v>
      </c>
      <c r="I2255" t="s">
        <v>33</v>
      </c>
      <c r="J2255" t="s">
        <v>2313</v>
      </c>
      <c r="K2255">
        <v>506</v>
      </c>
      <c r="L2255" t="s">
        <v>11</v>
      </c>
      <c r="P2255" s="4"/>
    </row>
    <row r="2256" spans="1:16" x14ac:dyDescent="0.25">
      <c r="A2256" t="s">
        <v>2331</v>
      </c>
      <c r="B2256">
        <v>2016</v>
      </c>
      <c r="C2256">
        <v>18.899999999999999</v>
      </c>
      <c r="D2256">
        <v>0</v>
      </c>
      <c r="E2256">
        <v>0</v>
      </c>
      <c r="F2256">
        <v>0.31124540000000001</v>
      </c>
      <c r="G2256">
        <v>0</v>
      </c>
      <c r="H2256">
        <v>0.31124540000000001</v>
      </c>
      <c r="I2256" t="s">
        <v>33</v>
      </c>
      <c r="J2256" t="s">
        <v>2313</v>
      </c>
      <c r="K2256">
        <v>507</v>
      </c>
      <c r="L2256" t="s">
        <v>11</v>
      </c>
      <c r="P2256" s="4"/>
    </row>
    <row r="2257" spans="1:16" x14ac:dyDescent="0.25">
      <c r="A2257" t="s">
        <v>2332</v>
      </c>
      <c r="B2257">
        <v>2016</v>
      </c>
      <c r="C2257">
        <v>1.8</v>
      </c>
      <c r="D2257">
        <v>0</v>
      </c>
      <c r="E2257">
        <v>0</v>
      </c>
      <c r="F2257">
        <v>2.9642399999999999E-2</v>
      </c>
      <c r="G2257">
        <v>0</v>
      </c>
      <c r="H2257">
        <v>2.9642399999999999E-2</v>
      </c>
      <c r="I2257" t="s">
        <v>33</v>
      </c>
      <c r="J2257" t="s">
        <v>2313</v>
      </c>
      <c r="K2257">
        <v>508</v>
      </c>
      <c r="L2257" t="s">
        <v>11</v>
      </c>
      <c r="P2257" s="4"/>
    </row>
    <row r="2258" spans="1:16" x14ac:dyDescent="0.25">
      <c r="A2258" t="s">
        <v>2333</v>
      </c>
      <c r="B2258">
        <v>2016</v>
      </c>
      <c r="C2258">
        <v>5.4</v>
      </c>
      <c r="D2258">
        <v>0</v>
      </c>
      <c r="E2258">
        <v>0</v>
      </c>
      <c r="F2258">
        <v>8.8927300000000001E-2</v>
      </c>
      <c r="G2258">
        <v>0</v>
      </c>
      <c r="H2258">
        <v>8.8927300000000001E-2</v>
      </c>
      <c r="I2258" t="s">
        <v>33</v>
      </c>
      <c r="J2258" t="s">
        <v>2313</v>
      </c>
      <c r="K2258">
        <v>509</v>
      </c>
      <c r="L2258" t="s">
        <v>11</v>
      </c>
      <c r="P2258" s="4"/>
    </row>
    <row r="2259" spans="1:16" x14ac:dyDescent="0.25">
      <c r="A2259" t="s">
        <v>2334</v>
      </c>
      <c r="B2259">
        <v>2016</v>
      </c>
      <c r="C2259">
        <v>3.6</v>
      </c>
      <c r="D2259">
        <v>0</v>
      </c>
      <c r="E2259">
        <v>0</v>
      </c>
      <c r="F2259">
        <v>5.9284799999999999E-2</v>
      </c>
      <c r="G2259">
        <v>0</v>
      </c>
      <c r="H2259">
        <v>5.9284799999999999E-2</v>
      </c>
      <c r="I2259" t="s">
        <v>33</v>
      </c>
      <c r="J2259" t="s">
        <v>2313</v>
      </c>
      <c r="K2259">
        <v>510</v>
      </c>
      <c r="L2259" t="s">
        <v>11</v>
      </c>
      <c r="P2259" s="4"/>
    </row>
    <row r="2260" spans="1:16" x14ac:dyDescent="0.25">
      <c r="A2260" t="s">
        <v>2335</v>
      </c>
      <c r="B2260">
        <v>2016</v>
      </c>
      <c r="C2260">
        <v>12.5</v>
      </c>
      <c r="D2260">
        <v>0</v>
      </c>
      <c r="E2260">
        <v>0</v>
      </c>
      <c r="F2260">
        <v>0.24698310000000001</v>
      </c>
      <c r="G2260">
        <v>0</v>
      </c>
      <c r="H2260">
        <v>0.24698310000000001</v>
      </c>
      <c r="I2260" t="s">
        <v>33</v>
      </c>
      <c r="J2260" t="s">
        <v>2313</v>
      </c>
      <c r="K2260">
        <v>511</v>
      </c>
      <c r="L2260" t="s">
        <v>11</v>
      </c>
      <c r="P2260" s="4"/>
    </row>
    <row r="2261" spans="1:16" x14ac:dyDescent="0.25">
      <c r="A2261" t="s">
        <v>2336</v>
      </c>
      <c r="B2261">
        <v>2016</v>
      </c>
      <c r="C2261">
        <v>3.6</v>
      </c>
      <c r="D2261">
        <v>0</v>
      </c>
      <c r="E2261">
        <v>0</v>
      </c>
      <c r="F2261">
        <v>7.1131100000000003E-2</v>
      </c>
      <c r="G2261">
        <v>0</v>
      </c>
      <c r="H2261">
        <v>7.1131100000000003E-2</v>
      </c>
      <c r="I2261" t="s">
        <v>33</v>
      </c>
      <c r="J2261" t="s">
        <v>2313</v>
      </c>
      <c r="K2261">
        <v>512</v>
      </c>
      <c r="L2261" t="s">
        <v>11</v>
      </c>
      <c r="P2261" s="4"/>
    </row>
    <row r="2262" spans="1:16" x14ac:dyDescent="0.25">
      <c r="A2262" t="s">
        <v>2337</v>
      </c>
      <c r="B2262">
        <v>2016</v>
      </c>
      <c r="C2262">
        <v>152</v>
      </c>
      <c r="D2262">
        <v>25.758044000000002</v>
      </c>
      <c r="E2262">
        <v>1.5503929999999999</v>
      </c>
      <c r="F2262">
        <v>2.5031376000000001</v>
      </c>
      <c r="G2262">
        <v>0</v>
      </c>
      <c r="H2262">
        <v>4.0535306000000002</v>
      </c>
      <c r="I2262" t="s">
        <v>33</v>
      </c>
      <c r="J2262" t="s">
        <v>2313</v>
      </c>
      <c r="K2262">
        <v>513</v>
      </c>
      <c r="L2262" t="s">
        <v>11</v>
      </c>
      <c r="P2262" s="4"/>
    </row>
    <row r="2263" spans="1:16" x14ac:dyDescent="0.25">
      <c r="A2263" t="s">
        <v>2338</v>
      </c>
      <c r="B2263">
        <v>2016</v>
      </c>
      <c r="C2263">
        <v>152</v>
      </c>
      <c r="D2263">
        <v>25.758044000000002</v>
      </c>
      <c r="E2263">
        <v>1.5503929999999999</v>
      </c>
      <c r="F2263">
        <v>2.5031376000000001</v>
      </c>
      <c r="G2263">
        <v>0</v>
      </c>
      <c r="H2263">
        <v>4.0535306000000002</v>
      </c>
      <c r="I2263" t="s">
        <v>33</v>
      </c>
      <c r="J2263" t="s">
        <v>2313</v>
      </c>
      <c r="K2263">
        <v>514</v>
      </c>
      <c r="L2263" t="s">
        <v>11</v>
      </c>
      <c r="P2263" s="4"/>
    </row>
    <row r="2264" spans="1:16" x14ac:dyDescent="0.25">
      <c r="A2264" t="s">
        <v>2339</v>
      </c>
      <c r="B2264">
        <v>2016</v>
      </c>
      <c r="C2264">
        <v>152</v>
      </c>
      <c r="D2264">
        <v>25.758044000000002</v>
      </c>
      <c r="E2264">
        <v>1.5503929999999999</v>
      </c>
      <c r="F2264">
        <v>2.5031376000000001</v>
      </c>
      <c r="G2264">
        <v>0</v>
      </c>
      <c r="H2264">
        <v>4.0535306000000002</v>
      </c>
      <c r="I2264" t="s">
        <v>33</v>
      </c>
      <c r="J2264" t="s">
        <v>2313</v>
      </c>
      <c r="K2264">
        <v>515</v>
      </c>
      <c r="L2264" t="s">
        <v>11</v>
      </c>
      <c r="P2264" s="4"/>
    </row>
    <row r="2265" spans="1:16" x14ac:dyDescent="0.25">
      <c r="A2265" t="s">
        <v>2340</v>
      </c>
      <c r="B2265">
        <v>2016</v>
      </c>
      <c r="C2265">
        <v>27</v>
      </c>
      <c r="D2265">
        <v>4.3029814999999996</v>
      </c>
      <c r="E2265">
        <v>0.2436557</v>
      </c>
      <c r="F2265">
        <v>0.44463629999999998</v>
      </c>
      <c r="G2265">
        <v>0</v>
      </c>
      <c r="H2265">
        <v>0.68829200000000001</v>
      </c>
      <c r="I2265" t="s">
        <v>33</v>
      </c>
      <c r="J2265" t="s">
        <v>2313</v>
      </c>
      <c r="K2265">
        <v>516</v>
      </c>
      <c r="L2265" t="s">
        <v>11</v>
      </c>
      <c r="P2265" s="4"/>
    </row>
    <row r="2266" spans="1:16" x14ac:dyDescent="0.25">
      <c r="A2266" t="s">
        <v>2341</v>
      </c>
      <c r="B2266">
        <v>2016</v>
      </c>
      <c r="C2266">
        <v>5.2</v>
      </c>
      <c r="D2266">
        <v>0</v>
      </c>
      <c r="E2266">
        <v>0</v>
      </c>
      <c r="F2266">
        <v>0.102745</v>
      </c>
      <c r="G2266">
        <v>0</v>
      </c>
      <c r="H2266">
        <v>0.102745</v>
      </c>
      <c r="I2266" t="s">
        <v>33</v>
      </c>
      <c r="J2266" t="s">
        <v>2313</v>
      </c>
      <c r="K2266">
        <v>517</v>
      </c>
      <c r="L2266" t="s">
        <v>11</v>
      </c>
      <c r="P2266" s="4"/>
    </row>
    <row r="2267" spans="1:16" x14ac:dyDescent="0.25">
      <c r="A2267" t="s">
        <v>2342</v>
      </c>
      <c r="B2267">
        <v>2016</v>
      </c>
      <c r="C2267">
        <v>1.8</v>
      </c>
      <c r="D2267">
        <v>0</v>
      </c>
      <c r="E2267">
        <v>0</v>
      </c>
      <c r="F2267">
        <v>3.5565600000000003E-2</v>
      </c>
      <c r="G2267">
        <v>0</v>
      </c>
      <c r="H2267">
        <v>3.5565600000000003E-2</v>
      </c>
      <c r="I2267" t="s">
        <v>33</v>
      </c>
      <c r="J2267" t="s">
        <v>2313</v>
      </c>
      <c r="K2267">
        <v>518</v>
      </c>
      <c r="L2267" t="s">
        <v>11</v>
      </c>
      <c r="P2267" s="4"/>
    </row>
    <row r="2268" spans="1:16" x14ac:dyDescent="0.25">
      <c r="A2268" t="s">
        <v>2343</v>
      </c>
      <c r="B2268">
        <v>2016</v>
      </c>
      <c r="C2268">
        <v>24.6</v>
      </c>
      <c r="D2268">
        <v>0</v>
      </c>
      <c r="E2268">
        <v>0</v>
      </c>
      <c r="F2268">
        <v>0.48606270000000001</v>
      </c>
      <c r="G2268">
        <v>0</v>
      </c>
      <c r="H2268">
        <v>0.48606270000000001</v>
      </c>
      <c r="I2268" t="s">
        <v>33</v>
      </c>
      <c r="J2268" t="s">
        <v>2313</v>
      </c>
      <c r="K2268">
        <v>519</v>
      </c>
      <c r="L2268" t="s">
        <v>11</v>
      </c>
      <c r="P2268" s="4"/>
    </row>
    <row r="2269" spans="1:16" x14ac:dyDescent="0.25">
      <c r="A2269" t="s">
        <v>2344</v>
      </c>
      <c r="B2269">
        <v>2016</v>
      </c>
      <c r="C2269">
        <v>28</v>
      </c>
      <c r="D2269">
        <v>0</v>
      </c>
      <c r="E2269">
        <v>0</v>
      </c>
      <c r="F2269">
        <v>0.55324209999999996</v>
      </c>
      <c r="G2269">
        <v>0</v>
      </c>
      <c r="H2269">
        <v>0.55324209999999996</v>
      </c>
      <c r="I2269" t="s">
        <v>33</v>
      </c>
      <c r="J2269" t="s">
        <v>2313</v>
      </c>
      <c r="K2269">
        <v>520</v>
      </c>
      <c r="L2269" t="s">
        <v>11</v>
      </c>
      <c r="P2269" s="4"/>
    </row>
    <row r="2270" spans="1:16" x14ac:dyDescent="0.25">
      <c r="A2270" t="s">
        <v>2345</v>
      </c>
      <c r="B2270">
        <v>2016</v>
      </c>
      <c r="C2270">
        <v>28</v>
      </c>
      <c r="D2270">
        <v>0</v>
      </c>
      <c r="E2270">
        <v>0</v>
      </c>
      <c r="F2270">
        <v>0.55324209999999996</v>
      </c>
      <c r="G2270">
        <v>0</v>
      </c>
      <c r="H2270">
        <v>0.55324209999999996</v>
      </c>
      <c r="I2270" t="s">
        <v>33</v>
      </c>
      <c r="J2270" t="s">
        <v>2313</v>
      </c>
      <c r="K2270">
        <v>521</v>
      </c>
      <c r="L2270" t="s">
        <v>11</v>
      </c>
      <c r="P2270" s="4"/>
    </row>
    <row r="2271" spans="1:16" x14ac:dyDescent="0.25">
      <c r="A2271" t="s">
        <v>2346</v>
      </c>
      <c r="B2271">
        <v>2016</v>
      </c>
      <c r="C2271">
        <v>27</v>
      </c>
      <c r="D2271">
        <v>0</v>
      </c>
      <c r="E2271">
        <v>0</v>
      </c>
      <c r="F2271">
        <v>0.5334835</v>
      </c>
      <c r="G2271">
        <v>0</v>
      </c>
      <c r="H2271">
        <v>0.5334835</v>
      </c>
      <c r="I2271" t="s">
        <v>33</v>
      </c>
      <c r="J2271" t="s">
        <v>2313</v>
      </c>
      <c r="K2271">
        <v>522</v>
      </c>
      <c r="L2271" t="s">
        <v>11</v>
      </c>
      <c r="P2271" s="4"/>
    </row>
    <row r="2272" spans="1:16" x14ac:dyDescent="0.25">
      <c r="A2272" t="s">
        <v>2347</v>
      </c>
      <c r="B2272">
        <v>2016</v>
      </c>
      <c r="C2272">
        <v>42</v>
      </c>
      <c r="D2272">
        <v>6.9148806</v>
      </c>
      <c r="E2272">
        <v>0.39245669999999999</v>
      </c>
      <c r="F2272">
        <v>0.77327939999999995</v>
      </c>
      <c r="G2272">
        <v>0</v>
      </c>
      <c r="H2272">
        <v>1.1657360999999999</v>
      </c>
      <c r="I2272" t="s">
        <v>33</v>
      </c>
      <c r="J2272" t="s">
        <v>2313</v>
      </c>
      <c r="K2272">
        <v>523</v>
      </c>
      <c r="L2272" t="s">
        <v>11</v>
      </c>
      <c r="P2272" s="4"/>
    </row>
    <row r="2273" spans="1:16" x14ac:dyDescent="0.25">
      <c r="A2273" t="s">
        <v>2348</v>
      </c>
      <c r="B2273">
        <v>2016</v>
      </c>
      <c r="C2273">
        <v>42</v>
      </c>
      <c r="D2273">
        <v>6.9148806</v>
      </c>
      <c r="E2273">
        <v>0.39245669999999999</v>
      </c>
      <c r="F2273">
        <v>0.77327939999999995</v>
      </c>
      <c r="G2273">
        <v>0</v>
      </c>
      <c r="H2273">
        <v>1.1657360999999999</v>
      </c>
      <c r="I2273" t="s">
        <v>33</v>
      </c>
      <c r="J2273" t="s">
        <v>2313</v>
      </c>
      <c r="K2273">
        <v>524</v>
      </c>
      <c r="L2273" t="s">
        <v>11</v>
      </c>
      <c r="P2273" s="4"/>
    </row>
    <row r="2274" spans="1:16" x14ac:dyDescent="0.25">
      <c r="A2274" t="s">
        <v>2349</v>
      </c>
      <c r="B2274">
        <v>2016</v>
      </c>
      <c r="C2274">
        <v>42</v>
      </c>
      <c r="D2274">
        <v>6.9148806</v>
      </c>
      <c r="E2274">
        <v>0.39245669999999999</v>
      </c>
      <c r="F2274">
        <v>0.77327939999999995</v>
      </c>
      <c r="G2274">
        <v>0</v>
      </c>
      <c r="H2274">
        <v>1.1657360999999999</v>
      </c>
      <c r="I2274" t="s">
        <v>33</v>
      </c>
      <c r="J2274" t="s">
        <v>2313</v>
      </c>
      <c r="K2274">
        <v>525</v>
      </c>
      <c r="L2274" t="s">
        <v>11</v>
      </c>
      <c r="P2274" s="4"/>
    </row>
    <row r="2275" spans="1:16" x14ac:dyDescent="0.25">
      <c r="A2275" t="s">
        <v>2350</v>
      </c>
      <c r="B2275">
        <v>2016</v>
      </c>
      <c r="C2275">
        <v>42</v>
      </c>
      <c r="D2275">
        <v>6.9148806</v>
      </c>
      <c r="E2275">
        <v>0.39245669999999999</v>
      </c>
      <c r="F2275">
        <v>0.77327939999999995</v>
      </c>
      <c r="G2275">
        <v>0</v>
      </c>
      <c r="H2275">
        <v>1.1657360999999999</v>
      </c>
      <c r="I2275" t="s">
        <v>33</v>
      </c>
      <c r="J2275" t="s">
        <v>2313</v>
      </c>
      <c r="K2275">
        <v>526</v>
      </c>
      <c r="L2275" t="s">
        <v>11</v>
      </c>
      <c r="P2275" s="4"/>
    </row>
    <row r="2276" spans="1:16" x14ac:dyDescent="0.25">
      <c r="A2276" t="s">
        <v>2351</v>
      </c>
      <c r="B2276">
        <v>2016</v>
      </c>
      <c r="C2276">
        <v>42</v>
      </c>
      <c r="D2276">
        <v>6.9148806</v>
      </c>
      <c r="E2276">
        <v>0.39245669999999999</v>
      </c>
      <c r="F2276">
        <v>0.77327939999999995</v>
      </c>
      <c r="G2276">
        <v>0</v>
      </c>
      <c r="H2276">
        <v>1.1657360999999999</v>
      </c>
      <c r="I2276" t="s">
        <v>33</v>
      </c>
      <c r="J2276" t="s">
        <v>2313</v>
      </c>
      <c r="K2276">
        <v>527</v>
      </c>
      <c r="L2276" t="s">
        <v>11</v>
      </c>
      <c r="P2276" s="4"/>
    </row>
    <row r="2277" spans="1:16" x14ac:dyDescent="0.25">
      <c r="A2277" t="s">
        <v>2352</v>
      </c>
      <c r="B2277">
        <v>2016</v>
      </c>
      <c r="C2277">
        <v>42</v>
      </c>
      <c r="D2277">
        <v>6.9148806</v>
      </c>
      <c r="E2277">
        <v>0.39245669999999999</v>
      </c>
      <c r="F2277">
        <v>0.77327939999999995</v>
      </c>
      <c r="G2277">
        <v>0</v>
      </c>
      <c r="H2277">
        <v>1.1657360999999999</v>
      </c>
      <c r="I2277" t="s">
        <v>33</v>
      </c>
      <c r="J2277" t="s">
        <v>2313</v>
      </c>
      <c r="K2277">
        <v>528</v>
      </c>
      <c r="L2277" t="s">
        <v>11</v>
      </c>
      <c r="P2277" s="4"/>
    </row>
    <row r="2278" spans="1:16" x14ac:dyDescent="0.25">
      <c r="A2278" t="s">
        <v>2353</v>
      </c>
      <c r="B2278">
        <v>2016</v>
      </c>
      <c r="C2278">
        <v>42</v>
      </c>
      <c r="D2278">
        <v>6.9148806</v>
      </c>
      <c r="E2278">
        <v>0.39245669999999999</v>
      </c>
      <c r="F2278">
        <v>0.77327939999999995</v>
      </c>
      <c r="G2278">
        <v>0</v>
      </c>
      <c r="H2278">
        <v>1.1657360999999999</v>
      </c>
      <c r="I2278" t="s">
        <v>33</v>
      </c>
      <c r="J2278" t="s">
        <v>2313</v>
      </c>
      <c r="K2278">
        <v>529</v>
      </c>
      <c r="L2278" t="s">
        <v>11</v>
      </c>
      <c r="P2278" s="4"/>
    </row>
    <row r="2279" spans="1:16" x14ac:dyDescent="0.25">
      <c r="A2279" t="s">
        <v>2354</v>
      </c>
      <c r="B2279">
        <v>2016</v>
      </c>
      <c r="C2279">
        <v>42</v>
      </c>
      <c r="D2279">
        <v>6.9148806</v>
      </c>
      <c r="E2279">
        <v>0.39245669999999999</v>
      </c>
      <c r="F2279">
        <v>0.77327939999999995</v>
      </c>
      <c r="G2279">
        <v>0</v>
      </c>
      <c r="H2279">
        <v>1.1657360999999999</v>
      </c>
      <c r="I2279" t="s">
        <v>33</v>
      </c>
      <c r="J2279" t="s">
        <v>2313</v>
      </c>
      <c r="K2279">
        <v>530</v>
      </c>
      <c r="L2279" t="s">
        <v>11</v>
      </c>
      <c r="P2279" s="4"/>
    </row>
    <row r="2280" spans="1:16" x14ac:dyDescent="0.25">
      <c r="A2280" t="s">
        <v>2355</v>
      </c>
      <c r="B2280">
        <v>2016</v>
      </c>
      <c r="C2280">
        <v>42</v>
      </c>
      <c r="D2280">
        <v>6.9148806</v>
      </c>
      <c r="E2280">
        <v>0.39245669999999999</v>
      </c>
      <c r="F2280">
        <v>0.77327939999999995</v>
      </c>
      <c r="G2280">
        <v>0</v>
      </c>
      <c r="H2280">
        <v>1.1657360999999999</v>
      </c>
      <c r="I2280" t="s">
        <v>33</v>
      </c>
      <c r="J2280" t="s">
        <v>2313</v>
      </c>
      <c r="K2280">
        <v>531</v>
      </c>
      <c r="L2280" t="s">
        <v>11</v>
      </c>
      <c r="P2280" s="4"/>
    </row>
    <row r="2281" spans="1:16" x14ac:dyDescent="0.25">
      <c r="A2281" t="s">
        <v>2356</v>
      </c>
      <c r="B2281">
        <v>2016</v>
      </c>
      <c r="C2281">
        <v>42</v>
      </c>
      <c r="D2281">
        <v>6.9148806</v>
      </c>
      <c r="E2281">
        <v>0.39245669999999999</v>
      </c>
      <c r="F2281">
        <v>0.77327939999999995</v>
      </c>
      <c r="G2281">
        <v>0</v>
      </c>
      <c r="H2281">
        <v>1.1657360999999999</v>
      </c>
      <c r="I2281" t="s">
        <v>33</v>
      </c>
      <c r="J2281" t="s">
        <v>2313</v>
      </c>
      <c r="K2281">
        <v>532</v>
      </c>
      <c r="L2281" t="s">
        <v>11</v>
      </c>
      <c r="P2281" s="4"/>
    </row>
    <row r="2282" spans="1:16" x14ac:dyDescent="0.25">
      <c r="A2282" t="s">
        <v>2357</v>
      </c>
      <c r="B2282">
        <v>2016</v>
      </c>
      <c r="C2282">
        <v>42</v>
      </c>
      <c r="D2282">
        <v>6.9148806</v>
      </c>
      <c r="E2282">
        <v>0.39245669999999999</v>
      </c>
      <c r="F2282">
        <v>0.77327939999999995</v>
      </c>
      <c r="G2282">
        <v>0</v>
      </c>
      <c r="H2282">
        <v>1.1657360999999999</v>
      </c>
      <c r="I2282" t="s">
        <v>33</v>
      </c>
      <c r="J2282" t="s">
        <v>2313</v>
      </c>
      <c r="K2282">
        <v>533</v>
      </c>
      <c r="L2282" t="s">
        <v>11</v>
      </c>
      <c r="P2282" s="4"/>
    </row>
    <row r="2283" spans="1:16" x14ac:dyDescent="0.25">
      <c r="A2283" t="s">
        <v>2358</v>
      </c>
      <c r="B2283">
        <v>2016</v>
      </c>
      <c r="C2283">
        <v>42</v>
      </c>
      <c r="D2283">
        <v>6.9148806</v>
      </c>
      <c r="E2283">
        <v>0.39245669999999999</v>
      </c>
      <c r="F2283">
        <v>0.77327939999999995</v>
      </c>
      <c r="G2283">
        <v>0</v>
      </c>
      <c r="H2283">
        <v>1.1657360999999999</v>
      </c>
      <c r="I2283" t="s">
        <v>33</v>
      </c>
      <c r="J2283" t="s">
        <v>2313</v>
      </c>
      <c r="K2283">
        <v>534</v>
      </c>
      <c r="L2283" t="s">
        <v>11</v>
      </c>
      <c r="P2283" s="4"/>
    </row>
    <row r="2284" spans="1:16" x14ac:dyDescent="0.25">
      <c r="A2284" t="s">
        <v>2359</v>
      </c>
      <c r="B2284">
        <v>2016</v>
      </c>
      <c r="C2284">
        <v>45</v>
      </c>
      <c r="D2284">
        <v>7.4088007999999999</v>
      </c>
      <c r="E2284">
        <v>0.41952230000000001</v>
      </c>
      <c r="F2284">
        <v>0.74106050000000001</v>
      </c>
      <c r="G2284">
        <v>0</v>
      </c>
      <c r="H2284">
        <v>1.1605828</v>
      </c>
      <c r="I2284" t="s">
        <v>33</v>
      </c>
      <c r="J2284" t="s">
        <v>2313</v>
      </c>
      <c r="K2284">
        <v>535</v>
      </c>
      <c r="L2284" t="s">
        <v>11</v>
      </c>
      <c r="P2284" s="4"/>
    </row>
    <row r="2285" spans="1:16" x14ac:dyDescent="0.25">
      <c r="A2285" t="s">
        <v>2360</v>
      </c>
      <c r="B2285">
        <v>2016</v>
      </c>
      <c r="C2285">
        <v>152</v>
      </c>
      <c r="D2285">
        <v>25.758044000000002</v>
      </c>
      <c r="E2285">
        <v>1.4585456000000001</v>
      </c>
      <c r="F2285">
        <v>2.5031376000000001</v>
      </c>
      <c r="G2285">
        <v>0</v>
      </c>
      <c r="H2285">
        <v>3.9616832</v>
      </c>
      <c r="I2285" t="s">
        <v>33</v>
      </c>
      <c r="J2285" t="s">
        <v>2313</v>
      </c>
      <c r="K2285">
        <v>536</v>
      </c>
      <c r="L2285" t="s">
        <v>11</v>
      </c>
      <c r="P2285" s="4"/>
    </row>
    <row r="2286" spans="1:16" x14ac:dyDescent="0.25">
      <c r="A2286" t="s">
        <v>2361</v>
      </c>
      <c r="B2286">
        <v>2016</v>
      </c>
      <c r="C2286">
        <v>152</v>
      </c>
      <c r="D2286">
        <v>25.758044000000002</v>
      </c>
      <c r="E2286">
        <v>1.4585456000000001</v>
      </c>
      <c r="F2286">
        <v>2.5031376000000001</v>
      </c>
      <c r="G2286">
        <v>0</v>
      </c>
      <c r="H2286">
        <v>3.9616832</v>
      </c>
      <c r="I2286" t="s">
        <v>33</v>
      </c>
      <c r="J2286" t="s">
        <v>2313</v>
      </c>
      <c r="K2286">
        <v>537</v>
      </c>
      <c r="L2286" t="s">
        <v>11</v>
      </c>
      <c r="P2286" s="4"/>
    </row>
    <row r="2287" spans="1:16" x14ac:dyDescent="0.25">
      <c r="A2287" t="s">
        <v>2362</v>
      </c>
      <c r="B2287">
        <v>2016</v>
      </c>
      <c r="C2287">
        <v>115</v>
      </c>
      <c r="D2287">
        <v>19.487994</v>
      </c>
      <c r="E2287">
        <v>1.1210123000000001</v>
      </c>
      <c r="F2287">
        <v>1.8938212000000001</v>
      </c>
      <c r="G2287">
        <v>0</v>
      </c>
      <c r="H2287">
        <v>3.0148334999999999</v>
      </c>
      <c r="I2287" t="s">
        <v>33</v>
      </c>
      <c r="J2287" t="s">
        <v>2313</v>
      </c>
      <c r="K2287">
        <v>538</v>
      </c>
      <c r="L2287" t="s">
        <v>11</v>
      </c>
      <c r="P2287" s="4"/>
    </row>
    <row r="2288" spans="1:16" x14ac:dyDescent="0.25">
      <c r="A2288" t="s">
        <v>2363</v>
      </c>
      <c r="B2288">
        <v>2016</v>
      </c>
      <c r="C2288">
        <v>115</v>
      </c>
      <c r="D2288">
        <v>19.487994</v>
      </c>
      <c r="E2288">
        <v>1.1210123000000001</v>
      </c>
      <c r="F2288">
        <v>1.8938212000000001</v>
      </c>
      <c r="G2288">
        <v>0</v>
      </c>
      <c r="H2288">
        <v>3.0148334999999999</v>
      </c>
      <c r="I2288" t="s">
        <v>33</v>
      </c>
      <c r="J2288" t="s">
        <v>2313</v>
      </c>
      <c r="K2288">
        <v>539</v>
      </c>
      <c r="L2288" t="s">
        <v>11</v>
      </c>
      <c r="P2288" s="4"/>
    </row>
    <row r="2289" spans="1:16" x14ac:dyDescent="0.25">
      <c r="A2289" t="s">
        <v>2364</v>
      </c>
      <c r="B2289">
        <v>2016</v>
      </c>
      <c r="C2289">
        <v>115</v>
      </c>
      <c r="D2289">
        <v>19.487994</v>
      </c>
      <c r="E2289">
        <v>1.1210123000000001</v>
      </c>
      <c r="F2289">
        <v>1.8938212000000001</v>
      </c>
      <c r="G2289">
        <v>0</v>
      </c>
      <c r="H2289">
        <v>3.0148334999999999</v>
      </c>
      <c r="I2289" t="s">
        <v>33</v>
      </c>
      <c r="J2289" t="s">
        <v>2313</v>
      </c>
      <c r="K2289">
        <v>540</v>
      </c>
      <c r="L2289" t="s">
        <v>11</v>
      </c>
      <c r="P2289" s="4"/>
    </row>
    <row r="2290" spans="1:16" x14ac:dyDescent="0.25">
      <c r="A2290" t="s">
        <v>2365</v>
      </c>
      <c r="B2290">
        <v>2016</v>
      </c>
      <c r="C2290">
        <v>115</v>
      </c>
      <c r="D2290">
        <v>19.487994</v>
      </c>
      <c r="E2290">
        <v>1.1210123000000001</v>
      </c>
      <c r="F2290">
        <v>1.8938212000000001</v>
      </c>
      <c r="G2290">
        <v>0</v>
      </c>
      <c r="H2290">
        <v>3.0148334999999999</v>
      </c>
      <c r="I2290" t="s">
        <v>33</v>
      </c>
      <c r="J2290" t="s">
        <v>2313</v>
      </c>
      <c r="K2290">
        <v>541</v>
      </c>
      <c r="L2290" t="s">
        <v>11</v>
      </c>
      <c r="P2290" s="4"/>
    </row>
    <row r="2291" spans="1:16" x14ac:dyDescent="0.25">
      <c r="A2291" t="s">
        <v>2366</v>
      </c>
      <c r="B2291">
        <v>2016</v>
      </c>
      <c r="C2291">
        <v>154</v>
      </c>
      <c r="D2291">
        <v>26.096965999999998</v>
      </c>
      <c r="E2291">
        <v>1.4777370000000001</v>
      </c>
      <c r="F2291">
        <v>2.5360735999999999</v>
      </c>
      <c r="G2291">
        <v>0</v>
      </c>
      <c r="H2291">
        <v>4.0138106000000002</v>
      </c>
      <c r="I2291" t="s">
        <v>33</v>
      </c>
      <c r="J2291" t="s">
        <v>2313</v>
      </c>
      <c r="K2291">
        <v>542</v>
      </c>
      <c r="L2291" t="s">
        <v>11</v>
      </c>
      <c r="P2291" s="4"/>
    </row>
    <row r="2292" spans="1:16" x14ac:dyDescent="0.25">
      <c r="A2292" t="s">
        <v>2367</v>
      </c>
      <c r="B2292">
        <v>2016</v>
      </c>
      <c r="C2292">
        <v>152</v>
      </c>
      <c r="D2292">
        <v>25.758044000000002</v>
      </c>
      <c r="E2292">
        <v>1.5250101</v>
      </c>
      <c r="F2292">
        <v>2.5031376000000001</v>
      </c>
      <c r="G2292">
        <v>0</v>
      </c>
      <c r="H2292">
        <v>4.0281476999999999</v>
      </c>
      <c r="I2292" t="s">
        <v>33</v>
      </c>
      <c r="J2292" t="s">
        <v>2313</v>
      </c>
      <c r="K2292">
        <v>543</v>
      </c>
      <c r="L2292" t="s">
        <v>11</v>
      </c>
      <c r="P2292" s="4"/>
    </row>
    <row r="2293" spans="1:16" x14ac:dyDescent="0.25">
      <c r="A2293" t="s">
        <v>2368</v>
      </c>
      <c r="B2293">
        <v>2016</v>
      </c>
      <c r="C2293">
        <v>152</v>
      </c>
      <c r="D2293">
        <v>25.758044000000002</v>
      </c>
      <c r="E2293">
        <v>1.5248062</v>
      </c>
      <c r="F2293">
        <v>2.5031376000000001</v>
      </c>
      <c r="G2293">
        <v>0</v>
      </c>
      <c r="H2293">
        <v>4.0279438000000001</v>
      </c>
      <c r="I2293" t="s">
        <v>33</v>
      </c>
      <c r="J2293" t="s">
        <v>2313</v>
      </c>
      <c r="K2293">
        <v>544</v>
      </c>
      <c r="L2293" t="s">
        <v>11</v>
      </c>
      <c r="P2293" s="4"/>
    </row>
    <row r="2294" spans="1:16" x14ac:dyDescent="0.25">
      <c r="A2294" t="s">
        <v>2369</v>
      </c>
      <c r="B2294">
        <v>2016</v>
      </c>
      <c r="C2294">
        <v>152</v>
      </c>
      <c r="D2294">
        <v>25.758044000000002</v>
      </c>
      <c r="E2294">
        <v>1.5248062</v>
      </c>
      <c r="F2294">
        <v>2.5031376000000001</v>
      </c>
      <c r="G2294">
        <v>0</v>
      </c>
      <c r="H2294">
        <v>4.0279438000000001</v>
      </c>
      <c r="I2294" t="s">
        <v>33</v>
      </c>
      <c r="J2294" t="s">
        <v>2313</v>
      </c>
      <c r="K2294">
        <v>545</v>
      </c>
      <c r="L2294" t="s">
        <v>11</v>
      </c>
      <c r="P2294" s="4"/>
    </row>
    <row r="2295" spans="1:16" x14ac:dyDescent="0.25">
      <c r="A2295" t="s">
        <v>2370</v>
      </c>
      <c r="B2295">
        <v>2016</v>
      </c>
      <c r="C2295">
        <v>152</v>
      </c>
      <c r="D2295">
        <v>25.758044000000002</v>
      </c>
      <c r="E2295">
        <v>1.5248062</v>
      </c>
      <c r="F2295">
        <v>2.5031376000000001</v>
      </c>
      <c r="G2295">
        <v>0</v>
      </c>
      <c r="H2295">
        <v>4.0279438000000001</v>
      </c>
      <c r="I2295" t="s">
        <v>33</v>
      </c>
      <c r="J2295" t="s">
        <v>2313</v>
      </c>
      <c r="K2295">
        <v>546</v>
      </c>
      <c r="L2295" t="s">
        <v>11</v>
      </c>
      <c r="P2295" s="4"/>
    </row>
    <row r="2296" spans="1:16" x14ac:dyDescent="0.25">
      <c r="A2296" t="s">
        <v>2371</v>
      </c>
      <c r="B2296">
        <v>2016</v>
      </c>
      <c r="C2296">
        <v>45</v>
      </c>
      <c r="D2296">
        <v>1.4574689999999999</v>
      </c>
      <c r="E2296">
        <v>0.1075306</v>
      </c>
      <c r="F2296">
        <v>0.74106050000000001</v>
      </c>
      <c r="G2296">
        <v>0</v>
      </c>
      <c r="H2296">
        <v>0.84859099999999998</v>
      </c>
      <c r="I2296" t="s">
        <v>33</v>
      </c>
      <c r="J2296" t="s">
        <v>2313</v>
      </c>
      <c r="K2296">
        <v>547</v>
      </c>
      <c r="L2296" t="s">
        <v>11</v>
      </c>
      <c r="P2296" s="4"/>
    </row>
    <row r="2297" spans="1:16" x14ac:dyDescent="0.25">
      <c r="A2297" t="s">
        <v>2372</v>
      </c>
      <c r="B2297">
        <v>2016</v>
      </c>
      <c r="C2297">
        <v>45</v>
      </c>
      <c r="D2297">
        <v>7.4088007999999999</v>
      </c>
      <c r="E2297">
        <v>0.41952230000000001</v>
      </c>
      <c r="F2297">
        <v>0.74106050000000001</v>
      </c>
      <c r="G2297">
        <v>0</v>
      </c>
      <c r="H2297">
        <v>1.1605828</v>
      </c>
      <c r="I2297" t="s">
        <v>33</v>
      </c>
      <c r="J2297" t="s">
        <v>2313</v>
      </c>
      <c r="K2297">
        <v>548</v>
      </c>
      <c r="L2297" t="s">
        <v>11</v>
      </c>
      <c r="P2297" s="4"/>
    </row>
    <row r="2298" spans="1:16" x14ac:dyDescent="0.25">
      <c r="A2298" t="s">
        <v>2373</v>
      </c>
      <c r="B2298">
        <v>2016</v>
      </c>
      <c r="C2298">
        <v>45</v>
      </c>
      <c r="D2298">
        <v>7.4088007999999999</v>
      </c>
      <c r="E2298">
        <v>0.41952230000000001</v>
      </c>
      <c r="F2298">
        <v>0.74106050000000001</v>
      </c>
      <c r="G2298">
        <v>0</v>
      </c>
      <c r="H2298">
        <v>1.1605828</v>
      </c>
      <c r="I2298" t="s">
        <v>33</v>
      </c>
      <c r="J2298" t="s">
        <v>2313</v>
      </c>
      <c r="K2298">
        <v>549</v>
      </c>
      <c r="L2298" t="s">
        <v>11</v>
      </c>
      <c r="P2298" s="4"/>
    </row>
    <row r="2299" spans="1:16" x14ac:dyDescent="0.25">
      <c r="A2299" t="s">
        <v>2374</v>
      </c>
      <c r="B2299">
        <v>2016</v>
      </c>
      <c r="C2299">
        <v>45</v>
      </c>
      <c r="D2299">
        <v>7.4088007999999999</v>
      </c>
      <c r="E2299">
        <v>0.41952230000000001</v>
      </c>
      <c r="F2299">
        <v>0.74106050000000001</v>
      </c>
      <c r="G2299">
        <v>0</v>
      </c>
      <c r="H2299">
        <v>1.1605828</v>
      </c>
      <c r="I2299" t="s">
        <v>33</v>
      </c>
      <c r="J2299" t="s">
        <v>2313</v>
      </c>
      <c r="K2299">
        <v>550</v>
      </c>
      <c r="L2299" t="s">
        <v>11</v>
      </c>
      <c r="P2299" s="4"/>
    </row>
    <row r="2300" spans="1:16" x14ac:dyDescent="0.25">
      <c r="A2300" t="s">
        <v>2375</v>
      </c>
      <c r="B2300">
        <v>2016</v>
      </c>
      <c r="C2300">
        <v>45</v>
      </c>
      <c r="D2300">
        <v>7.4088007999999999</v>
      </c>
      <c r="E2300">
        <v>0.41952230000000001</v>
      </c>
      <c r="F2300">
        <v>0.74106050000000001</v>
      </c>
      <c r="G2300">
        <v>0</v>
      </c>
      <c r="H2300">
        <v>1.1605828</v>
      </c>
      <c r="I2300" t="s">
        <v>33</v>
      </c>
      <c r="J2300" t="s">
        <v>2313</v>
      </c>
      <c r="K2300">
        <v>551</v>
      </c>
      <c r="L2300" t="s">
        <v>11</v>
      </c>
      <c r="P2300" s="4"/>
    </row>
    <row r="2301" spans="1:16" x14ac:dyDescent="0.25">
      <c r="A2301" t="s">
        <v>2376</v>
      </c>
      <c r="B2301">
        <v>2016</v>
      </c>
      <c r="C2301">
        <v>105</v>
      </c>
      <c r="D2301">
        <v>3.5003381999999998</v>
      </c>
      <c r="E2301">
        <v>0.25507669999999999</v>
      </c>
      <c r="F2301">
        <v>1.7291411000000001</v>
      </c>
      <c r="G2301">
        <v>0</v>
      </c>
      <c r="H2301">
        <v>1.9842177999999999</v>
      </c>
      <c r="I2301" t="s">
        <v>33</v>
      </c>
      <c r="J2301" t="s">
        <v>2313</v>
      </c>
      <c r="K2301">
        <v>552</v>
      </c>
      <c r="L2301" t="s">
        <v>11</v>
      </c>
      <c r="P2301" s="4"/>
    </row>
    <row r="2302" spans="1:16" x14ac:dyDescent="0.25">
      <c r="A2302" t="s">
        <v>2377</v>
      </c>
      <c r="B2302">
        <v>2016</v>
      </c>
      <c r="C2302">
        <v>105</v>
      </c>
      <c r="D2302">
        <v>3.5003381999999998</v>
      </c>
      <c r="E2302">
        <v>0.25507669999999999</v>
      </c>
      <c r="F2302">
        <v>1.7291411000000001</v>
      </c>
      <c r="G2302">
        <v>0</v>
      </c>
      <c r="H2302">
        <v>1.9842177999999999</v>
      </c>
      <c r="I2302" t="s">
        <v>33</v>
      </c>
      <c r="J2302" t="s">
        <v>2313</v>
      </c>
      <c r="K2302">
        <v>553</v>
      </c>
      <c r="L2302" t="s">
        <v>11</v>
      </c>
      <c r="P2302" s="4"/>
    </row>
    <row r="2303" spans="1:16" x14ac:dyDescent="0.25">
      <c r="A2303" t="s">
        <v>2378</v>
      </c>
      <c r="B2303">
        <v>2016</v>
      </c>
      <c r="C2303">
        <v>105</v>
      </c>
      <c r="D2303">
        <v>3.5003381999999998</v>
      </c>
      <c r="E2303">
        <v>0.25507669999999999</v>
      </c>
      <c r="F2303">
        <v>1.7291411000000001</v>
      </c>
      <c r="G2303">
        <v>0</v>
      </c>
      <c r="H2303">
        <v>1.9842177999999999</v>
      </c>
      <c r="I2303" t="s">
        <v>33</v>
      </c>
      <c r="J2303" t="s">
        <v>2313</v>
      </c>
      <c r="K2303">
        <v>554</v>
      </c>
      <c r="L2303" t="s">
        <v>11</v>
      </c>
      <c r="P2303" s="4"/>
    </row>
    <row r="2304" spans="1:16" x14ac:dyDescent="0.25">
      <c r="A2304" t="s">
        <v>2379</v>
      </c>
      <c r="B2304">
        <v>2016</v>
      </c>
      <c r="C2304">
        <v>32</v>
      </c>
      <c r="D2304">
        <v>1.0364224</v>
      </c>
      <c r="E2304">
        <v>7.5409699999999996E-2</v>
      </c>
      <c r="F2304">
        <v>0.52697629999999995</v>
      </c>
      <c r="G2304">
        <v>0</v>
      </c>
      <c r="H2304">
        <v>0.60238610000000004</v>
      </c>
      <c r="I2304" t="s">
        <v>33</v>
      </c>
      <c r="J2304" t="s">
        <v>2313</v>
      </c>
      <c r="K2304">
        <v>555</v>
      </c>
      <c r="L2304" t="s">
        <v>11</v>
      </c>
      <c r="P2304" s="4"/>
    </row>
    <row r="2305" spans="1:16" x14ac:dyDescent="0.25">
      <c r="A2305" t="s">
        <v>2380</v>
      </c>
      <c r="B2305">
        <v>2016</v>
      </c>
      <c r="C2305">
        <v>150</v>
      </c>
      <c r="D2305">
        <v>25.419122999999999</v>
      </c>
      <c r="E2305">
        <v>1.4530356</v>
      </c>
      <c r="F2305">
        <v>2.4702016000000002</v>
      </c>
      <c r="G2305">
        <v>0</v>
      </c>
      <c r="H2305">
        <v>3.9232372</v>
      </c>
      <c r="I2305" t="s">
        <v>33</v>
      </c>
      <c r="J2305" t="s">
        <v>2313</v>
      </c>
      <c r="K2305">
        <v>556</v>
      </c>
      <c r="L2305" t="s">
        <v>11</v>
      </c>
      <c r="P2305" s="4"/>
    </row>
    <row r="2306" spans="1:16" x14ac:dyDescent="0.25">
      <c r="A2306" t="s">
        <v>2381</v>
      </c>
      <c r="B2306">
        <v>2016</v>
      </c>
      <c r="C2306">
        <v>150</v>
      </c>
      <c r="D2306">
        <v>25.419122999999999</v>
      </c>
      <c r="E2306">
        <v>1.4530356</v>
      </c>
      <c r="F2306">
        <v>2.4702016000000002</v>
      </c>
      <c r="G2306">
        <v>0</v>
      </c>
      <c r="H2306">
        <v>3.9232372</v>
      </c>
      <c r="I2306" t="s">
        <v>33</v>
      </c>
      <c r="J2306" t="s">
        <v>2313</v>
      </c>
      <c r="K2306">
        <v>557</v>
      </c>
      <c r="L2306" t="s">
        <v>11</v>
      </c>
      <c r="P2306" s="4"/>
    </row>
    <row r="2307" spans="1:16" x14ac:dyDescent="0.25">
      <c r="A2307" t="s">
        <v>2382</v>
      </c>
      <c r="B2307">
        <v>2016</v>
      </c>
      <c r="C2307">
        <v>150</v>
      </c>
      <c r="D2307">
        <v>25.419122999999999</v>
      </c>
      <c r="E2307">
        <v>1.4530356</v>
      </c>
      <c r="F2307">
        <v>2.4702016000000002</v>
      </c>
      <c r="G2307">
        <v>0</v>
      </c>
      <c r="H2307">
        <v>3.9232372</v>
      </c>
      <c r="I2307" t="s">
        <v>33</v>
      </c>
      <c r="J2307" t="s">
        <v>2313</v>
      </c>
      <c r="K2307">
        <v>558</v>
      </c>
      <c r="L2307" t="s">
        <v>11</v>
      </c>
      <c r="P2307" s="4"/>
    </row>
    <row r="2308" spans="1:16" x14ac:dyDescent="0.25">
      <c r="A2308" t="s">
        <v>2383</v>
      </c>
      <c r="B2308">
        <v>2016</v>
      </c>
      <c r="C2308">
        <v>150</v>
      </c>
      <c r="D2308">
        <v>25.419122999999999</v>
      </c>
      <c r="E2308">
        <v>1.4530356</v>
      </c>
      <c r="F2308">
        <v>2.4702016000000002</v>
      </c>
      <c r="G2308">
        <v>0</v>
      </c>
      <c r="H2308">
        <v>3.9232372</v>
      </c>
      <c r="I2308" t="s">
        <v>33</v>
      </c>
      <c r="J2308" t="s">
        <v>2313</v>
      </c>
      <c r="K2308">
        <v>559</v>
      </c>
      <c r="L2308" t="s">
        <v>11</v>
      </c>
      <c r="P2308" s="4"/>
    </row>
    <row r="2309" spans="1:16" x14ac:dyDescent="0.25">
      <c r="A2309" t="s">
        <v>2384</v>
      </c>
      <c r="B2309">
        <v>2016</v>
      </c>
      <c r="C2309">
        <v>78</v>
      </c>
      <c r="D2309">
        <v>2.6002512000000002</v>
      </c>
      <c r="E2309">
        <v>0.1896629</v>
      </c>
      <c r="F2309">
        <v>1.2845047999999999</v>
      </c>
      <c r="G2309">
        <v>0</v>
      </c>
      <c r="H2309">
        <v>1.4741678</v>
      </c>
      <c r="I2309" t="s">
        <v>33</v>
      </c>
      <c r="J2309" t="s">
        <v>2313</v>
      </c>
      <c r="K2309">
        <v>560</v>
      </c>
      <c r="L2309" t="s">
        <v>11</v>
      </c>
      <c r="P2309" s="4"/>
    </row>
    <row r="2310" spans="1:16" x14ac:dyDescent="0.25">
      <c r="A2310" t="s">
        <v>2385</v>
      </c>
      <c r="B2310">
        <v>2016</v>
      </c>
      <c r="C2310">
        <v>78</v>
      </c>
      <c r="D2310">
        <v>2.6002512000000002</v>
      </c>
      <c r="E2310">
        <v>0.1896629</v>
      </c>
      <c r="F2310">
        <v>1.2845047999999999</v>
      </c>
      <c r="G2310">
        <v>0</v>
      </c>
      <c r="H2310">
        <v>1.4741678</v>
      </c>
      <c r="I2310" t="s">
        <v>33</v>
      </c>
      <c r="J2310" t="s">
        <v>2313</v>
      </c>
      <c r="K2310">
        <v>561</v>
      </c>
      <c r="L2310" t="s">
        <v>11</v>
      </c>
      <c r="P2310" s="4"/>
    </row>
    <row r="2311" spans="1:16" x14ac:dyDescent="0.25">
      <c r="A2311" t="s">
        <v>2386</v>
      </c>
      <c r="B2311">
        <v>2016</v>
      </c>
      <c r="C2311">
        <v>79</v>
      </c>
      <c r="D2311">
        <v>2.6335877999999999</v>
      </c>
      <c r="E2311">
        <v>0.1920839</v>
      </c>
      <c r="F2311">
        <v>1.3009728</v>
      </c>
      <c r="G2311">
        <v>0</v>
      </c>
      <c r="H2311">
        <v>1.4930568</v>
      </c>
      <c r="I2311" t="s">
        <v>33</v>
      </c>
      <c r="J2311" t="s">
        <v>2313</v>
      </c>
      <c r="K2311">
        <v>562</v>
      </c>
      <c r="L2311" t="s">
        <v>11</v>
      </c>
      <c r="P2311" s="4"/>
    </row>
    <row r="2312" spans="1:16" x14ac:dyDescent="0.25">
      <c r="A2312" t="s">
        <v>2387</v>
      </c>
      <c r="B2312">
        <v>2016</v>
      </c>
      <c r="C2312">
        <v>78</v>
      </c>
      <c r="D2312">
        <v>2.6002512000000002</v>
      </c>
      <c r="E2312">
        <v>0.1896525</v>
      </c>
      <c r="F2312">
        <v>1.2845047999999999</v>
      </c>
      <c r="G2312">
        <v>0</v>
      </c>
      <c r="H2312">
        <v>1.4741572999999999</v>
      </c>
      <c r="I2312" t="s">
        <v>33</v>
      </c>
      <c r="J2312" t="s">
        <v>2313</v>
      </c>
      <c r="K2312">
        <v>563</v>
      </c>
      <c r="L2312" t="s">
        <v>11</v>
      </c>
      <c r="P2312" s="4"/>
    </row>
    <row r="2313" spans="1:16" x14ac:dyDescent="0.25">
      <c r="A2313" t="s">
        <v>2388</v>
      </c>
      <c r="B2313">
        <v>2016</v>
      </c>
      <c r="C2313">
        <v>77</v>
      </c>
      <c r="D2313">
        <v>2.5669146999999999</v>
      </c>
      <c r="E2313">
        <v>0.187221</v>
      </c>
      <c r="F2313">
        <v>1.2680368</v>
      </c>
      <c r="G2313">
        <v>0</v>
      </c>
      <c r="H2313">
        <v>1.4552579000000001</v>
      </c>
      <c r="I2313" t="s">
        <v>33</v>
      </c>
      <c r="J2313" t="s">
        <v>2313</v>
      </c>
      <c r="K2313">
        <v>564</v>
      </c>
      <c r="L2313" t="s">
        <v>11</v>
      </c>
      <c r="P2313" s="4"/>
    </row>
    <row r="2314" spans="1:16" x14ac:dyDescent="0.25">
      <c r="A2314" t="s">
        <v>2389</v>
      </c>
      <c r="B2314">
        <v>2016</v>
      </c>
      <c r="C2314">
        <v>78</v>
      </c>
      <c r="D2314">
        <v>2.6002512000000002</v>
      </c>
      <c r="E2314">
        <v>0.1896525</v>
      </c>
      <c r="F2314">
        <v>1.2845047999999999</v>
      </c>
      <c r="G2314">
        <v>0</v>
      </c>
      <c r="H2314">
        <v>1.4741572999999999</v>
      </c>
      <c r="I2314" t="s">
        <v>33</v>
      </c>
      <c r="J2314" t="s">
        <v>2313</v>
      </c>
      <c r="K2314">
        <v>565</v>
      </c>
      <c r="L2314" t="s">
        <v>11</v>
      </c>
      <c r="P2314" s="4"/>
    </row>
    <row r="2315" spans="1:16" x14ac:dyDescent="0.25">
      <c r="A2315" t="s">
        <v>2390</v>
      </c>
      <c r="B2315">
        <v>2016</v>
      </c>
      <c r="C2315">
        <v>78</v>
      </c>
      <c r="D2315">
        <v>2.6002512000000002</v>
      </c>
      <c r="E2315">
        <v>0.1896525</v>
      </c>
      <c r="F2315">
        <v>1.2845047999999999</v>
      </c>
      <c r="G2315">
        <v>0</v>
      </c>
      <c r="H2315">
        <v>1.4741572999999999</v>
      </c>
      <c r="I2315" t="s">
        <v>33</v>
      </c>
      <c r="J2315" t="s">
        <v>2313</v>
      </c>
      <c r="K2315">
        <v>566</v>
      </c>
      <c r="L2315" t="s">
        <v>11</v>
      </c>
      <c r="P2315" s="4"/>
    </row>
    <row r="2316" spans="1:16" x14ac:dyDescent="0.25">
      <c r="A2316" t="s">
        <v>2391</v>
      </c>
      <c r="B2316">
        <v>2016</v>
      </c>
      <c r="C2316">
        <v>79</v>
      </c>
      <c r="D2316">
        <v>2.6335877999999999</v>
      </c>
      <c r="E2316">
        <v>0.1920839</v>
      </c>
      <c r="F2316">
        <v>1.3009728</v>
      </c>
      <c r="G2316">
        <v>0</v>
      </c>
      <c r="H2316">
        <v>1.4930568</v>
      </c>
      <c r="I2316" t="s">
        <v>33</v>
      </c>
      <c r="J2316" t="s">
        <v>2313</v>
      </c>
      <c r="K2316">
        <v>567</v>
      </c>
      <c r="L2316" t="s">
        <v>11</v>
      </c>
      <c r="P2316" s="4"/>
    </row>
    <row r="2317" spans="1:16" x14ac:dyDescent="0.25">
      <c r="A2317" t="s">
        <v>2392</v>
      </c>
      <c r="B2317">
        <v>2016</v>
      </c>
      <c r="C2317">
        <v>150</v>
      </c>
      <c r="D2317">
        <v>25.419122999999999</v>
      </c>
      <c r="E2317">
        <v>1.4530356</v>
      </c>
      <c r="F2317">
        <v>2.4702016000000002</v>
      </c>
      <c r="G2317">
        <v>0</v>
      </c>
      <c r="H2317">
        <v>3.9232372</v>
      </c>
      <c r="I2317" t="s">
        <v>33</v>
      </c>
      <c r="J2317" t="s">
        <v>2313</v>
      </c>
      <c r="K2317">
        <v>568</v>
      </c>
      <c r="L2317" t="s">
        <v>11</v>
      </c>
      <c r="P2317" s="4"/>
    </row>
    <row r="2318" spans="1:16" x14ac:dyDescent="0.25">
      <c r="A2318" t="s">
        <v>2393</v>
      </c>
      <c r="B2318">
        <v>2016</v>
      </c>
      <c r="C2318">
        <v>150</v>
      </c>
      <c r="D2318">
        <v>25.419122999999999</v>
      </c>
      <c r="E2318">
        <v>1.4530356</v>
      </c>
      <c r="F2318">
        <v>2.4702016000000002</v>
      </c>
      <c r="G2318">
        <v>0</v>
      </c>
      <c r="H2318">
        <v>3.9232372</v>
      </c>
      <c r="I2318" t="s">
        <v>33</v>
      </c>
      <c r="J2318" t="s">
        <v>2313</v>
      </c>
      <c r="K2318">
        <v>569</v>
      </c>
      <c r="L2318" t="s">
        <v>11</v>
      </c>
      <c r="P2318" s="4"/>
    </row>
    <row r="2319" spans="1:16" x14ac:dyDescent="0.25">
      <c r="A2319" t="s">
        <v>2394</v>
      </c>
      <c r="B2319">
        <v>2016</v>
      </c>
      <c r="C2319">
        <v>150</v>
      </c>
      <c r="D2319">
        <v>25.419122999999999</v>
      </c>
      <c r="E2319">
        <v>1.4530356</v>
      </c>
      <c r="F2319">
        <v>2.4702016000000002</v>
      </c>
      <c r="G2319">
        <v>0</v>
      </c>
      <c r="H2319">
        <v>3.9232372</v>
      </c>
      <c r="I2319" t="s">
        <v>33</v>
      </c>
      <c r="J2319" t="s">
        <v>2313</v>
      </c>
      <c r="K2319">
        <v>570</v>
      </c>
      <c r="L2319" t="s">
        <v>11</v>
      </c>
      <c r="P2319" s="4"/>
    </row>
    <row r="2320" spans="1:16" x14ac:dyDescent="0.25">
      <c r="A2320" t="s">
        <v>2395</v>
      </c>
      <c r="B2320">
        <v>2016</v>
      </c>
      <c r="C2320">
        <v>150</v>
      </c>
      <c r="D2320">
        <v>25.419122999999999</v>
      </c>
      <c r="E2320">
        <v>1.4530356</v>
      </c>
      <c r="F2320">
        <v>2.4702016000000002</v>
      </c>
      <c r="G2320">
        <v>0</v>
      </c>
      <c r="H2320">
        <v>3.9232372</v>
      </c>
      <c r="I2320" t="s">
        <v>33</v>
      </c>
      <c r="J2320" t="s">
        <v>2313</v>
      </c>
      <c r="K2320">
        <v>571</v>
      </c>
      <c r="L2320" t="s">
        <v>11</v>
      </c>
      <c r="P2320" s="4"/>
    </row>
    <row r="2321" spans="1:16" x14ac:dyDescent="0.25">
      <c r="A2321" t="s">
        <v>2396</v>
      </c>
      <c r="B2321">
        <v>2016</v>
      </c>
      <c r="C2321">
        <v>150</v>
      </c>
      <c r="D2321">
        <v>25.419122999999999</v>
      </c>
      <c r="E2321">
        <v>1.4530356</v>
      </c>
      <c r="F2321">
        <v>2.4702016000000002</v>
      </c>
      <c r="G2321">
        <v>0</v>
      </c>
      <c r="H2321">
        <v>3.9232372</v>
      </c>
      <c r="I2321" t="s">
        <v>33</v>
      </c>
      <c r="J2321" t="s">
        <v>2313</v>
      </c>
      <c r="K2321">
        <v>572</v>
      </c>
      <c r="L2321" t="s">
        <v>11</v>
      </c>
      <c r="P2321" s="4"/>
    </row>
    <row r="2322" spans="1:16" x14ac:dyDescent="0.25">
      <c r="A2322" t="s">
        <v>2397</v>
      </c>
      <c r="B2322">
        <v>2016</v>
      </c>
      <c r="C2322">
        <v>71</v>
      </c>
      <c r="D2322">
        <v>0</v>
      </c>
      <c r="E2322">
        <v>0</v>
      </c>
      <c r="F2322">
        <v>1.1692288</v>
      </c>
      <c r="G2322">
        <v>0</v>
      </c>
      <c r="H2322">
        <v>1.1692288</v>
      </c>
      <c r="I2322" t="s">
        <v>33</v>
      </c>
      <c r="J2322" t="s">
        <v>2313</v>
      </c>
      <c r="K2322">
        <v>573</v>
      </c>
      <c r="L2322" t="s">
        <v>11</v>
      </c>
      <c r="P2322" s="4"/>
    </row>
    <row r="2323" spans="1:16" x14ac:dyDescent="0.25">
      <c r="A2323" t="s">
        <v>2398</v>
      </c>
      <c r="B2323">
        <v>2016</v>
      </c>
      <c r="C2323">
        <v>71</v>
      </c>
      <c r="D2323">
        <v>0</v>
      </c>
      <c r="E2323">
        <v>0</v>
      </c>
      <c r="F2323">
        <v>1.1692288</v>
      </c>
      <c r="G2323">
        <v>0</v>
      </c>
      <c r="H2323">
        <v>1.1692288</v>
      </c>
      <c r="I2323" t="s">
        <v>33</v>
      </c>
      <c r="J2323" t="s">
        <v>2313</v>
      </c>
      <c r="K2323">
        <v>574</v>
      </c>
      <c r="L2323" t="s">
        <v>11</v>
      </c>
      <c r="P2323" s="4"/>
    </row>
    <row r="2324" spans="1:16" x14ac:dyDescent="0.25">
      <c r="A2324" t="s">
        <v>2399</v>
      </c>
      <c r="B2324">
        <v>2016</v>
      </c>
      <c r="C2324">
        <v>71</v>
      </c>
      <c r="D2324">
        <v>0</v>
      </c>
      <c r="E2324">
        <v>0</v>
      </c>
      <c r="F2324">
        <v>1.1692288</v>
      </c>
      <c r="G2324">
        <v>0</v>
      </c>
      <c r="H2324">
        <v>1.1692288</v>
      </c>
      <c r="I2324" t="s">
        <v>33</v>
      </c>
      <c r="J2324" t="s">
        <v>2313</v>
      </c>
      <c r="K2324">
        <v>575</v>
      </c>
      <c r="L2324" t="s">
        <v>11</v>
      </c>
      <c r="P2324" s="4"/>
    </row>
    <row r="2325" spans="1:16" x14ac:dyDescent="0.25">
      <c r="A2325" t="s">
        <v>2400</v>
      </c>
      <c r="B2325">
        <v>2016</v>
      </c>
      <c r="C2325">
        <v>71</v>
      </c>
      <c r="D2325">
        <v>0</v>
      </c>
      <c r="E2325">
        <v>0</v>
      </c>
      <c r="F2325">
        <v>1.1692288</v>
      </c>
      <c r="G2325">
        <v>0</v>
      </c>
      <c r="H2325">
        <v>1.1692288</v>
      </c>
      <c r="I2325" t="s">
        <v>33</v>
      </c>
      <c r="J2325" t="s">
        <v>2313</v>
      </c>
      <c r="K2325">
        <v>576</v>
      </c>
      <c r="L2325" t="s">
        <v>11</v>
      </c>
      <c r="P2325" s="4"/>
    </row>
    <row r="2326" spans="1:16" x14ac:dyDescent="0.25">
      <c r="A2326" t="s">
        <v>2401</v>
      </c>
      <c r="B2326">
        <v>2016</v>
      </c>
      <c r="C2326">
        <v>71</v>
      </c>
      <c r="D2326">
        <v>0</v>
      </c>
      <c r="E2326">
        <v>0</v>
      </c>
      <c r="F2326">
        <v>1.1692288</v>
      </c>
      <c r="G2326">
        <v>0</v>
      </c>
      <c r="H2326">
        <v>1.1692288</v>
      </c>
      <c r="I2326" t="s">
        <v>33</v>
      </c>
      <c r="J2326" t="s">
        <v>2313</v>
      </c>
      <c r="K2326">
        <v>577</v>
      </c>
      <c r="L2326" t="s">
        <v>11</v>
      </c>
      <c r="P2326" s="4"/>
    </row>
    <row r="2327" spans="1:16" x14ac:dyDescent="0.25">
      <c r="A2327" t="s">
        <v>2402</v>
      </c>
      <c r="B2327">
        <v>2016</v>
      </c>
      <c r="C2327">
        <v>71</v>
      </c>
      <c r="D2327">
        <v>0</v>
      </c>
      <c r="E2327">
        <v>0</v>
      </c>
      <c r="F2327">
        <v>1.1692288</v>
      </c>
      <c r="G2327">
        <v>0</v>
      </c>
      <c r="H2327">
        <v>1.1692288</v>
      </c>
      <c r="I2327" t="s">
        <v>33</v>
      </c>
      <c r="J2327" t="s">
        <v>2313</v>
      </c>
      <c r="K2327">
        <v>578</v>
      </c>
      <c r="L2327" t="s">
        <v>11</v>
      </c>
      <c r="P2327" s="4"/>
    </row>
    <row r="2328" spans="1:16" x14ac:dyDescent="0.25">
      <c r="A2328" t="s">
        <v>2403</v>
      </c>
      <c r="B2328">
        <v>2016</v>
      </c>
      <c r="C2328">
        <v>71</v>
      </c>
      <c r="D2328">
        <v>0</v>
      </c>
      <c r="E2328">
        <v>0</v>
      </c>
      <c r="F2328">
        <v>1.1692288</v>
      </c>
      <c r="G2328">
        <v>0</v>
      </c>
      <c r="H2328">
        <v>1.1692288</v>
      </c>
      <c r="I2328" t="s">
        <v>33</v>
      </c>
      <c r="J2328" t="s">
        <v>2313</v>
      </c>
      <c r="K2328">
        <v>579</v>
      </c>
      <c r="L2328" t="s">
        <v>11</v>
      </c>
      <c r="P2328" s="4"/>
    </row>
    <row r="2329" spans="1:16" x14ac:dyDescent="0.25">
      <c r="A2329" t="s">
        <v>2404</v>
      </c>
      <c r="B2329">
        <v>2016</v>
      </c>
      <c r="C2329">
        <v>71</v>
      </c>
      <c r="D2329">
        <v>0</v>
      </c>
      <c r="E2329">
        <v>0</v>
      </c>
      <c r="F2329">
        <v>1.1692288</v>
      </c>
      <c r="G2329">
        <v>0</v>
      </c>
      <c r="H2329">
        <v>1.1692288</v>
      </c>
      <c r="I2329" t="s">
        <v>33</v>
      </c>
      <c r="J2329" t="s">
        <v>2313</v>
      </c>
      <c r="K2329">
        <v>580</v>
      </c>
      <c r="L2329" t="s">
        <v>11</v>
      </c>
      <c r="P2329" s="4"/>
    </row>
    <row r="2330" spans="1:16" x14ac:dyDescent="0.25">
      <c r="A2330" t="s">
        <v>2405</v>
      </c>
      <c r="B2330">
        <v>2016</v>
      </c>
      <c r="C2330">
        <v>50</v>
      </c>
      <c r="D2330">
        <v>8.4730409000000009</v>
      </c>
      <c r="E2330">
        <v>0.50657739999999996</v>
      </c>
      <c r="F2330">
        <v>0.82340049999999998</v>
      </c>
      <c r="G2330">
        <v>0</v>
      </c>
      <c r="H2330">
        <v>1.3299779</v>
      </c>
      <c r="I2330" t="s">
        <v>33</v>
      </c>
      <c r="J2330" t="s">
        <v>2313</v>
      </c>
      <c r="K2330">
        <v>581</v>
      </c>
      <c r="L2330" t="s">
        <v>11</v>
      </c>
      <c r="P2330" s="4"/>
    </row>
    <row r="2331" spans="1:16" x14ac:dyDescent="0.25">
      <c r="A2331" t="s">
        <v>2406</v>
      </c>
      <c r="B2331">
        <v>2016</v>
      </c>
      <c r="C2331">
        <v>50</v>
      </c>
      <c r="D2331">
        <v>8.4730409000000009</v>
      </c>
      <c r="E2331">
        <v>0.50661089999999998</v>
      </c>
      <c r="F2331">
        <v>0.82340049999999998</v>
      </c>
      <c r="G2331">
        <v>0</v>
      </c>
      <c r="H2331">
        <v>1.3300114000000001</v>
      </c>
      <c r="I2331" t="s">
        <v>33</v>
      </c>
      <c r="J2331" t="s">
        <v>2313</v>
      </c>
      <c r="K2331">
        <v>582</v>
      </c>
      <c r="L2331" t="s">
        <v>11</v>
      </c>
      <c r="P2331" s="4"/>
    </row>
    <row r="2332" spans="1:16" x14ac:dyDescent="0.25">
      <c r="A2332" t="s">
        <v>2407</v>
      </c>
      <c r="B2332">
        <v>2016</v>
      </c>
      <c r="C2332">
        <v>50</v>
      </c>
      <c r="D2332">
        <v>8.4730409000000009</v>
      </c>
      <c r="E2332">
        <v>0.50661089999999998</v>
      </c>
      <c r="F2332">
        <v>0.82340049999999998</v>
      </c>
      <c r="G2332">
        <v>0</v>
      </c>
      <c r="H2332">
        <v>1.3300114000000001</v>
      </c>
      <c r="I2332" t="s">
        <v>33</v>
      </c>
      <c r="J2332" t="s">
        <v>2313</v>
      </c>
      <c r="K2332">
        <v>583</v>
      </c>
      <c r="L2332" t="s">
        <v>11</v>
      </c>
      <c r="P2332" s="4"/>
    </row>
    <row r="2333" spans="1:16" x14ac:dyDescent="0.25">
      <c r="A2333" t="s">
        <v>2408</v>
      </c>
      <c r="B2333">
        <v>2016</v>
      </c>
      <c r="C2333">
        <v>50</v>
      </c>
      <c r="D2333">
        <v>8.4730409000000009</v>
      </c>
      <c r="E2333">
        <v>0.50661089999999998</v>
      </c>
      <c r="F2333">
        <v>0.82340049999999998</v>
      </c>
      <c r="G2333">
        <v>0</v>
      </c>
      <c r="H2333">
        <v>1.3300114000000001</v>
      </c>
      <c r="I2333" t="s">
        <v>33</v>
      </c>
      <c r="J2333" t="s">
        <v>2313</v>
      </c>
      <c r="K2333">
        <v>584</v>
      </c>
      <c r="L2333" t="s">
        <v>11</v>
      </c>
      <c r="P2333" s="4"/>
    </row>
    <row r="2334" spans="1:16" x14ac:dyDescent="0.25">
      <c r="A2334" t="s">
        <v>2409</v>
      </c>
      <c r="B2334">
        <v>2016</v>
      </c>
      <c r="C2334">
        <v>50</v>
      </c>
      <c r="D2334">
        <v>8.4730409000000009</v>
      </c>
      <c r="E2334">
        <v>0.50661089999999998</v>
      </c>
      <c r="F2334">
        <v>0.82340049999999998</v>
      </c>
      <c r="G2334">
        <v>0</v>
      </c>
      <c r="H2334">
        <v>1.3300114000000001</v>
      </c>
      <c r="I2334" t="s">
        <v>33</v>
      </c>
      <c r="J2334" t="s">
        <v>2313</v>
      </c>
      <c r="K2334">
        <v>585</v>
      </c>
      <c r="L2334" t="s">
        <v>11</v>
      </c>
      <c r="P2334" s="4"/>
    </row>
    <row r="2335" spans="1:16" x14ac:dyDescent="0.25">
      <c r="A2335" t="s">
        <v>2410</v>
      </c>
      <c r="B2335">
        <v>2016</v>
      </c>
      <c r="C2335">
        <v>50</v>
      </c>
      <c r="D2335">
        <v>8.4730409000000009</v>
      </c>
      <c r="E2335">
        <v>0.50661089999999998</v>
      </c>
      <c r="F2335">
        <v>0.82340049999999998</v>
      </c>
      <c r="G2335">
        <v>0</v>
      </c>
      <c r="H2335">
        <v>1.3300114000000001</v>
      </c>
      <c r="I2335" t="s">
        <v>33</v>
      </c>
      <c r="J2335" t="s">
        <v>2313</v>
      </c>
      <c r="K2335">
        <v>586</v>
      </c>
      <c r="L2335" t="s">
        <v>11</v>
      </c>
      <c r="P2335" s="4"/>
    </row>
    <row r="2336" spans="1:16" x14ac:dyDescent="0.25">
      <c r="A2336" t="s">
        <v>2411</v>
      </c>
      <c r="B2336">
        <v>2016</v>
      </c>
      <c r="C2336">
        <v>75</v>
      </c>
      <c r="D2336">
        <v>2.5002415999999998</v>
      </c>
      <c r="E2336">
        <v>0.18016080000000001</v>
      </c>
      <c r="F2336">
        <v>1.2351008000000001</v>
      </c>
      <c r="G2336">
        <v>0</v>
      </c>
      <c r="H2336">
        <v>1.4152616</v>
      </c>
      <c r="I2336" t="s">
        <v>33</v>
      </c>
      <c r="J2336" t="s">
        <v>2313</v>
      </c>
      <c r="K2336">
        <v>587</v>
      </c>
      <c r="L2336" t="s">
        <v>11</v>
      </c>
      <c r="P2336" s="4"/>
    </row>
    <row r="2337" spans="1:16" x14ac:dyDescent="0.25">
      <c r="A2337" t="s">
        <v>2412</v>
      </c>
      <c r="B2337">
        <v>2016</v>
      </c>
      <c r="C2337">
        <v>75</v>
      </c>
      <c r="D2337">
        <v>2.5002415999999998</v>
      </c>
      <c r="E2337">
        <v>0.18017079999999999</v>
      </c>
      <c r="F2337">
        <v>1.2351008000000001</v>
      </c>
      <c r="G2337">
        <v>0</v>
      </c>
      <c r="H2337">
        <v>1.4152716000000001</v>
      </c>
      <c r="I2337" t="s">
        <v>33</v>
      </c>
      <c r="J2337" t="s">
        <v>2313</v>
      </c>
      <c r="K2337">
        <v>588</v>
      </c>
      <c r="L2337" t="s">
        <v>11</v>
      </c>
      <c r="P2337" s="4"/>
    </row>
    <row r="2338" spans="1:16" x14ac:dyDescent="0.25">
      <c r="A2338" t="s">
        <v>2413</v>
      </c>
      <c r="B2338">
        <v>2016</v>
      </c>
      <c r="C2338">
        <v>75</v>
      </c>
      <c r="D2338">
        <v>2.5002415999999998</v>
      </c>
      <c r="E2338">
        <v>0.18017079999999999</v>
      </c>
      <c r="F2338">
        <v>1.2351008000000001</v>
      </c>
      <c r="G2338">
        <v>0</v>
      </c>
      <c r="H2338">
        <v>1.4152716000000001</v>
      </c>
      <c r="I2338" t="s">
        <v>33</v>
      </c>
      <c r="J2338" t="s">
        <v>2313</v>
      </c>
      <c r="K2338">
        <v>589</v>
      </c>
      <c r="L2338" t="s">
        <v>11</v>
      </c>
      <c r="P2338" s="4"/>
    </row>
    <row r="2339" spans="1:16" x14ac:dyDescent="0.25">
      <c r="A2339" t="s">
        <v>2414</v>
      </c>
      <c r="B2339">
        <v>2016</v>
      </c>
      <c r="C2339">
        <v>75</v>
      </c>
      <c r="D2339">
        <v>2.5002415999999998</v>
      </c>
      <c r="E2339">
        <v>0.18017079999999999</v>
      </c>
      <c r="F2339">
        <v>1.2351008000000001</v>
      </c>
      <c r="G2339">
        <v>0</v>
      </c>
      <c r="H2339">
        <v>1.4152716000000001</v>
      </c>
      <c r="I2339" t="s">
        <v>33</v>
      </c>
      <c r="J2339" t="s">
        <v>2313</v>
      </c>
      <c r="K2339">
        <v>590</v>
      </c>
      <c r="L2339" t="s">
        <v>11</v>
      </c>
      <c r="P2339" s="4"/>
    </row>
    <row r="2340" spans="1:16" x14ac:dyDescent="0.25">
      <c r="A2340" t="s">
        <v>2415</v>
      </c>
      <c r="B2340">
        <v>2016</v>
      </c>
      <c r="C2340">
        <v>37</v>
      </c>
      <c r="D2340">
        <v>1.1983634000000001</v>
      </c>
      <c r="E2340">
        <v>8.8692900000000005E-2</v>
      </c>
      <c r="F2340">
        <v>0.60931639999999998</v>
      </c>
      <c r="G2340">
        <v>0</v>
      </c>
      <c r="H2340">
        <v>0.69800930000000005</v>
      </c>
      <c r="I2340" t="s">
        <v>33</v>
      </c>
      <c r="J2340" t="s">
        <v>2313</v>
      </c>
      <c r="K2340">
        <v>591</v>
      </c>
      <c r="L2340" t="s">
        <v>11</v>
      </c>
      <c r="P2340" s="4"/>
    </row>
    <row r="2341" spans="1:16" x14ac:dyDescent="0.25">
      <c r="A2341" t="s">
        <v>2416</v>
      </c>
      <c r="B2341">
        <v>2016</v>
      </c>
      <c r="C2341">
        <v>37</v>
      </c>
      <c r="D2341">
        <v>1.1983634000000001</v>
      </c>
      <c r="E2341">
        <v>8.8683300000000007E-2</v>
      </c>
      <c r="F2341">
        <v>0.60931639999999998</v>
      </c>
      <c r="G2341">
        <v>0</v>
      </c>
      <c r="H2341">
        <v>0.6979997</v>
      </c>
      <c r="I2341" t="s">
        <v>33</v>
      </c>
      <c r="J2341" t="s">
        <v>2313</v>
      </c>
      <c r="K2341">
        <v>592</v>
      </c>
      <c r="L2341" t="s">
        <v>11</v>
      </c>
      <c r="P2341" s="4"/>
    </row>
    <row r="2342" spans="1:16" x14ac:dyDescent="0.25">
      <c r="A2342" t="s">
        <v>2417</v>
      </c>
      <c r="B2342">
        <v>2016</v>
      </c>
      <c r="C2342">
        <v>37</v>
      </c>
      <c r="D2342">
        <v>1.1983634000000001</v>
      </c>
      <c r="E2342">
        <v>8.8683300000000007E-2</v>
      </c>
      <c r="F2342">
        <v>0.60931639999999998</v>
      </c>
      <c r="G2342">
        <v>0</v>
      </c>
      <c r="H2342">
        <v>0.6979997</v>
      </c>
      <c r="I2342" t="s">
        <v>33</v>
      </c>
      <c r="J2342" t="s">
        <v>2313</v>
      </c>
      <c r="K2342">
        <v>593</v>
      </c>
      <c r="L2342" t="s">
        <v>11</v>
      </c>
      <c r="P2342" s="4"/>
    </row>
    <row r="2343" spans="1:16" x14ac:dyDescent="0.25">
      <c r="A2343" t="s">
        <v>2418</v>
      </c>
      <c r="B2343">
        <v>2016</v>
      </c>
      <c r="C2343">
        <v>37</v>
      </c>
      <c r="D2343">
        <v>1.1983634000000001</v>
      </c>
      <c r="E2343">
        <v>8.8683300000000007E-2</v>
      </c>
      <c r="F2343">
        <v>0.60931639999999998</v>
      </c>
      <c r="G2343">
        <v>0</v>
      </c>
      <c r="H2343">
        <v>0.6979997</v>
      </c>
      <c r="I2343" t="s">
        <v>33</v>
      </c>
      <c r="J2343" t="s">
        <v>2313</v>
      </c>
      <c r="K2343">
        <v>594</v>
      </c>
      <c r="L2343" t="s">
        <v>11</v>
      </c>
      <c r="P2343" s="4"/>
    </row>
    <row r="2344" spans="1:16" x14ac:dyDescent="0.25">
      <c r="A2344" t="s">
        <v>2419</v>
      </c>
      <c r="B2344">
        <v>2016</v>
      </c>
      <c r="C2344">
        <v>37</v>
      </c>
      <c r="D2344">
        <v>1.1983634000000001</v>
      </c>
      <c r="E2344">
        <v>8.8683300000000007E-2</v>
      </c>
      <c r="F2344">
        <v>0.60931639999999998</v>
      </c>
      <c r="G2344">
        <v>0</v>
      </c>
      <c r="H2344">
        <v>0.6979997</v>
      </c>
      <c r="I2344" t="s">
        <v>33</v>
      </c>
      <c r="J2344" t="s">
        <v>2313</v>
      </c>
      <c r="K2344">
        <v>595</v>
      </c>
      <c r="L2344" t="s">
        <v>11</v>
      </c>
      <c r="P2344" s="4"/>
    </row>
    <row r="2345" spans="1:16" x14ac:dyDescent="0.25">
      <c r="A2345" t="s">
        <v>2420</v>
      </c>
      <c r="B2345">
        <v>2016</v>
      </c>
      <c r="C2345">
        <v>37</v>
      </c>
      <c r="D2345">
        <v>1.1983634000000001</v>
      </c>
      <c r="E2345">
        <v>8.8683300000000007E-2</v>
      </c>
      <c r="F2345">
        <v>0.60931639999999998</v>
      </c>
      <c r="G2345">
        <v>0</v>
      </c>
      <c r="H2345">
        <v>0.6979997</v>
      </c>
      <c r="I2345" t="s">
        <v>33</v>
      </c>
      <c r="J2345" t="s">
        <v>2313</v>
      </c>
      <c r="K2345">
        <v>596</v>
      </c>
      <c r="L2345" t="s">
        <v>11</v>
      </c>
      <c r="P2345" s="4"/>
    </row>
    <row r="2346" spans="1:16" x14ac:dyDescent="0.25">
      <c r="A2346" t="s">
        <v>2421</v>
      </c>
      <c r="B2346">
        <v>2016</v>
      </c>
      <c r="C2346">
        <v>37</v>
      </c>
      <c r="D2346">
        <v>1.1983634000000001</v>
      </c>
      <c r="E2346">
        <v>8.8683300000000007E-2</v>
      </c>
      <c r="F2346">
        <v>0.60931639999999998</v>
      </c>
      <c r="G2346">
        <v>0</v>
      </c>
      <c r="H2346">
        <v>0.6979997</v>
      </c>
      <c r="I2346" t="s">
        <v>33</v>
      </c>
      <c r="J2346" t="s">
        <v>2313</v>
      </c>
      <c r="K2346">
        <v>597</v>
      </c>
      <c r="L2346" t="s">
        <v>11</v>
      </c>
      <c r="P2346" s="4"/>
    </row>
    <row r="2347" spans="1:16" x14ac:dyDescent="0.25">
      <c r="A2347" t="s">
        <v>2422</v>
      </c>
      <c r="B2347">
        <v>2016</v>
      </c>
      <c r="C2347">
        <v>37</v>
      </c>
      <c r="D2347">
        <v>1.1983634000000001</v>
      </c>
      <c r="E2347">
        <v>8.8683300000000007E-2</v>
      </c>
      <c r="F2347">
        <v>0.60931639999999998</v>
      </c>
      <c r="G2347">
        <v>0</v>
      </c>
      <c r="H2347">
        <v>0.6979997</v>
      </c>
      <c r="I2347" t="s">
        <v>33</v>
      </c>
      <c r="J2347" t="s">
        <v>2313</v>
      </c>
      <c r="K2347">
        <v>598</v>
      </c>
      <c r="L2347" t="s">
        <v>11</v>
      </c>
      <c r="P2347" s="4"/>
    </row>
    <row r="2348" spans="1:16" x14ac:dyDescent="0.25">
      <c r="A2348" t="s">
        <v>2423</v>
      </c>
      <c r="B2348">
        <v>2016</v>
      </c>
      <c r="C2348">
        <v>157</v>
      </c>
      <c r="D2348">
        <v>26.605347999999999</v>
      </c>
      <c r="E2348">
        <v>1.5745431000000001</v>
      </c>
      <c r="F2348">
        <v>2.5854777000000002</v>
      </c>
      <c r="G2348">
        <v>0</v>
      </c>
      <c r="H2348">
        <v>4.1600207999999999</v>
      </c>
      <c r="I2348" t="s">
        <v>33</v>
      </c>
      <c r="J2348" t="s">
        <v>2313</v>
      </c>
      <c r="K2348">
        <v>599</v>
      </c>
      <c r="L2348" t="s">
        <v>11</v>
      </c>
      <c r="P2348" s="4"/>
    </row>
    <row r="2349" spans="1:16" x14ac:dyDescent="0.25">
      <c r="A2349" t="s">
        <v>2424</v>
      </c>
      <c r="B2349">
        <v>2016</v>
      </c>
      <c r="C2349">
        <v>164</v>
      </c>
      <c r="D2349">
        <v>27.791574000000001</v>
      </c>
      <c r="E2349">
        <v>1.6447457000000001</v>
      </c>
      <c r="F2349">
        <v>2.7007538000000002</v>
      </c>
      <c r="G2349">
        <v>0</v>
      </c>
      <c r="H2349">
        <v>4.3454993999999996</v>
      </c>
      <c r="I2349" t="s">
        <v>33</v>
      </c>
      <c r="J2349" t="s">
        <v>2313</v>
      </c>
      <c r="K2349">
        <v>600</v>
      </c>
      <c r="L2349" t="s">
        <v>11</v>
      </c>
      <c r="P2349" s="4"/>
    </row>
    <row r="2350" spans="1:16" x14ac:dyDescent="0.25">
      <c r="A2350" t="s">
        <v>2425</v>
      </c>
      <c r="B2350">
        <v>2016</v>
      </c>
      <c r="C2350">
        <v>7</v>
      </c>
      <c r="D2350">
        <v>0.21945990000000001</v>
      </c>
      <c r="E2350">
        <v>1.5774099999999999E-2</v>
      </c>
      <c r="F2350">
        <v>0.11527610000000001</v>
      </c>
      <c r="G2350">
        <v>0</v>
      </c>
      <c r="H2350">
        <v>0.1310501</v>
      </c>
      <c r="I2350" t="s">
        <v>33</v>
      </c>
      <c r="J2350" t="s">
        <v>2313</v>
      </c>
      <c r="K2350">
        <v>601</v>
      </c>
      <c r="L2350" t="s">
        <v>11</v>
      </c>
      <c r="P2350" s="4"/>
    </row>
    <row r="2351" spans="1:16" x14ac:dyDescent="0.25">
      <c r="A2351" t="s">
        <v>2426</v>
      </c>
      <c r="B2351">
        <v>2016</v>
      </c>
      <c r="C2351">
        <v>3</v>
      </c>
      <c r="D2351">
        <v>0</v>
      </c>
      <c r="E2351">
        <v>0</v>
      </c>
      <c r="F2351">
        <v>4.9404000000000003E-2</v>
      </c>
      <c r="G2351">
        <v>0</v>
      </c>
      <c r="H2351">
        <v>4.9404000000000003E-2</v>
      </c>
      <c r="I2351" t="s">
        <v>33</v>
      </c>
      <c r="J2351" t="s">
        <v>2313</v>
      </c>
      <c r="K2351">
        <v>602</v>
      </c>
      <c r="L2351" t="s">
        <v>11</v>
      </c>
      <c r="P2351" s="4"/>
    </row>
    <row r="2352" spans="1:16" x14ac:dyDescent="0.25">
      <c r="A2352" t="s">
        <v>2427</v>
      </c>
      <c r="B2352">
        <v>2016</v>
      </c>
      <c r="C2352">
        <v>23.7</v>
      </c>
      <c r="D2352">
        <v>0</v>
      </c>
      <c r="E2352">
        <v>0</v>
      </c>
      <c r="F2352">
        <v>0.46827990000000003</v>
      </c>
      <c r="G2352">
        <v>0</v>
      </c>
      <c r="H2352">
        <v>0.46827990000000003</v>
      </c>
      <c r="I2352" t="s">
        <v>33</v>
      </c>
      <c r="J2352" t="s">
        <v>2313</v>
      </c>
      <c r="K2352">
        <v>603</v>
      </c>
      <c r="L2352" t="s">
        <v>11</v>
      </c>
      <c r="P2352" s="4"/>
    </row>
    <row r="2353" spans="1:16" x14ac:dyDescent="0.25">
      <c r="A2353" t="s">
        <v>2428</v>
      </c>
      <c r="B2353">
        <v>2016</v>
      </c>
      <c r="C2353">
        <v>25</v>
      </c>
      <c r="D2353">
        <v>0</v>
      </c>
      <c r="E2353">
        <v>0</v>
      </c>
      <c r="F2353">
        <v>0.49396620000000002</v>
      </c>
      <c r="G2353">
        <v>0</v>
      </c>
      <c r="H2353">
        <v>0.49396620000000002</v>
      </c>
      <c r="I2353" t="s">
        <v>33</v>
      </c>
      <c r="J2353" t="s">
        <v>2313</v>
      </c>
      <c r="K2353">
        <v>604</v>
      </c>
      <c r="L2353" t="s">
        <v>11</v>
      </c>
      <c r="P2353" s="4"/>
    </row>
    <row r="2354" spans="1:16" x14ac:dyDescent="0.25">
      <c r="A2354" t="s">
        <v>2429</v>
      </c>
      <c r="B2354">
        <v>2016</v>
      </c>
      <c r="C2354">
        <v>25</v>
      </c>
      <c r="D2354">
        <v>0</v>
      </c>
      <c r="E2354">
        <v>0</v>
      </c>
      <c r="F2354">
        <v>0.49396620000000002</v>
      </c>
      <c r="G2354">
        <v>0</v>
      </c>
      <c r="H2354">
        <v>0.49396620000000002</v>
      </c>
      <c r="I2354" t="s">
        <v>33</v>
      </c>
      <c r="J2354" t="s">
        <v>2313</v>
      </c>
      <c r="K2354">
        <v>605</v>
      </c>
      <c r="L2354" t="s">
        <v>11</v>
      </c>
      <c r="P2354" s="4"/>
    </row>
    <row r="2355" spans="1:16" x14ac:dyDescent="0.25">
      <c r="A2355" t="s">
        <v>2430</v>
      </c>
      <c r="B2355">
        <v>2016</v>
      </c>
      <c r="C2355">
        <v>22.8</v>
      </c>
      <c r="D2355">
        <v>0</v>
      </c>
      <c r="E2355">
        <v>0</v>
      </c>
      <c r="F2355">
        <v>0.45049709999999998</v>
      </c>
      <c r="G2355">
        <v>0</v>
      </c>
      <c r="H2355">
        <v>0.45049709999999998</v>
      </c>
      <c r="I2355" t="s">
        <v>33</v>
      </c>
      <c r="J2355" t="s">
        <v>2313</v>
      </c>
      <c r="K2355">
        <v>606</v>
      </c>
      <c r="L2355" t="s">
        <v>11</v>
      </c>
      <c r="P2355" s="4"/>
    </row>
    <row r="2356" spans="1:16" x14ac:dyDescent="0.25">
      <c r="A2356" t="s">
        <v>2431</v>
      </c>
      <c r="B2356">
        <v>2016</v>
      </c>
      <c r="C2356">
        <v>25</v>
      </c>
      <c r="D2356">
        <v>0</v>
      </c>
      <c r="E2356">
        <v>0</v>
      </c>
      <c r="F2356">
        <v>0.49396620000000002</v>
      </c>
      <c r="G2356">
        <v>0</v>
      </c>
      <c r="H2356">
        <v>0.49396620000000002</v>
      </c>
      <c r="I2356" t="s">
        <v>33</v>
      </c>
      <c r="J2356" t="s">
        <v>2313</v>
      </c>
      <c r="K2356">
        <v>607</v>
      </c>
      <c r="L2356" t="s">
        <v>11</v>
      </c>
      <c r="P2356" s="4"/>
    </row>
    <row r="2357" spans="1:16" x14ac:dyDescent="0.25">
      <c r="A2357" t="s">
        <v>2432</v>
      </c>
      <c r="B2357">
        <v>2016</v>
      </c>
      <c r="C2357">
        <v>23.7</v>
      </c>
      <c r="D2357">
        <v>0</v>
      </c>
      <c r="E2357">
        <v>0</v>
      </c>
      <c r="F2357">
        <v>0.46827990000000003</v>
      </c>
      <c r="G2357">
        <v>0</v>
      </c>
      <c r="H2357">
        <v>0.46827990000000003</v>
      </c>
      <c r="I2357" t="s">
        <v>33</v>
      </c>
      <c r="J2357" t="s">
        <v>2313</v>
      </c>
      <c r="K2357">
        <v>608</v>
      </c>
      <c r="L2357" t="s">
        <v>11</v>
      </c>
      <c r="P2357" s="4"/>
    </row>
    <row r="2358" spans="1:16" x14ac:dyDescent="0.25">
      <c r="A2358" t="s">
        <v>2433</v>
      </c>
      <c r="B2358">
        <v>2016</v>
      </c>
      <c r="C2358">
        <v>25</v>
      </c>
      <c r="D2358">
        <v>0</v>
      </c>
      <c r="E2358">
        <v>0</v>
      </c>
      <c r="F2358">
        <v>0.49396620000000002</v>
      </c>
      <c r="G2358">
        <v>0</v>
      </c>
      <c r="H2358">
        <v>0.49396620000000002</v>
      </c>
      <c r="I2358" t="s">
        <v>33</v>
      </c>
      <c r="J2358" t="s">
        <v>2313</v>
      </c>
      <c r="K2358">
        <v>609</v>
      </c>
      <c r="L2358" t="s">
        <v>11</v>
      </c>
      <c r="P2358" s="4"/>
    </row>
    <row r="2359" spans="1:16" x14ac:dyDescent="0.25">
      <c r="A2359" t="s">
        <v>2434</v>
      </c>
      <c r="B2359">
        <v>2016</v>
      </c>
      <c r="C2359">
        <v>25</v>
      </c>
      <c r="D2359">
        <v>0</v>
      </c>
      <c r="E2359">
        <v>0</v>
      </c>
      <c r="F2359">
        <v>0.49396620000000002</v>
      </c>
      <c r="G2359">
        <v>0</v>
      </c>
      <c r="H2359">
        <v>0.49396620000000002</v>
      </c>
      <c r="I2359" t="s">
        <v>33</v>
      </c>
      <c r="J2359" t="s">
        <v>2313</v>
      </c>
      <c r="K2359">
        <v>610</v>
      </c>
      <c r="L2359" t="s">
        <v>11</v>
      </c>
      <c r="P2359" s="4"/>
    </row>
    <row r="2360" spans="1:16" x14ac:dyDescent="0.25">
      <c r="A2360" t="s">
        <v>2435</v>
      </c>
      <c r="B2360">
        <v>2016</v>
      </c>
      <c r="C2360">
        <v>8.8000000000000007</v>
      </c>
      <c r="D2360">
        <v>0.27589239999999998</v>
      </c>
      <c r="E2360">
        <v>2.02776E-2</v>
      </c>
      <c r="F2360">
        <v>0.14491850000000001</v>
      </c>
      <c r="G2360">
        <v>0</v>
      </c>
      <c r="H2360">
        <v>0.16519610000000001</v>
      </c>
      <c r="I2360" t="s">
        <v>33</v>
      </c>
      <c r="J2360" t="s">
        <v>2313</v>
      </c>
      <c r="K2360">
        <v>611</v>
      </c>
      <c r="L2360" t="s">
        <v>11</v>
      </c>
      <c r="P2360" s="4"/>
    </row>
    <row r="2361" spans="1:16" x14ac:dyDescent="0.25">
      <c r="A2361" t="s">
        <v>2436</v>
      </c>
      <c r="B2361">
        <v>2016</v>
      </c>
      <c r="C2361">
        <v>31.8</v>
      </c>
      <c r="D2361">
        <v>234.07980000000001</v>
      </c>
      <c r="E2361">
        <v>5.8339740000000004</v>
      </c>
      <c r="F2361">
        <v>1.1602854</v>
      </c>
      <c r="G2361">
        <v>0</v>
      </c>
      <c r="H2361">
        <v>6.9942595000000001</v>
      </c>
      <c r="I2361" t="s">
        <v>33</v>
      </c>
      <c r="J2361" t="s">
        <v>2313</v>
      </c>
      <c r="K2361">
        <v>3524</v>
      </c>
      <c r="L2361" t="s">
        <v>11</v>
      </c>
      <c r="P2361" s="4"/>
    </row>
    <row r="2362" spans="1:16" x14ac:dyDescent="0.25">
      <c r="A2362" t="s">
        <v>2437</v>
      </c>
      <c r="B2362">
        <v>2016</v>
      </c>
      <c r="C2362">
        <v>328</v>
      </c>
      <c r="D2362">
        <v>2425.4418999999998</v>
      </c>
      <c r="E2362">
        <v>74.800234000000003</v>
      </c>
      <c r="F2362">
        <v>27.577525999999999</v>
      </c>
      <c r="G2362">
        <v>0</v>
      </c>
      <c r="H2362">
        <v>102.37775999999999</v>
      </c>
      <c r="I2362" t="s">
        <v>33</v>
      </c>
      <c r="J2362" t="s">
        <v>2313</v>
      </c>
      <c r="K2362">
        <v>4277</v>
      </c>
      <c r="L2362" t="s">
        <v>11</v>
      </c>
      <c r="P2362" s="4"/>
    </row>
    <row r="2363" spans="1:16" x14ac:dyDescent="0.25">
      <c r="A2363" t="s">
        <v>2438</v>
      </c>
      <c r="B2363">
        <v>2016</v>
      </c>
      <c r="C2363">
        <v>361</v>
      </c>
      <c r="D2363">
        <v>2669.4650000000001</v>
      </c>
      <c r="E2363">
        <v>84.119906</v>
      </c>
      <c r="F2363">
        <v>30.351983000000001</v>
      </c>
      <c r="G2363">
        <v>0</v>
      </c>
      <c r="H2363">
        <v>114.47189</v>
      </c>
      <c r="I2363" t="s">
        <v>33</v>
      </c>
      <c r="J2363" t="s">
        <v>2313</v>
      </c>
      <c r="K2363">
        <v>4278</v>
      </c>
      <c r="L2363" t="s">
        <v>11</v>
      </c>
      <c r="P2363" s="4"/>
    </row>
    <row r="2364" spans="1:16" x14ac:dyDescent="0.25">
      <c r="A2364" t="s">
        <v>2439</v>
      </c>
      <c r="B2364">
        <v>2016</v>
      </c>
      <c r="C2364">
        <v>579</v>
      </c>
      <c r="D2364">
        <v>3628.5196999999998</v>
      </c>
      <c r="E2364">
        <v>119.65891999999999</v>
      </c>
      <c r="F2364">
        <v>47.074382999999997</v>
      </c>
      <c r="G2364">
        <v>0</v>
      </c>
      <c r="H2364">
        <v>166.73330000000001</v>
      </c>
      <c r="I2364" t="s">
        <v>33</v>
      </c>
      <c r="J2364" t="s">
        <v>2313</v>
      </c>
      <c r="K2364">
        <v>5708</v>
      </c>
      <c r="L2364" t="s">
        <v>11</v>
      </c>
      <c r="P2364" s="4"/>
    </row>
    <row r="2365" spans="1:16" x14ac:dyDescent="0.25">
      <c r="A2365" t="s">
        <v>2440</v>
      </c>
      <c r="B2365">
        <v>2016</v>
      </c>
      <c r="C2365">
        <v>579</v>
      </c>
      <c r="D2365">
        <v>3628.5196999999998</v>
      </c>
      <c r="E2365">
        <v>117.62536</v>
      </c>
      <c r="F2365">
        <v>47.074382999999997</v>
      </c>
      <c r="G2365">
        <v>0</v>
      </c>
      <c r="H2365">
        <v>164.69973999999999</v>
      </c>
      <c r="I2365" t="s">
        <v>33</v>
      </c>
      <c r="J2365" t="s">
        <v>2313</v>
      </c>
      <c r="K2365">
        <v>5709</v>
      </c>
      <c r="L2365" t="s">
        <v>11</v>
      </c>
      <c r="P2365" s="4"/>
    </row>
    <row r="2366" spans="1:16" x14ac:dyDescent="0.25">
      <c r="A2366" t="s">
        <v>2441</v>
      </c>
      <c r="B2366">
        <v>2016</v>
      </c>
      <c r="C2366">
        <v>384</v>
      </c>
      <c r="D2366">
        <v>2480.3397</v>
      </c>
      <c r="E2366">
        <v>78.818900999999997</v>
      </c>
      <c r="F2366">
        <v>31.755721000000001</v>
      </c>
      <c r="G2366">
        <v>0</v>
      </c>
      <c r="H2366">
        <v>110.57462</v>
      </c>
      <c r="I2366" t="s">
        <v>33</v>
      </c>
      <c r="J2366" t="s">
        <v>2313</v>
      </c>
      <c r="K2366">
        <v>4267</v>
      </c>
      <c r="L2366" t="s">
        <v>11</v>
      </c>
      <c r="P2366" s="4"/>
    </row>
    <row r="2367" spans="1:16" x14ac:dyDescent="0.25">
      <c r="A2367" t="s">
        <v>2442</v>
      </c>
      <c r="B2367">
        <v>2016</v>
      </c>
      <c r="C2367">
        <v>384</v>
      </c>
      <c r="D2367">
        <v>2480.3397</v>
      </c>
      <c r="E2367">
        <v>79.097312000000002</v>
      </c>
      <c r="F2367">
        <v>31.755721000000001</v>
      </c>
      <c r="G2367">
        <v>0</v>
      </c>
      <c r="H2367">
        <v>110.85303</v>
      </c>
      <c r="I2367" t="s">
        <v>33</v>
      </c>
      <c r="J2367" t="s">
        <v>2313</v>
      </c>
      <c r="K2367">
        <v>4268</v>
      </c>
      <c r="L2367" t="s">
        <v>11</v>
      </c>
      <c r="P2367" s="4"/>
    </row>
    <row r="2368" spans="1:16" x14ac:dyDescent="0.25">
      <c r="A2368" t="s">
        <v>2443</v>
      </c>
      <c r="B2368">
        <v>2016</v>
      </c>
      <c r="C2368">
        <v>112.78821000000001</v>
      </c>
      <c r="D2368">
        <v>728.52363000000003</v>
      </c>
      <c r="E2368">
        <v>23.150632000000002</v>
      </c>
      <c r="F2368">
        <v>9.3272677999999996</v>
      </c>
      <c r="G2368">
        <v>0</v>
      </c>
      <c r="H2368">
        <v>32.477899999999998</v>
      </c>
      <c r="I2368" t="s">
        <v>33</v>
      </c>
      <c r="J2368" t="s">
        <v>2313</v>
      </c>
      <c r="K2368">
        <v>4269</v>
      </c>
      <c r="L2368" t="s">
        <v>11</v>
      </c>
      <c r="P2368" s="4"/>
    </row>
    <row r="2369" spans="1:16" x14ac:dyDescent="0.25">
      <c r="A2369" t="s">
        <v>2444</v>
      </c>
      <c r="B2369">
        <v>2016</v>
      </c>
      <c r="C2369" s="4">
        <v>2.9999999999999999E-7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33</v>
      </c>
      <c r="J2369" t="s">
        <v>2313</v>
      </c>
      <c r="K2369">
        <v>4270</v>
      </c>
      <c r="L2369" t="s">
        <v>11</v>
      </c>
    </row>
    <row r="2370" spans="1:16" x14ac:dyDescent="0.25">
      <c r="A2370" t="s">
        <v>2445</v>
      </c>
      <c r="B2370">
        <v>2016</v>
      </c>
      <c r="C2370">
        <v>10.6</v>
      </c>
      <c r="D2370">
        <v>78.026600999999999</v>
      </c>
      <c r="E2370">
        <v>2.1355936</v>
      </c>
      <c r="F2370">
        <v>0.39427139999999999</v>
      </c>
      <c r="G2370">
        <v>0</v>
      </c>
      <c r="H2370">
        <v>2.5298650999999999</v>
      </c>
      <c r="I2370" t="s">
        <v>33</v>
      </c>
      <c r="J2370" t="s">
        <v>2313</v>
      </c>
      <c r="K2370">
        <v>4339</v>
      </c>
      <c r="L2370" t="s">
        <v>11</v>
      </c>
      <c r="P2370" s="4"/>
    </row>
    <row r="2371" spans="1:16" x14ac:dyDescent="0.25">
      <c r="A2371" t="s">
        <v>2446</v>
      </c>
      <c r="B2371">
        <v>2016</v>
      </c>
      <c r="C2371">
        <v>7.6</v>
      </c>
      <c r="D2371">
        <v>12.261832</v>
      </c>
      <c r="E2371">
        <v>2.9889200000000001E-2</v>
      </c>
      <c r="F2371">
        <v>0.35035260000000001</v>
      </c>
      <c r="G2371">
        <v>0</v>
      </c>
      <c r="H2371">
        <v>0.38024180000000002</v>
      </c>
      <c r="I2371" t="s">
        <v>33</v>
      </c>
      <c r="J2371" t="s">
        <v>2313</v>
      </c>
      <c r="K2371">
        <v>4393</v>
      </c>
      <c r="L2371" t="s">
        <v>11</v>
      </c>
      <c r="P2371" s="4"/>
    </row>
    <row r="2372" spans="1:16" x14ac:dyDescent="0.25">
      <c r="A2372" t="s">
        <v>2447</v>
      </c>
      <c r="B2372">
        <v>2016</v>
      </c>
      <c r="C2372">
        <v>19.3</v>
      </c>
      <c r="D2372">
        <v>69.808273</v>
      </c>
      <c r="E2372">
        <v>0.1184608</v>
      </c>
      <c r="F2372">
        <v>0.37218059999999997</v>
      </c>
      <c r="G2372">
        <v>0</v>
      </c>
      <c r="H2372">
        <v>0.49064140000000001</v>
      </c>
      <c r="I2372" t="s">
        <v>33</v>
      </c>
      <c r="J2372" t="s">
        <v>2313</v>
      </c>
      <c r="K2372">
        <v>4517</v>
      </c>
      <c r="L2372" t="s">
        <v>11</v>
      </c>
      <c r="P2372" s="4"/>
    </row>
    <row r="2373" spans="1:16" x14ac:dyDescent="0.25">
      <c r="A2373" t="s">
        <v>2448</v>
      </c>
      <c r="B2373">
        <v>2016</v>
      </c>
      <c r="C2373">
        <v>19.899999999999999</v>
      </c>
      <c r="D2373">
        <v>13.58689</v>
      </c>
      <c r="E2373">
        <v>7.8532199999999996E-2</v>
      </c>
      <c r="F2373">
        <v>0.92568760000000005</v>
      </c>
      <c r="G2373">
        <v>0</v>
      </c>
      <c r="H2373">
        <v>1.0042198</v>
      </c>
      <c r="I2373" t="s">
        <v>33</v>
      </c>
      <c r="J2373" t="s">
        <v>2313</v>
      </c>
      <c r="K2373">
        <v>5357</v>
      </c>
      <c r="L2373" t="s">
        <v>11</v>
      </c>
      <c r="P2373" s="4"/>
    </row>
    <row r="2374" spans="1:16" x14ac:dyDescent="0.25">
      <c r="A2374" t="s">
        <v>2449</v>
      </c>
      <c r="B2374">
        <v>2016</v>
      </c>
      <c r="C2374">
        <v>1178</v>
      </c>
      <c r="D2374">
        <v>9844.5931</v>
      </c>
      <c r="E2374">
        <v>79.026498000000004</v>
      </c>
      <c r="F2374">
        <v>228.69750999999999</v>
      </c>
      <c r="G2374">
        <v>0</v>
      </c>
      <c r="H2374">
        <v>307.72399999999999</v>
      </c>
      <c r="I2374" t="s">
        <v>33</v>
      </c>
      <c r="J2374" t="s">
        <v>2313</v>
      </c>
      <c r="K2374">
        <v>5539</v>
      </c>
      <c r="L2374" t="s">
        <v>11</v>
      </c>
      <c r="P2374" s="4"/>
    </row>
    <row r="2375" spans="1:16" x14ac:dyDescent="0.25">
      <c r="A2375" t="s">
        <v>2450</v>
      </c>
      <c r="B2375">
        <v>2016</v>
      </c>
      <c r="C2375">
        <v>1152</v>
      </c>
      <c r="D2375">
        <v>9415.3881999999994</v>
      </c>
      <c r="E2375">
        <v>75.631687999999997</v>
      </c>
      <c r="F2375">
        <v>223.64984999999999</v>
      </c>
      <c r="G2375">
        <v>0</v>
      </c>
      <c r="H2375">
        <v>299.28154000000001</v>
      </c>
      <c r="I2375" t="s">
        <v>33</v>
      </c>
      <c r="J2375" t="s">
        <v>2313</v>
      </c>
      <c r="K2375">
        <v>5540</v>
      </c>
      <c r="L2375" t="s">
        <v>11</v>
      </c>
    </row>
    <row r="2376" spans="1:16" x14ac:dyDescent="0.25">
      <c r="A2376" t="s">
        <v>2451</v>
      </c>
      <c r="B2376">
        <v>2016</v>
      </c>
      <c r="C2376">
        <v>1164</v>
      </c>
      <c r="D2376">
        <v>9564.4483</v>
      </c>
      <c r="E2376">
        <v>76.811924000000005</v>
      </c>
      <c r="F2376">
        <v>226.16718</v>
      </c>
      <c r="G2376">
        <v>0</v>
      </c>
      <c r="H2376">
        <v>302.97910000000002</v>
      </c>
      <c r="I2376" t="s">
        <v>33</v>
      </c>
      <c r="J2376" t="s">
        <v>2313</v>
      </c>
      <c r="K2376">
        <v>5541</v>
      </c>
      <c r="L2376" t="s">
        <v>11</v>
      </c>
      <c r="P2376" s="4"/>
    </row>
    <row r="2377" spans="1:16" x14ac:dyDescent="0.25">
      <c r="A2377" t="s">
        <v>2452</v>
      </c>
      <c r="B2377">
        <v>2016</v>
      </c>
      <c r="C2377">
        <v>1136</v>
      </c>
      <c r="D2377">
        <v>9523.4514999999992</v>
      </c>
      <c r="E2377">
        <v>76.448565000000002</v>
      </c>
      <c r="F2377">
        <v>220.72673</v>
      </c>
      <c r="G2377">
        <v>0</v>
      </c>
      <c r="H2377">
        <v>297.17529000000002</v>
      </c>
      <c r="I2377" t="s">
        <v>33</v>
      </c>
      <c r="J2377" t="s">
        <v>2313</v>
      </c>
      <c r="K2377">
        <v>5542</v>
      </c>
      <c r="L2377" t="s">
        <v>11</v>
      </c>
      <c r="P2377" s="4"/>
    </row>
    <row r="2378" spans="1:16" x14ac:dyDescent="0.25">
      <c r="A2378" t="s">
        <v>2453</v>
      </c>
      <c r="B2378">
        <v>2016</v>
      </c>
      <c r="C2378">
        <v>883</v>
      </c>
      <c r="D2378">
        <v>7440.4431999999997</v>
      </c>
      <c r="E2378">
        <v>59.740748000000004</v>
      </c>
      <c r="F2378">
        <v>235.20320000000001</v>
      </c>
      <c r="G2378">
        <v>0</v>
      </c>
      <c r="H2378">
        <v>294.94394999999997</v>
      </c>
      <c r="I2378" t="s">
        <v>33</v>
      </c>
      <c r="J2378" t="s">
        <v>2313</v>
      </c>
      <c r="K2378">
        <v>5543</v>
      </c>
      <c r="L2378" t="s">
        <v>11</v>
      </c>
      <c r="P2378" s="4"/>
    </row>
    <row r="2379" spans="1:16" x14ac:dyDescent="0.25">
      <c r="A2379" t="s">
        <v>2454</v>
      </c>
      <c r="B2379">
        <v>2016</v>
      </c>
      <c r="C2379">
        <v>867</v>
      </c>
      <c r="D2379">
        <v>7162.0096000000003</v>
      </c>
      <c r="E2379">
        <v>57.530805999999998</v>
      </c>
      <c r="F2379">
        <v>230.94130999999999</v>
      </c>
      <c r="G2379">
        <v>0</v>
      </c>
      <c r="H2379">
        <v>288.47212000000002</v>
      </c>
      <c r="I2379" t="s">
        <v>33</v>
      </c>
      <c r="J2379" t="s">
        <v>2313</v>
      </c>
      <c r="K2379">
        <v>5544</v>
      </c>
      <c r="L2379" t="s">
        <v>11</v>
      </c>
    </row>
    <row r="2380" spans="1:16" x14ac:dyDescent="0.25">
      <c r="A2380" t="s">
        <v>2455</v>
      </c>
      <c r="B2380">
        <v>2016</v>
      </c>
      <c r="C2380">
        <v>1137</v>
      </c>
      <c r="D2380">
        <v>9501.9544999999998</v>
      </c>
      <c r="E2380">
        <v>76.057530999999997</v>
      </c>
      <c r="F2380">
        <v>219.90281999999999</v>
      </c>
      <c r="G2380">
        <v>0</v>
      </c>
      <c r="H2380">
        <v>295.96035000000001</v>
      </c>
      <c r="I2380" t="s">
        <v>33</v>
      </c>
      <c r="J2380" t="s">
        <v>2313</v>
      </c>
      <c r="K2380">
        <v>5545</v>
      </c>
      <c r="L2380" t="s">
        <v>11</v>
      </c>
      <c r="P2380" s="4"/>
    </row>
    <row r="2381" spans="1:16" x14ac:dyDescent="0.25">
      <c r="A2381" t="s">
        <v>2456</v>
      </c>
      <c r="B2381">
        <v>2016</v>
      </c>
      <c r="C2381">
        <v>1140</v>
      </c>
      <c r="D2381">
        <v>9639.7772999999997</v>
      </c>
      <c r="E2381">
        <v>77.126191000000006</v>
      </c>
      <c r="F2381">
        <v>220.48303999999999</v>
      </c>
      <c r="G2381">
        <v>0</v>
      </c>
      <c r="H2381">
        <v>297.60923000000003</v>
      </c>
      <c r="I2381" t="s">
        <v>33</v>
      </c>
      <c r="J2381" t="s">
        <v>2313</v>
      </c>
      <c r="K2381">
        <v>5546</v>
      </c>
      <c r="L2381" t="s">
        <v>11</v>
      </c>
      <c r="P2381" s="4"/>
    </row>
    <row r="2382" spans="1:16" x14ac:dyDescent="0.25">
      <c r="A2382" t="s">
        <v>2457</v>
      </c>
      <c r="B2382">
        <v>2016</v>
      </c>
      <c r="C2382">
        <v>908</v>
      </c>
      <c r="D2382">
        <v>7460.9269999999997</v>
      </c>
      <c r="E2382">
        <v>59.905217</v>
      </c>
      <c r="F2382">
        <v>223.98571000000001</v>
      </c>
      <c r="G2382">
        <v>0</v>
      </c>
      <c r="H2382">
        <v>283.89093000000003</v>
      </c>
      <c r="I2382" t="s">
        <v>33</v>
      </c>
      <c r="J2382" t="s">
        <v>2313</v>
      </c>
      <c r="K2382">
        <v>5547</v>
      </c>
      <c r="L2382" t="s">
        <v>11</v>
      </c>
      <c r="P2382" s="4"/>
    </row>
    <row r="2383" spans="1:16" x14ac:dyDescent="0.25">
      <c r="A2383" t="s">
        <v>2458</v>
      </c>
      <c r="B2383">
        <v>2016</v>
      </c>
      <c r="C2383">
        <v>911</v>
      </c>
      <c r="D2383">
        <v>7565.3813</v>
      </c>
      <c r="E2383">
        <v>60.730350000000001</v>
      </c>
      <c r="F2383">
        <v>224.72575000000001</v>
      </c>
      <c r="G2383">
        <v>0</v>
      </c>
      <c r="H2383">
        <v>285.45609999999999</v>
      </c>
      <c r="I2383" t="s">
        <v>33</v>
      </c>
      <c r="J2383" t="s">
        <v>2313</v>
      </c>
      <c r="K2383">
        <v>5548</v>
      </c>
      <c r="L2383" t="s">
        <v>11</v>
      </c>
    </row>
    <row r="2384" spans="1:16" x14ac:dyDescent="0.25">
      <c r="A2384" t="s">
        <v>2459</v>
      </c>
      <c r="B2384">
        <v>2016</v>
      </c>
      <c r="C2384">
        <v>28</v>
      </c>
      <c r="D2384">
        <v>0</v>
      </c>
      <c r="E2384">
        <v>0</v>
      </c>
      <c r="F2384">
        <v>0.94363220000000003</v>
      </c>
      <c r="G2384">
        <v>0</v>
      </c>
      <c r="H2384">
        <v>0.94363220000000003</v>
      </c>
      <c r="I2384" t="s">
        <v>33</v>
      </c>
      <c r="J2384" t="s">
        <v>2313</v>
      </c>
      <c r="K2384">
        <v>3866</v>
      </c>
      <c r="L2384" t="s">
        <v>11</v>
      </c>
      <c r="P2384" s="4"/>
    </row>
    <row r="2385" spans="1:16" x14ac:dyDescent="0.25">
      <c r="A2385" t="s">
        <v>2460</v>
      </c>
      <c r="B2385">
        <v>2016</v>
      </c>
      <c r="C2385">
        <v>129.6</v>
      </c>
      <c r="D2385">
        <v>0</v>
      </c>
      <c r="E2385">
        <v>0</v>
      </c>
      <c r="F2385">
        <v>2.6317377999999998</v>
      </c>
      <c r="G2385">
        <v>0</v>
      </c>
      <c r="H2385">
        <v>2.6317377999999998</v>
      </c>
      <c r="I2385" t="s">
        <v>33</v>
      </c>
      <c r="J2385" t="s">
        <v>2313</v>
      </c>
      <c r="K2385">
        <v>3867</v>
      </c>
      <c r="L2385" t="s">
        <v>11</v>
      </c>
      <c r="P2385" s="4"/>
    </row>
    <row r="2386" spans="1:16" x14ac:dyDescent="0.25">
      <c r="A2386" t="s">
        <v>2461</v>
      </c>
      <c r="B2386">
        <v>2016</v>
      </c>
      <c r="C2386">
        <v>129.6</v>
      </c>
      <c r="D2386">
        <v>0</v>
      </c>
      <c r="E2386">
        <v>0</v>
      </c>
      <c r="F2386">
        <v>2.6317377999999998</v>
      </c>
      <c r="G2386">
        <v>0</v>
      </c>
      <c r="H2386">
        <v>2.6317377999999998</v>
      </c>
      <c r="I2386" t="s">
        <v>33</v>
      </c>
      <c r="J2386" t="s">
        <v>2313</v>
      </c>
      <c r="K2386">
        <v>3868</v>
      </c>
      <c r="L2386" t="s">
        <v>11</v>
      </c>
      <c r="P2386" s="4"/>
    </row>
    <row r="2387" spans="1:16" x14ac:dyDescent="0.25">
      <c r="A2387" t="s">
        <v>2462</v>
      </c>
      <c r="B2387">
        <v>2016</v>
      </c>
      <c r="C2387">
        <v>55</v>
      </c>
      <c r="D2387">
        <v>399.89400000000001</v>
      </c>
      <c r="E2387">
        <v>19.059892000000001</v>
      </c>
      <c r="F2387">
        <v>1.9404102000000001</v>
      </c>
      <c r="G2387">
        <v>0</v>
      </c>
      <c r="H2387">
        <v>21.000302000000001</v>
      </c>
      <c r="I2387" t="s">
        <v>33</v>
      </c>
      <c r="J2387" t="s">
        <v>2313</v>
      </c>
      <c r="K2387">
        <v>47</v>
      </c>
      <c r="L2387" t="s">
        <v>11</v>
      </c>
      <c r="P2387" s="4"/>
    </row>
    <row r="2388" spans="1:16" x14ac:dyDescent="0.25">
      <c r="A2388" t="s">
        <v>2463</v>
      </c>
      <c r="B2388">
        <v>2016</v>
      </c>
      <c r="C2388">
        <v>44.4</v>
      </c>
      <c r="D2388">
        <v>305.44666000000001</v>
      </c>
      <c r="E2388">
        <v>0.74454980000000004</v>
      </c>
      <c r="F2388">
        <v>6.0092064000000001</v>
      </c>
      <c r="G2388">
        <v>0</v>
      </c>
      <c r="H2388">
        <v>6.7537561999999998</v>
      </c>
      <c r="I2388" t="s">
        <v>33</v>
      </c>
      <c r="J2388" t="s">
        <v>2313</v>
      </c>
      <c r="K2388">
        <v>4735</v>
      </c>
      <c r="L2388" t="s">
        <v>11</v>
      </c>
      <c r="P2388" s="4"/>
    </row>
    <row r="2389" spans="1:16" x14ac:dyDescent="0.25">
      <c r="A2389" t="s">
        <v>2464</v>
      </c>
      <c r="B2389">
        <v>2016</v>
      </c>
      <c r="C2389">
        <v>1.1000000000000001</v>
      </c>
      <c r="D2389">
        <v>7.5673731000000002</v>
      </c>
      <c r="E2389">
        <v>1.84461E-2</v>
      </c>
      <c r="F2389">
        <v>5.0708900000000001E-2</v>
      </c>
      <c r="G2389">
        <v>0</v>
      </c>
      <c r="H2389">
        <v>6.9154999999999994E-2</v>
      </c>
      <c r="I2389" t="s">
        <v>33</v>
      </c>
      <c r="J2389" t="s">
        <v>2313</v>
      </c>
      <c r="K2389">
        <v>4736</v>
      </c>
      <c r="L2389" t="s">
        <v>11</v>
      </c>
      <c r="P2389" s="4"/>
    </row>
    <row r="2390" spans="1:16" x14ac:dyDescent="0.25">
      <c r="A2390" t="s">
        <v>2465</v>
      </c>
      <c r="B2390">
        <v>2016</v>
      </c>
      <c r="C2390">
        <v>7.8</v>
      </c>
      <c r="D2390">
        <v>53.659548999999998</v>
      </c>
      <c r="E2390">
        <v>0.13079930000000001</v>
      </c>
      <c r="F2390">
        <v>0.35957240000000001</v>
      </c>
      <c r="G2390">
        <v>0</v>
      </c>
      <c r="H2390">
        <v>0.49037170000000002</v>
      </c>
      <c r="I2390" t="s">
        <v>33</v>
      </c>
      <c r="J2390" t="s">
        <v>2313</v>
      </c>
      <c r="K2390">
        <v>4737</v>
      </c>
      <c r="L2390" t="s">
        <v>11</v>
      </c>
      <c r="P2390" s="4"/>
    </row>
    <row r="2391" spans="1:16" x14ac:dyDescent="0.25">
      <c r="A2391" t="s">
        <v>2466</v>
      </c>
      <c r="B2391">
        <v>2016</v>
      </c>
      <c r="C2391">
        <v>3.2</v>
      </c>
      <c r="D2391">
        <v>22.014175000000002</v>
      </c>
      <c r="E2391">
        <v>5.3661300000000002E-2</v>
      </c>
      <c r="F2391">
        <v>0.14751690000000001</v>
      </c>
      <c r="G2391">
        <v>0</v>
      </c>
      <c r="H2391">
        <v>0.2011782</v>
      </c>
      <c r="I2391" t="s">
        <v>33</v>
      </c>
      <c r="J2391" t="s">
        <v>2313</v>
      </c>
      <c r="K2391">
        <v>4738</v>
      </c>
      <c r="L2391" t="s">
        <v>11</v>
      </c>
      <c r="P2391" s="4"/>
    </row>
    <row r="2392" spans="1:16" x14ac:dyDescent="0.25">
      <c r="A2392" t="s">
        <v>2467</v>
      </c>
      <c r="B2392">
        <v>2016</v>
      </c>
      <c r="C2392">
        <v>2.2000000000000002</v>
      </c>
      <c r="D2392">
        <v>15.134744</v>
      </c>
      <c r="E2392">
        <v>3.6892099999999997E-2</v>
      </c>
      <c r="F2392">
        <v>0.10141790000000001</v>
      </c>
      <c r="G2392">
        <v>0</v>
      </c>
      <c r="H2392">
        <v>0.13830999999999999</v>
      </c>
      <c r="I2392" t="s">
        <v>33</v>
      </c>
      <c r="J2392" t="s">
        <v>2313</v>
      </c>
      <c r="K2392">
        <v>4739</v>
      </c>
      <c r="L2392" t="s">
        <v>11</v>
      </c>
      <c r="P2392" s="4"/>
    </row>
    <row r="2393" spans="1:16" x14ac:dyDescent="0.25">
      <c r="A2393" t="s">
        <v>2468</v>
      </c>
      <c r="B2393">
        <v>2016</v>
      </c>
      <c r="C2393">
        <v>8</v>
      </c>
      <c r="D2393">
        <v>55.035435</v>
      </c>
      <c r="E2393">
        <v>0.1341531</v>
      </c>
      <c r="F2393">
        <v>0.36879230000000002</v>
      </c>
      <c r="G2393">
        <v>0</v>
      </c>
      <c r="H2393">
        <v>0.50294539999999999</v>
      </c>
      <c r="I2393" t="s">
        <v>33</v>
      </c>
      <c r="J2393" t="s">
        <v>2313</v>
      </c>
      <c r="K2393">
        <v>4740</v>
      </c>
      <c r="L2393" t="s">
        <v>11</v>
      </c>
      <c r="P2393" s="4"/>
    </row>
    <row r="2394" spans="1:16" x14ac:dyDescent="0.25">
      <c r="A2394" t="s">
        <v>2469</v>
      </c>
      <c r="B2394">
        <v>2016</v>
      </c>
      <c r="C2394">
        <v>1.8</v>
      </c>
      <c r="D2394">
        <v>12.382972000000001</v>
      </c>
      <c r="E2394">
        <v>3.01845E-2</v>
      </c>
      <c r="F2394">
        <v>8.2978300000000005E-2</v>
      </c>
      <c r="G2394">
        <v>0</v>
      </c>
      <c r="H2394">
        <v>0.1131627</v>
      </c>
      <c r="I2394" t="s">
        <v>33</v>
      </c>
      <c r="J2394" t="s">
        <v>2313</v>
      </c>
      <c r="K2394">
        <v>4741</v>
      </c>
      <c r="L2394" t="s">
        <v>11</v>
      </c>
      <c r="P2394" s="4"/>
    </row>
    <row r="2395" spans="1:16" x14ac:dyDescent="0.25">
      <c r="A2395" t="s">
        <v>2470</v>
      </c>
      <c r="B2395">
        <v>2016</v>
      </c>
      <c r="C2395">
        <v>9.6</v>
      </c>
      <c r="D2395">
        <v>66.042522000000005</v>
      </c>
      <c r="E2395">
        <v>0.16098370000000001</v>
      </c>
      <c r="F2395">
        <v>0.44255070000000002</v>
      </c>
      <c r="G2395">
        <v>0</v>
      </c>
      <c r="H2395">
        <v>0.60353440000000003</v>
      </c>
      <c r="I2395" t="s">
        <v>33</v>
      </c>
      <c r="J2395" t="s">
        <v>2313</v>
      </c>
      <c r="K2395">
        <v>4742</v>
      </c>
      <c r="L2395" t="s">
        <v>11</v>
      </c>
      <c r="P2395" s="4"/>
    </row>
    <row r="2396" spans="1:16" x14ac:dyDescent="0.25">
      <c r="A2396" t="s">
        <v>2471</v>
      </c>
      <c r="B2396">
        <v>2016</v>
      </c>
      <c r="C2396">
        <v>20</v>
      </c>
      <c r="D2396">
        <v>32.064444000000002</v>
      </c>
      <c r="E2396">
        <v>0</v>
      </c>
      <c r="F2396">
        <v>0.41058139999999999</v>
      </c>
      <c r="G2396">
        <v>0</v>
      </c>
      <c r="H2396">
        <v>0.41058139999999999</v>
      </c>
      <c r="I2396" t="s">
        <v>33</v>
      </c>
      <c r="J2396" t="s">
        <v>2313</v>
      </c>
      <c r="K2396">
        <v>5059</v>
      </c>
      <c r="L2396" t="s">
        <v>11</v>
      </c>
      <c r="P2396" s="4"/>
    </row>
    <row r="2397" spans="1:16" x14ac:dyDescent="0.25">
      <c r="A2397" t="s">
        <v>2472</v>
      </c>
      <c r="B2397">
        <v>2016</v>
      </c>
      <c r="C2397">
        <v>29</v>
      </c>
      <c r="D2397">
        <v>46.493443999999997</v>
      </c>
      <c r="E2397">
        <v>0</v>
      </c>
      <c r="F2397">
        <v>0.59534310000000001</v>
      </c>
      <c r="G2397">
        <v>0</v>
      </c>
      <c r="H2397">
        <v>0.59534310000000001</v>
      </c>
      <c r="I2397" t="s">
        <v>33</v>
      </c>
      <c r="J2397" t="s">
        <v>2313</v>
      </c>
      <c r="K2397">
        <v>5060</v>
      </c>
      <c r="L2397" t="s">
        <v>11</v>
      </c>
      <c r="P2397" s="4"/>
    </row>
    <row r="2398" spans="1:16" x14ac:dyDescent="0.25">
      <c r="A2398" t="s">
        <v>2473</v>
      </c>
      <c r="B2398">
        <v>2016</v>
      </c>
      <c r="C2398">
        <v>4.3</v>
      </c>
      <c r="D2398">
        <v>11.157247999999999</v>
      </c>
      <c r="E2398">
        <v>2.4500600000000001E-2</v>
      </c>
      <c r="F2398">
        <v>8.4030499999999994E-2</v>
      </c>
      <c r="G2398">
        <v>0</v>
      </c>
      <c r="H2398">
        <v>0.10853119999999999</v>
      </c>
      <c r="I2398" t="s">
        <v>33</v>
      </c>
      <c r="J2398" t="s">
        <v>2313</v>
      </c>
      <c r="K2398">
        <v>5188</v>
      </c>
      <c r="L2398" t="s">
        <v>11</v>
      </c>
      <c r="P2398" s="4"/>
    </row>
    <row r="2399" spans="1:16" x14ac:dyDescent="0.25">
      <c r="A2399" t="s">
        <v>2474</v>
      </c>
      <c r="B2399">
        <v>2016</v>
      </c>
      <c r="C2399">
        <v>2779.4</v>
      </c>
      <c r="D2399">
        <v>7211.7335999999996</v>
      </c>
      <c r="E2399">
        <v>15.836525</v>
      </c>
      <c r="F2399">
        <v>54.314987000000002</v>
      </c>
      <c r="G2399">
        <v>0</v>
      </c>
      <c r="H2399">
        <v>70.151511999999997</v>
      </c>
      <c r="I2399" t="s">
        <v>33</v>
      </c>
      <c r="J2399" t="s">
        <v>2313</v>
      </c>
      <c r="K2399">
        <v>5189</v>
      </c>
      <c r="L2399" t="s">
        <v>11</v>
      </c>
      <c r="P2399" s="4"/>
    </row>
    <row r="2400" spans="1:16" x14ac:dyDescent="0.25">
      <c r="A2400" t="s">
        <v>2475</v>
      </c>
      <c r="B2400">
        <v>2016</v>
      </c>
      <c r="C2400">
        <v>259</v>
      </c>
      <c r="D2400">
        <v>0</v>
      </c>
      <c r="E2400">
        <v>0</v>
      </c>
      <c r="F2400">
        <v>27.089205</v>
      </c>
      <c r="G2400">
        <v>0</v>
      </c>
      <c r="H2400">
        <v>27.089205</v>
      </c>
      <c r="I2400" t="s">
        <v>33</v>
      </c>
      <c r="J2400" t="s">
        <v>2313</v>
      </c>
      <c r="K2400">
        <v>14435</v>
      </c>
      <c r="L2400" t="s">
        <v>11</v>
      </c>
      <c r="P2400" s="4"/>
    </row>
    <row r="2401" spans="1:16" x14ac:dyDescent="0.25">
      <c r="A2401" t="s">
        <v>2476</v>
      </c>
      <c r="B2401">
        <v>2016</v>
      </c>
      <c r="C2401">
        <v>259</v>
      </c>
      <c r="D2401">
        <v>0</v>
      </c>
      <c r="E2401">
        <v>0</v>
      </c>
      <c r="F2401">
        <v>27.090087</v>
      </c>
      <c r="G2401">
        <v>0</v>
      </c>
      <c r="H2401">
        <v>27.090087</v>
      </c>
      <c r="I2401" t="s">
        <v>33</v>
      </c>
      <c r="J2401" t="s">
        <v>2313</v>
      </c>
      <c r="K2401">
        <v>14445</v>
      </c>
      <c r="L2401" t="s">
        <v>11</v>
      </c>
      <c r="P2401" s="4"/>
    </row>
    <row r="2402" spans="1:16" x14ac:dyDescent="0.25">
      <c r="A2402" t="s">
        <v>2477</v>
      </c>
      <c r="B2402">
        <v>2016</v>
      </c>
      <c r="C2402">
        <v>259</v>
      </c>
      <c r="D2402">
        <v>0</v>
      </c>
      <c r="E2402">
        <v>0</v>
      </c>
      <c r="F2402">
        <v>27.090087</v>
      </c>
      <c r="G2402">
        <v>0</v>
      </c>
      <c r="H2402">
        <v>27.090087</v>
      </c>
      <c r="I2402" t="s">
        <v>33</v>
      </c>
      <c r="J2402" t="s">
        <v>2313</v>
      </c>
      <c r="K2402">
        <v>14455</v>
      </c>
      <c r="L2402" t="s">
        <v>11</v>
      </c>
      <c r="P2402" s="4"/>
    </row>
    <row r="2403" spans="1:16" x14ac:dyDescent="0.25">
      <c r="A2403" t="s">
        <v>2478</v>
      </c>
      <c r="B2403">
        <v>2016</v>
      </c>
      <c r="C2403">
        <v>259</v>
      </c>
      <c r="D2403">
        <v>0</v>
      </c>
      <c r="E2403">
        <v>0</v>
      </c>
      <c r="F2403">
        <v>27.089205</v>
      </c>
      <c r="G2403">
        <v>0</v>
      </c>
      <c r="H2403">
        <v>27.089205</v>
      </c>
      <c r="I2403" t="s">
        <v>33</v>
      </c>
      <c r="J2403" t="s">
        <v>2313</v>
      </c>
      <c r="K2403">
        <v>14465</v>
      </c>
      <c r="L2403" t="s">
        <v>11</v>
      </c>
      <c r="P2403" s="4"/>
    </row>
    <row r="2404" spans="1:16" x14ac:dyDescent="0.25">
      <c r="A2404" t="s">
        <v>2479</v>
      </c>
      <c r="B2404">
        <v>2016</v>
      </c>
      <c r="C2404">
        <v>269.61451</v>
      </c>
      <c r="D2404">
        <v>1993.7021999999999</v>
      </c>
      <c r="E2404">
        <v>62.653354</v>
      </c>
      <c r="F2404">
        <v>35.768284999999999</v>
      </c>
      <c r="G2404">
        <v>0</v>
      </c>
      <c r="H2404">
        <v>98.421638000000002</v>
      </c>
      <c r="I2404" t="s">
        <v>33</v>
      </c>
      <c r="J2404" t="s">
        <v>2313</v>
      </c>
      <c r="K2404">
        <v>14212</v>
      </c>
      <c r="L2404" t="s">
        <v>11</v>
      </c>
      <c r="P2404" s="4"/>
    </row>
    <row r="2405" spans="1:16" x14ac:dyDescent="0.25">
      <c r="A2405" t="s">
        <v>2480</v>
      </c>
      <c r="B2405">
        <v>2016</v>
      </c>
      <c r="C2405">
        <v>381.73410000000001</v>
      </c>
      <c r="D2405">
        <v>2822.7863000000002</v>
      </c>
      <c r="E2405">
        <v>89.041741000000002</v>
      </c>
      <c r="F2405">
        <v>50.725555</v>
      </c>
      <c r="G2405">
        <v>0</v>
      </c>
      <c r="H2405">
        <v>139.76730000000001</v>
      </c>
      <c r="I2405" t="s">
        <v>33</v>
      </c>
      <c r="J2405" t="s">
        <v>2313</v>
      </c>
      <c r="K2405">
        <v>14216</v>
      </c>
      <c r="L2405" t="s">
        <v>11</v>
      </c>
      <c r="P2405" s="4"/>
    </row>
    <row r="2406" spans="1:16" x14ac:dyDescent="0.25">
      <c r="A2406" t="s">
        <v>2481</v>
      </c>
      <c r="B2406">
        <v>2016</v>
      </c>
      <c r="C2406">
        <v>33.76</v>
      </c>
      <c r="D2406">
        <v>107.86521</v>
      </c>
      <c r="E2406">
        <v>0</v>
      </c>
      <c r="F2406">
        <v>7.8230228999999998</v>
      </c>
      <c r="G2406">
        <v>0</v>
      </c>
      <c r="H2406">
        <v>7.8230228999999998</v>
      </c>
      <c r="I2406" t="s">
        <v>33</v>
      </c>
      <c r="J2406" t="s">
        <v>2482</v>
      </c>
      <c r="K2406">
        <v>42745</v>
      </c>
      <c r="L2406" t="s">
        <v>15</v>
      </c>
      <c r="O2406">
        <f>4052/127161</f>
        <v>3.1865115876723207E-2</v>
      </c>
      <c r="P2406" s="4"/>
    </row>
    <row r="2407" spans="1:16" x14ac:dyDescent="0.25">
      <c r="A2407" t="s">
        <v>2483</v>
      </c>
      <c r="B2407">
        <v>2016</v>
      </c>
      <c r="C2407">
        <v>70.5</v>
      </c>
      <c r="D2407">
        <v>225.25169</v>
      </c>
      <c r="E2407">
        <v>0</v>
      </c>
      <c r="F2407">
        <v>16.336584999999999</v>
      </c>
      <c r="G2407">
        <v>0</v>
      </c>
      <c r="H2407">
        <v>16.336584999999999</v>
      </c>
      <c r="I2407" t="s">
        <v>33</v>
      </c>
      <c r="J2407" t="s">
        <v>2482</v>
      </c>
      <c r="K2407">
        <v>42746</v>
      </c>
      <c r="L2407" t="s">
        <v>17</v>
      </c>
      <c r="P2407" s="4"/>
    </row>
    <row r="2408" spans="1:16" x14ac:dyDescent="0.25">
      <c r="A2408" t="s">
        <v>2484</v>
      </c>
      <c r="B2408">
        <v>2016</v>
      </c>
      <c r="C2408">
        <v>5.0999999999999996</v>
      </c>
      <c r="D2408">
        <v>19.288924000000002</v>
      </c>
      <c r="E2408">
        <v>0</v>
      </c>
      <c r="F2408">
        <v>1.1817955</v>
      </c>
      <c r="G2408">
        <v>0</v>
      </c>
      <c r="H2408">
        <v>1.1817955</v>
      </c>
      <c r="I2408" t="s">
        <v>33</v>
      </c>
      <c r="J2408" t="s">
        <v>2482</v>
      </c>
      <c r="K2408">
        <v>42747</v>
      </c>
      <c r="L2408" t="s">
        <v>17</v>
      </c>
      <c r="P2408" s="4"/>
    </row>
    <row r="2409" spans="1:16" x14ac:dyDescent="0.25">
      <c r="A2409" t="s">
        <v>2485</v>
      </c>
      <c r="B2409">
        <v>2016</v>
      </c>
      <c r="C2409">
        <v>1.84</v>
      </c>
      <c r="D2409">
        <v>7.8354806000000004</v>
      </c>
      <c r="E2409">
        <v>0</v>
      </c>
      <c r="F2409">
        <v>0.41858499999999998</v>
      </c>
      <c r="G2409">
        <v>0</v>
      </c>
      <c r="H2409">
        <v>0.41858499999999998</v>
      </c>
      <c r="I2409" t="s">
        <v>33</v>
      </c>
      <c r="J2409" t="s">
        <v>2482</v>
      </c>
      <c r="K2409">
        <v>42748</v>
      </c>
      <c r="L2409" t="s">
        <v>17</v>
      </c>
      <c r="P2409" s="4"/>
    </row>
    <row r="2410" spans="1:16" x14ac:dyDescent="0.25">
      <c r="A2410" t="s">
        <v>2486</v>
      </c>
      <c r="B2410">
        <v>2016</v>
      </c>
      <c r="C2410">
        <v>0.64</v>
      </c>
      <c r="D2410">
        <v>2.8492551000000002</v>
      </c>
      <c r="E2410">
        <v>0</v>
      </c>
      <c r="F2410">
        <v>0.13924149999999999</v>
      </c>
      <c r="G2410">
        <v>0</v>
      </c>
      <c r="H2410">
        <v>0.13924149999999999</v>
      </c>
      <c r="I2410" t="s">
        <v>33</v>
      </c>
      <c r="J2410" t="s">
        <v>2482</v>
      </c>
      <c r="K2410">
        <v>42749</v>
      </c>
      <c r="L2410" t="s">
        <v>17</v>
      </c>
      <c r="P2410" s="4"/>
    </row>
    <row r="2411" spans="1:16" x14ac:dyDescent="0.25">
      <c r="A2411" t="s">
        <v>2487</v>
      </c>
      <c r="B2411">
        <v>2016</v>
      </c>
      <c r="C2411">
        <v>0.12</v>
      </c>
      <c r="D2411">
        <v>0.58391669999999996</v>
      </c>
      <c r="E2411">
        <v>0</v>
      </c>
      <c r="F2411">
        <v>2.61078E-2</v>
      </c>
      <c r="G2411">
        <v>0</v>
      </c>
      <c r="H2411">
        <v>2.61078E-2</v>
      </c>
      <c r="I2411" t="s">
        <v>33</v>
      </c>
      <c r="J2411" t="s">
        <v>2482</v>
      </c>
      <c r="K2411">
        <v>42750</v>
      </c>
      <c r="L2411" t="s">
        <v>17</v>
      </c>
      <c r="P2411" s="4"/>
    </row>
    <row r="2412" spans="1:16" x14ac:dyDescent="0.25">
      <c r="A2412" t="s">
        <v>2488</v>
      </c>
      <c r="B2412">
        <v>2016</v>
      </c>
      <c r="C2412">
        <v>33.76</v>
      </c>
      <c r="D2412">
        <v>107.86521</v>
      </c>
      <c r="E2412">
        <v>0</v>
      </c>
      <c r="F2412">
        <v>8.4483993999999996</v>
      </c>
      <c r="G2412">
        <v>0</v>
      </c>
      <c r="H2412">
        <v>8.4483993999999996</v>
      </c>
      <c r="I2412" t="s">
        <v>33</v>
      </c>
      <c r="J2412" t="s">
        <v>2482</v>
      </c>
      <c r="K2412">
        <v>42751</v>
      </c>
      <c r="L2412" t="s">
        <v>15</v>
      </c>
      <c r="P2412" s="4"/>
    </row>
    <row r="2413" spans="1:16" x14ac:dyDescent="0.25">
      <c r="A2413" t="s">
        <v>2489</v>
      </c>
      <c r="B2413">
        <v>2016</v>
      </c>
      <c r="C2413">
        <v>70.5</v>
      </c>
      <c r="D2413">
        <v>225.25169</v>
      </c>
      <c r="E2413">
        <v>0</v>
      </c>
      <c r="F2413">
        <v>17.64254</v>
      </c>
      <c r="G2413">
        <v>0</v>
      </c>
      <c r="H2413">
        <v>17.64254</v>
      </c>
      <c r="I2413" t="s">
        <v>33</v>
      </c>
      <c r="J2413" t="s">
        <v>2482</v>
      </c>
      <c r="K2413">
        <v>42752</v>
      </c>
      <c r="L2413" t="s">
        <v>17</v>
      </c>
      <c r="P2413" s="4"/>
    </row>
    <row r="2414" spans="1:16" x14ac:dyDescent="0.25">
      <c r="A2414" t="s">
        <v>2490</v>
      </c>
      <c r="B2414">
        <v>2016</v>
      </c>
      <c r="C2414">
        <v>5.0999999999999996</v>
      </c>
      <c r="D2414">
        <v>19.288924000000002</v>
      </c>
      <c r="E2414">
        <v>0</v>
      </c>
      <c r="F2414">
        <v>1.2762689</v>
      </c>
      <c r="G2414">
        <v>0</v>
      </c>
      <c r="H2414">
        <v>1.2762689</v>
      </c>
      <c r="I2414" t="s">
        <v>33</v>
      </c>
      <c r="J2414" t="s">
        <v>2482</v>
      </c>
      <c r="K2414">
        <v>42753</v>
      </c>
      <c r="L2414" t="s">
        <v>17</v>
      </c>
      <c r="P2414" s="4"/>
    </row>
    <row r="2415" spans="1:16" x14ac:dyDescent="0.25">
      <c r="A2415" t="s">
        <v>2491</v>
      </c>
      <c r="B2415">
        <v>2016</v>
      </c>
      <c r="C2415">
        <v>1.84</v>
      </c>
      <c r="D2415">
        <v>7.8354806000000004</v>
      </c>
      <c r="E2415">
        <v>0</v>
      </c>
      <c r="F2415">
        <v>0.45189069999999998</v>
      </c>
      <c r="G2415">
        <v>0</v>
      </c>
      <c r="H2415">
        <v>0.45189069999999998</v>
      </c>
      <c r="I2415" t="s">
        <v>33</v>
      </c>
      <c r="J2415" t="s">
        <v>2482</v>
      </c>
      <c r="K2415">
        <v>42754</v>
      </c>
      <c r="L2415" t="s">
        <v>17</v>
      </c>
      <c r="P2415" s="4"/>
    </row>
    <row r="2416" spans="1:16" x14ac:dyDescent="0.25">
      <c r="A2416" t="s">
        <v>2492</v>
      </c>
      <c r="B2416">
        <v>2016</v>
      </c>
      <c r="C2416">
        <v>0.64</v>
      </c>
      <c r="D2416">
        <v>2.8492551000000002</v>
      </c>
      <c r="E2416">
        <v>0</v>
      </c>
      <c r="F2416">
        <v>0.15019070000000001</v>
      </c>
      <c r="G2416">
        <v>0</v>
      </c>
      <c r="H2416">
        <v>0.15019070000000001</v>
      </c>
      <c r="I2416" t="s">
        <v>33</v>
      </c>
      <c r="J2416" t="s">
        <v>2482</v>
      </c>
      <c r="K2416">
        <v>42755</v>
      </c>
      <c r="L2416" t="s">
        <v>17</v>
      </c>
      <c r="P2416" s="4"/>
    </row>
    <row r="2417" spans="1:16" x14ac:dyDescent="0.25">
      <c r="A2417" t="s">
        <v>2493</v>
      </c>
      <c r="B2417">
        <v>2016</v>
      </c>
      <c r="C2417">
        <v>0.12</v>
      </c>
      <c r="D2417">
        <v>0.58391669999999996</v>
      </c>
      <c r="E2417">
        <v>0</v>
      </c>
      <c r="F2417">
        <v>2.81608E-2</v>
      </c>
      <c r="G2417">
        <v>0</v>
      </c>
      <c r="H2417">
        <v>2.81608E-2</v>
      </c>
      <c r="I2417" t="s">
        <v>33</v>
      </c>
      <c r="J2417" t="s">
        <v>2482</v>
      </c>
      <c r="K2417">
        <v>42756</v>
      </c>
      <c r="L2417" t="s">
        <v>17</v>
      </c>
      <c r="P2417" s="4"/>
    </row>
    <row r="2418" spans="1:16" x14ac:dyDescent="0.25">
      <c r="A2418" t="s">
        <v>2494</v>
      </c>
      <c r="B2418">
        <v>2016</v>
      </c>
      <c r="C2418">
        <v>33.76</v>
      </c>
      <c r="D2418">
        <v>107.86521</v>
      </c>
      <c r="E2418">
        <v>0</v>
      </c>
      <c r="F2418">
        <v>9.3864640999999995</v>
      </c>
      <c r="G2418">
        <v>0</v>
      </c>
      <c r="H2418">
        <v>9.3864640999999995</v>
      </c>
      <c r="I2418" t="s">
        <v>33</v>
      </c>
      <c r="J2418" t="s">
        <v>2482</v>
      </c>
      <c r="K2418">
        <v>42757</v>
      </c>
      <c r="L2418" t="s">
        <v>15</v>
      </c>
      <c r="P2418" s="4"/>
    </row>
    <row r="2419" spans="1:16" x14ac:dyDescent="0.25">
      <c r="A2419" t="s">
        <v>2495</v>
      </c>
      <c r="B2419">
        <v>2016</v>
      </c>
      <c r="C2419">
        <v>70.5</v>
      </c>
      <c r="D2419">
        <v>225.25169</v>
      </c>
      <c r="E2419">
        <v>0</v>
      </c>
      <c r="F2419">
        <v>19.601472999999999</v>
      </c>
      <c r="G2419">
        <v>0</v>
      </c>
      <c r="H2419">
        <v>19.601472999999999</v>
      </c>
      <c r="I2419" t="s">
        <v>33</v>
      </c>
      <c r="J2419" t="s">
        <v>2482</v>
      </c>
      <c r="K2419">
        <v>42758</v>
      </c>
      <c r="L2419" t="s">
        <v>17</v>
      </c>
      <c r="P2419" s="4"/>
    </row>
    <row r="2420" spans="1:16" x14ac:dyDescent="0.25">
      <c r="A2420" t="s">
        <v>2496</v>
      </c>
      <c r="B2420">
        <v>2016</v>
      </c>
      <c r="C2420">
        <v>5.0999999999999996</v>
      </c>
      <c r="D2420">
        <v>19.288924000000002</v>
      </c>
      <c r="E2420">
        <v>0</v>
      </c>
      <c r="F2420">
        <v>1.4179789</v>
      </c>
      <c r="G2420">
        <v>0</v>
      </c>
      <c r="H2420">
        <v>1.4179789</v>
      </c>
      <c r="I2420" t="s">
        <v>33</v>
      </c>
      <c r="J2420" t="s">
        <v>2482</v>
      </c>
      <c r="K2420">
        <v>42759</v>
      </c>
      <c r="L2420" t="s">
        <v>17</v>
      </c>
      <c r="P2420" s="4"/>
    </row>
    <row r="2421" spans="1:16" x14ac:dyDescent="0.25">
      <c r="A2421" t="s">
        <v>2497</v>
      </c>
      <c r="B2421">
        <v>2016</v>
      </c>
      <c r="C2421">
        <v>1.84</v>
      </c>
      <c r="D2421">
        <v>7.8354806000000004</v>
      </c>
      <c r="E2421">
        <v>0</v>
      </c>
      <c r="F2421">
        <v>0.5018492</v>
      </c>
      <c r="G2421">
        <v>0</v>
      </c>
      <c r="H2421">
        <v>0.5018492</v>
      </c>
      <c r="I2421" t="s">
        <v>33</v>
      </c>
      <c r="J2421" t="s">
        <v>2482</v>
      </c>
      <c r="K2421">
        <v>42760</v>
      </c>
      <c r="L2421" t="s">
        <v>17</v>
      </c>
      <c r="P2421" s="4"/>
    </row>
    <row r="2422" spans="1:16" x14ac:dyDescent="0.25">
      <c r="A2422" t="s">
        <v>2498</v>
      </c>
      <c r="B2422">
        <v>2016</v>
      </c>
      <c r="C2422">
        <v>0.64</v>
      </c>
      <c r="D2422">
        <v>2.8492551000000002</v>
      </c>
      <c r="E2422">
        <v>0</v>
      </c>
      <c r="F2422">
        <v>0.1666146</v>
      </c>
      <c r="G2422">
        <v>0</v>
      </c>
      <c r="H2422">
        <v>0.1666146</v>
      </c>
      <c r="I2422" t="s">
        <v>33</v>
      </c>
      <c r="J2422" t="s">
        <v>2482</v>
      </c>
      <c r="K2422">
        <v>42761</v>
      </c>
      <c r="L2422" t="s">
        <v>17</v>
      </c>
      <c r="P2422" s="4"/>
    </row>
    <row r="2423" spans="1:16" x14ac:dyDescent="0.25">
      <c r="A2423" t="s">
        <v>2499</v>
      </c>
      <c r="B2423">
        <v>2016</v>
      </c>
      <c r="C2423">
        <v>0.12</v>
      </c>
      <c r="D2423">
        <v>0.58391669999999996</v>
      </c>
      <c r="E2423">
        <v>0</v>
      </c>
      <c r="F2423">
        <v>3.1240199999999999E-2</v>
      </c>
      <c r="G2423">
        <v>0</v>
      </c>
      <c r="H2423">
        <v>3.1240199999999999E-2</v>
      </c>
      <c r="I2423" t="s">
        <v>33</v>
      </c>
      <c r="J2423" t="s">
        <v>2482</v>
      </c>
      <c r="K2423">
        <v>42762</v>
      </c>
      <c r="L2423" t="s">
        <v>17</v>
      </c>
      <c r="P2423" s="4"/>
    </row>
    <row r="2424" spans="1:16" x14ac:dyDescent="0.25">
      <c r="A2424" t="s">
        <v>2500</v>
      </c>
      <c r="B2424">
        <v>2016</v>
      </c>
      <c r="C2424">
        <v>3.68</v>
      </c>
      <c r="D2424">
        <v>15.670961</v>
      </c>
      <c r="E2424">
        <v>0</v>
      </c>
      <c r="F2424">
        <v>1.5032833999999999</v>
      </c>
      <c r="G2424">
        <v>0</v>
      </c>
      <c r="H2424">
        <v>1.5032833999999999</v>
      </c>
      <c r="I2424" t="s">
        <v>33</v>
      </c>
      <c r="J2424" t="s">
        <v>2482</v>
      </c>
      <c r="K2424">
        <v>42766</v>
      </c>
      <c r="L2424" t="s">
        <v>17</v>
      </c>
      <c r="P2424" s="4"/>
    </row>
    <row r="2425" spans="1:16" x14ac:dyDescent="0.25">
      <c r="A2425" t="s">
        <v>2501</v>
      </c>
      <c r="B2425">
        <v>2016</v>
      </c>
      <c r="C2425">
        <v>1.28</v>
      </c>
      <c r="D2425">
        <v>5.6985101</v>
      </c>
      <c r="E2425">
        <v>0</v>
      </c>
      <c r="F2425">
        <v>0.49746800000000002</v>
      </c>
      <c r="G2425">
        <v>0</v>
      </c>
      <c r="H2425">
        <v>0.49746800000000002</v>
      </c>
      <c r="I2425" t="s">
        <v>33</v>
      </c>
      <c r="J2425" t="s">
        <v>2482</v>
      </c>
      <c r="K2425">
        <v>42767</v>
      </c>
      <c r="L2425" t="s">
        <v>17</v>
      </c>
      <c r="P2425" s="4"/>
    </row>
    <row r="2426" spans="1:16" x14ac:dyDescent="0.25">
      <c r="A2426" t="s">
        <v>2502</v>
      </c>
      <c r="B2426">
        <v>2016</v>
      </c>
      <c r="C2426">
        <v>0.24</v>
      </c>
      <c r="D2426">
        <v>1.1678335</v>
      </c>
      <c r="E2426">
        <v>0</v>
      </c>
      <c r="F2426">
        <v>9.3275300000000005E-2</v>
      </c>
      <c r="G2426">
        <v>0</v>
      </c>
      <c r="H2426">
        <v>9.3275300000000005E-2</v>
      </c>
      <c r="I2426" t="s">
        <v>33</v>
      </c>
      <c r="J2426" t="s">
        <v>2482</v>
      </c>
      <c r="K2426">
        <v>42768</v>
      </c>
      <c r="L2426" t="s">
        <v>17</v>
      </c>
      <c r="P2426" s="4"/>
    </row>
    <row r="2427" spans="1:16" x14ac:dyDescent="0.25">
      <c r="A2427" t="s">
        <v>2503</v>
      </c>
      <c r="B2427">
        <v>2016</v>
      </c>
      <c r="C2427">
        <v>397</v>
      </c>
      <c r="D2427">
        <v>847.08618000000001</v>
      </c>
      <c r="E2427">
        <v>33.271003</v>
      </c>
      <c r="F2427">
        <v>9.6416258999999993</v>
      </c>
      <c r="G2427">
        <v>0</v>
      </c>
      <c r="H2427">
        <v>42.912629000000003</v>
      </c>
      <c r="I2427" t="s">
        <v>33</v>
      </c>
      <c r="J2427" t="s">
        <v>2482</v>
      </c>
      <c r="K2427">
        <v>3275</v>
      </c>
      <c r="L2427" t="s">
        <v>17</v>
      </c>
      <c r="P2427" s="4"/>
    </row>
    <row r="2428" spans="1:16" x14ac:dyDescent="0.25">
      <c r="A2428" t="s">
        <v>2504</v>
      </c>
      <c r="B2428">
        <v>2016</v>
      </c>
      <c r="C2428">
        <v>165</v>
      </c>
      <c r="D2428">
        <v>352.06353000000001</v>
      </c>
      <c r="E2428">
        <v>15.099619000000001</v>
      </c>
      <c r="F2428">
        <v>4.0071498999999999</v>
      </c>
      <c r="G2428">
        <v>0</v>
      </c>
      <c r="H2428">
        <v>19.106769</v>
      </c>
      <c r="I2428" t="s">
        <v>33</v>
      </c>
      <c r="J2428" t="s">
        <v>2482</v>
      </c>
      <c r="K2428">
        <v>3276</v>
      </c>
      <c r="L2428" t="s">
        <v>15</v>
      </c>
      <c r="P2428" s="4"/>
    </row>
    <row r="2429" spans="1:16" x14ac:dyDescent="0.25">
      <c r="A2429" t="s">
        <v>2505</v>
      </c>
      <c r="B2429">
        <v>2016</v>
      </c>
      <c r="C2429">
        <v>666</v>
      </c>
      <c r="D2429">
        <v>1421.0563999999999</v>
      </c>
      <c r="E2429">
        <v>61.852642000000003</v>
      </c>
      <c r="F2429">
        <v>17.022309</v>
      </c>
      <c r="G2429">
        <v>0</v>
      </c>
      <c r="H2429">
        <v>78.874951999999993</v>
      </c>
      <c r="I2429" t="s">
        <v>33</v>
      </c>
      <c r="J2429" t="s">
        <v>2482</v>
      </c>
      <c r="K2429">
        <v>3277</v>
      </c>
      <c r="L2429" t="s">
        <v>17</v>
      </c>
      <c r="P2429" s="4"/>
    </row>
    <row r="2430" spans="1:16" x14ac:dyDescent="0.25">
      <c r="A2430" t="s">
        <v>2506</v>
      </c>
      <c r="B2430">
        <v>2016</v>
      </c>
      <c r="C2430">
        <v>267</v>
      </c>
      <c r="D2430">
        <v>189.66529</v>
      </c>
      <c r="E2430">
        <v>9.2263599000000003</v>
      </c>
      <c r="F2430">
        <v>6.8242592000000002</v>
      </c>
      <c r="G2430">
        <v>0</v>
      </c>
      <c r="H2430">
        <v>16.050619000000001</v>
      </c>
      <c r="I2430" t="s">
        <v>33</v>
      </c>
      <c r="J2430" t="s">
        <v>2482</v>
      </c>
      <c r="K2430">
        <v>3278</v>
      </c>
      <c r="L2430" t="s">
        <v>17</v>
      </c>
      <c r="P2430" s="4"/>
    </row>
    <row r="2431" spans="1:16" x14ac:dyDescent="0.25">
      <c r="A2431" t="s">
        <v>2507</v>
      </c>
      <c r="B2431">
        <v>2016</v>
      </c>
      <c r="C2431">
        <v>348</v>
      </c>
      <c r="D2431">
        <v>727.31646000000001</v>
      </c>
      <c r="E2431">
        <v>31.834969999999998</v>
      </c>
      <c r="F2431">
        <v>8.4514434000000005</v>
      </c>
      <c r="G2431">
        <v>0</v>
      </c>
      <c r="H2431">
        <v>40.286414000000001</v>
      </c>
      <c r="I2431" t="s">
        <v>33</v>
      </c>
      <c r="J2431" t="s">
        <v>2482</v>
      </c>
      <c r="K2431">
        <v>3279</v>
      </c>
      <c r="L2431" t="s">
        <v>17</v>
      </c>
      <c r="P2431" s="4"/>
    </row>
    <row r="2432" spans="1:16" x14ac:dyDescent="0.25">
      <c r="A2432" t="s">
        <v>2508</v>
      </c>
      <c r="B2432">
        <v>2016</v>
      </c>
      <c r="C2432">
        <v>558</v>
      </c>
      <c r="D2432">
        <v>3783.9047999999998</v>
      </c>
      <c r="E2432">
        <v>131.44811000000001</v>
      </c>
      <c r="F2432">
        <v>14.262185000000001</v>
      </c>
      <c r="G2432">
        <v>0</v>
      </c>
      <c r="H2432">
        <v>145.71029999999999</v>
      </c>
      <c r="I2432" t="s">
        <v>33</v>
      </c>
      <c r="J2432" t="s">
        <v>2482</v>
      </c>
      <c r="K2432">
        <v>3281</v>
      </c>
      <c r="L2432" t="s">
        <v>17</v>
      </c>
    </row>
    <row r="2433" spans="1:16" x14ac:dyDescent="0.25">
      <c r="A2433" t="s">
        <v>2509</v>
      </c>
      <c r="B2433">
        <v>2016</v>
      </c>
      <c r="C2433">
        <v>589</v>
      </c>
      <c r="D2433">
        <v>4481.5784999999996</v>
      </c>
      <c r="E2433">
        <v>143.74808999999999</v>
      </c>
      <c r="F2433">
        <v>15.054264999999999</v>
      </c>
      <c r="G2433">
        <v>0</v>
      </c>
      <c r="H2433">
        <v>158.80235999999999</v>
      </c>
      <c r="I2433" t="s">
        <v>33</v>
      </c>
      <c r="J2433" t="s">
        <v>2482</v>
      </c>
      <c r="K2433">
        <v>3282</v>
      </c>
      <c r="L2433" t="s">
        <v>17</v>
      </c>
      <c r="P2433" s="4"/>
    </row>
    <row r="2434" spans="1:16" x14ac:dyDescent="0.25">
      <c r="A2434" t="s">
        <v>2510</v>
      </c>
      <c r="B2434">
        <v>2016</v>
      </c>
      <c r="C2434">
        <v>403</v>
      </c>
      <c r="D2434">
        <v>3066.3431999999998</v>
      </c>
      <c r="E2434">
        <v>101.88861</v>
      </c>
      <c r="F2434">
        <v>10.300286</v>
      </c>
      <c r="G2434">
        <v>0</v>
      </c>
      <c r="H2434">
        <v>112.18889</v>
      </c>
      <c r="I2434" t="s">
        <v>33</v>
      </c>
      <c r="J2434" t="s">
        <v>2482</v>
      </c>
      <c r="K2434">
        <v>3283</v>
      </c>
      <c r="L2434" t="s">
        <v>17</v>
      </c>
      <c r="P2434" s="4"/>
    </row>
    <row r="2435" spans="1:16" x14ac:dyDescent="0.25">
      <c r="A2435" t="s">
        <v>2511</v>
      </c>
      <c r="B2435">
        <v>2016</v>
      </c>
      <c r="C2435">
        <v>238</v>
      </c>
      <c r="D2435">
        <v>507.83762000000002</v>
      </c>
      <c r="E2435">
        <v>20.902508000000001</v>
      </c>
      <c r="F2435">
        <v>6.0830475000000002</v>
      </c>
      <c r="G2435">
        <v>0</v>
      </c>
      <c r="H2435">
        <v>26.985555999999999</v>
      </c>
      <c r="I2435" t="s">
        <v>33</v>
      </c>
      <c r="J2435" t="s">
        <v>2482</v>
      </c>
      <c r="K2435">
        <v>3284</v>
      </c>
      <c r="L2435" t="s">
        <v>17</v>
      </c>
      <c r="P2435" s="4"/>
    </row>
    <row r="2436" spans="1:16" x14ac:dyDescent="0.25">
      <c r="A2436" t="s">
        <v>2512</v>
      </c>
      <c r="B2436">
        <v>2016</v>
      </c>
      <c r="C2436">
        <v>523</v>
      </c>
      <c r="D2436">
        <v>3979.3982000000001</v>
      </c>
      <c r="E2436">
        <v>132.22765000000001</v>
      </c>
      <c r="F2436">
        <v>13.367369</v>
      </c>
      <c r="G2436">
        <v>0</v>
      </c>
      <c r="H2436">
        <v>145.59502000000001</v>
      </c>
      <c r="I2436" t="s">
        <v>33</v>
      </c>
      <c r="J2436" t="s">
        <v>2482</v>
      </c>
      <c r="K2436">
        <v>3285</v>
      </c>
      <c r="L2436" t="s">
        <v>17</v>
      </c>
      <c r="P2436" s="4"/>
    </row>
    <row r="2437" spans="1:16" x14ac:dyDescent="0.25">
      <c r="A2437" t="s">
        <v>2513</v>
      </c>
      <c r="B2437">
        <v>2016</v>
      </c>
      <c r="C2437">
        <v>1407.7</v>
      </c>
      <c r="D2437">
        <v>10710.697</v>
      </c>
      <c r="E2437">
        <v>330.12993999999998</v>
      </c>
      <c r="F2437">
        <v>35.979436999999997</v>
      </c>
      <c r="G2437">
        <v>0</v>
      </c>
      <c r="H2437">
        <v>366.10937000000001</v>
      </c>
      <c r="I2437" t="s">
        <v>33</v>
      </c>
      <c r="J2437" t="s">
        <v>2482</v>
      </c>
      <c r="K2437">
        <v>3286</v>
      </c>
      <c r="L2437" t="s">
        <v>17</v>
      </c>
      <c r="P2437" s="4"/>
    </row>
    <row r="2438" spans="1:16" x14ac:dyDescent="0.25">
      <c r="A2438" t="s">
        <v>2514</v>
      </c>
      <c r="B2438">
        <v>2016</v>
      </c>
      <c r="C2438">
        <v>340</v>
      </c>
      <c r="D2438">
        <v>11.334429</v>
      </c>
      <c r="E2438">
        <v>0.9061882</v>
      </c>
      <c r="F2438">
        <v>5.5991236000000004</v>
      </c>
      <c r="G2438">
        <v>0</v>
      </c>
      <c r="H2438">
        <v>6.5053118000000003</v>
      </c>
      <c r="I2438" t="s">
        <v>33</v>
      </c>
      <c r="J2438" t="s">
        <v>2482</v>
      </c>
      <c r="K2438">
        <v>1737</v>
      </c>
      <c r="L2438" t="s">
        <v>17</v>
      </c>
      <c r="P2438" s="4"/>
    </row>
    <row r="2439" spans="1:16" x14ac:dyDescent="0.25">
      <c r="A2439" t="s">
        <v>2515</v>
      </c>
      <c r="B2439">
        <v>2016</v>
      </c>
      <c r="C2439">
        <v>149</v>
      </c>
      <c r="D2439">
        <v>25.249662000000001</v>
      </c>
      <c r="E2439">
        <v>1.5812648</v>
      </c>
      <c r="F2439">
        <v>2.4537336000000001</v>
      </c>
      <c r="G2439">
        <v>0</v>
      </c>
      <c r="H2439">
        <v>4.0349984000000001</v>
      </c>
      <c r="I2439" t="s">
        <v>33</v>
      </c>
      <c r="J2439" t="s">
        <v>2482</v>
      </c>
      <c r="K2439">
        <v>1738</v>
      </c>
      <c r="L2439" t="s">
        <v>17</v>
      </c>
      <c r="P2439" s="4"/>
    </row>
    <row r="2440" spans="1:16" x14ac:dyDescent="0.25">
      <c r="A2440" t="s">
        <v>2516</v>
      </c>
      <c r="B2440">
        <v>2016</v>
      </c>
      <c r="C2440">
        <v>302</v>
      </c>
      <c r="D2440">
        <v>51.177166999999997</v>
      </c>
      <c r="E2440">
        <v>3.256278</v>
      </c>
      <c r="F2440">
        <v>4.9733391999999998</v>
      </c>
      <c r="G2440">
        <v>0</v>
      </c>
      <c r="H2440">
        <v>8.2296171999999999</v>
      </c>
      <c r="I2440" t="s">
        <v>33</v>
      </c>
      <c r="J2440" t="s">
        <v>2482</v>
      </c>
      <c r="K2440">
        <v>1739</v>
      </c>
      <c r="L2440" t="s">
        <v>17</v>
      </c>
      <c r="P2440" s="4"/>
    </row>
    <row r="2441" spans="1:16" x14ac:dyDescent="0.25">
      <c r="A2441" t="s">
        <v>2517</v>
      </c>
      <c r="B2441">
        <v>2016</v>
      </c>
      <c r="C2441">
        <v>348</v>
      </c>
      <c r="D2441">
        <v>11.601120999999999</v>
      </c>
      <c r="E2441">
        <v>0.91571349999999996</v>
      </c>
      <c r="F2441">
        <v>5.7308677000000001</v>
      </c>
      <c r="G2441">
        <v>0</v>
      </c>
      <c r="H2441">
        <v>6.6465812</v>
      </c>
      <c r="I2441" t="s">
        <v>33</v>
      </c>
      <c r="J2441" t="s">
        <v>2482</v>
      </c>
      <c r="K2441">
        <v>1740</v>
      </c>
      <c r="L2441" t="s">
        <v>17</v>
      </c>
      <c r="P2441" s="4"/>
    </row>
    <row r="2442" spans="1:16" x14ac:dyDescent="0.25">
      <c r="A2442" t="s">
        <v>2518</v>
      </c>
      <c r="B2442">
        <v>2016</v>
      </c>
      <c r="C2442">
        <v>336</v>
      </c>
      <c r="D2442">
        <v>11.201082</v>
      </c>
      <c r="E2442">
        <v>0.89341409999999999</v>
      </c>
      <c r="F2442">
        <v>5.5332515999999998</v>
      </c>
      <c r="G2442">
        <v>0</v>
      </c>
      <c r="H2442">
        <v>6.4266657</v>
      </c>
      <c r="I2442" t="s">
        <v>33</v>
      </c>
      <c r="J2442" t="s">
        <v>2482</v>
      </c>
      <c r="K2442">
        <v>1741</v>
      </c>
      <c r="L2442" t="s">
        <v>17</v>
      </c>
      <c r="P2442" s="4"/>
    </row>
    <row r="2443" spans="1:16" x14ac:dyDescent="0.25">
      <c r="A2443" t="s">
        <v>2519</v>
      </c>
      <c r="B2443">
        <v>2016</v>
      </c>
      <c r="C2443">
        <v>321</v>
      </c>
      <c r="D2443">
        <v>54.396922000000004</v>
      </c>
      <c r="E2443">
        <v>3.4375645000000001</v>
      </c>
      <c r="F2443">
        <v>5.2862314000000001</v>
      </c>
      <c r="G2443">
        <v>0</v>
      </c>
      <c r="H2443">
        <v>8.7237959000000007</v>
      </c>
      <c r="I2443" t="s">
        <v>33</v>
      </c>
      <c r="J2443" t="s">
        <v>2482</v>
      </c>
      <c r="K2443">
        <v>1742</v>
      </c>
      <c r="L2443" t="s">
        <v>17</v>
      </c>
      <c r="P2443" s="4"/>
    </row>
    <row r="2444" spans="1:16" x14ac:dyDescent="0.25">
      <c r="A2444" t="s">
        <v>2520</v>
      </c>
      <c r="B2444">
        <v>2016</v>
      </c>
      <c r="C2444">
        <v>160</v>
      </c>
      <c r="D2444">
        <v>27.113731000000001</v>
      </c>
      <c r="E2444">
        <v>1.6999613</v>
      </c>
      <c r="F2444">
        <v>2.6348817000000002</v>
      </c>
      <c r="G2444">
        <v>0</v>
      </c>
      <c r="H2444">
        <v>4.3348430000000002</v>
      </c>
      <c r="I2444" t="s">
        <v>33</v>
      </c>
      <c r="J2444" t="s">
        <v>2482</v>
      </c>
      <c r="K2444">
        <v>1743</v>
      </c>
      <c r="L2444" t="s">
        <v>17</v>
      </c>
      <c r="P2444" s="4"/>
    </row>
    <row r="2445" spans="1:16" x14ac:dyDescent="0.25">
      <c r="A2445" t="s">
        <v>2521</v>
      </c>
      <c r="B2445">
        <v>2016</v>
      </c>
      <c r="C2445">
        <v>608</v>
      </c>
      <c r="D2445">
        <v>125.03456</v>
      </c>
      <c r="E2445">
        <v>7.9470147000000004</v>
      </c>
      <c r="F2445">
        <v>10.012551</v>
      </c>
      <c r="G2445">
        <v>0</v>
      </c>
      <c r="H2445">
        <v>17.959565000000001</v>
      </c>
      <c r="I2445" t="s">
        <v>33</v>
      </c>
      <c r="J2445" t="s">
        <v>2482</v>
      </c>
      <c r="K2445">
        <v>1745</v>
      </c>
      <c r="L2445" t="s">
        <v>17</v>
      </c>
      <c r="P2445" s="4"/>
    </row>
    <row r="2446" spans="1:16" x14ac:dyDescent="0.25">
      <c r="A2446" t="s">
        <v>2522</v>
      </c>
      <c r="B2446">
        <v>2016</v>
      </c>
      <c r="C2446">
        <v>481</v>
      </c>
      <c r="D2446">
        <v>103.08177999999999</v>
      </c>
      <c r="E2446">
        <v>6.6186303000000004</v>
      </c>
      <c r="F2446">
        <v>7.9211131000000004</v>
      </c>
      <c r="G2446">
        <v>0</v>
      </c>
      <c r="H2446">
        <v>14.539744000000001</v>
      </c>
      <c r="I2446" t="s">
        <v>33</v>
      </c>
      <c r="J2446" t="s">
        <v>2482</v>
      </c>
      <c r="K2446">
        <v>1746</v>
      </c>
      <c r="L2446" t="s">
        <v>17</v>
      </c>
      <c r="P2446" s="4"/>
    </row>
    <row r="2447" spans="1:16" x14ac:dyDescent="0.25">
      <c r="A2447" t="s">
        <v>2523</v>
      </c>
      <c r="B2447">
        <v>2016</v>
      </c>
      <c r="C2447">
        <v>158</v>
      </c>
      <c r="D2447">
        <v>33.860543</v>
      </c>
      <c r="E2447">
        <v>2.1218083999999999</v>
      </c>
      <c r="F2447">
        <v>2.6019456999999999</v>
      </c>
      <c r="G2447">
        <v>0</v>
      </c>
      <c r="H2447">
        <v>4.7237540999999998</v>
      </c>
      <c r="I2447" t="s">
        <v>33</v>
      </c>
      <c r="J2447" t="s">
        <v>2482</v>
      </c>
      <c r="K2447">
        <v>1747</v>
      </c>
      <c r="L2447" t="s">
        <v>17</v>
      </c>
      <c r="P2447" s="4"/>
    </row>
    <row r="2448" spans="1:16" x14ac:dyDescent="0.25">
      <c r="A2448" t="s">
        <v>2524</v>
      </c>
      <c r="B2448">
        <v>2016</v>
      </c>
      <c r="C2448">
        <v>308</v>
      </c>
      <c r="D2448">
        <v>52.193931999999997</v>
      </c>
      <c r="E2448">
        <v>3.3072982</v>
      </c>
      <c r="F2448">
        <v>5.0721473000000001</v>
      </c>
      <c r="G2448">
        <v>0</v>
      </c>
      <c r="H2448">
        <v>8.3794454999999992</v>
      </c>
      <c r="I2448" t="s">
        <v>33</v>
      </c>
      <c r="J2448" t="s">
        <v>2482</v>
      </c>
      <c r="K2448">
        <v>1748</v>
      </c>
      <c r="L2448" t="s">
        <v>17</v>
      </c>
      <c r="P2448" s="4"/>
    </row>
    <row r="2449" spans="1:16" x14ac:dyDescent="0.25">
      <c r="A2449" t="s">
        <v>2525</v>
      </c>
      <c r="B2449">
        <v>2016</v>
      </c>
      <c r="C2449">
        <v>2.4</v>
      </c>
      <c r="D2449">
        <v>0</v>
      </c>
      <c r="E2449">
        <v>0</v>
      </c>
      <c r="F2449">
        <v>3.9523200000000001E-2</v>
      </c>
      <c r="G2449">
        <v>0</v>
      </c>
      <c r="H2449">
        <v>3.9523200000000001E-2</v>
      </c>
      <c r="I2449" t="s">
        <v>33</v>
      </c>
      <c r="J2449" t="s">
        <v>2482</v>
      </c>
      <c r="K2449">
        <v>1749</v>
      </c>
      <c r="L2449" t="s">
        <v>15</v>
      </c>
      <c r="P2449" s="4"/>
    </row>
    <row r="2450" spans="1:16" x14ac:dyDescent="0.25">
      <c r="A2450" t="s">
        <v>2526</v>
      </c>
      <c r="B2450">
        <v>2016</v>
      </c>
      <c r="C2450">
        <v>15</v>
      </c>
      <c r="D2450">
        <v>0</v>
      </c>
      <c r="E2450">
        <v>0</v>
      </c>
      <c r="F2450">
        <v>0.2470202</v>
      </c>
      <c r="G2450">
        <v>0</v>
      </c>
      <c r="H2450">
        <v>0.2470202</v>
      </c>
      <c r="I2450" t="s">
        <v>33</v>
      </c>
      <c r="J2450" t="s">
        <v>2482</v>
      </c>
      <c r="K2450">
        <v>1750</v>
      </c>
      <c r="L2450" t="s">
        <v>15</v>
      </c>
      <c r="P2450" s="4"/>
    </row>
    <row r="2451" spans="1:16" x14ac:dyDescent="0.25">
      <c r="A2451" t="s">
        <v>2527</v>
      </c>
      <c r="B2451">
        <v>2016</v>
      </c>
      <c r="C2451">
        <v>2.7</v>
      </c>
      <c r="D2451">
        <v>0</v>
      </c>
      <c r="E2451">
        <v>0</v>
      </c>
      <c r="F2451">
        <v>4.4463599999999999E-2</v>
      </c>
      <c r="G2451">
        <v>0</v>
      </c>
      <c r="H2451">
        <v>4.4463599999999999E-2</v>
      </c>
      <c r="I2451" t="s">
        <v>33</v>
      </c>
      <c r="J2451" t="s">
        <v>2482</v>
      </c>
      <c r="K2451">
        <v>1751</v>
      </c>
      <c r="L2451" t="s">
        <v>15</v>
      </c>
      <c r="P2451" s="4"/>
    </row>
    <row r="2452" spans="1:16" x14ac:dyDescent="0.25">
      <c r="A2452" t="s">
        <v>2528</v>
      </c>
      <c r="B2452">
        <v>2016</v>
      </c>
      <c r="C2452">
        <v>62.4</v>
      </c>
      <c r="D2452">
        <v>0</v>
      </c>
      <c r="E2452">
        <v>0</v>
      </c>
      <c r="F2452">
        <v>1.0276038999999999</v>
      </c>
      <c r="G2452">
        <v>0</v>
      </c>
      <c r="H2452">
        <v>1.0276038999999999</v>
      </c>
      <c r="I2452" t="s">
        <v>33</v>
      </c>
      <c r="J2452" t="s">
        <v>2482</v>
      </c>
      <c r="K2452">
        <v>1752</v>
      </c>
      <c r="L2452" t="s">
        <v>17</v>
      </c>
      <c r="P2452" s="4"/>
    </row>
    <row r="2453" spans="1:16" x14ac:dyDescent="0.25">
      <c r="A2453" t="s">
        <v>2529</v>
      </c>
      <c r="B2453">
        <v>2016</v>
      </c>
      <c r="C2453">
        <v>11.1</v>
      </c>
      <c r="D2453">
        <v>0</v>
      </c>
      <c r="E2453">
        <v>0</v>
      </c>
      <c r="F2453">
        <v>0.18279490000000001</v>
      </c>
      <c r="G2453">
        <v>0</v>
      </c>
      <c r="H2453">
        <v>0.18279490000000001</v>
      </c>
      <c r="I2453" t="s">
        <v>33</v>
      </c>
      <c r="J2453" t="s">
        <v>2482</v>
      </c>
      <c r="K2453">
        <v>1753</v>
      </c>
      <c r="L2453" t="s">
        <v>17</v>
      </c>
      <c r="P2453" s="4"/>
    </row>
    <row r="2454" spans="1:16" x14ac:dyDescent="0.25">
      <c r="A2454" t="s">
        <v>2530</v>
      </c>
      <c r="B2454">
        <v>2016</v>
      </c>
      <c r="C2454">
        <v>9</v>
      </c>
      <c r="D2454">
        <v>0</v>
      </c>
      <c r="E2454">
        <v>0</v>
      </c>
      <c r="F2454">
        <v>0.14821210000000001</v>
      </c>
      <c r="G2454">
        <v>0</v>
      </c>
      <c r="H2454">
        <v>0.14821210000000001</v>
      </c>
      <c r="I2454" t="s">
        <v>33</v>
      </c>
      <c r="J2454" t="s">
        <v>2482</v>
      </c>
      <c r="K2454">
        <v>1756</v>
      </c>
      <c r="L2454" t="s">
        <v>17</v>
      </c>
      <c r="P2454" s="4"/>
    </row>
    <row r="2455" spans="1:16" x14ac:dyDescent="0.25">
      <c r="A2455" t="s">
        <v>2531</v>
      </c>
      <c r="B2455">
        <v>2016</v>
      </c>
      <c r="C2455">
        <v>5.4</v>
      </c>
      <c r="D2455">
        <v>0</v>
      </c>
      <c r="E2455">
        <v>0</v>
      </c>
      <c r="F2455">
        <v>8.8927300000000001E-2</v>
      </c>
      <c r="G2455">
        <v>0</v>
      </c>
      <c r="H2455">
        <v>8.8927300000000001E-2</v>
      </c>
      <c r="I2455" t="s">
        <v>33</v>
      </c>
      <c r="J2455" t="s">
        <v>2482</v>
      </c>
      <c r="K2455">
        <v>1757</v>
      </c>
      <c r="L2455" t="s">
        <v>17</v>
      </c>
      <c r="P2455" s="4"/>
    </row>
    <row r="2456" spans="1:16" x14ac:dyDescent="0.25">
      <c r="A2456" t="s">
        <v>2532</v>
      </c>
      <c r="B2456">
        <v>2016</v>
      </c>
      <c r="C2456">
        <v>4</v>
      </c>
      <c r="D2456">
        <v>0</v>
      </c>
      <c r="E2456">
        <v>0</v>
      </c>
      <c r="F2456">
        <v>6.5872E-2</v>
      </c>
      <c r="G2456">
        <v>0</v>
      </c>
      <c r="H2456">
        <v>6.5872E-2</v>
      </c>
      <c r="I2456" t="s">
        <v>33</v>
      </c>
      <c r="J2456" t="s">
        <v>2482</v>
      </c>
      <c r="K2456">
        <v>1758</v>
      </c>
      <c r="L2456" t="s">
        <v>17</v>
      </c>
      <c r="P2456" s="4"/>
    </row>
    <row r="2457" spans="1:16" x14ac:dyDescent="0.25">
      <c r="A2457" t="s">
        <v>2533</v>
      </c>
      <c r="B2457">
        <v>2016</v>
      </c>
      <c r="C2457">
        <v>4</v>
      </c>
      <c r="D2457">
        <v>0</v>
      </c>
      <c r="E2457">
        <v>0</v>
      </c>
      <c r="F2457">
        <v>6.5872E-2</v>
      </c>
      <c r="G2457">
        <v>0</v>
      </c>
      <c r="H2457">
        <v>6.5872E-2</v>
      </c>
      <c r="I2457" t="s">
        <v>33</v>
      </c>
      <c r="J2457" t="s">
        <v>2482</v>
      </c>
      <c r="K2457">
        <v>1759</v>
      </c>
      <c r="L2457" t="s">
        <v>17</v>
      </c>
      <c r="P2457" s="4"/>
    </row>
    <row r="2458" spans="1:16" x14ac:dyDescent="0.25">
      <c r="A2458" t="s">
        <v>2534</v>
      </c>
      <c r="B2458">
        <v>2016</v>
      </c>
      <c r="C2458">
        <v>3.2</v>
      </c>
      <c r="D2458">
        <v>0</v>
      </c>
      <c r="E2458">
        <v>0</v>
      </c>
      <c r="F2458">
        <v>5.2697599999999997E-2</v>
      </c>
      <c r="G2458">
        <v>0</v>
      </c>
      <c r="H2458">
        <v>5.2697599999999997E-2</v>
      </c>
      <c r="I2458" t="s">
        <v>33</v>
      </c>
      <c r="J2458" t="s">
        <v>2482</v>
      </c>
      <c r="K2458">
        <v>1760</v>
      </c>
      <c r="L2458" t="s">
        <v>17</v>
      </c>
      <c r="P2458" s="4"/>
    </row>
    <row r="2459" spans="1:16" x14ac:dyDescent="0.25">
      <c r="A2459" t="s">
        <v>2535</v>
      </c>
      <c r="B2459">
        <v>2016</v>
      </c>
      <c r="C2459">
        <v>3.2</v>
      </c>
      <c r="D2459">
        <v>0</v>
      </c>
      <c r="E2459">
        <v>0</v>
      </c>
      <c r="F2459">
        <v>5.2697599999999997E-2</v>
      </c>
      <c r="G2459">
        <v>0</v>
      </c>
      <c r="H2459">
        <v>5.2697599999999997E-2</v>
      </c>
      <c r="I2459" t="s">
        <v>33</v>
      </c>
      <c r="J2459" t="s">
        <v>2482</v>
      </c>
      <c r="K2459">
        <v>1761</v>
      </c>
      <c r="L2459" t="s">
        <v>17</v>
      </c>
      <c r="P2459" s="4"/>
    </row>
    <row r="2460" spans="1:16" x14ac:dyDescent="0.25">
      <c r="A2460" t="s">
        <v>2536</v>
      </c>
      <c r="B2460">
        <v>2016</v>
      </c>
      <c r="C2460">
        <v>6</v>
      </c>
      <c r="D2460">
        <v>0</v>
      </c>
      <c r="E2460">
        <v>0</v>
      </c>
      <c r="F2460">
        <v>9.8808099999999996E-2</v>
      </c>
      <c r="G2460">
        <v>0</v>
      </c>
      <c r="H2460">
        <v>9.8808099999999996E-2</v>
      </c>
      <c r="I2460" t="s">
        <v>33</v>
      </c>
      <c r="J2460" t="s">
        <v>2482</v>
      </c>
      <c r="K2460">
        <v>1762</v>
      </c>
      <c r="L2460" t="s">
        <v>17</v>
      </c>
      <c r="P2460" s="4"/>
    </row>
    <row r="2461" spans="1:16" x14ac:dyDescent="0.25">
      <c r="A2461" t="s">
        <v>2537</v>
      </c>
      <c r="B2461">
        <v>2016</v>
      </c>
      <c r="C2461">
        <v>1.2</v>
      </c>
      <c r="D2461">
        <v>0</v>
      </c>
      <c r="E2461">
        <v>0</v>
      </c>
      <c r="F2461">
        <v>1.9761600000000001E-2</v>
      </c>
      <c r="G2461">
        <v>0</v>
      </c>
      <c r="H2461">
        <v>1.9761600000000001E-2</v>
      </c>
      <c r="I2461" t="s">
        <v>33</v>
      </c>
      <c r="J2461" t="s">
        <v>2482</v>
      </c>
      <c r="K2461">
        <v>1763</v>
      </c>
      <c r="L2461" t="s">
        <v>17</v>
      </c>
      <c r="P2461" s="4"/>
    </row>
    <row r="2462" spans="1:16" x14ac:dyDescent="0.25">
      <c r="A2462" t="s">
        <v>2538</v>
      </c>
      <c r="B2462">
        <v>2016</v>
      </c>
      <c r="C2462">
        <v>1.2</v>
      </c>
      <c r="D2462">
        <v>0</v>
      </c>
      <c r="E2462">
        <v>0</v>
      </c>
      <c r="F2462">
        <v>1.9761600000000001E-2</v>
      </c>
      <c r="G2462">
        <v>0</v>
      </c>
      <c r="H2462">
        <v>1.9761600000000001E-2</v>
      </c>
      <c r="I2462" t="s">
        <v>33</v>
      </c>
      <c r="J2462" t="s">
        <v>2482</v>
      </c>
      <c r="K2462">
        <v>1764</v>
      </c>
      <c r="L2462" t="s">
        <v>17</v>
      </c>
      <c r="P2462" s="4"/>
    </row>
    <row r="2463" spans="1:16" x14ac:dyDescent="0.25">
      <c r="A2463" t="s">
        <v>2539</v>
      </c>
      <c r="B2463">
        <v>2016</v>
      </c>
      <c r="C2463">
        <v>1.2</v>
      </c>
      <c r="D2463">
        <v>0</v>
      </c>
      <c r="E2463">
        <v>0</v>
      </c>
      <c r="F2463">
        <v>1.9761600000000001E-2</v>
      </c>
      <c r="G2463">
        <v>0</v>
      </c>
      <c r="H2463">
        <v>1.9761600000000001E-2</v>
      </c>
      <c r="I2463" t="s">
        <v>33</v>
      </c>
      <c r="J2463" t="s">
        <v>2482</v>
      </c>
      <c r="K2463">
        <v>1765</v>
      </c>
      <c r="L2463" t="s">
        <v>17</v>
      </c>
      <c r="P2463" s="4"/>
    </row>
    <row r="2464" spans="1:16" x14ac:dyDescent="0.25">
      <c r="A2464" t="s">
        <v>2540</v>
      </c>
      <c r="B2464">
        <v>2016</v>
      </c>
      <c r="C2464">
        <v>10.8</v>
      </c>
      <c r="D2464">
        <v>0</v>
      </c>
      <c r="E2464">
        <v>0</v>
      </c>
      <c r="F2464">
        <v>0.1778545</v>
      </c>
      <c r="G2464">
        <v>0</v>
      </c>
      <c r="H2464">
        <v>0.1778545</v>
      </c>
      <c r="I2464" t="s">
        <v>33</v>
      </c>
      <c r="J2464" t="s">
        <v>2482</v>
      </c>
      <c r="K2464">
        <v>1766</v>
      </c>
      <c r="L2464" t="s">
        <v>17</v>
      </c>
      <c r="P2464" s="4"/>
    </row>
    <row r="2465" spans="1:16" x14ac:dyDescent="0.25">
      <c r="A2465" t="s">
        <v>2541</v>
      </c>
      <c r="B2465">
        <v>2016</v>
      </c>
      <c r="C2465">
        <v>1.7</v>
      </c>
      <c r="D2465">
        <v>0</v>
      </c>
      <c r="E2465">
        <v>0</v>
      </c>
      <c r="F2465">
        <v>2.7995599999999999E-2</v>
      </c>
      <c r="G2465">
        <v>0</v>
      </c>
      <c r="H2465">
        <v>2.7995599999999999E-2</v>
      </c>
      <c r="I2465" t="s">
        <v>33</v>
      </c>
      <c r="J2465" t="s">
        <v>2482</v>
      </c>
      <c r="K2465">
        <v>1767</v>
      </c>
      <c r="L2465" t="s">
        <v>17</v>
      </c>
      <c r="P2465" s="4"/>
    </row>
    <row r="2466" spans="1:16" x14ac:dyDescent="0.25">
      <c r="A2466" t="s">
        <v>2542</v>
      </c>
      <c r="B2466">
        <v>2016</v>
      </c>
      <c r="C2466">
        <v>3.2</v>
      </c>
      <c r="D2466">
        <v>0</v>
      </c>
      <c r="E2466">
        <v>0</v>
      </c>
      <c r="F2466">
        <v>5.2697599999999997E-2</v>
      </c>
      <c r="G2466">
        <v>0</v>
      </c>
      <c r="H2466">
        <v>5.2697599999999997E-2</v>
      </c>
      <c r="I2466" t="s">
        <v>33</v>
      </c>
      <c r="J2466" t="s">
        <v>2482</v>
      </c>
      <c r="K2466">
        <v>1768</v>
      </c>
      <c r="L2466" t="s">
        <v>17</v>
      </c>
      <c r="P2466" s="4"/>
    </row>
    <row r="2467" spans="1:16" x14ac:dyDescent="0.25">
      <c r="A2467" t="s">
        <v>2543</v>
      </c>
      <c r="B2467">
        <v>2016</v>
      </c>
      <c r="C2467">
        <v>4</v>
      </c>
      <c r="D2467">
        <v>0</v>
      </c>
      <c r="E2467">
        <v>0</v>
      </c>
      <c r="F2467">
        <v>6.5872E-2</v>
      </c>
      <c r="G2467">
        <v>0</v>
      </c>
      <c r="H2467">
        <v>6.5872E-2</v>
      </c>
      <c r="I2467" t="s">
        <v>33</v>
      </c>
      <c r="J2467" t="s">
        <v>2482</v>
      </c>
      <c r="K2467">
        <v>1769</v>
      </c>
      <c r="L2467" t="s">
        <v>17</v>
      </c>
      <c r="P2467" s="4"/>
    </row>
    <row r="2468" spans="1:16" x14ac:dyDescent="0.25">
      <c r="A2468" t="s">
        <v>2544</v>
      </c>
      <c r="B2468">
        <v>2016</v>
      </c>
      <c r="C2468">
        <v>1.8</v>
      </c>
      <c r="D2468">
        <v>0</v>
      </c>
      <c r="E2468">
        <v>0</v>
      </c>
      <c r="F2468">
        <v>2.9642399999999999E-2</v>
      </c>
      <c r="G2468">
        <v>0</v>
      </c>
      <c r="H2468">
        <v>2.9642399999999999E-2</v>
      </c>
      <c r="I2468" t="s">
        <v>33</v>
      </c>
      <c r="J2468" t="s">
        <v>2482</v>
      </c>
      <c r="K2468">
        <v>1770</v>
      </c>
      <c r="L2468" t="s">
        <v>17</v>
      </c>
      <c r="P2468" s="4"/>
    </row>
    <row r="2469" spans="1:16" x14ac:dyDescent="0.25">
      <c r="A2469" t="s">
        <v>2545</v>
      </c>
      <c r="B2469">
        <v>2016</v>
      </c>
      <c r="C2469">
        <v>1.7</v>
      </c>
      <c r="D2469">
        <v>0</v>
      </c>
      <c r="E2469">
        <v>0</v>
      </c>
      <c r="F2469">
        <v>2.7995599999999999E-2</v>
      </c>
      <c r="G2469">
        <v>0</v>
      </c>
      <c r="H2469">
        <v>2.7995599999999999E-2</v>
      </c>
      <c r="I2469" t="s">
        <v>33</v>
      </c>
      <c r="J2469" t="s">
        <v>2482</v>
      </c>
      <c r="K2469">
        <v>1771</v>
      </c>
      <c r="L2469" t="s">
        <v>17</v>
      </c>
      <c r="P2469" s="4"/>
    </row>
    <row r="2470" spans="1:16" x14ac:dyDescent="0.25">
      <c r="A2470" t="s">
        <v>2546</v>
      </c>
      <c r="B2470">
        <v>2016</v>
      </c>
      <c r="C2470">
        <v>7</v>
      </c>
      <c r="D2470">
        <v>0</v>
      </c>
      <c r="E2470">
        <v>0</v>
      </c>
      <c r="F2470">
        <v>0.13617609999999999</v>
      </c>
      <c r="G2470">
        <v>0</v>
      </c>
      <c r="H2470">
        <v>0.13617609999999999</v>
      </c>
      <c r="I2470" t="s">
        <v>33</v>
      </c>
      <c r="J2470" t="s">
        <v>2482</v>
      </c>
      <c r="K2470">
        <v>1772</v>
      </c>
      <c r="L2470" t="s">
        <v>17</v>
      </c>
      <c r="P2470" s="4"/>
    </row>
    <row r="2471" spans="1:16" x14ac:dyDescent="0.25">
      <c r="A2471" t="s">
        <v>2547</v>
      </c>
      <c r="B2471">
        <v>2016</v>
      </c>
      <c r="C2471">
        <v>6</v>
      </c>
      <c r="D2471">
        <v>0</v>
      </c>
      <c r="E2471">
        <v>0</v>
      </c>
      <c r="F2471">
        <v>9.8808099999999996E-2</v>
      </c>
      <c r="G2471">
        <v>0</v>
      </c>
      <c r="H2471">
        <v>9.8808099999999996E-2</v>
      </c>
      <c r="I2471" t="s">
        <v>33</v>
      </c>
      <c r="J2471" t="s">
        <v>2482</v>
      </c>
      <c r="K2471">
        <v>1773</v>
      </c>
      <c r="L2471" t="s">
        <v>17</v>
      </c>
      <c r="P2471" s="4"/>
    </row>
    <row r="2472" spans="1:16" x14ac:dyDescent="0.25">
      <c r="A2472" t="s">
        <v>2548</v>
      </c>
      <c r="B2472">
        <v>2016</v>
      </c>
      <c r="C2472">
        <v>10.5</v>
      </c>
      <c r="D2472">
        <v>0</v>
      </c>
      <c r="E2472">
        <v>0</v>
      </c>
      <c r="F2472">
        <v>0.17291409999999999</v>
      </c>
      <c r="G2472">
        <v>0</v>
      </c>
      <c r="H2472">
        <v>0.17291409999999999</v>
      </c>
      <c r="I2472" t="s">
        <v>33</v>
      </c>
      <c r="J2472" t="s">
        <v>2482</v>
      </c>
      <c r="K2472">
        <v>1774</v>
      </c>
      <c r="L2472" t="s">
        <v>17</v>
      </c>
      <c r="P2472" s="4"/>
    </row>
    <row r="2473" spans="1:16" x14ac:dyDescent="0.25">
      <c r="A2473" t="s">
        <v>2549</v>
      </c>
      <c r="B2473">
        <v>2016</v>
      </c>
      <c r="C2473">
        <v>6</v>
      </c>
      <c r="D2473">
        <v>0</v>
      </c>
      <c r="E2473">
        <v>0</v>
      </c>
      <c r="F2473">
        <v>9.8808099999999996E-2</v>
      </c>
      <c r="G2473">
        <v>0</v>
      </c>
      <c r="H2473">
        <v>9.8808099999999996E-2</v>
      </c>
      <c r="I2473" t="s">
        <v>33</v>
      </c>
      <c r="J2473" t="s">
        <v>2482</v>
      </c>
      <c r="K2473">
        <v>1775</v>
      </c>
      <c r="L2473" t="s">
        <v>17</v>
      </c>
      <c r="P2473" s="4"/>
    </row>
    <row r="2474" spans="1:16" x14ac:dyDescent="0.25">
      <c r="A2474" t="s">
        <v>2550</v>
      </c>
      <c r="B2474">
        <v>2016</v>
      </c>
      <c r="C2474">
        <v>6.8</v>
      </c>
      <c r="D2474">
        <v>0</v>
      </c>
      <c r="E2474">
        <v>0</v>
      </c>
      <c r="F2474">
        <v>0.1119825</v>
      </c>
      <c r="G2474">
        <v>0</v>
      </c>
      <c r="H2474">
        <v>0.1119825</v>
      </c>
      <c r="I2474" t="s">
        <v>33</v>
      </c>
      <c r="J2474" t="s">
        <v>2482</v>
      </c>
      <c r="K2474">
        <v>1776</v>
      </c>
      <c r="L2474" t="s">
        <v>17</v>
      </c>
      <c r="P2474" s="4"/>
    </row>
    <row r="2475" spans="1:16" x14ac:dyDescent="0.25">
      <c r="A2475" t="s">
        <v>2551</v>
      </c>
      <c r="B2475">
        <v>2016</v>
      </c>
      <c r="C2475">
        <v>1.7</v>
      </c>
      <c r="D2475">
        <v>0</v>
      </c>
      <c r="E2475">
        <v>0</v>
      </c>
      <c r="F2475">
        <v>2.7995599999999999E-2</v>
      </c>
      <c r="G2475">
        <v>0</v>
      </c>
      <c r="H2475">
        <v>2.7995599999999999E-2</v>
      </c>
      <c r="I2475" t="s">
        <v>33</v>
      </c>
      <c r="J2475" t="s">
        <v>2482</v>
      </c>
      <c r="K2475">
        <v>1777</v>
      </c>
      <c r="L2475" t="s">
        <v>17</v>
      </c>
      <c r="P2475" s="4"/>
    </row>
    <row r="2476" spans="1:16" x14ac:dyDescent="0.25">
      <c r="A2476" t="s">
        <v>2552</v>
      </c>
      <c r="B2476">
        <v>2016</v>
      </c>
      <c r="C2476">
        <v>116</v>
      </c>
      <c r="D2476">
        <v>689.99141999999995</v>
      </c>
      <c r="E2476">
        <v>30.698872000000001</v>
      </c>
      <c r="F2476">
        <v>5.3948077000000003</v>
      </c>
      <c r="G2476">
        <v>0</v>
      </c>
      <c r="H2476">
        <v>36.093679999999999</v>
      </c>
      <c r="I2476" t="s">
        <v>33</v>
      </c>
      <c r="J2476" t="s">
        <v>2482</v>
      </c>
      <c r="K2476">
        <v>3742</v>
      </c>
      <c r="L2476" t="s">
        <v>15</v>
      </c>
      <c r="P2476" s="4"/>
    </row>
    <row r="2477" spans="1:16" x14ac:dyDescent="0.25">
      <c r="A2477" t="s">
        <v>2553</v>
      </c>
      <c r="B2477">
        <v>2016</v>
      </c>
      <c r="C2477">
        <v>92.4</v>
      </c>
      <c r="D2477">
        <v>490.82961999999998</v>
      </c>
      <c r="E2477">
        <v>17.358401000000001</v>
      </c>
      <c r="F2477">
        <v>4.2972434000000002</v>
      </c>
      <c r="G2477">
        <v>0</v>
      </c>
      <c r="H2477">
        <v>21.655643999999999</v>
      </c>
      <c r="I2477" t="s">
        <v>33</v>
      </c>
      <c r="J2477" t="s">
        <v>2482</v>
      </c>
      <c r="K2477">
        <v>3743</v>
      </c>
      <c r="L2477" t="s">
        <v>17</v>
      </c>
      <c r="P2477" s="4"/>
    </row>
    <row r="2478" spans="1:16" x14ac:dyDescent="0.25">
      <c r="A2478" t="s">
        <v>2554</v>
      </c>
      <c r="B2478">
        <v>2016</v>
      </c>
      <c r="C2478">
        <v>165</v>
      </c>
      <c r="D2478">
        <v>1228.3937000000001</v>
      </c>
      <c r="E2478">
        <v>42.953628000000002</v>
      </c>
      <c r="F2478">
        <v>7.6745019000000001</v>
      </c>
      <c r="G2478">
        <v>0</v>
      </c>
      <c r="H2478">
        <v>50.628129000000001</v>
      </c>
      <c r="I2478" t="s">
        <v>33</v>
      </c>
      <c r="J2478" t="s">
        <v>2482</v>
      </c>
      <c r="K2478">
        <v>3745</v>
      </c>
      <c r="L2478" t="s">
        <v>15</v>
      </c>
      <c r="P2478" s="4"/>
    </row>
    <row r="2479" spans="1:16" x14ac:dyDescent="0.25">
      <c r="A2479" t="s">
        <v>2555</v>
      </c>
      <c r="B2479">
        <v>2016</v>
      </c>
      <c r="C2479">
        <v>238</v>
      </c>
      <c r="D2479">
        <v>0</v>
      </c>
      <c r="E2479">
        <v>0</v>
      </c>
      <c r="F2479">
        <v>11.223312</v>
      </c>
      <c r="G2479">
        <v>0</v>
      </c>
      <c r="H2479">
        <v>11.223312</v>
      </c>
      <c r="I2479" t="s">
        <v>33</v>
      </c>
      <c r="J2479" t="s">
        <v>2482</v>
      </c>
      <c r="K2479">
        <v>3723</v>
      </c>
      <c r="L2479" t="s">
        <v>17</v>
      </c>
      <c r="P2479" s="4"/>
    </row>
    <row r="2480" spans="1:16" x14ac:dyDescent="0.25">
      <c r="A2480" t="s">
        <v>2556</v>
      </c>
      <c r="B2480">
        <v>2016</v>
      </c>
      <c r="C2480">
        <v>104</v>
      </c>
      <c r="D2480">
        <v>552.44893000000002</v>
      </c>
      <c r="E2480">
        <v>19.724533000000001</v>
      </c>
      <c r="F2480">
        <v>4.9012041999999996</v>
      </c>
      <c r="G2480">
        <v>0</v>
      </c>
      <c r="H2480">
        <v>24.625737000000001</v>
      </c>
      <c r="I2480" t="s">
        <v>33</v>
      </c>
      <c r="J2480" t="s">
        <v>2482</v>
      </c>
      <c r="K2480">
        <v>3736</v>
      </c>
      <c r="L2480" t="s">
        <v>17</v>
      </c>
      <c r="P2480" s="4"/>
    </row>
    <row r="2481" spans="1:16" x14ac:dyDescent="0.25">
      <c r="A2481" t="s">
        <v>2557</v>
      </c>
      <c r="B2481">
        <v>2016</v>
      </c>
      <c r="C2481">
        <v>84.8</v>
      </c>
      <c r="D2481">
        <v>450.45836000000003</v>
      </c>
      <c r="E2481">
        <v>16.083081</v>
      </c>
      <c r="F2481">
        <v>3.9963665000000002</v>
      </c>
      <c r="G2481">
        <v>0</v>
      </c>
      <c r="H2481">
        <v>20.079446999999998</v>
      </c>
      <c r="I2481" t="s">
        <v>33</v>
      </c>
      <c r="J2481" t="s">
        <v>2482</v>
      </c>
      <c r="K2481">
        <v>3737</v>
      </c>
      <c r="L2481" t="s">
        <v>17</v>
      </c>
      <c r="P2481" s="4"/>
    </row>
    <row r="2482" spans="1:16" x14ac:dyDescent="0.25">
      <c r="A2482" t="s">
        <v>2558</v>
      </c>
      <c r="B2482">
        <v>2016</v>
      </c>
      <c r="C2482">
        <v>554</v>
      </c>
      <c r="D2482">
        <v>3974.6397999999999</v>
      </c>
      <c r="E2482">
        <v>114.64319</v>
      </c>
      <c r="F2482">
        <v>44.273423999999999</v>
      </c>
      <c r="G2482">
        <v>0</v>
      </c>
      <c r="H2482">
        <v>158.91660999999999</v>
      </c>
      <c r="I2482" t="s">
        <v>33</v>
      </c>
      <c r="J2482" t="s">
        <v>2482</v>
      </c>
      <c r="K2482">
        <v>5828</v>
      </c>
      <c r="L2482" t="s">
        <v>8</v>
      </c>
      <c r="P2482" s="4"/>
    </row>
    <row r="2483" spans="1:16" x14ac:dyDescent="0.25">
      <c r="A2483" t="s">
        <v>2559</v>
      </c>
      <c r="B2483">
        <v>2016</v>
      </c>
      <c r="C2483">
        <v>555</v>
      </c>
      <c r="D2483">
        <v>3981.8141999999998</v>
      </c>
      <c r="E2483">
        <v>114.4953</v>
      </c>
      <c r="F2483">
        <v>43.408569999999997</v>
      </c>
      <c r="G2483">
        <v>0</v>
      </c>
      <c r="H2483">
        <v>157.90387000000001</v>
      </c>
      <c r="I2483" t="s">
        <v>33</v>
      </c>
      <c r="J2483" t="s">
        <v>2482</v>
      </c>
      <c r="K2483">
        <v>5829</v>
      </c>
      <c r="L2483" t="s">
        <v>8</v>
      </c>
      <c r="P2483" s="4"/>
    </row>
    <row r="2484" spans="1:16" x14ac:dyDescent="0.25">
      <c r="A2484" t="s">
        <v>2560</v>
      </c>
      <c r="B2484">
        <v>2016</v>
      </c>
      <c r="C2484">
        <v>865</v>
      </c>
      <c r="D2484">
        <v>1966.6367</v>
      </c>
      <c r="E2484">
        <v>80.075360000000003</v>
      </c>
      <c r="F2484">
        <v>40.496991000000001</v>
      </c>
      <c r="G2484">
        <v>0</v>
      </c>
      <c r="H2484">
        <v>120.57235</v>
      </c>
      <c r="I2484" t="s">
        <v>33</v>
      </c>
      <c r="J2484" t="s">
        <v>2482</v>
      </c>
      <c r="K2484">
        <v>5871</v>
      </c>
      <c r="L2484" t="s">
        <v>17</v>
      </c>
      <c r="P2484" s="4"/>
    </row>
    <row r="2485" spans="1:16" x14ac:dyDescent="0.25">
      <c r="A2485" t="s">
        <v>2561</v>
      </c>
      <c r="B2485">
        <v>2016</v>
      </c>
      <c r="C2485">
        <v>9.9</v>
      </c>
      <c r="D2485">
        <v>2.8806883999999999</v>
      </c>
      <c r="E2485">
        <v>7.0219000000000002E-3</v>
      </c>
      <c r="F2485">
        <v>0.45638040000000002</v>
      </c>
      <c r="G2485">
        <v>0</v>
      </c>
      <c r="H2485">
        <v>0.46340229999999999</v>
      </c>
      <c r="I2485" t="s">
        <v>33</v>
      </c>
      <c r="J2485" t="s">
        <v>2482</v>
      </c>
      <c r="K2485">
        <v>4401</v>
      </c>
      <c r="L2485" t="s">
        <v>17</v>
      </c>
      <c r="P2485" s="4"/>
    </row>
    <row r="2486" spans="1:16" x14ac:dyDescent="0.25">
      <c r="A2486" t="s">
        <v>2562</v>
      </c>
      <c r="B2486">
        <v>2016</v>
      </c>
      <c r="C2486">
        <v>0.3</v>
      </c>
      <c r="D2486">
        <v>8.7293499999999996E-2</v>
      </c>
      <c r="E2486">
        <v>2.128E-4</v>
      </c>
      <c r="F2486">
        <v>1.38297E-2</v>
      </c>
      <c r="G2486">
        <v>0</v>
      </c>
      <c r="H2486">
        <v>1.4042499999999999E-2</v>
      </c>
      <c r="I2486" t="s">
        <v>33</v>
      </c>
      <c r="J2486" t="s">
        <v>2482</v>
      </c>
      <c r="K2486">
        <v>4402</v>
      </c>
      <c r="L2486" t="s">
        <v>17</v>
      </c>
      <c r="P2486" s="4"/>
    </row>
    <row r="2487" spans="1:16" x14ac:dyDescent="0.25">
      <c r="A2487" t="s">
        <v>2563</v>
      </c>
      <c r="B2487">
        <v>2016</v>
      </c>
      <c r="C2487">
        <v>315</v>
      </c>
      <c r="D2487">
        <v>496.685</v>
      </c>
      <c r="E2487">
        <v>0.84284689999999995</v>
      </c>
      <c r="F2487">
        <v>6.0744508000000002</v>
      </c>
      <c r="G2487">
        <v>0</v>
      </c>
      <c r="H2487">
        <v>6.9172976999999998</v>
      </c>
      <c r="I2487" t="s">
        <v>33</v>
      </c>
      <c r="J2487" t="s">
        <v>2482</v>
      </c>
      <c r="K2487">
        <v>4608</v>
      </c>
      <c r="L2487" t="s">
        <v>15</v>
      </c>
      <c r="P2487" s="4"/>
    </row>
    <row r="2488" spans="1:16" x14ac:dyDescent="0.25">
      <c r="A2488" t="s">
        <v>2564</v>
      </c>
      <c r="B2488">
        <v>2016</v>
      </c>
      <c r="C2488">
        <v>309.3</v>
      </c>
      <c r="D2488">
        <v>479.6678</v>
      </c>
      <c r="E2488">
        <v>0.81396959999999996</v>
      </c>
      <c r="F2488">
        <v>5.9645321999999998</v>
      </c>
      <c r="G2488">
        <v>0</v>
      </c>
      <c r="H2488">
        <v>6.7785017999999999</v>
      </c>
      <c r="I2488" t="s">
        <v>33</v>
      </c>
      <c r="J2488" t="s">
        <v>2482</v>
      </c>
      <c r="K2488">
        <v>4609</v>
      </c>
      <c r="L2488" t="s">
        <v>17</v>
      </c>
      <c r="P2488" s="4"/>
    </row>
    <row r="2489" spans="1:16" x14ac:dyDescent="0.25">
      <c r="A2489" t="s">
        <v>2565</v>
      </c>
      <c r="B2489">
        <v>2016</v>
      </c>
      <c r="C2489">
        <v>1</v>
      </c>
      <c r="D2489">
        <v>1.5508179</v>
      </c>
      <c r="E2489">
        <v>2.6316999999999998E-3</v>
      </c>
      <c r="F2489">
        <v>1.9283999999999999E-2</v>
      </c>
      <c r="G2489">
        <v>0</v>
      </c>
      <c r="H2489">
        <v>2.19156E-2</v>
      </c>
      <c r="I2489" t="s">
        <v>33</v>
      </c>
      <c r="J2489" t="s">
        <v>2482</v>
      </c>
      <c r="K2489">
        <v>4610</v>
      </c>
      <c r="L2489" t="s">
        <v>17</v>
      </c>
      <c r="P2489" s="4"/>
    </row>
    <row r="2490" spans="1:16" x14ac:dyDescent="0.25">
      <c r="A2490" t="s">
        <v>2566</v>
      </c>
      <c r="B2490">
        <v>2016</v>
      </c>
      <c r="C2490">
        <v>2</v>
      </c>
      <c r="D2490">
        <v>3.1016349999999999</v>
      </c>
      <c r="E2490">
        <v>5.2633000000000003E-3</v>
      </c>
      <c r="F2490">
        <v>3.8567900000000002E-2</v>
      </c>
      <c r="G2490">
        <v>0</v>
      </c>
      <c r="H2490">
        <v>4.3831200000000001E-2</v>
      </c>
      <c r="I2490" t="s">
        <v>33</v>
      </c>
      <c r="J2490" t="s">
        <v>2482</v>
      </c>
      <c r="K2490">
        <v>4611</v>
      </c>
      <c r="L2490" t="s">
        <v>17</v>
      </c>
      <c r="P2490" s="4"/>
    </row>
    <row r="2491" spans="1:16" x14ac:dyDescent="0.25">
      <c r="A2491" t="s">
        <v>2567</v>
      </c>
      <c r="B2491">
        <v>2016</v>
      </c>
      <c r="C2491">
        <v>98</v>
      </c>
      <c r="D2491">
        <v>265.41534000000001</v>
      </c>
      <c r="E2491">
        <v>0.64697039999999995</v>
      </c>
      <c r="F2491">
        <v>4.5177050999999997</v>
      </c>
      <c r="G2491">
        <v>0</v>
      </c>
      <c r="H2491">
        <v>5.1646754000000001</v>
      </c>
      <c r="I2491" t="s">
        <v>33</v>
      </c>
      <c r="J2491" t="s">
        <v>2482</v>
      </c>
      <c r="K2491">
        <v>5456</v>
      </c>
      <c r="L2491" t="s">
        <v>17</v>
      </c>
      <c r="P2491" s="4"/>
    </row>
    <row r="2492" spans="1:16" x14ac:dyDescent="0.25">
      <c r="A2492" t="s">
        <v>2568</v>
      </c>
      <c r="B2492">
        <v>2016</v>
      </c>
      <c r="C2492">
        <v>29.1</v>
      </c>
      <c r="D2492">
        <v>78.812106</v>
      </c>
      <c r="E2492">
        <v>0.19211059999999999</v>
      </c>
      <c r="F2492">
        <v>1.3414817999999999</v>
      </c>
      <c r="G2492">
        <v>0</v>
      </c>
      <c r="H2492">
        <v>1.5335924000000001</v>
      </c>
      <c r="I2492" t="s">
        <v>33</v>
      </c>
      <c r="J2492" t="s">
        <v>2482</v>
      </c>
      <c r="K2492">
        <v>5457</v>
      </c>
      <c r="L2492" t="s">
        <v>17</v>
      </c>
      <c r="P2492" s="4"/>
    </row>
    <row r="2493" spans="1:16" x14ac:dyDescent="0.25">
      <c r="A2493" t="s">
        <v>2569</v>
      </c>
      <c r="B2493">
        <v>2016</v>
      </c>
      <c r="C2493">
        <v>46.4</v>
      </c>
      <c r="D2493">
        <v>125.66604</v>
      </c>
      <c r="E2493">
        <v>0.3063207</v>
      </c>
      <c r="F2493">
        <v>2.1389950999999998</v>
      </c>
      <c r="G2493">
        <v>0</v>
      </c>
      <c r="H2493">
        <v>2.4453157000000001</v>
      </c>
      <c r="I2493" t="s">
        <v>33</v>
      </c>
      <c r="J2493" t="s">
        <v>2482</v>
      </c>
      <c r="K2493">
        <v>5458</v>
      </c>
      <c r="L2493" t="s">
        <v>17</v>
      </c>
      <c r="P2493" s="4"/>
    </row>
    <row r="2494" spans="1:16" x14ac:dyDescent="0.25">
      <c r="A2494" t="s">
        <v>2570</v>
      </c>
      <c r="B2494">
        <v>2016</v>
      </c>
      <c r="C2494">
        <v>65</v>
      </c>
      <c r="D2494">
        <v>261.86094000000003</v>
      </c>
      <c r="E2494">
        <v>0.63830629999999999</v>
      </c>
      <c r="F2494">
        <v>2.9964369999999998</v>
      </c>
      <c r="G2494">
        <v>0</v>
      </c>
      <c r="H2494">
        <v>3.6347432999999998</v>
      </c>
      <c r="I2494" t="s">
        <v>33</v>
      </c>
      <c r="J2494" t="s">
        <v>2482</v>
      </c>
      <c r="K2494">
        <v>5459</v>
      </c>
      <c r="L2494" t="s">
        <v>15</v>
      </c>
      <c r="P2494" s="4"/>
    </row>
    <row r="2495" spans="1:16" x14ac:dyDescent="0.25">
      <c r="A2495" t="s">
        <v>2571</v>
      </c>
      <c r="B2495">
        <v>2016</v>
      </c>
      <c r="C2495">
        <v>20.399999999999999</v>
      </c>
      <c r="D2495">
        <v>74.041240999999999</v>
      </c>
      <c r="E2495">
        <v>0.18048120000000001</v>
      </c>
      <c r="F2495">
        <v>0.94042020000000004</v>
      </c>
      <c r="G2495">
        <v>0</v>
      </c>
      <c r="H2495">
        <v>1.1209015</v>
      </c>
      <c r="I2495" t="s">
        <v>33</v>
      </c>
      <c r="J2495" t="s">
        <v>2482</v>
      </c>
      <c r="K2495">
        <v>5460</v>
      </c>
      <c r="L2495" t="s">
        <v>17</v>
      </c>
      <c r="P2495" s="4"/>
    </row>
    <row r="2496" spans="1:16" x14ac:dyDescent="0.25">
      <c r="A2496" t="s">
        <v>2572</v>
      </c>
      <c r="B2496">
        <v>2016</v>
      </c>
      <c r="C2496">
        <v>1.4</v>
      </c>
      <c r="D2496">
        <v>5.0812621</v>
      </c>
      <c r="E2496">
        <v>1.2385999999999999E-2</v>
      </c>
      <c r="F2496">
        <v>6.4538600000000002E-2</v>
      </c>
      <c r="G2496">
        <v>0</v>
      </c>
      <c r="H2496">
        <v>7.6924599999999996E-2</v>
      </c>
      <c r="I2496" t="s">
        <v>33</v>
      </c>
      <c r="J2496" t="s">
        <v>2482</v>
      </c>
      <c r="K2496">
        <v>5461</v>
      </c>
      <c r="L2496" t="s">
        <v>17</v>
      </c>
      <c r="P2496" s="4"/>
    </row>
    <row r="2497" spans="1:16" x14ac:dyDescent="0.25">
      <c r="A2497" t="s">
        <v>2573</v>
      </c>
      <c r="B2497">
        <v>2016</v>
      </c>
      <c r="C2497">
        <v>20.399999999999999</v>
      </c>
      <c r="D2497">
        <v>74.041240999999999</v>
      </c>
      <c r="E2497">
        <v>0.18048120000000001</v>
      </c>
      <c r="F2497">
        <v>0.94042020000000004</v>
      </c>
      <c r="G2497">
        <v>0</v>
      </c>
      <c r="H2497">
        <v>1.1209015</v>
      </c>
      <c r="I2497" t="s">
        <v>33</v>
      </c>
      <c r="J2497" t="s">
        <v>2482</v>
      </c>
      <c r="K2497">
        <v>5462</v>
      </c>
      <c r="L2497" t="s">
        <v>17</v>
      </c>
      <c r="P2497" s="4"/>
    </row>
    <row r="2498" spans="1:16" x14ac:dyDescent="0.25">
      <c r="A2498" t="s">
        <v>2574</v>
      </c>
      <c r="B2498">
        <v>2016</v>
      </c>
      <c r="C2498">
        <v>943</v>
      </c>
      <c r="D2498">
        <v>7302.4411</v>
      </c>
      <c r="E2498">
        <v>58.148778</v>
      </c>
      <c r="F2498">
        <v>107.56841</v>
      </c>
      <c r="G2498">
        <v>0</v>
      </c>
      <c r="H2498">
        <v>165.71718000000001</v>
      </c>
      <c r="I2498" t="s">
        <v>33</v>
      </c>
      <c r="J2498" t="s">
        <v>2482</v>
      </c>
      <c r="K2498">
        <v>5613</v>
      </c>
      <c r="L2498" t="s">
        <v>17</v>
      </c>
      <c r="P2498" s="4"/>
    </row>
    <row r="2499" spans="1:16" x14ac:dyDescent="0.25">
      <c r="A2499" t="s">
        <v>2575</v>
      </c>
      <c r="B2499">
        <v>2016</v>
      </c>
      <c r="C2499">
        <v>943</v>
      </c>
      <c r="D2499">
        <v>6897.6678000000002</v>
      </c>
      <c r="E2499">
        <v>54.975014999999999</v>
      </c>
      <c r="F2499">
        <v>107.56841</v>
      </c>
      <c r="G2499">
        <v>0</v>
      </c>
      <c r="H2499">
        <v>162.54342</v>
      </c>
      <c r="I2499" t="s">
        <v>33</v>
      </c>
      <c r="J2499" t="s">
        <v>2482</v>
      </c>
      <c r="K2499">
        <v>5614</v>
      </c>
      <c r="L2499" t="s">
        <v>17</v>
      </c>
      <c r="P2499" s="4"/>
    </row>
    <row r="2500" spans="1:16" x14ac:dyDescent="0.25">
      <c r="A2500" t="s">
        <v>2576</v>
      </c>
      <c r="B2500">
        <v>2016</v>
      </c>
      <c r="C2500">
        <v>872</v>
      </c>
      <c r="D2500">
        <v>7142.2031999999999</v>
      </c>
      <c r="E2500">
        <v>56.862107000000002</v>
      </c>
      <c r="F2500">
        <v>170.83134999999999</v>
      </c>
      <c r="G2500">
        <v>0</v>
      </c>
      <c r="H2500">
        <v>227.69345999999999</v>
      </c>
      <c r="I2500" t="s">
        <v>33</v>
      </c>
      <c r="J2500" t="s">
        <v>2482</v>
      </c>
      <c r="K2500">
        <v>5615</v>
      </c>
      <c r="L2500" t="s">
        <v>17</v>
      </c>
      <c r="P2500" s="4"/>
    </row>
    <row r="2501" spans="1:16" x14ac:dyDescent="0.25">
      <c r="A2501" t="s">
        <v>2577</v>
      </c>
      <c r="B2501">
        <v>2016</v>
      </c>
      <c r="C2501">
        <v>872</v>
      </c>
      <c r="D2501">
        <v>6836.6544000000004</v>
      </c>
      <c r="E2501">
        <v>54.417259000000001</v>
      </c>
      <c r="F2501">
        <v>173.37083999999999</v>
      </c>
      <c r="G2501">
        <v>0</v>
      </c>
      <c r="H2501">
        <v>227.78809999999999</v>
      </c>
      <c r="I2501" t="s">
        <v>33</v>
      </c>
      <c r="J2501" t="s">
        <v>2482</v>
      </c>
      <c r="K2501">
        <v>5616</v>
      </c>
      <c r="L2501" t="s">
        <v>17</v>
      </c>
      <c r="P2501" s="4"/>
    </row>
    <row r="2502" spans="1:16" x14ac:dyDescent="0.25">
      <c r="A2502" t="s">
        <v>2578</v>
      </c>
      <c r="B2502">
        <v>2016</v>
      </c>
      <c r="C2502">
        <v>316</v>
      </c>
      <c r="D2502">
        <v>89.422144000000003</v>
      </c>
      <c r="E2502">
        <v>4.2058797999999999</v>
      </c>
      <c r="F2502">
        <v>10.148436</v>
      </c>
      <c r="G2502">
        <v>0</v>
      </c>
      <c r="H2502">
        <v>14.354316000000001</v>
      </c>
      <c r="I2502" t="s">
        <v>33</v>
      </c>
      <c r="J2502" t="s">
        <v>2482</v>
      </c>
      <c r="K2502">
        <v>4019</v>
      </c>
      <c r="L2502" t="s">
        <v>17</v>
      </c>
      <c r="P2502" s="4"/>
    </row>
    <row r="2503" spans="1:16" x14ac:dyDescent="0.25">
      <c r="A2503" t="s">
        <v>2579</v>
      </c>
      <c r="B2503">
        <v>2016</v>
      </c>
      <c r="C2503">
        <v>2.7</v>
      </c>
      <c r="D2503">
        <v>0</v>
      </c>
      <c r="E2503">
        <v>0</v>
      </c>
      <c r="F2503">
        <v>5.4827899999999999E-2</v>
      </c>
      <c r="G2503">
        <v>0</v>
      </c>
      <c r="H2503">
        <v>5.4827899999999999E-2</v>
      </c>
      <c r="I2503" t="s">
        <v>33</v>
      </c>
      <c r="J2503" t="s">
        <v>2482</v>
      </c>
      <c r="K2503">
        <v>4020</v>
      </c>
      <c r="L2503" t="s">
        <v>17</v>
      </c>
      <c r="P2503" s="4"/>
    </row>
    <row r="2504" spans="1:16" x14ac:dyDescent="0.25">
      <c r="A2504" t="s">
        <v>2580</v>
      </c>
      <c r="B2504">
        <v>2016</v>
      </c>
      <c r="C2504">
        <v>6.7</v>
      </c>
      <c r="D2504">
        <v>0</v>
      </c>
      <c r="E2504">
        <v>0</v>
      </c>
      <c r="F2504">
        <v>0.13605429999999999</v>
      </c>
      <c r="G2504">
        <v>0</v>
      </c>
      <c r="H2504">
        <v>0.13605429999999999</v>
      </c>
      <c r="I2504" t="s">
        <v>33</v>
      </c>
      <c r="J2504" t="s">
        <v>2482</v>
      </c>
      <c r="K2504">
        <v>4021</v>
      </c>
      <c r="L2504" t="s">
        <v>15</v>
      </c>
      <c r="P2504" s="4"/>
    </row>
    <row r="2505" spans="1:16" x14ac:dyDescent="0.25">
      <c r="A2505" t="s">
        <v>2581</v>
      </c>
      <c r="B2505">
        <v>2016</v>
      </c>
      <c r="C2505">
        <v>786</v>
      </c>
      <c r="D2505">
        <v>39.051206999999998</v>
      </c>
      <c r="E2505">
        <v>6.9659611000000004</v>
      </c>
      <c r="F2505">
        <v>25.367605000000001</v>
      </c>
      <c r="G2505">
        <v>0</v>
      </c>
      <c r="H2505">
        <v>32.333565999999998</v>
      </c>
      <c r="I2505" t="s">
        <v>33</v>
      </c>
      <c r="J2505" t="s">
        <v>2482</v>
      </c>
      <c r="K2505">
        <v>3769</v>
      </c>
      <c r="L2505" t="s">
        <v>17</v>
      </c>
      <c r="P2505" s="4"/>
    </row>
    <row r="2506" spans="1:16" x14ac:dyDescent="0.25">
      <c r="A2506" t="s">
        <v>2582</v>
      </c>
      <c r="B2506">
        <v>2016</v>
      </c>
      <c r="C2506">
        <v>818</v>
      </c>
      <c r="D2506">
        <v>79.213168999999994</v>
      </c>
      <c r="E2506">
        <v>13.644342</v>
      </c>
      <c r="F2506">
        <v>26.400668</v>
      </c>
      <c r="G2506">
        <v>0</v>
      </c>
      <c r="H2506">
        <v>40.045009999999998</v>
      </c>
      <c r="I2506" t="s">
        <v>33</v>
      </c>
      <c r="J2506" t="s">
        <v>2482</v>
      </c>
      <c r="K2506">
        <v>3770</v>
      </c>
      <c r="L2506" t="s">
        <v>17</v>
      </c>
      <c r="P2506" s="4"/>
    </row>
    <row r="2507" spans="1:16" x14ac:dyDescent="0.25">
      <c r="A2507" t="s">
        <v>2583</v>
      </c>
      <c r="B2507">
        <v>2016</v>
      </c>
      <c r="C2507">
        <v>84</v>
      </c>
      <c r="D2507">
        <v>610.74720000000002</v>
      </c>
      <c r="E2507">
        <v>28.380109999999998</v>
      </c>
      <c r="F2507">
        <v>2.9635354999999999</v>
      </c>
      <c r="G2507">
        <v>0</v>
      </c>
      <c r="H2507">
        <v>31.343644999999999</v>
      </c>
      <c r="I2507" t="s">
        <v>33</v>
      </c>
      <c r="J2507" t="s">
        <v>2482</v>
      </c>
      <c r="K2507">
        <v>116</v>
      </c>
      <c r="L2507" t="s">
        <v>17</v>
      </c>
      <c r="P2507" s="4"/>
    </row>
    <row r="2508" spans="1:16" x14ac:dyDescent="0.25">
      <c r="A2508" t="s">
        <v>2584</v>
      </c>
      <c r="B2508">
        <v>2016</v>
      </c>
      <c r="C2508">
        <v>49.9</v>
      </c>
      <c r="D2508">
        <v>362.81292000000002</v>
      </c>
      <c r="E2508">
        <v>14.134409</v>
      </c>
      <c r="F2508">
        <v>1.7604812000000001</v>
      </c>
      <c r="G2508">
        <v>0</v>
      </c>
      <c r="H2508">
        <v>15.89489</v>
      </c>
      <c r="I2508" t="s">
        <v>33</v>
      </c>
      <c r="J2508" t="s">
        <v>2482</v>
      </c>
      <c r="K2508">
        <v>117</v>
      </c>
      <c r="L2508" t="s">
        <v>17</v>
      </c>
      <c r="P2508" s="4"/>
    </row>
    <row r="2509" spans="1:16" x14ac:dyDescent="0.25">
      <c r="A2509" t="s">
        <v>2585</v>
      </c>
      <c r="B2509">
        <v>2016</v>
      </c>
      <c r="C2509">
        <v>44.3</v>
      </c>
      <c r="D2509">
        <v>322.09643999999997</v>
      </c>
      <c r="E2509">
        <v>12.548182000000001</v>
      </c>
      <c r="F2509">
        <v>1.5629122</v>
      </c>
      <c r="G2509">
        <v>0</v>
      </c>
      <c r="H2509">
        <v>14.111095000000001</v>
      </c>
      <c r="I2509" t="s">
        <v>33</v>
      </c>
      <c r="J2509" t="s">
        <v>2482</v>
      </c>
      <c r="K2509">
        <v>118</v>
      </c>
      <c r="L2509" t="s">
        <v>17</v>
      </c>
      <c r="P2509" s="4"/>
    </row>
    <row r="2510" spans="1:16" x14ac:dyDescent="0.25">
      <c r="A2510" t="s">
        <v>2586</v>
      </c>
      <c r="B2510">
        <v>2016</v>
      </c>
      <c r="C2510">
        <v>32</v>
      </c>
      <c r="D2510">
        <v>0</v>
      </c>
      <c r="E2510">
        <v>0</v>
      </c>
      <c r="F2510">
        <v>1.1289659000000001</v>
      </c>
      <c r="G2510">
        <v>0</v>
      </c>
      <c r="H2510">
        <v>1.1289659000000001</v>
      </c>
      <c r="I2510" t="s">
        <v>33</v>
      </c>
      <c r="J2510" t="s">
        <v>2482</v>
      </c>
      <c r="K2510">
        <v>119</v>
      </c>
      <c r="L2510" t="s">
        <v>17</v>
      </c>
      <c r="P2510" s="4"/>
    </row>
    <row r="2511" spans="1:16" x14ac:dyDescent="0.25">
      <c r="A2511" t="s">
        <v>2587</v>
      </c>
      <c r="B2511">
        <v>2016</v>
      </c>
      <c r="C2511">
        <v>32</v>
      </c>
      <c r="D2511">
        <v>0</v>
      </c>
      <c r="E2511">
        <v>0</v>
      </c>
      <c r="F2511">
        <v>1.1289659000000001</v>
      </c>
      <c r="G2511">
        <v>0</v>
      </c>
      <c r="H2511">
        <v>1.1289659000000001</v>
      </c>
      <c r="I2511" t="s">
        <v>33</v>
      </c>
      <c r="J2511" t="s">
        <v>2482</v>
      </c>
      <c r="K2511">
        <v>120</v>
      </c>
      <c r="L2511" t="s">
        <v>17</v>
      </c>
      <c r="P2511" s="4"/>
    </row>
    <row r="2512" spans="1:16" x14ac:dyDescent="0.25">
      <c r="A2512" t="s">
        <v>2588</v>
      </c>
      <c r="B2512">
        <v>2016</v>
      </c>
      <c r="C2512">
        <v>64</v>
      </c>
      <c r="D2512">
        <v>0</v>
      </c>
      <c r="E2512">
        <v>0</v>
      </c>
      <c r="F2512">
        <v>2.2579318000000002</v>
      </c>
      <c r="G2512">
        <v>0</v>
      </c>
      <c r="H2512">
        <v>2.2579318000000002</v>
      </c>
      <c r="I2512" t="s">
        <v>33</v>
      </c>
      <c r="J2512" t="s">
        <v>2482</v>
      </c>
      <c r="K2512">
        <v>121</v>
      </c>
      <c r="L2512" t="s">
        <v>17</v>
      </c>
      <c r="P2512" s="4"/>
    </row>
    <row r="2513" spans="1:16" x14ac:dyDescent="0.25">
      <c r="A2513" t="s">
        <v>2589</v>
      </c>
      <c r="B2513">
        <v>2016</v>
      </c>
      <c r="C2513">
        <v>74</v>
      </c>
      <c r="D2513">
        <v>538.03920000000005</v>
      </c>
      <c r="E2513">
        <v>10.036156999999999</v>
      </c>
      <c r="F2513">
        <v>2.6107336999999999</v>
      </c>
      <c r="G2513">
        <v>0</v>
      </c>
      <c r="H2513">
        <v>12.646890000000001</v>
      </c>
      <c r="I2513" t="s">
        <v>33</v>
      </c>
      <c r="J2513" t="s">
        <v>2482</v>
      </c>
      <c r="K2513">
        <v>122</v>
      </c>
      <c r="L2513" t="s">
        <v>15</v>
      </c>
      <c r="P2513" s="4"/>
    </row>
    <row r="2514" spans="1:16" x14ac:dyDescent="0.25">
      <c r="A2514" t="s">
        <v>2590</v>
      </c>
      <c r="B2514">
        <v>2016</v>
      </c>
      <c r="C2514">
        <v>69.7</v>
      </c>
      <c r="D2514">
        <v>155.57724999999999</v>
      </c>
      <c r="E2514">
        <v>0.3792316</v>
      </c>
      <c r="F2514">
        <v>8.8797672999999993</v>
      </c>
      <c r="G2514">
        <v>0</v>
      </c>
      <c r="H2514">
        <v>9.2589988999999999</v>
      </c>
      <c r="I2514" t="s">
        <v>33</v>
      </c>
      <c r="J2514" t="s">
        <v>2482</v>
      </c>
      <c r="K2514">
        <v>4897</v>
      </c>
      <c r="L2514" t="s">
        <v>17</v>
      </c>
      <c r="P2514" s="4"/>
    </row>
    <row r="2515" spans="1:16" x14ac:dyDescent="0.25">
      <c r="A2515" t="s">
        <v>2591</v>
      </c>
      <c r="B2515">
        <v>2016</v>
      </c>
      <c r="C2515">
        <v>15.6</v>
      </c>
      <c r="D2515">
        <v>34.820732999999997</v>
      </c>
      <c r="E2515">
        <v>8.4878200000000001E-2</v>
      </c>
      <c r="F2515">
        <v>0.71914489999999998</v>
      </c>
      <c r="G2515">
        <v>0</v>
      </c>
      <c r="H2515">
        <v>0.80402309999999999</v>
      </c>
      <c r="I2515" t="s">
        <v>33</v>
      </c>
      <c r="J2515" t="s">
        <v>2482</v>
      </c>
      <c r="K2515">
        <v>4898</v>
      </c>
      <c r="L2515" t="s">
        <v>17</v>
      </c>
      <c r="P2515" s="4"/>
    </row>
    <row r="2516" spans="1:16" x14ac:dyDescent="0.25">
      <c r="A2516" t="s">
        <v>2592</v>
      </c>
      <c r="B2516">
        <v>2016</v>
      </c>
      <c r="C2516">
        <v>10.5</v>
      </c>
      <c r="D2516">
        <v>23.437031000000001</v>
      </c>
      <c r="E2516">
        <v>5.7129600000000003E-2</v>
      </c>
      <c r="F2516">
        <v>0.48403980000000002</v>
      </c>
      <c r="G2516">
        <v>0</v>
      </c>
      <c r="H2516">
        <v>0.54116940000000002</v>
      </c>
      <c r="I2516" t="s">
        <v>33</v>
      </c>
      <c r="J2516" t="s">
        <v>2482</v>
      </c>
      <c r="K2516">
        <v>4899</v>
      </c>
      <c r="L2516" t="s">
        <v>17</v>
      </c>
      <c r="P2516" s="4"/>
    </row>
    <row r="2517" spans="1:16" x14ac:dyDescent="0.25">
      <c r="A2517" t="s">
        <v>2593</v>
      </c>
      <c r="B2517">
        <v>2016</v>
      </c>
      <c r="C2517">
        <v>12</v>
      </c>
      <c r="D2517">
        <v>26.785178999999999</v>
      </c>
      <c r="E2517">
        <v>6.5290899999999999E-2</v>
      </c>
      <c r="F2517">
        <v>0.55318840000000002</v>
      </c>
      <c r="G2517">
        <v>0</v>
      </c>
      <c r="H2517">
        <v>0.61847929999999995</v>
      </c>
      <c r="I2517" t="s">
        <v>33</v>
      </c>
      <c r="J2517" t="s">
        <v>2482</v>
      </c>
      <c r="K2517">
        <v>4900</v>
      </c>
      <c r="L2517" t="s">
        <v>17</v>
      </c>
      <c r="P2517" s="4"/>
    </row>
    <row r="2518" spans="1:16" x14ac:dyDescent="0.25">
      <c r="A2518" t="s">
        <v>2594</v>
      </c>
      <c r="B2518">
        <v>2016</v>
      </c>
      <c r="C2518">
        <v>32.700000000000003</v>
      </c>
      <c r="D2518">
        <v>72.989611999999994</v>
      </c>
      <c r="E2518">
        <v>0.17791779999999999</v>
      </c>
      <c r="F2518">
        <v>1.5074383</v>
      </c>
      <c r="G2518">
        <v>0</v>
      </c>
      <c r="H2518">
        <v>1.6853560999999999</v>
      </c>
      <c r="I2518" t="s">
        <v>33</v>
      </c>
      <c r="J2518" t="s">
        <v>2482</v>
      </c>
      <c r="K2518">
        <v>4901</v>
      </c>
      <c r="L2518" t="s">
        <v>17</v>
      </c>
      <c r="P2518" s="4"/>
    </row>
    <row r="2519" spans="1:16" x14ac:dyDescent="0.25">
      <c r="A2519" t="s">
        <v>2595</v>
      </c>
      <c r="B2519">
        <v>2016</v>
      </c>
      <c r="C2519">
        <v>8.4</v>
      </c>
      <c r="D2519">
        <v>18.749625999999999</v>
      </c>
      <c r="E2519">
        <v>4.57037E-2</v>
      </c>
      <c r="F2519">
        <v>0.38723190000000002</v>
      </c>
      <c r="G2519">
        <v>0</v>
      </c>
      <c r="H2519">
        <v>0.43293549999999997</v>
      </c>
      <c r="I2519" t="s">
        <v>33</v>
      </c>
      <c r="J2519" t="s">
        <v>2482</v>
      </c>
      <c r="K2519">
        <v>4902</v>
      </c>
      <c r="L2519" t="s">
        <v>17</v>
      </c>
      <c r="P2519" s="4"/>
    </row>
    <row r="2520" spans="1:16" x14ac:dyDescent="0.25">
      <c r="A2520" t="s">
        <v>2596</v>
      </c>
      <c r="B2520">
        <v>2016</v>
      </c>
      <c r="C2520">
        <v>6.4</v>
      </c>
      <c r="D2520">
        <v>14.285429000000001</v>
      </c>
      <c r="E2520">
        <v>3.48218E-2</v>
      </c>
      <c r="F2520">
        <v>0.29503380000000001</v>
      </c>
      <c r="G2520">
        <v>0</v>
      </c>
      <c r="H2520">
        <v>0.32985560000000003</v>
      </c>
      <c r="I2520" t="s">
        <v>33</v>
      </c>
      <c r="J2520" t="s">
        <v>2482</v>
      </c>
      <c r="K2520">
        <v>4903</v>
      </c>
      <c r="L2520" t="s">
        <v>17</v>
      </c>
      <c r="P2520" s="4"/>
    </row>
    <row r="2521" spans="1:16" x14ac:dyDescent="0.25">
      <c r="A2521" t="s">
        <v>2597</v>
      </c>
      <c r="B2521">
        <v>2016</v>
      </c>
      <c r="C2521">
        <v>2.9</v>
      </c>
      <c r="D2521">
        <v>6.4730844000000003</v>
      </c>
      <c r="E2521">
        <v>1.57786E-2</v>
      </c>
      <c r="F2521">
        <v>0.13368720000000001</v>
      </c>
      <c r="G2521">
        <v>0</v>
      </c>
      <c r="H2521">
        <v>0.14946580000000001</v>
      </c>
      <c r="I2521" t="s">
        <v>33</v>
      </c>
      <c r="J2521" t="s">
        <v>2482</v>
      </c>
      <c r="K2521">
        <v>4904</v>
      </c>
      <c r="L2521" t="s">
        <v>17</v>
      </c>
      <c r="P2521" s="4"/>
    </row>
    <row r="2522" spans="1:16" x14ac:dyDescent="0.25">
      <c r="A2522" t="s">
        <v>2598</v>
      </c>
      <c r="B2522">
        <v>2016</v>
      </c>
      <c r="C2522">
        <v>3003</v>
      </c>
      <c r="D2522">
        <v>2400.2698999999998</v>
      </c>
      <c r="E2522">
        <v>22.630407000000002</v>
      </c>
      <c r="F2522">
        <v>22.122903000000001</v>
      </c>
      <c r="G2522">
        <v>0</v>
      </c>
      <c r="H2522">
        <v>44.753309999999999</v>
      </c>
      <c r="I2522" t="s">
        <v>33</v>
      </c>
      <c r="J2522" t="s">
        <v>2482</v>
      </c>
      <c r="K2522">
        <v>5040</v>
      </c>
      <c r="L2522" t="s">
        <v>17</v>
      </c>
      <c r="P2522" s="4"/>
    </row>
    <row r="2523" spans="1:16" x14ac:dyDescent="0.25">
      <c r="A2523" t="s">
        <v>2599</v>
      </c>
      <c r="B2523">
        <v>2016</v>
      </c>
      <c r="C2523">
        <v>53.8</v>
      </c>
      <c r="D2523">
        <v>102.69417</v>
      </c>
      <c r="E2523">
        <v>0</v>
      </c>
      <c r="F2523">
        <v>1.1044640999999999</v>
      </c>
      <c r="G2523">
        <v>0</v>
      </c>
      <c r="H2523">
        <v>1.1044640999999999</v>
      </c>
      <c r="I2523" t="s">
        <v>33</v>
      </c>
      <c r="J2523" t="s">
        <v>2482</v>
      </c>
      <c r="K2523">
        <v>5111</v>
      </c>
      <c r="L2523" t="s">
        <v>15</v>
      </c>
      <c r="P2523" s="4"/>
    </row>
    <row r="2524" spans="1:16" x14ac:dyDescent="0.25">
      <c r="A2524" t="s">
        <v>2600</v>
      </c>
      <c r="B2524">
        <v>2016</v>
      </c>
      <c r="C2524">
        <v>30.9</v>
      </c>
      <c r="D2524">
        <v>58.982339000000003</v>
      </c>
      <c r="E2524">
        <v>0</v>
      </c>
      <c r="F2524">
        <v>0.63434829999999998</v>
      </c>
      <c r="G2524">
        <v>0</v>
      </c>
      <c r="H2524">
        <v>0.63434829999999998</v>
      </c>
      <c r="I2524" t="s">
        <v>33</v>
      </c>
      <c r="J2524" t="s">
        <v>2482</v>
      </c>
      <c r="K2524">
        <v>5112</v>
      </c>
      <c r="L2524" t="s">
        <v>15</v>
      </c>
      <c r="P2524" s="4"/>
    </row>
    <row r="2525" spans="1:16" x14ac:dyDescent="0.25">
      <c r="A2525" t="s">
        <v>2601</v>
      </c>
      <c r="B2525">
        <v>2016</v>
      </c>
      <c r="C2525">
        <v>71</v>
      </c>
      <c r="D2525">
        <v>0</v>
      </c>
      <c r="E2525">
        <v>0</v>
      </c>
      <c r="F2525">
        <v>8.6637225000000004</v>
      </c>
      <c r="G2525">
        <v>0</v>
      </c>
      <c r="H2525">
        <v>8.6637225000000004</v>
      </c>
      <c r="I2525" t="s">
        <v>33</v>
      </c>
      <c r="J2525" t="s">
        <v>2482</v>
      </c>
      <c r="K2525">
        <v>11671</v>
      </c>
      <c r="L2525" t="s">
        <v>17</v>
      </c>
      <c r="P2525" s="4"/>
    </row>
    <row r="2526" spans="1:16" x14ac:dyDescent="0.25">
      <c r="A2526" t="s">
        <v>2602</v>
      </c>
      <c r="B2526">
        <v>2016</v>
      </c>
      <c r="C2526">
        <v>156</v>
      </c>
      <c r="D2526">
        <v>0</v>
      </c>
      <c r="E2526">
        <v>0</v>
      </c>
      <c r="F2526">
        <v>16.40981</v>
      </c>
      <c r="G2526">
        <v>0</v>
      </c>
      <c r="H2526">
        <v>16.40981</v>
      </c>
      <c r="I2526" t="s">
        <v>33</v>
      </c>
      <c r="J2526" t="s">
        <v>2482</v>
      </c>
      <c r="K2526">
        <v>11693</v>
      </c>
      <c r="L2526" t="s">
        <v>17</v>
      </c>
      <c r="P2526" s="4"/>
    </row>
    <row r="2527" spans="1:16" x14ac:dyDescent="0.25">
      <c r="A2527" t="s">
        <v>2603</v>
      </c>
      <c r="B2527">
        <v>2016</v>
      </c>
      <c r="C2527">
        <v>22</v>
      </c>
      <c r="D2527">
        <v>11.835972</v>
      </c>
      <c r="E2527">
        <v>0.55428719999999998</v>
      </c>
      <c r="F2527">
        <v>0.56229850000000003</v>
      </c>
      <c r="G2527">
        <v>0</v>
      </c>
      <c r="H2527">
        <v>1.1165856999999999</v>
      </c>
      <c r="I2527" t="s">
        <v>33</v>
      </c>
      <c r="J2527" t="s">
        <v>2604</v>
      </c>
      <c r="K2527">
        <v>2966</v>
      </c>
      <c r="L2527" t="s">
        <v>5</v>
      </c>
      <c r="P2527" s="4"/>
    </row>
    <row r="2528" spans="1:16" x14ac:dyDescent="0.25">
      <c r="A2528" t="s">
        <v>2605</v>
      </c>
      <c r="B2528">
        <v>2016</v>
      </c>
      <c r="C2528">
        <v>277.2</v>
      </c>
      <c r="D2528">
        <v>2109.1178</v>
      </c>
      <c r="E2528">
        <v>71.575379999999996</v>
      </c>
      <c r="F2528">
        <v>7.0851518999999996</v>
      </c>
      <c r="G2528">
        <v>0</v>
      </c>
      <c r="H2528">
        <v>78.660532000000003</v>
      </c>
      <c r="I2528" t="s">
        <v>33</v>
      </c>
      <c r="J2528" t="s">
        <v>2604</v>
      </c>
      <c r="K2528">
        <v>2967</v>
      </c>
      <c r="L2528" t="s">
        <v>5</v>
      </c>
      <c r="P2528" s="4"/>
    </row>
    <row r="2529" spans="1:16" x14ac:dyDescent="0.25">
      <c r="A2529" t="s">
        <v>2606</v>
      </c>
      <c r="B2529">
        <v>2016</v>
      </c>
      <c r="C2529">
        <v>171.4</v>
      </c>
      <c r="D2529">
        <v>1304.1225999999999</v>
      </c>
      <c r="E2529">
        <v>44.256926999999997</v>
      </c>
      <c r="F2529">
        <v>4.3809345000000004</v>
      </c>
      <c r="G2529">
        <v>0</v>
      </c>
      <c r="H2529">
        <v>48.637861999999998</v>
      </c>
      <c r="I2529" t="s">
        <v>33</v>
      </c>
      <c r="J2529" t="s">
        <v>2604</v>
      </c>
      <c r="K2529">
        <v>2968</v>
      </c>
      <c r="L2529" t="s">
        <v>5</v>
      </c>
      <c r="P2529" s="4"/>
    </row>
    <row r="2530" spans="1:16" x14ac:dyDescent="0.25">
      <c r="A2530" t="s">
        <v>2607</v>
      </c>
      <c r="B2530">
        <v>2016</v>
      </c>
      <c r="C2530">
        <v>171.4</v>
      </c>
      <c r="D2530">
        <v>1304.1225999999999</v>
      </c>
      <c r="E2530">
        <v>44.256926999999997</v>
      </c>
      <c r="F2530">
        <v>4.3809345000000004</v>
      </c>
      <c r="G2530">
        <v>0</v>
      </c>
      <c r="H2530">
        <v>48.637861999999998</v>
      </c>
      <c r="I2530" t="s">
        <v>33</v>
      </c>
      <c r="J2530" t="s">
        <v>2604</v>
      </c>
      <c r="K2530">
        <v>2969</v>
      </c>
      <c r="L2530" t="s">
        <v>5</v>
      </c>
      <c r="P2530" s="4"/>
    </row>
    <row r="2531" spans="1:16" x14ac:dyDescent="0.25">
      <c r="A2531" t="s">
        <v>2608</v>
      </c>
      <c r="B2531">
        <v>2016</v>
      </c>
      <c r="C2531">
        <v>279.89999999999998</v>
      </c>
      <c r="D2531">
        <v>2129.6610999999998</v>
      </c>
      <c r="E2531">
        <v>72.272542999999999</v>
      </c>
      <c r="F2531">
        <v>7.1541613000000002</v>
      </c>
      <c r="G2531">
        <v>0</v>
      </c>
      <c r="H2531">
        <v>79.426704999999998</v>
      </c>
      <c r="I2531" t="s">
        <v>33</v>
      </c>
      <c r="J2531" t="s">
        <v>2604</v>
      </c>
      <c r="K2531">
        <v>2970</v>
      </c>
      <c r="L2531" t="s">
        <v>5</v>
      </c>
      <c r="P2531" s="4"/>
    </row>
    <row r="2532" spans="1:16" x14ac:dyDescent="0.25">
      <c r="A2532" t="s">
        <v>2609</v>
      </c>
      <c r="B2532">
        <v>2016</v>
      </c>
      <c r="C2532">
        <v>173</v>
      </c>
      <c r="D2532">
        <v>1316.2964999999999</v>
      </c>
      <c r="E2532">
        <v>44.670060999999997</v>
      </c>
      <c r="F2532">
        <v>4.4218289000000004</v>
      </c>
      <c r="G2532">
        <v>0</v>
      </c>
      <c r="H2532">
        <v>49.091889999999999</v>
      </c>
      <c r="I2532" t="s">
        <v>33</v>
      </c>
      <c r="J2532" t="s">
        <v>2604</v>
      </c>
      <c r="K2532">
        <v>2971</v>
      </c>
      <c r="L2532" t="s">
        <v>5</v>
      </c>
      <c r="P2532" s="4"/>
    </row>
    <row r="2533" spans="1:16" x14ac:dyDescent="0.25">
      <c r="A2533" t="s">
        <v>2610</v>
      </c>
      <c r="B2533">
        <v>2016</v>
      </c>
      <c r="C2533">
        <v>173</v>
      </c>
      <c r="D2533">
        <v>1316.2964999999999</v>
      </c>
      <c r="E2533">
        <v>44.670060999999997</v>
      </c>
      <c r="F2533">
        <v>4.4218289000000004</v>
      </c>
      <c r="G2533">
        <v>0</v>
      </c>
      <c r="H2533">
        <v>49.091889999999999</v>
      </c>
      <c r="I2533" t="s">
        <v>33</v>
      </c>
      <c r="J2533" t="s">
        <v>2604</v>
      </c>
      <c r="K2533">
        <v>2972</v>
      </c>
      <c r="L2533" t="s">
        <v>5</v>
      </c>
      <c r="P2533" s="4"/>
    </row>
    <row r="2534" spans="1:16" x14ac:dyDescent="0.25">
      <c r="A2534" t="s">
        <v>2611</v>
      </c>
      <c r="B2534">
        <v>2016</v>
      </c>
      <c r="C2534">
        <v>80</v>
      </c>
      <c r="D2534">
        <v>136.29739000000001</v>
      </c>
      <c r="E2534">
        <v>5.7315201</v>
      </c>
      <c r="F2534">
        <v>2.0447218999999999</v>
      </c>
      <c r="G2534">
        <v>0</v>
      </c>
      <c r="H2534">
        <v>7.7762418999999996</v>
      </c>
      <c r="I2534" t="s">
        <v>33</v>
      </c>
      <c r="J2534" t="s">
        <v>2604</v>
      </c>
      <c r="K2534">
        <v>2973</v>
      </c>
      <c r="L2534" t="s">
        <v>5</v>
      </c>
      <c r="P2534" s="4"/>
    </row>
    <row r="2535" spans="1:16" x14ac:dyDescent="0.25">
      <c r="A2535" t="s">
        <v>2612</v>
      </c>
      <c r="B2535">
        <v>2016</v>
      </c>
      <c r="C2535">
        <v>49</v>
      </c>
      <c r="D2535">
        <v>10.152582000000001</v>
      </c>
      <c r="E2535">
        <v>0.55162449999999996</v>
      </c>
      <c r="F2535">
        <v>1.7712688999999999</v>
      </c>
      <c r="G2535">
        <v>0</v>
      </c>
      <c r="H2535">
        <v>2.3228933999999999</v>
      </c>
      <c r="I2535" t="s">
        <v>33</v>
      </c>
      <c r="J2535" t="s">
        <v>2604</v>
      </c>
      <c r="K2535">
        <v>2974</v>
      </c>
      <c r="L2535" t="s">
        <v>5</v>
      </c>
      <c r="P2535" s="4"/>
    </row>
    <row r="2536" spans="1:16" x14ac:dyDescent="0.25">
      <c r="A2536" t="s">
        <v>2613</v>
      </c>
      <c r="B2536">
        <v>2016</v>
      </c>
      <c r="C2536">
        <v>49</v>
      </c>
      <c r="D2536">
        <v>10.152582000000001</v>
      </c>
      <c r="E2536">
        <v>0.55162449999999996</v>
      </c>
      <c r="F2536">
        <v>1.7712688999999999</v>
      </c>
      <c r="G2536">
        <v>0</v>
      </c>
      <c r="H2536">
        <v>2.3228933999999999</v>
      </c>
      <c r="I2536" t="s">
        <v>33</v>
      </c>
      <c r="J2536" t="s">
        <v>2604</v>
      </c>
      <c r="K2536">
        <v>2975</v>
      </c>
      <c r="L2536" t="s">
        <v>5</v>
      </c>
      <c r="P2536" s="4"/>
    </row>
    <row r="2537" spans="1:16" x14ac:dyDescent="0.25">
      <c r="A2537" t="s">
        <v>2614</v>
      </c>
      <c r="B2537">
        <v>2016</v>
      </c>
      <c r="C2537">
        <v>90</v>
      </c>
      <c r="D2537">
        <v>18.647600000000001</v>
      </c>
      <c r="E2537">
        <v>1.0131878000000001</v>
      </c>
      <c r="F2537">
        <v>3.2533509999999999</v>
      </c>
      <c r="G2537">
        <v>0</v>
      </c>
      <c r="H2537">
        <v>4.2665388000000002</v>
      </c>
      <c r="I2537" t="s">
        <v>33</v>
      </c>
      <c r="J2537" t="s">
        <v>2604</v>
      </c>
      <c r="K2537">
        <v>2976</v>
      </c>
      <c r="L2537" t="s">
        <v>5</v>
      </c>
      <c r="P2537" s="4"/>
    </row>
    <row r="2538" spans="1:16" x14ac:dyDescent="0.25">
      <c r="A2538" t="s">
        <v>2615</v>
      </c>
      <c r="B2538">
        <v>2016</v>
      </c>
      <c r="C2538">
        <v>49</v>
      </c>
      <c r="D2538">
        <v>10.152582000000001</v>
      </c>
      <c r="E2538">
        <v>0.55162449999999996</v>
      </c>
      <c r="F2538">
        <v>1.7712688999999999</v>
      </c>
      <c r="G2538">
        <v>0</v>
      </c>
      <c r="H2538">
        <v>2.3228933999999999</v>
      </c>
      <c r="I2538" t="s">
        <v>33</v>
      </c>
      <c r="J2538" t="s">
        <v>2604</v>
      </c>
      <c r="K2538">
        <v>2977</v>
      </c>
      <c r="L2538" t="s">
        <v>5</v>
      </c>
      <c r="P2538" s="4"/>
    </row>
    <row r="2539" spans="1:16" x14ac:dyDescent="0.25">
      <c r="A2539" t="s">
        <v>2616</v>
      </c>
      <c r="B2539">
        <v>2016</v>
      </c>
      <c r="C2539">
        <v>51</v>
      </c>
      <c r="D2539">
        <v>10.566973000000001</v>
      </c>
      <c r="E2539">
        <v>0.57413979999999998</v>
      </c>
      <c r="F2539">
        <v>1.8435656</v>
      </c>
      <c r="G2539">
        <v>0</v>
      </c>
      <c r="H2539">
        <v>2.4177053000000002</v>
      </c>
      <c r="I2539" t="s">
        <v>33</v>
      </c>
      <c r="J2539" t="s">
        <v>2604</v>
      </c>
      <c r="K2539">
        <v>2978</v>
      </c>
      <c r="L2539" t="s">
        <v>5</v>
      </c>
      <c r="P2539" s="4"/>
    </row>
    <row r="2540" spans="1:16" x14ac:dyDescent="0.25">
      <c r="A2540" t="s">
        <v>2617</v>
      </c>
      <c r="B2540">
        <v>2016</v>
      </c>
      <c r="C2540">
        <v>50</v>
      </c>
      <c r="D2540">
        <v>85.183390000000003</v>
      </c>
      <c r="E2540">
        <v>3.5667224000000002</v>
      </c>
      <c r="F2540">
        <v>1.2779512</v>
      </c>
      <c r="G2540">
        <v>0</v>
      </c>
      <c r="H2540">
        <v>4.8446736000000001</v>
      </c>
      <c r="I2540" t="s">
        <v>33</v>
      </c>
      <c r="J2540" t="s">
        <v>2604</v>
      </c>
      <c r="K2540">
        <v>2979</v>
      </c>
      <c r="L2540" t="s">
        <v>5</v>
      </c>
      <c r="P2540" s="4"/>
    </row>
    <row r="2541" spans="1:16" x14ac:dyDescent="0.25">
      <c r="A2541" t="s">
        <v>2618</v>
      </c>
      <c r="B2541">
        <v>2016</v>
      </c>
      <c r="C2541">
        <v>22</v>
      </c>
      <c r="D2541">
        <v>11.835972</v>
      </c>
      <c r="E2541">
        <v>0.55428719999999998</v>
      </c>
      <c r="F2541">
        <v>0.56229850000000003</v>
      </c>
      <c r="G2541">
        <v>0</v>
      </c>
      <c r="H2541">
        <v>1.1165856999999999</v>
      </c>
      <c r="I2541" t="s">
        <v>33</v>
      </c>
      <c r="J2541" t="s">
        <v>2604</v>
      </c>
      <c r="K2541">
        <v>2980</v>
      </c>
      <c r="L2541" t="s">
        <v>5</v>
      </c>
      <c r="P2541" s="4"/>
    </row>
    <row r="2542" spans="1:16" x14ac:dyDescent="0.25">
      <c r="A2542" t="s">
        <v>2619</v>
      </c>
      <c r="B2542">
        <v>2016</v>
      </c>
      <c r="C2542">
        <v>75</v>
      </c>
      <c r="D2542">
        <v>160.02887999999999</v>
      </c>
      <c r="E2542">
        <v>6.6142852000000003</v>
      </c>
      <c r="F2542">
        <v>1.8214318</v>
      </c>
      <c r="G2542">
        <v>0</v>
      </c>
      <c r="H2542">
        <v>8.4357170000000004</v>
      </c>
      <c r="I2542" t="s">
        <v>33</v>
      </c>
      <c r="J2542" t="s">
        <v>2604</v>
      </c>
      <c r="K2542">
        <v>2981</v>
      </c>
      <c r="L2542" t="s">
        <v>5</v>
      </c>
      <c r="P2542" s="4"/>
    </row>
    <row r="2543" spans="1:16" x14ac:dyDescent="0.25">
      <c r="A2543" t="s">
        <v>2620</v>
      </c>
      <c r="B2543">
        <v>2016</v>
      </c>
      <c r="C2543">
        <v>75</v>
      </c>
      <c r="D2543">
        <v>140.88632000000001</v>
      </c>
      <c r="E2543">
        <v>5.6863931000000001</v>
      </c>
      <c r="F2543">
        <v>1.8214318</v>
      </c>
      <c r="G2543">
        <v>0</v>
      </c>
      <c r="H2543">
        <v>7.5078249000000001</v>
      </c>
      <c r="I2543" t="s">
        <v>33</v>
      </c>
      <c r="J2543" t="s">
        <v>2604</v>
      </c>
      <c r="K2543">
        <v>2982</v>
      </c>
      <c r="L2543" t="s">
        <v>5</v>
      </c>
      <c r="P2543" s="4"/>
    </row>
    <row r="2544" spans="1:16" x14ac:dyDescent="0.25">
      <c r="A2544" t="s">
        <v>2621</v>
      </c>
      <c r="B2544">
        <v>2016</v>
      </c>
      <c r="C2544">
        <v>35</v>
      </c>
      <c r="D2544">
        <v>119.80587</v>
      </c>
      <c r="E2544">
        <v>4.8094307000000001</v>
      </c>
      <c r="F2544">
        <v>0.85000149999999997</v>
      </c>
      <c r="G2544">
        <v>0</v>
      </c>
      <c r="H2544">
        <v>5.6594322000000004</v>
      </c>
      <c r="I2544" t="s">
        <v>33</v>
      </c>
      <c r="J2544" t="s">
        <v>2604</v>
      </c>
      <c r="K2544">
        <v>2983</v>
      </c>
      <c r="L2544" t="s">
        <v>5</v>
      </c>
      <c r="P2544" s="4"/>
    </row>
    <row r="2545" spans="1:16" x14ac:dyDescent="0.25">
      <c r="A2545" t="s">
        <v>2622</v>
      </c>
      <c r="B2545">
        <v>2016</v>
      </c>
      <c r="C2545">
        <v>13.9</v>
      </c>
      <c r="D2545">
        <v>7.4781825</v>
      </c>
      <c r="E2545">
        <v>0.3684521</v>
      </c>
      <c r="F2545">
        <v>0.33757199999999998</v>
      </c>
      <c r="G2545">
        <v>0</v>
      </c>
      <c r="H2545">
        <v>0.70602410000000004</v>
      </c>
      <c r="I2545" t="s">
        <v>33</v>
      </c>
      <c r="J2545" t="s">
        <v>2604</v>
      </c>
      <c r="K2545">
        <v>2984</v>
      </c>
      <c r="L2545" t="s">
        <v>5</v>
      </c>
      <c r="P2545" s="4"/>
    </row>
    <row r="2546" spans="1:16" x14ac:dyDescent="0.25">
      <c r="A2546" t="s">
        <v>2623</v>
      </c>
      <c r="B2546">
        <v>2016</v>
      </c>
      <c r="C2546">
        <v>42</v>
      </c>
      <c r="D2546">
        <v>29.642067000000001</v>
      </c>
      <c r="E2546">
        <v>1.3855776</v>
      </c>
      <c r="F2546">
        <v>1.0734790000000001</v>
      </c>
      <c r="G2546">
        <v>0</v>
      </c>
      <c r="H2546">
        <v>2.4590565999999998</v>
      </c>
      <c r="I2546" t="s">
        <v>33</v>
      </c>
      <c r="J2546" t="s">
        <v>2604</v>
      </c>
      <c r="K2546">
        <v>2985</v>
      </c>
      <c r="L2546" t="s">
        <v>5</v>
      </c>
      <c r="P2546" s="4"/>
    </row>
    <row r="2547" spans="1:16" x14ac:dyDescent="0.25">
      <c r="A2547" t="s">
        <v>2624</v>
      </c>
      <c r="B2547">
        <v>2016</v>
      </c>
      <c r="C2547">
        <v>42</v>
      </c>
      <c r="D2547">
        <v>29.834990000000001</v>
      </c>
      <c r="E2547">
        <v>1.3965626</v>
      </c>
      <c r="F2547">
        <v>1.0734790000000001</v>
      </c>
      <c r="G2547">
        <v>0</v>
      </c>
      <c r="H2547">
        <v>2.4700416000000001</v>
      </c>
      <c r="I2547" t="s">
        <v>33</v>
      </c>
      <c r="J2547" t="s">
        <v>2604</v>
      </c>
      <c r="K2547">
        <v>2986</v>
      </c>
      <c r="L2547" t="s">
        <v>5</v>
      </c>
      <c r="P2547" s="4"/>
    </row>
    <row r="2548" spans="1:16" x14ac:dyDescent="0.25">
      <c r="A2548" t="s">
        <v>2625</v>
      </c>
      <c r="B2548">
        <v>2016</v>
      </c>
      <c r="C2548">
        <v>36</v>
      </c>
      <c r="D2548">
        <v>25.572848</v>
      </c>
      <c r="E2548">
        <v>1.1970537000000001</v>
      </c>
      <c r="F2548">
        <v>0.92012479999999996</v>
      </c>
      <c r="G2548">
        <v>0</v>
      </c>
      <c r="H2548">
        <v>2.1171785000000001</v>
      </c>
      <c r="I2548" t="s">
        <v>33</v>
      </c>
      <c r="J2548" t="s">
        <v>2604</v>
      </c>
      <c r="K2548">
        <v>2987</v>
      </c>
      <c r="L2548" t="s">
        <v>5</v>
      </c>
      <c r="P2548" s="4"/>
    </row>
    <row r="2549" spans="1:16" x14ac:dyDescent="0.25">
      <c r="A2549" t="s">
        <v>2626</v>
      </c>
      <c r="B2549">
        <v>2016</v>
      </c>
      <c r="C2549">
        <v>37</v>
      </c>
      <c r="D2549">
        <v>19.905953</v>
      </c>
      <c r="E2549">
        <v>0.92325259999999998</v>
      </c>
      <c r="F2549">
        <v>0.94568390000000002</v>
      </c>
      <c r="G2549">
        <v>0</v>
      </c>
      <c r="H2549">
        <v>1.8689363999999999</v>
      </c>
      <c r="I2549" t="s">
        <v>33</v>
      </c>
      <c r="J2549" t="s">
        <v>2604</v>
      </c>
      <c r="K2549">
        <v>2988</v>
      </c>
      <c r="L2549" t="s">
        <v>5</v>
      </c>
      <c r="P2549" s="4"/>
    </row>
    <row r="2550" spans="1:16" x14ac:dyDescent="0.25">
      <c r="A2550" t="s">
        <v>2627</v>
      </c>
      <c r="B2550">
        <v>2016</v>
      </c>
      <c r="C2550">
        <v>37</v>
      </c>
      <c r="D2550">
        <v>19.905953</v>
      </c>
      <c r="E2550">
        <v>0.92325259999999998</v>
      </c>
      <c r="F2550">
        <v>0.94568390000000002</v>
      </c>
      <c r="G2550">
        <v>0</v>
      </c>
      <c r="H2550">
        <v>1.8689363999999999</v>
      </c>
      <c r="I2550" t="s">
        <v>33</v>
      </c>
      <c r="J2550" t="s">
        <v>2604</v>
      </c>
      <c r="K2550">
        <v>2989</v>
      </c>
      <c r="L2550" t="s">
        <v>5</v>
      </c>
      <c r="P2550" s="4"/>
    </row>
    <row r="2551" spans="1:16" x14ac:dyDescent="0.25">
      <c r="A2551" t="s">
        <v>2628</v>
      </c>
      <c r="B2551">
        <v>2016</v>
      </c>
      <c r="C2551">
        <v>162</v>
      </c>
      <c r="D2551">
        <v>554.53004999999996</v>
      </c>
      <c r="E2551">
        <v>21.692499999999999</v>
      </c>
      <c r="F2551">
        <v>4.1405618000000004</v>
      </c>
      <c r="G2551">
        <v>0</v>
      </c>
      <c r="H2551">
        <v>25.833062000000002</v>
      </c>
      <c r="I2551" t="s">
        <v>33</v>
      </c>
      <c r="J2551" t="s">
        <v>2604</v>
      </c>
      <c r="K2551">
        <v>2990</v>
      </c>
      <c r="L2551" t="s">
        <v>5</v>
      </c>
      <c r="P2551" s="4"/>
    </row>
    <row r="2552" spans="1:16" x14ac:dyDescent="0.25">
      <c r="A2552" t="s">
        <v>2629</v>
      </c>
      <c r="B2552">
        <v>2016</v>
      </c>
      <c r="C2552">
        <v>162</v>
      </c>
      <c r="D2552">
        <v>554.53004999999996</v>
      </c>
      <c r="E2552">
        <v>21.692499999999999</v>
      </c>
      <c r="F2552">
        <v>4.1405618000000004</v>
      </c>
      <c r="G2552">
        <v>0</v>
      </c>
      <c r="H2552">
        <v>25.833062000000002</v>
      </c>
      <c r="I2552" t="s">
        <v>33</v>
      </c>
      <c r="J2552" t="s">
        <v>2604</v>
      </c>
      <c r="K2552">
        <v>2991</v>
      </c>
      <c r="L2552" t="s">
        <v>5</v>
      </c>
      <c r="P2552" s="4"/>
    </row>
    <row r="2553" spans="1:16" x14ac:dyDescent="0.25">
      <c r="A2553" t="s">
        <v>2630</v>
      </c>
      <c r="B2553">
        <v>2016</v>
      </c>
      <c r="C2553">
        <v>232.9</v>
      </c>
      <c r="D2553">
        <v>797.22253000000001</v>
      </c>
      <c r="E2553">
        <v>31.186316999999999</v>
      </c>
      <c r="F2553">
        <v>5.9526965000000001</v>
      </c>
      <c r="G2553">
        <v>0</v>
      </c>
      <c r="H2553">
        <v>37.139012999999998</v>
      </c>
      <c r="I2553" t="s">
        <v>33</v>
      </c>
      <c r="J2553" t="s">
        <v>2604</v>
      </c>
      <c r="K2553">
        <v>2992</v>
      </c>
      <c r="L2553" t="s">
        <v>5</v>
      </c>
      <c r="P2553" s="4"/>
    </row>
    <row r="2554" spans="1:16" x14ac:dyDescent="0.25">
      <c r="A2554" t="s">
        <v>2631</v>
      </c>
      <c r="B2554">
        <v>2016</v>
      </c>
      <c r="C2554">
        <v>40</v>
      </c>
      <c r="D2554">
        <v>304.346</v>
      </c>
      <c r="E2554">
        <v>8.0942404000000003</v>
      </c>
      <c r="F2554">
        <v>1.0223609</v>
      </c>
      <c r="G2554">
        <v>0</v>
      </c>
      <c r="H2554">
        <v>9.1166014000000004</v>
      </c>
      <c r="I2554" t="s">
        <v>33</v>
      </c>
      <c r="J2554" t="s">
        <v>2604</v>
      </c>
      <c r="K2554">
        <v>2993</v>
      </c>
      <c r="L2554" t="s">
        <v>5</v>
      </c>
      <c r="P2554" s="4"/>
    </row>
    <row r="2555" spans="1:16" x14ac:dyDescent="0.25">
      <c r="A2555" t="s">
        <v>2632</v>
      </c>
      <c r="B2555">
        <v>2016</v>
      </c>
      <c r="C2555">
        <v>40</v>
      </c>
      <c r="D2555">
        <v>304.346</v>
      </c>
      <c r="E2555">
        <v>8.0942404000000003</v>
      </c>
      <c r="F2555">
        <v>1.0223609</v>
      </c>
      <c r="G2555">
        <v>0</v>
      </c>
      <c r="H2555">
        <v>9.1166014000000004</v>
      </c>
      <c r="I2555" t="s">
        <v>33</v>
      </c>
      <c r="J2555" t="s">
        <v>2604</v>
      </c>
      <c r="K2555">
        <v>2994</v>
      </c>
      <c r="L2555" t="s">
        <v>5</v>
      </c>
      <c r="P2555" s="4"/>
    </row>
    <row r="2556" spans="1:16" x14ac:dyDescent="0.25">
      <c r="A2556" t="s">
        <v>2633</v>
      </c>
      <c r="B2556">
        <v>2016</v>
      </c>
      <c r="C2556">
        <v>40</v>
      </c>
      <c r="D2556">
        <v>304.346</v>
      </c>
      <c r="E2556">
        <v>8.0942404000000003</v>
      </c>
      <c r="F2556">
        <v>1.0223609</v>
      </c>
      <c r="G2556">
        <v>0</v>
      </c>
      <c r="H2556">
        <v>9.1166014000000004</v>
      </c>
      <c r="I2556" t="s">
        <v>33</v>
      </c>
      <c r="J2556" t="s">
        <v>2604</v>
      </c>
      <c r="K2556">
        <v>2995</v>
      </c>
      <c r="L2556" t="s">
        <v>5</v>
      </c>
      <c r="P2556" s="4"/>
    </row>
    <row r="2557" spans="1:16" x14ac:dyDescent="0.25">
      <c r="A2557" t="s">
        <v>2634</v>
      </c>
      <c r="B2557">
        <v>2016</v>
      </c>
      <c r="C2557">
        <v>40</v>
      </c>
      <c r="D2557">
        <v>304.346</v>
      </c>
      <c r="E2557">
        <v>8.0942404000000003</v>
      </c>
      <c r="F2557">
        <v>1.0223609</v>
      </c>
      <c r="G2557">
        <v>0</v>
      </c>
      <c r="H2557">
        <v>9.1166014000000004</v>
      </c>
      <c r="I2557" t="s">
        <v>33</v>
      </c>
      <c r="J2557" t="s">
        <v>2604</v>
      </c>
      <c r="K2557">
        <v>2996</v>
      </c>
      <c r="L2557" t="s">
        <v>5</v>
      </c>
      <c r="P2557" s="4"/>
    </row>
    <row r="2558" spans="1:16" x14ac:dyDescent="0.25">
      <c r="A2558" t="s">
        <v>2635</v>
      </c>
      <c r="B2558">
        <v>2016</v>
      </c>
      <c r="C2558">
        <v>95</v>
      </c>
      <c r="D2558">
        <v>161.84844000000001</v>
      </c>
      <c r="E2558">
        <v>6.7767726000000001</v>
      </c>
      <c r="F2558">
        <v>2.4281071999999999</v>
      </c>
      <c r="G2558">
        <v>0</v>
      </c>
      <c r="H2558">
        <v>9.2048798000000005</v>
      </c>
      <c r="I2558" t="s">
        <v>33</v>
      </c>
      <c r="J2558" t="s">
        <v>2604</v>
      </c>
      <c r="K2558">
        <v>2997</v>
      </c>
      <c r="L2558" t="s">
        <v>5</v>
      </c>
      <c r="P2558" s="4"/>
    </row>
    <row r="2559" spans="1:16" x14ac:dyDescent="0.25">
      <c r="A2559" t="s">
        <v>2636</v>
      </c>
      <c r="B2559">
        <v>2016</v>
      </c>
      <c r="C2559">
        <v>45</v>
      </c>
      <c r="D2559">
        <v>96.017325</v>
      </c>
      <c r="E2559">
        <v>3.9685711000000001</v>
      </c>
      <c r="F2559">
        <v>1.0928591000000001</v>
      </c>
      <c r="G2559">
        <v>0</v>
      </c>
      <c r="H2559">
        <v>5.0614302000000002</v>
      </c>
      <c r="I2559" t="s">
        <v>33</v>
      </c>
      <c r="J2559" t="s">
        <v>2604</v>
      </c>
      <c r="K2559">
        <v>2998</v>
      </c>
      <c r="L2559" t="s">
        <v>5</v>
      </c>
      <c r="P2559" s="4"/>
    </row>
    <row r="2560" spans="1:16" x14ac:dyDescent="0.25">
      <c r="A2560" t="s">
        <v>2637</v>
      </c>
      <c r="B2560">
        <v>2016</v>
      </c>
      <c r="C2560">
        <v>20</v>
      </c>
      <c r="D2560">
        <v>4.1439110000000001</v>
      </c>
      <c r="E2560">
        <v>0.2092928</v>
      </c>
      <c r="F2560">
        <v>0.48571510000000001</v>
      </c>
      <c r="G2560">
        <v>0</v>
      </c>
      <c r="H2560">
        <v>0.69500790000000001</v>
      </c>
      <c r="I2560" t="s">
        <v>33</v>
      </c>
      <c r="J2560" t="s">
        <v>2604</v>
      </c>
      <c r="K2560">
        <v>2999</v>
      </c>
      <c r="L2560" t="s">
        <v>5</v>
      </c>
      <c r="P2560" s="4"/>
    </row>
    <row r="2561" spans="1:16" x14ac:dyDescent="0.25">
      <c r="A2561" t="s">
        <v>2638</v>
      </c>
      <c r="B2561">
        <v>2016</v>
      </c>
      <c r="C2561">
        <v>4.5</v>
      </c>
      <c r="D2561">
        <v>2.4209944000000001</v>
      </c>
      <c r="E2561">
        <v>0.1154472</v>
      </c>
      <c r="F2561">
        <v>0.10928590000000001</v>
      </c>
      <c r="G2561">
        <v>0</v>
      </c>
      <c r="H2561">
        <v>0.22473309999999999</v>
      </c>
      <c r="I2561" t="s">
        <v>33</v>
      </c>
      <c r="J2561" t="s">
        <v>2604</v>
      </c>
      <c r="K2561">
        <v>3000</v>
      </c>
      <c r="L2561" t="s">
        <v>5</v>
      </c>
      <c r="P2561" s="4"/>
    </row>
    <row r="2562" spans="1:16" x14ac:dyDescent="0.25">
      <c r="A2562" t="s">
        <v>2639</v>
      </c>
      <c r="B2562">
        <v>2016</v>
      </c>
      <c r="C2562">
        <v>76</v>
      </c>
      <c r="D2562">
        <v>260.1499</v>
      </c>
      <c r="E2562">
        <v>10.443334999999999</v>
      </c>
      <c r="F2562">
        <v>1.8457174999999999</v>
      </c>
      <c r="G2562">
        <v>0</v>
      </c>
      <c r="H2562">
        <v>12.289052999999999</v>
      </c>
      <c r="I2562" t="s">
        <v>33</v>
      </c>
      <c r="J2562" t="s">
        <v>2604</v>
      </c>
      <c r="K2562">
        <v>3001</v>
      </c>
      <c r="L2562" t="s">
        <v>5</v>
      </c>
      <c r="P2562" s="4"/>
    </row>
    <row r="2563" spans="1:16" x14ac:dyDescent="0.25">
      <c r="A2563" t="s">
        <v>2640</v>
      </c>
      <c r="B2563">
        <v>2016</v>
      </c>
      <c r="C2563">
        <v>51</v>
      </c>
      <c r="D2563">
        <v>27.437935</v>
      </c>
      <c r="E2563">
        <v>1.3518744</v>
      </c>
      <c r="F2563">
        <v>1.2385736000000001</v>
      </c>
      <c r="G2563">
        <v>0</v>
      </c>
      <c r="H2563">
        <v>2.5904479999999999</v>
      </c>
      <c r="I2563" t="s">
        <v>33</v>
      </c>
      <c r="J2563" t="s">
        <v>2604</v>
      </c>
      <c r="K2563">
        <v>3002</v>
      </c>
      <c r="L2563" t="s">
        <v>5</v>
      </c>
      <c r="P2563" s="4"/>
    </row>
    <row r="2564" spans="1:16" x14ac:dyDescent="0.25">
      <c r="A2564" t="s">
        <v>2641</v>
      </c>
      <c r="B2564">
        <v>2016</v>
      </c>
      <c r="C2564">
        <v>110.1</v>
      </c>
      <c r="D2564">
        <v>376.87504999999999</v>
      </c>
      <c r="E2564">
        <v>14.693673</v>
      </c>
      <c r="F2564">
        <v>2.6738618000000001</v>
      </c>
      <c r="G2564">
        <v>0</v>
      </c>
      <c r="H2564">
        <v>17.367535</v>
      </c>
      <c r="I2564" t="s">
        <v>33</v>
      </c>
      <c r="J2564" t="s">
        <v>2604</v>
      </c>
      <c r="K2564">
        <v>3003</v>
      </c>
      <c r="L2564" t="s">
        <v>5</v>
      </c>
      <c r="P2564" s="4"/>
    </row>
    <row r="2565" spans="1:16" x14ac:dyDescent="0.25">
      <c r="A2565" t="s">
        <v>2642</v>
      </c>
      <c r="B2565">
        <v>2016</v>
      </c>
      <c r="C2565">
        <v>110.1</v>
      </c>
      <c r="D2565">
        <v>376.87504999999999</v>
      </c>
      <c r="E2565">
        <v>14.693673</v>
      </c>
      <c r="F2565">
        <v>2.6738618000000001</v>
      </c>
      <c r="G2565">
        <v>0</v>
      </c>
      <c r="H2565">
        <v>17.367535</v>
      </c>
      <c r="I2565" t="s">
        <v>33</v>
      </c>
      <c r="J2565" t="s">
        <v>2604</v>
      </c>
      <c r="K2565">
        <v>3004</v>
      </c>
      <c r="L2565" t="s">
        <v>5</v>
      </c>
      <c r="P2565" s="4"/>
    </row>
    <row r="2566" spans="1:16" x14ac:dyDescent="0.25">
      <c r="A2566" t="s">
        <v>2643</v>
      </c>
      <c r="B2566">
        <v>2016</v>
      </c>
      <c r="C2566">
        <v>110.1</v>
      </c>
      <c r="D2566">
        <v>376.87504999999999</v>
      </c>
      <c r="E2566">
        <v>14.693673</v>
      </c>
      <c r="F2566">
        <v>2.6738618000000001</v>
      </c>
      <c r="G2566">
        <v>0</v>
      </c>
      <c r="H2566">
        <v>17.367535</v>
      </c>
      <c r="I2566" t="s">
        <v>33</v>
      </c>
      <c r="J2566" t="s">
        <v>2604</v>
      </c>
      <c r="K2566">
        <v>3005</v>
      </c>
      <c r="L2566" t="s">
        <v>5</v>
      </c>
      <c r="P2566" s="4"/>
    </row>
    <row r="2567" spans="1:16" x14ac:dyDescent="0.25">
      <c r="A2567" t="s">
        <v>2644</v>
      </c>
      <c r="B2567">
        <v>2016</v>
      </c>
      <c r="C2567">
        <v>110.1</v>
      </c>
      <c r="D2567">
        <v>376.87504999999999</v>
      </c>
      <c r="E2567">
        <v>14.693673</v>
      </c>
      <c r="F2567">
        <v>2.6738618000000001</v>
      </c>
      <c r="G2567">
        <v>0</v>
      </c>
      <c r="H2567">
        <v>17.367535</v>
      </c>
      <c r="I2567" t="s">
        <v>33</v>
      </c>
      <c r="J2567" t="s">
        <v>2604</v>
      </c>
      <c r="K2567">
        <v>3006</v>
      </c>
      <c r="L2567" t="s">
        <v>5</v>
      </c>
      <c r="P2567" s="4"/>
    </row>
    <row r="2568" spans="1:16" x14ac:dyDescent="0.25">
      <c r="A2568" t="s">
        <v>2645</v>
      </c>
      <c r="B2568">
        <v>2016</v>
      </c>
      <c r="C2568">
        <v>188.1</v>
      </c>
      <c r="D2568">
        <v>666.76796999999999</v>
      </c>
      <c r="E2568">
        <v>25.863878</v>
      </c>
      <c r="F2568">
        <v>6.7995036000000004</v>
      </c>
      <c r="G2568">
        <v>0</v>
      </c>
      <c r="H2568">
        <v>32.663381999999999</v>
      </c>
      <c r="I2568" t="s">
        <v>33</v>
      </c>
      <c r="J2568" t="s">
        <v>2604</v>
      </c>
      <c r="K2568">
        <v>3007</v>
      </c>
      <c r="L2568" t="s">
        <v>5</v>
      </c>
      <c r="P2568" s="4"/>
    </row>
    <row r="2569" spans="1:16" x14ac:dyDescent="0.25">
      <c r="A2569" t="s">
        <v>2646</v>
      </c>
      <c r="B2569">
        <v>2016</v>
      </c>
      <c r="C2569">
        <v>69</v>
      </c>
      <c r="D2569">
        <v>117.5565</v>
      </c>
      <c r="E2569">
        <v>4.9434360999999996</v>
      </c>
      <c r="F2569">
        <v>1.7635726</v>
      </c>
      <c r="G2569">
        <v>0</v>
      </c>
      <c r="H2569">
        <v>6.7070087000000003</v>
      </c>
      <c r="I2569" t="s">
        <v>33</v>
      </c>
      <c r="J2569" t="s">
        <v>2604</v>
      </c>
      <c r="K2569">
        <v>3008</v>
      </c>
      <c r="L2569" t="s">
        <v>5</v>
      </c>
      <c r="P2569" s="4"/>
    </row>
    <row r="2570" spans="1:16" x14ac:dyDescent="0.25">
      <c r="A2570" t="s">
        <v>2647</v>
      </c>
      <c r="B2570">
        <v>2016</v>
      </c>
      <c r="C2570">
        <v>69</v>
      </c>
      <c r="D2570">
        <v>117.5565</v>
      </c>
      <c r="E2570">
        <v>4.9434360999999996</v>
      </c>
      <c r="F2570">
        <v>1.7635726</v>
      </c>
      <c r="G2570">
        <v>0</v>
      </c>
      <c r="H2570">
        <v>6.7070087000000003</v>
      </c>
      <c r="I2570" t="s">
        <v>33</v>
      </c>
      <c r="J2570" t="s">
        <v>2604</v>
      </c>
      <c r="K2570">
        <v>3009</v>
      </c>
      <c r="L2570" t="s">
        <v>5</v>
      </c>
      <c r="P2570" s="4"/>
    </row>
    <row r="2571" spans="1:16" x14ac:dyDescent="0.25">
      <c r="A2571" t="s">
        <v>2648</v>
      </c>
      <c r="B2571">
        <v>2016</v>
      </c>
      <c r="C2571">
        <v>44</v>
      </c>
      <c r="D2571">
        <v>23.671944</v>
      </c>
      <c r="E2571">
        <v>1.1388269</v>
      </c>
      <c r="F2571">
        <v>1.0685732999999999</v>
      </c>
      <c r="G2571">
        <v>0</v>
      </c>
      <c r="H2571">
        <v>2.2074001999999999</v>
      </c>
      <c r="I2571" t="s">
        <v>33</v>
      </c>
      <c r="J2571" t="s">
        <v>2604</v>
      </c>
      <c r="K2571">
        <v>3010</v>
      </c>
      <c r="L2571" t="s">
        <v>3</v>
      </c>
      <c r="P2571" s="4"/>
    </row>
    <row r="2572" spans="1:16" x14ac:dyDescent="0.25">
      <c r="A2572" t="s">
        <v>2649</v>
      </c>
      <c r="B2572">
        <v>2016</v>
      </c>
      <c r="C2572">
        <v>309</v>
      </c>
      <c r="D2572">
        <v>2351.0729000000001</v>
      </c>
      <c r="E2572">
        <v>68.496101999999993</v>
      </c>
      <c r="F2572">
        <v>7.8977382</v>
      </c>
      <c r="G2572">
        <v>0</v>
      </c>
      <c r="H2572">
        <v>76.393839999999997</v>
      </c>
      <c r="I2572" t="s">
        <v>33</v>
      </c>
      <c r="J2572" t="s">
        <v>2604</v>
      </c>
      <c r="K2572">
        <v>3011</v>
      </c>
      <c r="L2572" t="s">
        <v>3</v>
      </c>
      <c r="P2572" s="4"/>
    </row>
    <row r="2573" spans="1:16" x14ac:dyDescent="0.25">
      <c r="A2573" t="s">
        <v>2650</v>
      </c>
      <c r="B2573">
        <v>2016</v>
      </c>
      <c r="C2573">
        <v>545</v>
      </c>
      <c r="D2573">
        <v>4146.7915999999996</v>
      </c>
      <c r="E2573">
        <v>131.28310999999999</v>
      </c>
      <c r="F2573">
        <v>13.929667999999999</v>
      </c>
      <c r="G2573">
        <v>0</v>
      </c>
      <c r="H2573">
        <v>145.21278000000001</v>
      </c>
      <c r="I2573" t="s">
        <v>33</v>
      </c>
      <c r="J2573" t="s">
        <v>2604</v>
      </c>
      <c r="K2573">
        <v>3012</v>
      </c>
      <c r="L2573" t="s">
        <v>7</v>
      </c>
      <c r="P2573" s="4"/>
    </row>
    <row r="2574" spans="1:16" x14ac:dyDescent="0.25">
      <c r="A2574" t="s">
        <v>2651</v>
      </c>
      <c r="B2574">
        <v>2016</v>
      </c>
      <c r="C2574">
        <v>565</v>
      </c>
      <c r="D2574">
        <v>1205.5808999999999</v>
      </c>
      <c r="E2574">
        <v>47.488638000000002</v>
      </c>
      <c r="F2574">
        <v>14.440848000000001</v>
      </c>
      <c r="G2574">
        <v>0</v>
      </c>
      <c r="H2574">
        <v>61.929487000000002</v>
      </c>
      <c r="I2574" t="s">
        <v>33</v>
      </c>
      <c r="J2574" t="s">
        <v>2604</v>
      </c>
      <c r="K2574">
        <v>3013</v>
      </c>
      <c r="L2574" t="s">
        <v>3</v>
      </c>
      <c r="P2574" s="4"/>
    </row>
    <row r="2575" spans="1:16" x14ac:dyDescent="0.25">
      <c r="A2575" t="s">
        <v>2652</v>
      </c>
      <c r="B2575">
        <v>2016</v>
      </c>
      <c r="C2575">
        <v>565</v>
      </c>
      <c r="D2575">
        <v>1205.5808999999999</v>
      </c>
      <c r="E2575">
        <v>47.331274999999998</v>
      </c>
      <c r="F2575">
        <v>13.721453</v>
      </c>
      <c r="G2575">
        <v>0</v>
      </c>
      <c r="H2575">
        <v>61.052726999999997</v>
      </c>
      <c r="I2575" t="s">
        <v>33</v>
      </c>
      <c r="J2575" t="s">
        <v>2604</v>
      </c>
      <c r="K2575">
        <v>3014</v>
      </c>
      <c r="L2575" t="s">
        <v>3</v>
      </c>
      <c r="P2575" s="4"/>
    </row>
    <row r="2576" spans="1:16" x14ac:dyDescent="0.25">
      <c r="A2576" t="s">
        <v>2653</v>
      </c>
      <c r="B2576">
        <v>2016</v>
      </c>
      <c r="C2576">
        <v>100</v>
      </c>
      <c r="D2576">
        <v>760.87919999999997</v>
      </c>
      <c r="E2576">
        <v>19.186287</v>
      </c>
      <c r="F2576">
        <v>2.4291444000000002</v>
      </c>
      <c r="G2576">
        <v>0</v>
      </c>
      <c r="H2576">
        <v>21.615431999999998</v>
      </c>
      <c r="I2576" t="s">
        <v>33</v>
      </c>
      <c r="J2576" t="s">
        <v>2604</v>
      </c>
      <c r="K2576">
        <v>3015</v>
      </c>
      <c r="L2576" t="s">
        <v>7</v>
      </c>
      <c r="P2576" s="4"/>
    </row>
    <row r="2577" spans="1:16" x14ac:dyDescent="0.25">
      <c r="A2577" t="s">
        <v>2654</v>
      </c>
      <c r="B2577">
        <v>2016</v>
      </c>
      <c r="C2577">
        <v>50</v>
      </c>
      <c r="D2577">
        <v>380.43959999999998</v>
      </c>
      <c r="E2577">
        <v>9.5931435999999994</v>
      </c>
      <c r="F2577">
        <v>1.2145722000000001</v>
      </c>
      <c r="G2577">
        <v>0</v>
      </c>
      <c r="H2577">
        <v>10.807715999999999</v>
      </c>
      <c r="I2577" t="s">
        <v>33</v>
      </c>
      <c r="J2577" t="s">
        <v>2604</v>
      </c>
      <c r="K2577">
        <v>3016</v>
      </c>
      <c r="L2577" t="s">
        <v>7</v>
      </c>
      <c r="P2577" s="4"/>
    </row>
    <row r="2578" spans="1:16" x14ac:dyDescent="0.25">
      <c r="A2578" t="s">
        <v>2655</v>
      </c>
      <c r="B2578">
        <v>2016</v>
      </c>
      <c r="C2578">
        <v>304</v>
      </c>
      <c r="D2578">
        <v>2313.0295999999998</v>
      </c>
      <c r="E2578">
        <v>73.615758999999997</v>
      </c>
      <c r="F2578">
        <v>7.7699430999999999</v>
      </c>
      <c r="G2578">
        <v>0</v>
      </c>
      <c r="H2578">
        <v>81.385701999999995</v>
      </c>
      <c r="I2578" t="s">
        <v>33</v>
      </c>
      <c r="J2578" t="s">
        <v>2604</v>
      </c>
      <c r="K2578">
        <v>3018</v>
      </c>
      <c r="L2578" t="s">
        <v>5</v>
      </c>
      <c r="P2578" s="4"/>
    </row>
    <row r="2579" spans="1:16" x14ac:dyDescent="0.25">
      <c r="A2579" t="s">
        <v>2656</v>
      </c>
      <c r="B2579">
        <v>2016</v>
      </c>
      <c r="C2579">
        <v>304</v>
      </c>
      <c r="D2579">
        <v>2313.0295999999998</v>
      </c>
      <c r="E2579">
        <v>73.615758999999997</v>
      </c>
      <c r="F2579">
        <v>7.7699430999999999</v>
      </c>
      <c r="G2579">
        <v>0</v>
      </c>
      <c r="H2579">
        <v>81.385701999999995</v>
      </c>
      <c r="I2579" t="s">
        <v>33</v>
      </c>
      <c r="J2579" t="s">
        <v>2604</v>
      </c>
      <c r="K2579">
        <v>3019</v>
      </c>
      <c r="L2579" t="s">
        <v>5</v>
      </c>
      <c r="P2579" s="4"/>
    </row>
    <row r="2580" spans="1:16" x14ac:dyDescent="0.25">
      <c r="A2580" t="s">
        <v>2657</v>
      </c>
      <c r="B2580">
        <v>2016</v>
      </c>
      <c r="C2580">
        <v>300</v>
      </c>
      <c r="D2580">
        <v>2282.5949999999998</v>
      </c>
      <c r="E2580">
        <v>66.849947</v>
      </c>
      <c r="F2580">
        <v>7.6677070000000001</v>
      </c>
      <c r="G2580">
        <v>0</v>
      </c>
      <c r="H2580">
        <v>74.517653999999993</v>
      </c>
      <c r="I2580" t="s">
        <v>33</v>
      </c>
      <c r="J2580" t="s">
        <v>2604</v>
      </c>
      <c r="K2580">
        <v>3020</v>
      </c>
      <c r="L2580" t="s">
        <v>5</v>
      </c>
      <c r="P2580" s="4"/>
    </row>
    <row r="2581" spans="1:16" x14ac:dyDescent="0.25">
      <c r="A2581" t="s">
        <v>2658</v>
      </c>
      <c r="B2581">
        <v>2016</v>
      </c>
      <c r="C2581">
        <v>300</v>
      </c>
      <c r="D2581">
        <v>2282.5949999999998</v>
      </c>
      <c r="E2581">
        <v>66.849947</v>
      </c>
      <c r="F2581">
        <v>7.6677070000000001</v>
      </c>
      <c r="G2581">
        <v>0</v>
      </c>
      <c r="H2581">
        <v>74.517653999999993</v>
      </c>
      <c r="I2581" t="s">
        <v>33</v>
      </c>
      <c r="J2581" t="s">
        <v>2604</v>
      </c>
      <c r="K2581">
        <v>3021</v>
      </c>
      <c r="L2581" t="s">
        <v>5</v>
      </c>
      <c r="P2581" s="4"/>
    </row>
    <row r="2582" spans="1:16" x14ac:dyDescent="0.25">
      <c r="A2582" t="s">
        <v>2659</v>
      </c>
      <c r="B2582">
        <v>2016</v>
      </c>
      <c r="C2582">
        <v>200</v>
      </c>
      <c r="D2582">
        <v>1521.73</v>
      </c>
      <c r="E2582">
        <v>44.566631999999998</v>
      </c>
      <c r="F2582">
        <v>5.1118046000000001</v>
      </c>
      <c r="G2582">
        <v>0</v>
      </c>
      <c r="H2582">
        <v>49.678435999999998</v>
      </c>
      <c r="I2582" t="s">
        <v>33</v>
      </c>
      <c r="J2582" t="s">
        <v>2604</v>
      </c>
      <c r="K2582">
        <v>3022</v>
      </c>
      <c r="L2582" t="s">
        <v>5</v>
      </c>
      <c r="P2582" s="4"/>
    </row>
    <row r="2583" spans="1:16" x14ac:dyDescent="0.25">
      <c r="A2583" t="s">
        <v>2660</v>
      </c>
      <c r="B2583">
        <v>2016</v>
      </c>
      <c r="C2583">
        <v>200</v>
      </c>
      <c r="D2583">
        <v>1521.73</v>
      </c>
      <c r="E2583">
        <v>44.566631999999998</v>
      </c>
      <c r="F2583">
        <v>5.1118046000000001</v>
      </c>
      <c r="G2583">
        <v>0</v>
      </c>
      <c r="H2583">
        <v>49.678435999999998</v>
      </c>
      <c r="I2583" t="s">
        <v>33</v>
      </c>
      <c r="J2583" t="s">
        <v>2604</v>
      </c>
      <c r="K2583">
        <v>3023</v>
      </c>
      <c r="L2583" t="s">
        <v>5</v>
      </c>
      <c r="P2583" s="4"/>
    </row>
    <row r="2584" spans="1:16" x14ac:dyDescent="0.25">
      <c r="A2584" t="s">
        <v>2661</v>
      </c>
      <c r="B2584">
        <v>2016</v>
      </c>
      <c r="C2584">
        <v>285</v>
      </c>
      <c r="D2584">
        <v>2168.4652999999998</v>
      </c>
      <c r="E2584">
        <v>63.507449999999999</v>
      </c>
      <c r="F2584">
        <v>7.2843216000000002</v>
      </c>
      <c r="G2584">
        <v>0</v>
      </c>
      <c r="H2584">
        <v>70.791770999999997</v>
      </c>
      <c r="I2584" t="s">
        <v>33</v>
      </c>
      <c r="J2584" t="s">
        <v>2604</v>
      </c>
      <c r="K2584">
        <v>3024</v>
      </c>
      <c r="L2584" t="s">
        <v>5</v>
      </c>
      <c r="P2584" s="4"/>
    </row>
    <row r="2585" spans="1:16" x14ac:dyDescent="0.25">
      <c r="A2585" t="s">
        <v>2662</v>
      </c>
      <c r="B2585">
        <v>2016</v>
      </c>
      <c r="C2585">
        <v>283.3</v>
      </c>
      <c r="D2585">
        <v>2155.5304999999998</v>
      </c>
      <c r="E2585">
        <v>63.128633000000001</v>
      </c>
      <c r="F2585">
        <v>7.2408713000000002</v>
      </c>
      <c r="G2585">
        <v>0</v>
      </c>
      <c r="H2585">
        <v>70.369505000000004</v>
      </c>
      <c r="I2585" t="s">
        <v>33</v>
      </c>
      <c r="J2585" t="s">
        <v>2604</v>
      </c>
      <c r="K2585">
        <v>3025</v>
      </c>
      <c r="L2585" t="s">
        <v>5</v>
      </c>
      <c r="P2585" s="4"/>
    </row>
    <row r="2586" spans="1:16" x14ac:dyDescent="0.25">
      <c r="A2586" t="s">
        <v>2663</v>
      </c>
      <c r="B2586">
        <v>2016</v>
      </c>
      <c r="C2586">
        <v>98</v>
      </c>
      <c r="D2586">
        <v>209.1044</v>
      </c>
      <c r="E2586">
        <v>8.6192735999999996</v>
      </c>
      <c r="F2586">
        <v>2.3800042000000001</v>
      </c>
      <c r="G2586">
        <v>0</v>
      </c>
      <c r="H2586">
        <v>10.999278</v>
      </c>
      <c r="I2586" t="s">
        <v>33</v>
      </c>
      <c r="J2586" t="s">
        <v>2604</v>
      </c>
      <c r="K2586">
        <v>3026</v>
      </c>
      <c r="L2586" t="s">
        <v>5</v>
      </c>
      <c r="P2586" s="4"/>
    </row>
    <row r="2587" spans="1:16" x14ac:dyDescent="0.25">
      <c r="A2587" t="s">
        <v>2664</v>
      </c>
      <c r="B2587">
        <v>2016</v>
      </c>
      <c r="C2587">
        <v>98</v>
      </c>
      <c r="D2587">
        <v>209.1044</v>
      </c>
      <c r="E2587">
        <v>8.6192735999999996</v>
      </c>
      <c r="F2587">
        <v>2.3800042000000001</v>
      </c>
      <c r="G2587">
        <v>0</v>
      </c>
      <c r="H2587">
        <v>10.999278</v>
      </c>
      <c r="I2587" t="s">
        <v>33</v>
      </c>
      <c r="J2587" t="s">
        <v>2604</v>
      </c>
      <c r="K2587">
        <v>3027</v>
      </c>
      <c r="L2587" t="s">
        <v>5</v>
      </c>
      <c r="P2587" s="4"/>
    </row>
    <row r="2588" spans="1:16" x14ac:dyDescent="0.25">
      <c r="A2588" t="s">
        <v>2665</v>
      </c>
      <c r="B2588">
        <v>2016</v>
      </c>
      <c r="C2588">
        <v>75</v>
      </c>
      <c r="D2588">
        <v>160.02887999999999</v>
      </c>
      <c r="E2588">
        <v>6.5963829</v>
      </c>
      <c r="F2588">
        <v>1.8214318</v>
      </c>
      <c r="G2588">
        <v>0</v>
      </c>
      <c r="H2588">
        <v>8.4178146999999992</v>
      </c>
      <c r="I2588" t="s">
        <v>33</v>
      </c>
      <c r="J2588" t="s">
        <v>2604</v>
      </c>
      <c r="K2588">
        <v>3028</v>
      </c>
      <c r="L2588" t="s">
        <v>5</v>
      </c>
      <c r="P2588" s="4"/>
    </row>
    <row r="2589" spans="1:16" x14ac:dyDescent="0.25">
      <c r="A2589" t="s">
        <v>2666</v>
      </c>
      <c r="B2589">
        <v>2016</v>
      </c>
      <c r="C2589">
        <v>165</v>
      </c>
      <c r="D2589">
        <v>1255.4507000000001</v>
      </c>
      <c r="E2589">
        <v>41.617755000000002</v>
      </c>
      <c r="F2589">
        <v>4.2172387999999996</v>
      </c>
      <c r="G2589">
        <v>0</v>
      </c>
      <c r="H2589">
        <v>45.834992999999997</v>
      </c>
      <c r="I2589" t="s">
        <v>33</v>
      </c>
      <c r="J2589" t="s">
        <v>2604</v>
      </c>
      <c r="K2589">
        <v>3029</v>
      </c>
      <c r="L2589" t="s">
        <v>5</v>
      </c>
      <c r="P2589" s="4"/>
    </row>
    <row r="2590" spans="1:16" x14ac:dyDescent="0.25">
      <c r="A2590" t="s">
        <v>2667</v>
      </c>
      <c r="B2590">
        <v>2016</v>
      </c>
      <c r="C2590">
        <v>165</v>
      </c>
      <c r="D2590">
        <v>1255.4507000000001</v>
      </c>
      <c r="E2590">
        <v>41.617755000000002</v>
      </c>
      <c r="F2590">
        <v>4.2172387999999996</v>
      </c>
      <c r="G2590">
        <v>0</v>
      </c>
      <c r="H2590">
        <v>45.834992999999997</v>
      </c>
      <c r="I2590" t="s">
        <v>33</v>
      </c>
      <c r="J2590" t="s">
        <v>2604</v>
      </c>
      <c r="K2590">
        <v>3030</v>
      </c>
      <c r="L2590" t="s">
        <v>5</v>
      </c>
      <c r="P2590" s="4"/>
    </row>
    <row r="2591" spans="1:16" x14ac:dyDescent="0.25">
      <c r="A2591" t="s">
        <v>2668</v>
      </c>
      <c r="B2591">
        <v>2016</v>
      </c>
      <c r="C2591">
        <v>165</v>
      </c>
      <c r="D2591">
        <v>1255.4507000000001</v>
      </c>
      <c r="E2591">
        <v>41.617755000000002</v>
      </c>
      <c r="F2591">
        <v>4.2172387999999996</v>
      </c>
      <c r="G2591">
        <v>0</v>
      </c>
      <c r="H2591">
        <v>45.834992999999997</v>
      </c>
      <c r="I2591" t="s">
        <v>33</v>
      </c>
      <c r="J2591" t="s">
        <v>2604</v>
      </c>
      <c r="K2591">
        <v>3031</v>
      </c>
      <c r="L2591" t="s">
        <v>5</v>
      </c>
      <c r="P2591" s="4"/>
    </row>
    <row r="2592" spans="1:16" x14ac:dyDescent="0.25">
      <c r="A2592" t="s">
        <v>2669</v>
      </c>
      <c r="B2592">
        <v>2016</v>
      </c>
      <c r="C2592">
        <v>270</v>
      </c>
      <c r="D2592">
        <v>2054.3737999999998</v>
      </c>
      <c r="E2592">
        <v>68.101780000000005</v>
      </c>
      <c r="F2592">
        <v>6.9009362999999997</v>
      </c>
      <c r="G2592">
        <v>0</v>
      </c>
      <c r="H2592">
        <v>75.002717000000004</v>
      </c>
      <c r="I2592" t="s">
        <v>33</v>
      </c>
      <c r="J2592" t="s">
        <v>2604</v>
      </c>
      <c r="K2592">
        <v>3032</v>
      </c>
      <c r="L2592" t="s">
        <v>5</v>
      </c>
      <c r="P2592" s="4"/>
    </row>
    <row r="2593" spans="1:16" x14ac:dyDescent="0.25">
      <c r="A2593" t="s">
        <v>2670</v>
      </c>
      <c r="B2593">
        <v>2016</v>
      </c>
      <c r="C2593">
        <v>542</v>
      </c>
      <c r="D2593">
        <v>4123.9652999999998</v>
      </c>
      <c r="E2593">
        <v>134.20500000000001</v>
      </c>
      <c r="F2593">
        <v>13.852990999999999</v>
      </c>
      <c r="G2593">
        <v>0</v>
      </c>
      <c r="H2593">
        <v>148.05798999999999</v>
      </c>
      <c r="I2593" t="s">
        <v>33</v>
      </c>
      <c r="J2593" t="s">
        <v>2604</v>
      </c>
      <c r="K2593">
        <v>3033</v>
      </c>
      <c r="L2593" t="s">
        <v>7</v>
      </c>
      <c r="P2593" s="4"/>
    </row>
    <row r="2594" spans="1:16" x14ac:dyDescent="0.25">
      <c r="A2594" t="s">
        <v>2671</v>
      </c>
      <c r="B2594">
        <v>2016</v>
      </c>
      <c r="C2594">
        <v>1209</v>
      </c>
      <c r="D2594">
        <v>9199.0295000000006</v>
      </c>
      <c r="E2594">
        <v>296.13945999999999</v>
      </c>
      <c r="F2594">
        <v>30.900859000000001</v>
      </c>
      <c r="G2594">
        <v>0</v>
      </c>
      <c r="H2594">
        <v>327.04032000000001</v>
      </c>
      <c r="I2594" t="s">
        <v>33</v>
      </c>
      <c r="J2594" t="s">
        <v>2604</v>
      </c>
      <c r="K2594">
        <v>3034</v>
      </c>
      <c r="L2594" t="s">
        <v>7</v>
      </c>
      <c r="P2594" s="4"/>
    </row>
    <row r="2595" spans="1:16" x14ac:dyDescent="0.25">
      <c r="A2595" t="s">
        <v>2672</v>
      </c>
      <c r="B2595">
        <v>2016</v>
      </c>
      <c r="C2595">
        <v>718</v>
      </c>
      <c r="D2595">
        <v>4868.9782999999998</v>
      </c>
      <c r="E2595">
        <v>162.99401</v>
      </c>
      <c r="F2595">
        <v>18.351379000000001</v>
      </c>
      <c r="G2595">
        <v>0</v>
      </c>
      <c r="H2595">
        <v>181.34539000000001</v>
      </c>
      <c r="I2595" t="s">
        <v>33</v>
      </c>
      <c r="J2595" t="s">
        <v>2604</v>
      </c>
      <c r="K2595">
        <v>3035</v>
      </c>
      <c r="L2595" t="s">
        <v>7</v>
      </c>
      <c r="P2595" s="4"/>
    </row>
    <row r="2596" spans="1:16" x14ac:dyDescent="0.25">
      <c r="A2596" t="s">
        <v>2673</v>
      </c>
      <c r="B2596">
        <v>2016</v>
      </c>
      <c r="C2596">
        <v>31</v>
      </c>
      <c r="D2596">
        <v>5.1038404999999996</v>
      </c>
      <c r="E2596">
        <v>0.30470910000000001</v>
      </c>
      <c r="F2596">
        <v>0.51050830000000003</v>
      </c>
      <c r="G2596">
        <v>0</v>
      </c>
      <c r="H2596">
        <v>0.81521739999999998</v>
      </c>
      <c r="I2596" t="s">
        <v>33</v>
      </c>
      <c r="J2596" t="s">
        <v>2604</v>
      </c>
      <c r="K2596">
        <v>898</v>
      </c>
      <c r="L2596" t="s">
        <v>5</v>
      </c>
      <c r="P2596" s="4"/>
    </row>
    <row r="2597" spans="1:16" x14ac:dyDescent="0.25">
      <c r="A2597" t="s">
        <v>2674</v>
      </c>
      <c r="B2597">
        <v>2016</v>
      </c>
      <c r="C2597">
        <v>34</v>
      </c>
      <c r="D2597">
        <v>5.5977604999999997</v>
      </c>
      <c r="E2597">
        <v>0.33457900000000002</v>
      </c>
      <c r="F2597">
        <v>0.55991239999999998</v>
      </c>
      <c r="G2597">
        <v>0</v>
      </c>
      <c r="H2597">
        <v>0.89449140000000005</v>
      </c>
      <c r="I2597" t="s">
        <v>33</v>
      </c>
      <c r="J2597" t="s">
        <v>2604</v>
      </c>
      <c r="K2597">
        <v>899</v>
      </c>
      <c r="L2597" t="s">
        <v>5</v>
      </c>
      <c r="P2597" s="4"/>
    </row>
    <row r="2598" spans="1:16" x14ac:dyDescent="0.25">
      <c r="A2598" t="s">
        <v>2675</v>
      </c>
      <c r="B2598">
        <v>2016</v>
      </c>
      <c r="C2598">
        <v>4.0999999999999996</v>
      </c>
      <c r="D2598">
        <v>0</v>
      </c>
      <c r="E2598">
        <v>0</v>
      </c>
      <c r="F2598">
        <v>6.7518800000000004E-2</v>
      </c>
      <c r="G2598">
        <v>0</v>
      </c>
      <c r="H2598">
        <v>6.7518800000000004E-2</v>
      </c>
      <c r="I2598" t="s">
        <v>33</v>
      </c>
      <c r="J2598" t="s">
        <v>2604</v>
      </c>
      <c r="K2598">
        <v>900</v>
      </c>
      <c r="L2598" t="s">
        <v>5</v>
      </c>
      <c r="P2598" s="4"/>
    </row>
    <row r="2599" spans="1:16" x14ac:dyDescent="0.25">
      <c r="A2599" t="s">
        <v>2676</v>
      </c>
      <c r="B2599">
        <v>2016</v>
      </c>
      <c r="C2599">
        <v>44.5</v>
      </c>
      <c r="D2599">
        <v>22.019476999999998</v>
      </c>
      <c r="E2599">
        <v>1.1384886000000001</v>
      </c>
      <c r="F2599">
        <v>0.73282650000000005</v>
      </c>
      <c r="G2599">
        <v>0</v>
      </c>
      <c r="H2599">
        <v>1.8713150000000001</v>
      </c>
      <c r="I2599" t="s">
        <v>33</v>
      </c>
      <c r="J2599" t="s">
        <v>2604</v>
      </c>
      <c r="K2599">
        <v>901</v>
      </c>
      <c r="L2599" t="s">
        <v>5</v>
      </c>
      <c r="P2599" s="4"/>
    </row>
    <row r="2600" spans="1:16" x14ac:dyDescent="0.25">
      <c r="A2600" t="s">
        <v>2677</v>
      </c>
      <c r="B2600">
        <v>2016</v>
      </c>
      <c r="C2600">
        <v>44.5</v>
      </c>
      <c r="D2600">
        <v>22.019476999999998</v>
      </c>
      <c r="E2600">
        <v>1.1384886000000001</v>
      </c>
      <c r="F2600">
        <v>0.73282650000000005</v>
      </c>
      <c r="G2600">
        <v>0</v>
      </c>
      <c r="H2600">
        <v>1.8713150000000001</v>
      </c>
      <c r="I2600" t="s">
        <v>33</v>
      </c>
      <c r="J2600" t="s">
        <v>2604</v>
      </c>
      <c r="K2600">
        <v>902</v>
      </c>
      <c r="L2600" t="s">
        <v>5</v>
      </c>
      <c r="P2600" s="4"/>
    </row>
    <row r="2601" spans="1:16" x14ac:dyDescent="0.25">
      <c r="A2601" t="s">
        <v>2678</v>
      </c>
      <c r="B2601">
        <v>2016</v>
      </c>
      <c r="C2601">
        <v>44.5</v>
      </c>
      <c r="D2601">
        <v>22.019476999999998</v>
      </c>
      <c r="E2601">
        <v>1.1384886000000001</v>
      </c>
      <c r="F2601">
        <v>0.73282650000000005</v>
      </c>
      <c r="G2601">
        <v>0</v>
      </c>
      <c r="H2601">
        <v>1.8713150000000001</v>
      </c>
      <c r="I2601" t="s">
        <v>33</v>
      </c>
      <c r="J2601" t="s">
        <v>2604</v>
      </c>
      <c r="K2601">
        <v>903</v>
      </c>
      <c r="L2601" t="s">
        <v>5</v>
      </c>
      <c r="P2601" s="4"/>
    </row>
    <row r="2602" spans="1:16" x14ac:dyDescent="0.25">
      <c r="A2602" t="s">
        <v>2679</v>
      </c>
      <c r="B2602">
        <v>2016</v>
      </c>
      <c r="C2602">
        <v>44.5</v>
      </c>
      <c r="D2602">
        <v>22.019476999999998</v>
      </c>
      <c r="E2602">
        <v>1.1384886000000001</v>
      </c>
      <c r="F2602">
        <v>0.73282650000000005</v>
      </c>
      <c r="G2602">
        <v>0</v>
      </c>
      <c r="H2602">
        <v>1.8713150000000001</v>
      </c>
      <c r="I2602" t="s">
        <v>33</v>
      </c>
      <c r="J2602" t="s">
        <v>2604</v>
      </c>
      <c r="K2602">
        <v>904</v>
      </c>
      <c r="L2602" t="s">
        <v>5</v>
      </c>
      <c r="P2602" s="4"/>
    </row>
    <row r="2603" spans="1:16" x14ac:dyDescent="0.25">
      <c r="A2603" t="s">
        <v>2680</v>
      </c>
      <c r="B2603">
        <v>2016</v>
      </c>
      <c r="C2603">
        <v>44.5</v>
      </c>
      <c r="D2603">
        <v>22.019476999999998</v>
      </c>
      <c r="E2603">
        <v>1.1384886000000001</v>
      </c>
      <c r="F2603">
        <v>0.73282650000000005</v>
      </c>
      <c r="G2603">
        <v>0</v>
      </c>
      <c r="H2603">
        <v>1.8713150000000001</v>
      </c>
      <c r="I2603" t="s">
        <v>33</v>
      </c>
      <c r="J2603" t="s">
        <v>2604</v>
      </c>
      <c r="K2603">
        <v>905</v>
      </c>
      <c r="L2603" t="s">
        <v>5</v>
      </c>
      <c r="P2603" s="4"/>
    </row>
    <row r="2604" spans="1:16" x14ac:dyDescent="0.25">
      <c r="A2604" t="s">
        <v>2681</v>
      </c>
      <c r="B2604">
        <v>2016</v>
      </c>
      <c r="C2604">
        <v>44.5</v>
      </c>
      <c r="D2604">
        <v>22.019476999999998</v>
      </c>
      <c r="E2604">
        <v>1.1384886000000001</v>
      </c>
      <c r="F2604">
        <v>0.73282650000000005</v>
      </c>
      <c r="G2604">
        <v>0</v>
      </c>
      <c r="H2604">
        <v>1.8713150000000001</v>
      </c>
      <c r="I2604" t="s">
        <v>33</v>
      </c>
      <c r="J2604" t="s">
        <v>2604</v>
      </c>
      <c r="K2604">
        <v>906</v>
      </c>
      <c r="L2604" t="s">
        <v>5</v>
      </c>
      <c r="P2604" s="4"/>
    </row>
    <row r="2605" spans="1:16" x14ac:dyDescent="0.25">
      <c r="A2605" t="s">
        <v>2682</v>
      </c>
      <c r="B2605">
        <v>2016</v>
      </c>
      <c r="C2605">
        <v>96</v>
      </c>
      <c r="D2605">
        <v>16.268238</v>
      </c>
      <c r="E2605">
        <v>0.95958949999999998</v>
      </c>
      <c r="F2605">
        <v>1.7674958000000001</v>
      </c>
      <c r="G2605">
        <v>0</v>
      </c>
      <c r="H2605">
        <v>2.7270851999999999</v>
      </c>
      <c r="I2605" t="s">
        <v>33</v>
      </c>
      <c r="J2605" t="s">
        <v>2604</v>
      </c>
      <c r="K2605">
        <v>907</v>
      </c>
      <c r="L2605" t="s">
        <v>5</v>
      </c>
      <c r="P2605" s="4"/>
    </row>
    <row r="2606" spans="1:16" x14ac:dyDescent="0.25">
      <c r="A2606" t="s">
        <v>2683</v>
      </c>
      <c r="B2606">
        <v>2016</v>
      </c>
      <c r="C2606">
        <v>82</v>
      </c>
      <c r="D2606">
        <v>2.7335973999999998</v>
      </c>
      <c r="E2606">
        <v>0.22503670000000001</v>
      </c>
      <c r="F2606">
        <v>1.3503769000000001</v>
      </c>
      <c r="G2606">
        <v>0</v>
      </c>
      <c r="H2606">
        <v>1.5754136000000001</v>
      </c>
      <c r="I2606" t="s">
        <v>33</v>
      </c>
      <c r="J2606" t="s">
        <v>2604</v>
      </c>
      <c r="K2606">
        <v>908</v>
      </c>
      <c r="L2606" t="s">
        <v>5</v>
      </c>
      <c r="P2606" s="4"/>
    </row>
    <row r="2607" spans="1:16" x14ac:dyDescent="0.25">
      <c r="A2607" t="s">
        <v>2684</v>
      </c>
      <c r="B2607">
        <v>2016</v>
      </c>
      <c r="C2607">
        <v>84.3</v>
      </c>
      <c r="D2607">
        <v>14.285546999999999</v>
      </c>
      <c r="E2607">
        <v>0.92014019999999996</v>
      </c>
      <c r="F2607">
        <v>1.3882532999999999</v>
      </c>
      <c r="G2607">
        <v>0</v>
      </c>
      <c r="H2607">
        <v>2.3083935000000002</v>
      </c>
      <c r="I2607" t="s">
        <v>33</v>
      </c>
      <c r="J2607" t="s">
        <v>2604</v>
      </c>
      <c r="K2607">
        <v>909</v>
      </c>
      <c r="L2607" t="s">
        <v>5</v>
      </c>
      <c r="P2607" s="4"/>
    </row>
    <row r="2608" spans="1:16" x14ac:dyDescent="0.25">
      <c r="A2608" t="s">
        <v>2685</v>
      </c>
      <c r="B2608">
        <v>2016</v>
      </c>
      <c r="C2608">
        <v>86</v>
      </c>
      <c r="D2608">
        <v>14.57363</v>
      </c>
      <c r="E2608">
        <v>0.93869579999999997</v>
      </c>
      <c r="F2608">
        <v>1.4162489</v>
      </c>
      <c r="G2608">
        <v>0</v>
      </c>
      <c r="H2608">
        <v>2.3549446999999999</v>
      </c>
      <c r="I2608" t="s">
        <v>33</v>
      </c>
      <c r="J2608" t="s">
        <v>2604</v>
      </c>
      <c r="K2608">
        <v>910</v>
      </c>
      <c r="L2608" t="s">
        <v>5</v>
      </c>
      <c r="P2608" s="4"/>
    </row>
    <row r="2609" spans="1:16" x14ac:dyDescent="0.25">
      <c r="A2609" t="s">
        <v>2686</v>
      </c>
      <c r="B2609">
        <v>2016</v>
      </c>
      <c r="C2609">
        <v>84.2</v>
      </c>
      <c r="D2609">
        <v>14.268601</v>
      </c>
      <c r="E2609">
        <v>0.91904859999999999</v>
      </c>
      <c r="F2609">
        <v>1.3866065000000001</v>
      </c>
      <c r="G2609">
        <v>0</v>
      </c>
      <c r="H2609">
        <v>2.3056551000000001</v>
      </c>
      <c r="I2609" t="s">
        <v>33</v>
      </c>
      <c r="J2609" t="s">
        <v>2604</v>
      </c>
      <c r="K2609">
        <v>911</v>
      </c>
      <c r="L2609" t="s">
        <v>5</v>
      </c>
      <c r="P2609" s="4"/>
    </row>
    <row r="2610" spans="1:16" x14ac:dyDescent="0.25">
      <c r="A2610" t="s">
        <v>2687</v>
      </c>
      <c r="B2610">
        <v>2016</v>
      </c>
      <c r="C2610">
        <v>86</v>
      </c>
      <c r="D2610">
        <v>14.57363</v>
      </c>
      <c r="E2610">
        <v>0.93869579999999997</v>
      </c>
      <c r="F2610">
        <v>1.4162489</v>
      </c>
      <c r="G2610">
        <v>0</v>
      </c>
      <c r="H2610">
        <v>2.3549446999999999</v>
      </c>
      <c r="I2610" t="s">
        <v>33</v>
      </c>
      <c r="J2610" t="s">
        <v>2604</v>
      </c>
      <c r="K2610">
        <v>912</v>
      </c>
      <c r="L2610" t="s">
        <v>5</v>
      </c>
      <c r="P2610" s="4"/>
    </row>
    <row r="2611" spans="1:16" x14ac:dyDescent="0.25">
      <c r="A2611" t="s">
        <v>2688</v>
      </c>
      <c r="B2611">
        <v>2016</v>
      </c>
      <c r="C2611">
        <v>53</v>
      </c>
      <c r="D2611">
        <v>1.7668374</v>
      </c>
      <c r="E2611">
        <v>0.15528020000000001</v>
      </c>
      <c r="F2611">
        <v>1.0760992</v>
      </c>
      <c r="G2611">
        <v>0</v>
      </c>
      <c r="H2611">
        <v>1.2313794</v>
      </c>
      <c r="I2611" t="s">
        <v>33</v>
      </c>
      <c r="J2611" t="s">
        <v>2604</v>
      </c>
      <c r="K2611">
        <v>913</v>
      </c>
      <c r="L2611" t="s">
        <v>5</v>
      </c>
      <c r="P2611" s="4"/>
    </row>
    <row r="2612" spans="1:16" x14ac:dyDescent="0.25">
      <c r="A2612" t="s">
        <v>2689</v>
      </c>
      <c r="B2612">
        <v>2016</v>
      </c>
      <c r="C2612">
        <v>57</v>
      </c>
      <c r="D2612">
        <v>1.9001836000000001</v>
      </c>
      <c r="E2612">
        <v>0.1669995</v>
      </c>
      <c r="F2612">
        <v>1.1573142000000001</v>
      </c>
      <c r="G2612">
        <v>0</v>
      </c>
      <c r="H2612">
        <v>1.3243137</v>
      </c>
      <c r="I2612" t="s">
        <v>33</v>
      </c>
      <c r="J2612" t="s">
        <v>2604</v>
      </c>
      <c r="K2612">
        <v>914</v>
      </c>
      <c r="L2612" t="s">
        <v>5</v>
      </c>
      <c r="P2612" s="4"/>
    </row>
    <row r="2613" spans="1:16" x14ac:dyDescent="0.25">
      <c r="A2613" t="s">
        <v>2690</v>
      </c>
      <c r="B2613">
        <v>2016</v>
      </c>
      <c r="C2613">
        <v>57</v>
      </c>
      <c r="D2613">
        <v>1.9001836000000001</v>
      </c>
      <c r="E2613">
        <v>0.1669995</v>
      </c>
      <c r="F2613">
        <v>1.1573142000000001</v>
      </c>
      <c r="G2613">
        <v>0</v>
      </c>
      <c r="H2613">
        <v>1.3243137</v>
      </c>
      <c r="I2613" t="s">
        <v>33</v>
      </c>
      <c r="J2613" t="s">
        <v>2604</v>
      </c>
      <c r="K2613">
        <v>915</v>
      </c>
      <c r="L2613" t="s">
        <v>5</v>
      </c>
      <c r="P2613" s="4"/>
    </row>
    <row r="2614" spans="1:16" x14ac:dyDescent="0.25">
      <c r="A2614" t="s">
        <v>2691</v>
      </c>
      <c r="B2614">
        <v>2016</v>
      </c>
      <c r="C2614">
        <v>57</v>
      </c>
      <c r="D2614">
        <v>0</v>
      </c>
      <c r="E2614">
        <v>0</v>
      </c>
      <c r="F2614">
        <v>1.1573142000000001</v>
      </c>
      <c r="G2614">
        <v>0</v>
      </c>
      <c r="H2614">
        <v>1.1573142000000001</v>
      </c>
      <c r="I2614" t="s">
        <v>33</v>
      </c>
      <c r="J2614" t="s">
        <v>2604</v>
      </c>
      <c r="K2614">
        <v>916</v>
      </c>
      <c r="L2614" t="s">
        <v>5</v>
      </c>
      <c r="P2614" s="4"/>
    </row>
    <row r="2615" spans="1:16" x14ac:dyDescent="0.25">
      <c r="A2615" t="s">
        <v>2692</v>
      </c>
      <c r="B2615">
        <v>2016</v>
      </c>
      <c r="C2615">
        <v>44</v>
      </c>
      <c r="D2615">
        <v>21.772067</v>
      </c>
      <c r="E2615">
        <v>1.1256965999999999</v>
      </c>
      <c r="F2615">
        <v>0.72459249999999997</v>
      </c>
      <c r="G2615">
        <v>0</v>
      </c>
      <c r="H2615">
        <v>1.8502890000000001</v>
      </c>
      <c r="I2615" t="s">
        <v>33</v>
      </c>
      <c r="J2615" t="s">
        <v>2604</v>
      </c>
      <c r="K2615">
        <v>917</v>
      </c>
      <c r="L2615" t="s">
        <v>5</v>
      </c>
      <c r="P2615" s="4"/>
    </row>
    <row r="2616" spans="1:16" x14ac:dyDescent="0.25">
      <c r="A2616" t="s">
        <v>2693</v>
      </c>
      <c r="B2616">
        <v>2016</v>
      </c>
      <c r="C2616">
        <v>42.4</v>
      </c>
      <c r="D2616">
        <v>20.980356</v>
      </c>
      <c r="E2616">
        <v>1.0847621999999999</v>
      </c>
      <c r="F2616">
        <v>0.69824370000000002</v>
      </c>
      <c r="G2616">
        <v>0</v>
      </c>
      <c r="H2616">
        <v>1.7830058</v>
      </c>
      <c r="I2616" t="s">
        <v>33</v>
      </c>
      <c r="J2616" t="s">
        <v>2604</v>
      </c>
      <c r="K2616">
        <v>918</v>
      </c>
      <c r="L2616" t="s">
        <v>5</v>
      </c>
      <c r="P2616" s="4"/>
    </row>
    <row r="2617" spans="1:16" x14ac:dyDescent="0.25">
      <c r="A2617" t="s">
        <v>2694</v>
      </c>
      <c r="B2617">
        <v>2016</v>
      </c>
      <c r="C2617">
        <v>42.2</v>
      </c>
      <c r="D2617">
        <v>20.881392000000002</v>
      </c>
      <c r="E2617">
        <v>1.0796452999999999</v>
      </c>
      <c r="F2617">
        <v>0.69495010000000002</v>
      </c>
      <c r="G2617">
        <v>0</v>
      </c>
      <c r="H2617">
        <v>1.7745953999999999</v>
      </c>
      <c r="I2617" t="s">
        <v>33</v>
      </c>
      <c r="J2617" t="s">
        <v>2604</v>
      </c>
      <c r="K2617">
        <v>919</v>
      </c>
      <c r="L2617" t="s">
        <v>5</v>
      </c>
      <c r="P2617" s="4"/>
    </row>
    <row r="2618" spans="1:16" x14ac:dyDescent="0.25">
      <c r="A2618" t="s">
        <v>2695</v>
      </c>
      <c r="B2618">
        <v>2016</v>
      </c>
      <c r="C2618">
        <v>43.4</v>
      </c>
      <c r="D2618">
        <v>21.475176000000001</v>
      </c>
      <c r="E2618">
        <v>1.1103461999999999</v>
      </c>
      <c r="F2618">
        <v>0.71471169999999995</v>
      </c>
      <c r="G2618">
        <v>0</v>
      </c>
      <c r="H2618">
        <v>1.8250578</v>
      </c>
      <c r="I2618" t="s">
        <v>33</v>
      </c>
      <c r="J2618" t="s">
        <v>2604</v>
      </c>
      <c r="K2618">
        <v>920</v>
      </c>
      <c r="L2618" t="s">
        <v>5</v>
      </c>
      <c r="P2618" s="4"/>
    </row>
    <row r="2619" spans="1:16" x14ac:dyDescent="0.25">
      <c r="A2619" t="s">
        <v>2696</v>
      </c>
      <c r="B2619">
        <v>2016</v>
      </c>
      <c r="C2619">
        <v>83</v>
      </c>
      <c r="D2619">
        <v>14.065248</v>
      </c>
      <c r="E2619">
        <v>0.90662810000000005</v>
      </c>
      <c r="F2619">
        <v>1.3668449</v>
      </c>
      <c r="G2619">
        <v>0</v>
      </c>
      <c r="H2619">
        <v>2.2734730000000001</v>
      </c>
      <c r="I2619" t="s">
        <v>33</v>
      </c>
      <c r="J2619" t="s">
        <v>2604</v>
      </c>
      <c r="K2619">
        <v>921</v>
      </c>
      <c r="L2619" t="s">
        <v>5</v>
      </c>
      <c r="P2619" s="4"/>
    </row>
    <row r="2620" spans="1:16" x14ac:dyDescent="0.25">
      <c r="A2620" t="s">
        <v>2697</v>
      </c>
      <c r="B2620">
        <v>2016</v>
      </c>
      <c r="C2620">
        <v>150</v>
      </c>
      <c r="D2620">
        <v>5.0004831000000003</v>
      </c>
      <c r="E2620">
        <v>0.48807669999999997</v>
      </c>
      <c r="F2620">
        <v>2.4702016000000002</v>
      </c>
      <c r="G2620">
        <v>0</v>
      </c>
      <c r="H2620">
        <v>2.9582782999999999</v>
      </c>
      <c r="I2620" t="s">
        <v>33</v>
      </c>
      <c r="J2620" t="s">
        <v>2604</v>
      </c>
      <c r="K2620">
        <v>922</v>
      </c>
      <c r="L2620" t="s">
        <v>5</v>
      </c>
      <c r="P2620" s="4"/>
    </row>
    <row r="2621" spans="1:16" x14ac:dyDescent="0.25">
      <c r="A2621" t="s">
        <v>2698</v>
      </c>
      <c r="B2621">
        <v>2016</v>
      </c>
      <c r="C2621">
        <v>45.4</v>
      </c>
      <c r="D2621">
        <v>7.4746566000000003</v>
      </c>
      <c r="E2621">
        <v>0.43100899999999998</v>
      </c>
      <c r="F2621">
        <v>0.74764770000000003</v>
      </c>
      <c r="G2621">
        <v>0</v>
      </c>
      <c r="H2621">
        <v>1.1786566999999999</v>
      </c>
      <c r="I2621" t="s">
        <v>33</v>
      </c>
      <c r="J2621" t="s">
        <v>2604</v>
      </c>
      <c r="K2621">
        <v>923</v>
      </c>
      <c r="L2621" t="s">
        <v>5</v>
      </c>
      <c r="P2621" s="4"/>
    </row>
    <row r="2622" spans="1:16" x14ac:dyDescent="0.25">
      <c r="A2622" t="s">
        <v>2699</v>
      </c>
      <c r="B2622">
        <v>2016</v>
      </c>
      <c r="C2622">
        <v>44.7</v>
      </c>
      <c r="D2622">
        <v>7.3594087000000004</v>
      </c>
      <c r="E2622">
        <v>0.4243635</v>
      </c>
      <c r="F2622">
        <v>0.73612010000000005</v>
      </c>
      <c r="G2622">
        <v>0</v>
      </c>
      <c r="H2622">
        <v>1.1604835</v>
      </c>
      <c r="I2622" t="s">
        <v>33</v>
      </c>
      <c r="J2622" t="s">
        <v>2604</v>
      </c>
      <c r="K2622">
        <v>924</v>
      </c>
      <c r="L2622" t="s">
        <v>5</v>
      </c>
      <c r="P2622" s="4"/>
    </row>
    <row r="2623" spans="1:16" x14ac:dyDescent="0.25">
      <c r="A2623" t="s">
        <v>2700</v>
      </c>
      <c r="B2623">
        <v>2016</v>
      </c>
      <c r="C2623">
        <v>44.5</v>
      </c>
      <c r="D2623">
        <v>7.3264806</v>
      </c>
      <c r="E2623">
        <v>0.42246470000000003</v>
      </c>
      <c r="F2623">
        <v>0.73282650000000005</v>
      </c>
      <c r="G2623">
        <v>0</v>
      </c>
      <c r="H2623">
        <v>1.1552912</v>
      </c>
      <c r="I2623" t="s">
        <v>33</v>
      </c>
      <c r="J2623" t="s">
        <v>2604</v>
      </c>
      <c r="K2623">
        <v>925</v>
      </c>
      <c r="L2623" t="s">
        <v>5</v>
      </c>
      <c r="P2623" s="4"/>
    </row>
    <row r="2624" spans="1:16" x14ac:dyDescent="0.25">
      <c r="A2624" t="s">
        <v>2701</v>
      </c>
      <c r="B2624">
        <v>2016</v>
      </c>
      <c r="C2624">
        <v>45.4</v>
      </c>
      <c r="D2624">
        <v>7.4746566000000003</v>
      </c>
      <c r="E2624">
        <v>0.43100899999999998</v>
      </c>
      <c r="F2624">
        <v>0.74764770000000003</v>
      </c>
      <c r="G2624">
        <v>0</v>
      </c>
      <c r="H2624">
        <v>1.1786566999999999</v>
      </c>
      <c r="I2624" t="s">
        <v>33</v>
      </c>
      <c r="J2624" t="s">
        <v>2604</v>
      </c>
      <c r="K2624">
        <v>926</v>
      </c>
      <c r="L2624" t="s">
        <v>5</v>
      </c>
      <c r="P2624" s="4"/>
    </row>
    <row r="2625" spans="1:16" x14ac:dyDescent="0.25">
      <c r="A2625" t="s">
        <v>2702</v>
      </c>
      <c r="B2625">
        <v>2016</v>
      </c>
      <c r="C2625">
        <v>86</v>
      </c>
      <c r="D2625">
        <v>2.8669437000000002</v>
      </c>
      <c r="E2625">
        <v>0.2313006</v>
      </c>
      <c r="F2625">
        <v>1.4162489</v>
      </c>
      <c r="G2625">
        <v>0</v>
      </c>
      <c r="H2625">
        <v>1.6475495</v>
      </c>
      <c r="I2625" t="s">
        <v>33</v>
      </c>
      <c r="J2625" t="s">
        <v>2604</v>
      </c>
      <c r="K2625">
        <v>927</v>
      </c>
      <c r="L2625" t="s">
        <v>5</v>
      </c>
      <c r="P2625" s="4"/>
    </row>
    <row r="2626" spans="1:16" x14ac:dyDescent="0.25">
      <c r="A2626" t="s">
        <v>2703</v>
      </c>
      <c r="B2626">
        <v>2016</v>
      </c>
      <c r="C2626">
        <v>45</v>
      </c>
      <c r="D2626">
        <v>1.4574689999999999</v>
      </c>
      <c r="E2626">
        <v>0.13312379999999999</v>
      </c>
      <c r="F2626">
        <v>0.91366910000000001</v>
      </c>
      <c r="G2626">
        <v>0</v>
      </c>
      <c r="H2626">
        <v>1.0467929</v>
      </c>
      <c r="I2626" t="s">
        <v>33</v>
      </c>
      <c r="J2626" t="s">
        <v>2604</v>
      </c>
      <c r="K2626">
        <v>928</v>
      </c>
      <c r="L2626" t="s">
        <v>5</v>
      </c>
      <c r="P2626" s="4"/>
    </row>
    <row r="2627" spans="1:16" x14ac:dyDescent="0.25">
      <c r="A2627" t="s">
        <v>2704</v>
      </c>
      <c r="B2627">
        <v>2016</v>
      </c>
      <c r="C2627">
        <v>48</v>
      </c>
      <c r="D2627">
        <v>1.5546336000000001</v>
      </c>
      <c r="E2627">
        <v>0.141905</v>
      </c>
      <c r="F2627">
        <v>0.97458040000000001</v>
      </c>
      <c r="G2627">
        <v>0</v>
      </c>
      <c r="H2627">
        <v>1.1164854</v>
      </c>
      <c r="I2627" t="s">
        <v>33</v>
      </c>
      <c r="J2627" t="s">
        <v>2604</v>
      </c>
      <c r="K2627">
        <v>929</v>
      </c>
      <c r="L2627" t="s">
        <v>5</v>
      </c>
      <c r="P2627" s="4"/>
    </row>
    <row r="2628" spans="1:16" x14ac:dyDescent="0.25">
      <c r="A2628" t="s">
        <v>2705</v>
      </c>
      <c r="B2628">
        <v>2016</v>
      </c>
      <c r="C2628">
        <v>3</v>
      </c>
      <c r="D2628">
        <v>0</v>
      </c>
      <c r="E2628">
        <v>0</v>
      </c>
      <c r="F2628">
        <v>4.9404000000000003E-2</v>
      </c>
      <c r="G2628">
        <v>0</v>
      </c>
      <c r="H2628">
        <v>4.9404000000000003E-2</v>
      </c>
      <c r="I2628" t="s">
        <v>33</v>
      </c>
      <c r="J2628" t="s">
        <v>2604</v>
      </c>
      <c r="K2628">
        <v>930</v>
      </c>
      <c r="L2628" t="s">
        <v>4</v>
      </c>
      <c r="P2628" s="4"/>
    </row>
    <row r="2629" spans="1:16" x14ac:dyDescent="0.25">
      <c r="A2629" t="s">
        <v>2706</v>
      </c>
      <c r="B2629">
        <v>2016</v>
      </c>
      <c r="C2629">
        <v>25</v>
      </c>
      <c r="D2629">
        <v>0</v>
      </c>
      <c r="E2629">
        <v>0</v>
      </c>
      <c r="F2629">
        <v>0.50759399999999999</v>
      </c>
      <c r="G2629">
        <v>0</v>
      </c>
      <c r="H2629">
        <v>0.50759399999999999</v>
      </c>
      <c r="I2629" t="s">
        <v>33</v>
      </c>
      <c r="J2629" t="s">
        <v>2604</v>
      </c>
      <c r="K2629">
        <v>931</v>
      </c>
      <c r="L2629" t="s">
        <v>4</v>
      </c>
      <c r="P2629" s="4"/>
    </row>
    <row r="2630" spans="1:16" x14ac:dyDescent="0.25">
      <c r="A2630" t="s">
        <v>2707</v>
      </c>
      <c r="B2630">
        <v>2016</v>
      </c>
      <c r="C2630">
        <v>9</v>
      </c>
      <c r="D2630">
        <v>0.28216269999999999</v>
      </c>
      <c r="E2630">
        <v>2.8028500000000001E-2</v>
      </c>
      <c r="F2630">
        <v>0.14821210000000001</v>
      </c>
      <c r="G2630">
        <v>0</v>
      </c>
      <c r="H2630">
        <v>0.1762406</v>
      </c>
      <c r="I2630" t="s">
        <v>33</v>
      </c>
      <c r="J2630" t="s">
        <v>2604</v>
      </c>
      <c r="K2630">
        <v>932</v>
      </c>
      <c r="L2630" t="s">
        <v>4</v>
      </c>
      <c r="P2630" s="4"/>
    </row>
    <row r="2631" spans="1:16" x14ac:dyDescent="0.25">
      <c r="A2631" t="s">
        <v>2708</v>
      </c>
      <c r="B2631">
        <v>2016</v>
      </c>
      <c r="C2631">
        <v>11.1</v>
      </c>
      <c r="D2631">
        <v>0</v>
      </c>
      <c r="E2631">
        <v>0</v>
      </c>
      <c r="F2631">
        <v>0.22537170000000001</v>
      </c>
      <c r="G2631">
        <v>0</v>
      </c>
      <c r="H2631">
        <v>0.22537170000000001</v>
      </c>
      <c r="I2631" t="s">
        <v>33</v>
      </c>
      <c r="J2631" t="s">
        <v>2604</v>
      </c>
      <c r="K2631">
        <v>933</v>
      </c>
      <c r="L2631" t="s">
        <v>4</v>
      </c>
      <c r="P2631" s="4"/>
    </row>
    <row r="2632" spans="1:16" x14ac:dyDescent="0.25">
      <c r="A2632" t="s">
        <v>2709</v>
      </c>
      <c r="B2632">
        <v>2016</v>
      </c>
      <c r="C2632">
        <v>20.8</v>
      </c>
      <c r="D2632">
        <v>0.65210939999999995</v>
      </c>
      <c r="E2632">
        <v>6.6259200000000004E-2</v>
      </c>
      <c r="F2632">
        <v>0.42231819999999998</v>
      </c>
      <c r="G2632">
        <v>0</v>
      </c>
      <c r="H2632">
        <v>0.48857729999999999</v>
      </c>
      <c r="I2632" t="s">
        <v>33</v>
      </c>
      <c r="J2632" t="s">
        <v>2604</v>
      </c>
      <c r="K2632">
        <v>934</v>
      </c>
      <c r="L2632" t="s">
        <v>4</v>
      </c>
      <c r="P2632" s="4"/>
    </row>
    <row r="2633" spans="1:16" x14ac:dyDescent="0.25">
      <c r="A2633" t="s">
        <v>2710</v>
      </c>
      <c r="B2633">
        <v>2016</v>
      </c>
      <c r="C2633">
        <v>13</v>
      </c>
      <c r="D2633">
        <v>0</v>
      </c>
      <c r="E2633">
        <v>0</v>
      </c>
      <c r="F2633">
        <v>0.26394889999999999</v>
      </c>
      <c r="G2633">
        <v>0</v>
      </c>
      <c r="H2633">
        <v>0.26394889999999999</v>
      </c>
      <c r="I2633" t="s">
        <v>33</v>
      </c>
      <c r="J2633" t="s">
        <v>2604</v>
      </c>
      <c r="K2633">
        <v>935</v>
      </c>
      <c r="L2633" t="s">
        <v>3</v>
      </c>
      <c r="P2633" s="4"/>
    </row>
    <row r="2634" spans="1:16" x14ac:dyDescent="0.25">
      <c r="A2634" t="s">
        <v>2711</v>
      </c>
      <c r="B2634">
        <v>2016</v>
      </c>
      <c r="C2634">
        <v>48</v>
      </c>
      <c r="D2634">
        <v>7.9027206999999997</v>
      </c>
      <c r="E2634">
        <v>0.4461562</v>
      </c>
      <c r="F2634">
        <v>0.88374790000000003</v>
      </c>
      <c r="G2634">
        <v>0</v>
      </c>
      <c r="H2634">
        <v>1.3299041</v>
      </c>
      <c r="I2634" t="s">
        <v>33</v>
      </c>
      <c r="J2634" t="s">
        <v>2604</v>
      </c>
      <c r="K2634">
        <v>936</v>
      </c>
      <c r="L2634" t="s">
        <v>3</v>
      </c>
      <c r="P2634" s="4"/>
    </row>
    <row r="2635" spans="1:16" x14ac:dyDescent="0.25">
      <c r="A2635" t="s">
        <v>2712</v>
      </c>
      <c r="B2635">
        <v>2016</v>
      </c>
      <c r="C2635">
        <v>80</v>
      </c>
      <c r="D2635">
        <v>13.556865999999999</v>
      </c>
      <c r="E2635">
        <v>0.81050390000000005</v>
      </c>
      <c r="F2635">
        <v>1.3529149</v>
      </c>
      <c r="G2635">
        <v>0</v>
      </c>
      <c r="H2635">
        <v>2.1634188000000001</v>
      </c>
      <c r="I2635" t="s">
        <v>33</v>
      </c>
      <c r="J2635" t="s">
        <v>2604</v>
      </c>
      <c r="K2635">
        <v>937</v>
      </c>
      <c r="L2635" t="s">
        <v>3</v>
      </c>
      <c r="P2635" s="4"/>
    </row>
    <row r="2636" spans="1:16" x14ac:dyDescent="0.25">
      <c r="A2636" t="s">
        <v>2713</v>
      </c>
      <c r="B2636">
        <v>2016</v>
      </c>
      <c r="C2636">
        <v>44</v>
      </c>
      <c r="D2636">
        <v>7.2441605999999998</v>
      </c>
      <c r="E2636">
        <v>0.40803089999999997</v>
      </c>
      <c r="F2636">
        <v>0.72459249999999997</v>
      </c>
      <c r="G2636">
        <v>0</v>
      </c>
      <c r="H2636">
        <v>1.1326233999999999</v>
      </c>
      <c r="I2636" t="s">
        <v>33</v>
      </c>
      <c r="J2636" t="s">
        <v>2604</v>
      </c>
      <c r="K2636">
        <v>938</v>
      </c>
      <c r="L2636" t="s">
        <v>3</v>
      </c>
      <c r="P2636" s="4"/>
    </row>
    <row r="2637" spans="1:16" x14ac:dyDescent="0.25">
      <c r="A2637" t="s">
        <v>2714</v>
      </c>
      <c r="B2637">
        <v>2016</v>
      </c>
      <c r="C2637">
        <v>50</v>
      </c>
      <c r="D2637">
        <v>8.4730409000000009</v>
      </c>
      <c r="E2637">
        <v>0.47724820000000001</v>
      </c>
      <c r="F2637">
        <v>0.82340049999999998</v>
      </c>
      <c r="G2637">
        <v>0</v>
      </c>
      <c r="H2637">
        <v>1.3006488</v>
      </c>
      <c r="I2637" t="s">
        <v>33</v>
      </c>
      <c r="J2637" t="s">
        <v>2604</v>
      </c>
      <c r="K2637">
        <v>939</v>
      </c>
      <c r="L2637" t="s">
        <v>3</v>
      </c>
      <c r="P2637" s="4"/>
    </row>
    <row r="2638" spans="1:16" x14ac:dyDescent="0.25">
      <c r="A2638" t="s">
        <v>2715</v>
      </c>
      <c r="B2638">
        <v>2016</v>
      </c>
      <c r="C2638">
        <v>80</v>
      </c>
      <c r="D2638">
        <v>13.556865999999999</v>
      </c>
      <c r="E2638">
        <v>0.8025409</v>
      </c>
      <c r="F2638">
        <v>1.3174409</v>
      </c>
      <c r="G2638">
        <v>0</v>
      </c>
      <c r="H2638">
        <v>2.1199816999999999</v>
      </c>
      <c r="I2638" t="s">
        <v>33</v>
      </c>
      <c r="J2638" t="s">
        <v>2604</v>
      </c>
      <c r="K2638">
        <v>940</v>
      </c>
      <c r="L2638" t="s">
        <v>3</v>
      </c>
      <c r="P2638" s="4"/>
    </row>
    <row r="2639" spans="1:16" x14ac:dyDescent="0.25">
      <c r="A2639" t="s">
        <v>2716</v>
      </c>
      <c r="B2639">
        <v>2016</v>
      </c>
      <c r="C2639">
        <v>39</v>
      </c>
      <c r="D2639">
        <v>6.4209604999999996</v>
      </c>
      <c r="E2639">
        <v>0.39322970000000002</v>
      </c>
      <c r="F2639">
        <v>0.64225239999999995</v>
      </c>
      <c r="G2639">
        <v>0</v>
      </c>
      <c r="H2639">
        <v>1.0354821000000001</v>
      </c>
      <c r="I2639" t="s">
        <v>33</v>
      </c>
      <c r="J2639" t="s">
        <v>2604</v>
      </c>
      <c r="K2639">
        <v>941</v>
      </c>
      <c r="L2639" t="s">
        <v>3</v>
      </c>
      <c r="P2639" s="4"/>
    </row>
    <row r="2640" spans="1:16" x14ac:dyDescent="0.25">
      <c r="A2640" t="s">
        <v>2717</v>
      </c>
      <c r="B2640">
        <v>2016</v>
      </c>
      <c r="C2640">
        <v>56.2</v>
      </c>
      <c r="D2640">
        <v>28.623135999999999</v>
      </c>
      <c r="E2640">
        <v>1.4770939999999999</v>
      </c>
      <c r="F2640">
        <v>0.92550220000000005</v>
      </c>
      <c r="G2640">
        <v>0</v>
      </c>
      <c r="H2640">
        <v>2.4025962000000001</v>
      </c>
      <c r="I2640" t="s">
        <v>33</v>
      </c>
      <c r="J2640" t="s">
        <v>2604</v>
      </c>
      <c r="K2640">
        <v>942</v>
      </c>
      <c r="L2640" t="s">
        <v>5</v>
      </c>
      <c r="P2640" s="4"/>
    </row>
    <row r="2641" spans="1:16" x14ac:dyDescent="0.25">
      <c r="A2641" t="s">
        <v>2718</v>
      </c>
      <c r="B2641">
        <v>2016</v>
      </c>
      <c r="C2641">
        <v>120</v>
      </c>
      <c r="D2641">
        <v>61.117016</v>
      </c>
      <c r="E2641">
        <v>2.9598255999999998</v>
      </c>
      <c r="F2641">
        <v>1.9761613</v>
      </c>
      <c r="G2641">
        <v>0</v>
      </c>
      <c r="H2641">
        <v>4.9359868999999996</v>
      </c>
      <c r="I2641" t="s">
        <v>33</v>
      </c>
      <c r="J2641" t="s">
        <v>2604</v>
      </c>
      <c r="K2641">
        <v>943</v>
      </c>
      <c r="L2641" t="s">
        <v>4</v>
      </c>
      <c r="P2641" s="4"/>
    </row>
    <row r="2642" spans="1:16" x14ac:dyDescent="0.25">
      <c r="A2642" t="s">
        <v>2719</v>
      </c>
      <c r="B2642">
        <v>2016</v>
      </c>
      <c r="C2642">
        <v>652</v>
      </c>
      <c r="D2642">
        <v>110.48845</v>
      </c>
      <c r="E2642">
        <v>6.4769170000000003</v>
      </c>
      <c r="F2642">
        <v>10.737143</v>
      </c>
      <c r="G2642">
        <v>0</v>
      </c>
      <c r="H2642">
        <v>17.21406</v>
      </c>
      <c r="I2642" t="s">
        <v>33</v>
      </c>
      <c r="J2642" t="s">
        <v>2604</v>
      </c>
      <c r="K2642">
        <v>944</v>
      </c>
      <c r="L2642" t="s">
        <v>4</v>
      </c>
      <c r="P2642" s="4"/>
    </row>
    <row r="2643" spans="1:16" x14ac:dyDescent="0.25">
      <c r="A2643" t="s">
        <v>2720</v>
      </c>
      <c r="B2643">
        <v>2016</v>
      </c>
      <c r="C2643">
        <v>1.1000000000000001</v>
      </c>
      <c r="D2643">
        <v>0.52687799999999996</v>
      </c>
      <c r="E2643">
        <v>2.56902E-2</v>
      </c>
      <c r="F2643">
        <v>1.81148E-2</v>
      </c>
      <c r="G2643">
        <v>0</v>
      </c>
      <c r="H2643">
        <v>4.3804999999999997E-2</v>
      </c>
      <c r="I2643" t="s">
        <v>33</v>
      </c>
      <c r="J2643" t="s">
        <v>2604</v>
      </c>
      <c r="K2643">
        <v>945</v>
      </c>
      <c r="L2643" t="s">
        <v>5</v>
      </c>
      <c r="P2643" s="4"/>
    </row>
    <row r="2644" spans="1:16" x14ac:dyDescent="0.25">
      <c r="A2644" t="s">
        <v>2721</v>
      </c>
      <c r="B2644">
        <v>2016</v>
      </c>
      <c r="C2644">
        <v>1.1000000000000001</v>
      </c>
      <c r="D2644">
        <v>0.52687799999999996</v>
      </c>
      <c r="E2644">
        <v>2.56902E-2</v>
      </c>
      <c r="F2644">
        <v>1.81148E-2</v>
      </c>
      <c r="G2644">
        <v>0</v>
      </c>
      <c r="H2644">
        <v>4.3804999999999997E-2</v>
      </c>
      <c r="I2644" t="s">
        <v>33</v>
      </c>
      <c r="J2644" t="s">
        <v>2604</v>
      </c>
      <c r="K2644">
        <v>946</v>
      </c>
      <c r="L2644" t="s">
        <v>5</v>
      </c>
      <c r="P2644" s="4"/>
    </row>
    <row r="2645" spans="1:16" x14ac:dyDescent="0.25">
      <c r="A2645" t="s">
        <v>2722</v>
      </c>
      <c r="B2645">
        <v>2016</v>
      </c>
      <c r="C2645">
        <v>63</v>
      </c>
      <c r="D2645">
        <v>32.086433</v>
      </c>
      <c r="E2645">
        <v>1.5328048999999999</v>
      </c>
      <c r="F2645">
        <v>1.0374847</v>
      </c>
      <c r="G2645">
        <v>0</v>
      </c>
      <c r="H2645">
        <v>2.5702896000000002</v>
      </c>
      <c r="I2645" t="s">
        <v>33</v>
      </c>
      <c r="J2645" t="s">
        <v>2604</v>
      </c>
      <c r="K2645">
        <v>947</v>
      </c>
      <c r="L2645" t="s">
        <v>5</v>
      </c>
      <c r="P2645" s="4"/>
    </row>
    <row r="2646" spans="1:16" x14ac:dyDescent="0.25">
      <c r="A2646" t="s">
        <v>2723</v>
      </c>
      <c r="B2646">
        <v>2016</v>
      </c>
      <c r="C2646">
        <v>7.5</v>
      </c>
      <c r="D2646">
        <v>3.5923492000000001</v>
      </c>
      <c r="E2646">
        <v>0.18573780000000001</v>
      </c>
      <c r="F2646">
        <v>0.1235101</v>
      </c>
      <c r="G2646">
        <v>0</v>
      </c>
      <c r="H2646">
        <v>0.30924780000000002</v>
      </c>
      <c r="I2646" t="s">
        <v>33</v>
      </c>
      <c r="J2646" t="s">
        <v>2604</v>
      </c>
      <c r="K2646">
        <v>948</v>
      </c>
      <c r="L2646" t="s">
        <v>5</v>
      </c>
      <c r="P2646" s="4"/>
    </row>
    <row r="2647" spans="1:16" x14ac:dyDescent="0.25">
      <c r="A2647" t="s">
        <v>2724</v>
      </c>
      <c r="B2647">
        <v>2016</v>
      </c>
      <c r="C2647">
        <v>0.7</v>
      </c>
      <c r="D2647">
        <v>0</v>
      </c>
      <c r="E2647">
        <v>0</v>
      </c>
      <c r="F2647">
        <v>1.1527600000000001E-2</v>
      </c>
      <c r="G2647">
        <v>0</v>
      </c>
      <c r="H2647">
        <v>1.1527600000000001E-2</v>
      </c>
      <c r="I2647" t="s">
        <v>33</v>
      </c>
      <c r="J2647" t="s">
        <v>2604</v>
      </c>
      <c r="K2647">
        <v>949</v>
      </c>
      <c r="L2647" t="s">
        <v>5</v>
      </c>
      <c r="P2647" s="4"/>
    </row>
    <row r="2648" spans="1:16" x14ac:dyDescent="0.25">
      <c r="A2648" t="s">
        <v>2725</v>
      </c>
      <c r="B2648">
        <v>2016</v>
      </c>
      <c r="C2648">
        <v>0.7</v>
      </c>
      <c r="D2648">
        <v>0</v>
      </c>
      <c r="E2648">
        <v>0</v>
      </c>
      <c r="F2648">
        <v>1.1527600000000001E-2</v>
      </c>
      <c r="G2648">
        <v>0</v>
      </c>
      <c r="H2648">
        <v>1.1527600000000001E-2</v>
      </c>
      <c r="I2648" t="s">
        <v>33</v>
      </c>
      <c r="J2648" t="s">
        <v>2604</v>
      </c>
      <c r="K2648">
        <v>950</v>
      </c>
      <c r="L2648" t="s">
        <v>5</v>
      </c>
      <c r="P2648" s="4"/>
    </row>
    <row r="2649" spans="1:16" x14ac:dyDescent="0.25">
      <c r="A2649" t="s">
        <v>2726</v>
      </c>
      <c r="B2649">
        <v>2016</v>
      </c>
      <c r="C2649">
        <v>4</v>
      </c>
      <c r="D2649">
        <v>0.63747869999999995</v>
      </c>
      <c r="E2649">
        <v>3.68483E-2</v>
      </c>
      <c r="F2649">
        <v>6.5872E-2</v>
      </c>
      <c r="G2649">
        <v>0</v>
      </c>
      <c r="H2649">
        <v>0.1027204</v>
      </c>
      <c r="I2649" t="s">
        <v>33</v>
      </c>
      <c r="J2649" t="s">
        <v>2604</v>
      </c>
      <c r="K2649">
        <v>951</v>
      </c>
      <c r="L2649" t="s">
        <v>5</v>
      </c>
      <c r="P2649" s="4"/>
    </row>
    <row r="2650" spans="1:16" x14ac:dyDescent="0.25">
      <c r="A2650" t="s">
        <v>2727</v>
      </c>
      <c r="B2650">
        <v>2016</v>
      </c>
      <c r="C2650">
        <v>4</v>
      </c>
      <c r="D2650">
        <v>0.63747869999999995</v>
      </c>
      <c r="E2650">
        <v>3.6858500000000002E-2</v>
      </c>
      <c r="F2650">
        <v>6.5872E-2</v>
      </c>
      <c r="G2650">
        <v>0</v>
      </c>
      <c r="H2650">
        <v>0.10273060000000001</v>
      </c>
      <c r="I2650" t="s">
        <v>33</v>
      </c>
      <c r="J2650" t="s">
        <v>2604</v>
      </c>
      <c r="K2650">
        <v>952</v>
      </c>
      <c r="L2650" t="s">
        <v>5</v>
      </c>
      <c r="P2650" s="4"/>
    </row>
    <row r="2651" spans="1:16" x14ac:dyDescent="0.25">
      <c r="A2651" t="s">
        <v>2728</v>
      </c>
      <c r="B2651">
        <v>2016</v>
      </c>
      <c r="C2651">
        <v>50</v>
      </c>
      <c r="D2651">
        <v>1.6668277</v>
      </c>
      <c r="E2651">
        <v>0.13897970000000001</v>
      </c>
      <c r="F2651">
        <v>1.0151878999999999</v>
      </c>
      <c r="G2651">
        <v>0</v>
      </c>
      <c r="H2651">
        <v>1.1541676000000001</v>
      </c>
      <c r="I2651" t="s">
        <v>33</v>
      </c>
      <c r="J2651" t="s">
        <v>2604</v>
      </c>
      <c r="K2651">
        <v>953</v>
      </c>
      <c r="L2651" t="s">
        <v>5</v>
      </c>
      <c r="P2651" s="4"/>
    </row>
    <row r="2652" spans="1:16" x14ac:dyDescent="0.25">
      <c r="A2652" t="s">
        <v>2729</v>
      </c>
      <c r="B2652">
        <v>2016</v>
      </c>
      <c r="C2652">
        <v>163</v>
      </c>
      <c r="D2652">
        <v>27.622112999999999</v>
      </c>
      <c r="E2652">
        <v>1.5922115999999999</v>
      </c>
      <c r="F2652">
        <v>2.6842857000000002</v>
      </c>
      <c r="G2652">
        <v>0</v>
      </c>
      <c r="H2652">
        <v>4.2764972999999999</v>
      </c>
      <c r="I2652" t="s">
        <v>33</v>
      </c>
      <c r="J2652" t="s">
        <v>2604</v>
      </c>
      <c r="K2652">
        <v>954</v>
      </c>
      <c r="L2652" t="s">
        <v>5</v>
      </c>
      <c r="P2652" s="4"/>
    </row>
    <row r="2653" spans="1:16" x14ac:dyDescent="0.25">
      <c r="A2653" t="s">
        <v>2730</v>
      </c>
      <c r="B2653">
        <v>2016</v>
      </c>
      <c r="C2653">
        <v>163</v>
      </c>
      <c r="D2653">
        <v>27.622112999999999</v>
      </c>
      <c r="E2653">
        <v>1.5922115999999999</v>
      </c>
      <c r="F2653">
        <v>2.6842857000000002</v>
      </c>
      <c r="G2653">
        <v>0</v>
      </c>
      <c r="H2653">
        <v>4.2764972999999999</v>
      </c>
      <c r="I2653" t="s">
        <v>33</v>
      </c>
      <c r="J2653" t="s">
        <v>2604</v>
      </c>
      <c r="K2653">
        <v>955</v>
      </c>
      <c r="L2653" t="s">
        <v>5</v>
      </c>
      <c r="P2653" s="4"/>
    </row>
    <row r="2654" spans="1:16" x14ac:dyDescent="0.25">
      <c r="A2654" t="s">
        <v>2731</v>
      </c>
      <c r="B2654">
        <v>2016</v>
      </c>
      <c r="C2654">
        <v>13.5</v>
      </c>
      <c r="D2654">
        <v>6.4662290000000002</v>
      </c>
      <c r="E2654">
        <v>0.30889899999999998</v>
      </c>
      <c r="F2654">
        <v>0.22231809999999999</v>
      </c>
      <c r="G2654">
        <v>0</v>
      </c>
      <c r="H2654">
        <v>0.5312171</v>
      </c>
      <c r="I2654" t="s">
        <v>33</v>
      </c>
      <c r="J2654" t="s">
        <v>2604</v>
      </c>
      <c r="K2654">
        <v>956</v>
      </c>
      <c r="L2654" t="s">
        <v>5</v>
      </c>
      <c r="P2654" s="4"/>
    </row>
    <row r="2655" spans="1:16" x14ac:dyDescent="0.25">
      <c r="A2655" t="s">
        <v>2732</v>
      </c>
      <c r="B2655">
        <v>2016</v>
      </c>
      <c r="C2655">
        <v>45</v>
      </c>
      <c r="D2655">
        <v>0</v>
      </c>
      <c r="E2655">
        <v>0</v>
      </c>
      <c r="F2655">
        <v>0.91366910000000001</v>
      </c>
      <c r="G2655">
        <v>0</v>
      </c>
      <c r="H2655">
        <v>0.91366910000000001</v>
      </c>
      <c r="I2655" t="s">
        <v>33</v>
      </c>
      <c r="J2655" t="s">
        <v>2604</v>
      </c>
      <c r="K2655">
        <v>957</v>
      </c>
      <c r="L2655" t="s">
        <v>3</v>
      </c>
      <c r="P2655" s="4"/>
    </row>
    <row r="2656" spans="1:16" x14ac:dyDescent="0.25">
      <c r="A2656" t="s">
        <v>2733</v>
      </c>
      <c r="B2656">
        <v>2016</v>
      </c>
      <c r="C2656">
        <v>16</v>
      </c>
      <c r="D2656">
        <v>0</v>
      </c>
      <c r="E2656">
        <v>0</v>
      </c>
      <c r="F2656">
        <v>0.32486009999999998</v>
      </c>
      <c r="G2656">
        <v>0</v>
      </c>
      <c r="H2656">
        <v>0.32486009999999998</v>
      </c>
      <c r="I2656" t="s">
        <v>33</v>
      </c>
      <c r="J2656" t="s">
        <v>2604</v>
      </c>
      <c r="K2656">
        <v>958</v>
      </c>
      <c r="L2656" t="s">
        <v>3</v>
      </c>
      <c r="P2656" s="4"/>
    </row>
    <row r="2657" spans="1:16" x14ac:dyDescent="0.25">
      <c r="A2657" t="s">
        <v>2734</v>
      </c>
      <c r="B2657">
        <v>2016</v>
      </c>
      <c r="C2657">
        <v>15</v>
      </c>
      <c r="D2657">
        <v>0</v>
      </c>
      <c r="E2657">
        <v>0</v>
      </c>
      <c r="F2657">
        <v>0.3045564</v>
      </c>
      <c r="G2657">
        <v>0</v>
      </c>
      <c r="H2657">
        <v>0.3045564</v>
      </c>
      <c r="I2657" t="s">
        <v>33</v>
      </c>
      <c r="J2657" t="s">
        <v>2604</v>
      </c>
      <c r="K2657">
        <v>959</v>
      </c>
      <c r="L2657" t="s">
        <v>3</v>
      </c>
      <c r="P2657" s="4"/>
    </row>
    <row r="2658" spans="1:16" x14ac:dyDescent="0.25">
      <c r="A2658" t="s">
        <v>2735</v>
      </c>
      <c r="B2658">
        <v>2016</v>
      </c>
      <c r="C2658">
        <v>10.4</v>
      </c>
      <c r="D2658">
        <v>0</v>
      </c>
      <c r="E2658">
        <v>0</v>
      </c>
      <c r="F2658">
        <v>0.21115909999999999</v>
      </c>
      <c r="G2658">
        <v>0</v>
      </c>
      <c r="H2658">
        <v>0.21115909999999999</v>
      </c>
      <c r="I2658" t="s">
        <v>33</v>
      </c>
      <c r="J2658" t="s">
        <v>2604</v>
      </c>
      <c r="K2658">
        <v>960</v>
      </c>
      <c r="L2658" t="s">
        <v>4</v>
      </c>
      <c r="P2658" s="4"/>
    </row>
    <row r="2659" spans="1:16" x14ac:dyDescent="0.25">
      <c r="A2659" t="s">
        <v>2736</v>
      </c>
      <c r="B2659">
        <v>2016</v>
      </c>
      <c r="C2659">
        <v>1.6</v>
      </c>
      <c r="D2659">
        <v>0</v>
      </c>
      <c r="E2659">
        <v>0</v>
      </c>
      <c r="F2659">
        <v>3.2486000000000001E-2</v>
      </c>
      <c r="G2659">
        <v>0</v>
      </c>
      <c r="H2659">
        <v>3.2486000000000001E-2</v>
      </c>
      <c r="I2659" t="s">
        <v>33</v>
      </c>
      <c r="J2659" t="s">
        <v>2604</v>
      </c>
      <c r="K2659">
        <v>961</v>
      </c>
      <c r="L2659" t="s">
        <v>4</v>
      </c>
      <c r="P2659" s="4"/>
    </row>
    <row r="2660" spans="1:16" x14ac:dyDescent="0.25">
      <c r="A2660" t="s">
        <v>2737</v>
      </c>
      <c r="B2660">
        <v>2016</v>
      </c>
      <c r="C2660">
        <v>7.2</v>
      </c>
      <c r="D2660">
        <v>0</v>
      </c>
      <c r="E2660">
        <v>0</v>
      </c>
      <c r="F2660">
        <v>0.14618709999999999</v>
      </c>
      <c r="G2660">
        <v>0</v>
      </c>
      <c r="H2660">
        <v>0.14618709999999999</v>
      </c>
      <c r="I2660" t="s">
        <v>33</v>
      </c>
      <c r="J2660" t="s">
        <v>2604</v>
      </c>
      <c r="K2660">
        <v>962</v>
      </c>
      <c r="L2660" t="s">
        <v>4</v>
      </c>
      <c r="P2660" s="4"/>
    </row>
    <row r="2661" spans="1:16" x14ac:dyDescent="0.25">
      <c r="A2661" t="s">
        <v>2738</v>
      </c>
      <c r="B2661">
        <v>2016</v>
      </c>
      <c r="C2661">
        <v>26</v>
      </c>
      <c r="D2661">
        <v>0</v>
      </c>
      <c r="E2661">
        <v>0</v>
      </c>
      <c r="F2661">
        <v>0.52789770000000003</v>
      </c>
      <c r="G2661">
        <v>0</v>
      </c>
      <c r="H2661">
        <v>0.52789770000000003</v>
      </c>
      <c r="I2661" t="s">
        <v>33</v>
      </c>
      <c r="J2661" t="s">
        <v>2604</v>
      </c>
      <c r="K2661">
        <v>963</v>
      </c>
      <c r="L2661" t="s">
        <v>5</v>
      </c>
      <c r="P2661" s="4"/>
    </row>
    <row r="2662" spans="1:16" x14ac:dyDescent="0.25">
      <c r="A2662" t="s">
        <v>2739</v>
      </c>
      <c r="B2662">
        <v>2016</v>
      </c>
      <c r="C2662">
        <v>2</v>
      </c>
      <c r="D2662">
        <v>0</v>
      </c>
      <c r="E2662">
        <v>0</v>
      </c>
      <c r="F2662">
        <v>3.2936E-2</v>
      </c>
      <c r="G2662">
        <v>0</v>
      </c>
      <c r="H2662">
        <v>3.2936E-2</v>
      </c>
      <c r="I2662" t="s">
        <v>33</v>
      </c>
      <c r="J2662" t="s">
        <v>2604</v>
      </c>
      <c r="K2662">
        <v>964</v>
      </c>
      <c r="L2662" t="s">
        <v>5</v>
      </c>
      <c r="P2662" s="4"/>
    </row>
    <row r="2663" spans="1:16" x14ac:dyDescent="0.25">
      <c r="A2663" t="s">
        <v>2740</v>
      </c>
      <c r="B2663">
        <v>2016</v>
      </c>
      <c r="C2663">
        <v>2</v>
      </c>
      <c r="D2663">
        <v>0</v>
      </c>
      <c r="E2663">
        <v>0</v>
      </c>
      <c r="F2663">
        <v>3.2936E-2</v>
      </c>
      <c r="G2663">
        <v>0</v>
      </c>
      <c r="H2663">
        <v>3.2936E-2</v>
      </c>
      <c r="I2663" t="s">
        <v>33</v>
      </c>
      <c r="J2663" t="s">
        <v>2604</v>
      </c>
      <c r="K2663">
        <v>965</v>
      </c>
      <c r="L2663" t="s">
        <v>5</v>
      </c>
      <c r="P2663" s="4"/>
    </row>
    <row r="2664" spans="1:16" x14ac:dyDescent="0.25">
      <c r="A2664" t="s">
        <v>2741</v>
      </c>
      <c r="B2664">
        <v>2016</v>
      </c>
      <c r="C2664">
        <v>2</v>
      </c>
      <c r="D2664">
        <v>0</v>
      </c>
      <c r="E2664">
        <v>0</v>
      </c>
      <c r="F2664">
        <v>3.2936E-2</v>
      </c>
      <c r="G2664">
        <v>0</v>
      </c>
      <c r="H2664">
        <v>3.2936E-2</v>
      </c>
      <c r="I2664" t="s">
        <v>33</v>
      </c>
      <c r="J2664" t="s">
        <v>2604</v>
      </c>
      <c r="K2664">
        <v>966</v>
      </c>
      <c r="L2664" t="s">
        <v>5</v>
      </c>
      <c r="P2664" s="4"/>
    </row>
    <row r="2665" spans="1:16" x14ac:dyDescent="0.25">
      <c r="A2665" t="s">
        <v>2742</v>
      </c>
      <c r="B2665">
        <v>2016</v>
      </c>
      <c r="C2665">
        <v>1.8</v>
      </c>
      <c r="D2665">
        <v>0</v>
      </c>
      <c r="E2665">
        <v>0</v>
      </c>
      <c r="F2665">
        <v>2.9642399999999999E-2</v>
      </c>
      <c r="G2665">
        <v>0</v>
      </c>
      <c r="H2665">
        <v>2.9642399999999999E-2</v>
      </c>
      <c r="I2665" t="s">
        <v>33</v>
      </c>
      <c r="J2665" t="s">
        <v>2604</v>
      </c>
      <c r="K2665">
        <v>967</v>
      </c>
      <c r="L2665" t="s">
        <v>6</v>
      </c>
      <c r="P2665" s="4"/>
    </row>
    <row r="2666" spans="1:16" x14ac:dyDescent="0.25">
      <c r="A2666" t="s">
        <v>2743</v>
      </c>
      <c r="B2666">
        <v>2016</v>
      </c>
      <c r="C2666">
        <v>10</v>
      </c>
      <c r="D2666">
        <v>0</v>
      </c>
      <c r="E2666">
        <v>0</v>
      </c>
      <c r="F2666">
        <v>0.1646801</v>
      </c>
      <c r="G2666">
        <v>0</v>
      </c>
      <c r="H2666">
        <v>0.1646801</v>
      </c>
      <c r="I2666" t="s">
        <v>33</v>
      </c>
      <c r="J2666" t="s">
        <v>2604</v>
      </c>
      <c r="K2666">
        <v>968</v>
      </c>
      <c r="L2666" t="s">
        <v>7</v>
      </c>
      <c r="P2666" s="4"/>
    </row>
    <row r="2667" spans="1:16" x14ac:dyDescent="0.25">
      <c r="A2667" t="s">
        <v>2744</v>
      </c>
      <c r="B2667">
        <v>2016</v>
      </c>
      <c r="C2667">
        <v>392</v>
      </c>
      <c r="D2667">
        <v>0</v>
      </c>
      <c r="E2667">
        <v>0</v>
      </c>
      <c r="F2667">
        <v>7.9590734000000003</v>
      </c>
      <c r="G2667">
        <v>0</v>
      </c>
      <c r="H2667">
        <v>7.9590734000000003</v>
      </c>
      <c r="I2667" t="s">
        <v>33</v>
      </c>
      <c r="J2667" t="s">
        <v>2604</v>
      </c>
      <c r="K2667">
        <v>969</v>
      </c>
      <c r="L2667" t="s">
        <v>7</v>
      </c>
      <c r="P2667" s="4"/>
    </row>
    <row r="2668" spans="1:16" x14ac:dyDescent="0.25">
      <c r="A2668" t="s">
        <v>2745</v>
      </c>
      <c r="B2668">
        <v>2016</v>
      </c>
      <c r="C2668">
        <v>39</v>
      </c>
      <c r="D2668">
        <v>0</v>
      </c>
      <c r="E2668">
        <v>0</v>
      </c>
      <c r="F2668">
        <v>0.79184659999999996</v>
      </c>
      <c r="G2668">
        <v>0</v>
      </c>
      <c r="H2668">
        <v>0.79184659999999996</v>
      </c>
      <c r="I2668" t="s">
        <v>33</v>
      </c>
      <c r="J2668" t="s">
        <v>2604</v>
      </c>
      <c r="K2668">
        <v>970</v>
      </c>
      <c r="L2668" t="s">
        <v>7</v>
      </c>
      <c r="P2668" s="4"/>
    </row>
    <row r="2669" spans="1:16" x14ac:dyDescent="0.25">
      <c r="A2669" t="s">
        <v>2746</v>
      </c>
      <c r="B2669">
        <v>2016</v>
      </c>
      <c r="C2669">
        <v>51</v>
      </c>
      <c r="D2669">
        <v>0</v>
      </c>
      <c r="E2669">
        <v>0</v>
      </c>
      <c r="F2669">
        <v>1.0354916999999999</v>
      </c>
      <c r="G2669">
        <v>0</v>
      </c>
      <c r="H2669">
        <v>1.0354916999999999</v>
      </c>
      <c r="I2669" t="s">
        <v>33</v>
      </c>
      <c r="J2669" t="s">
        <v>2604</v>
      </c>
      <c r="K2669">
        <v>971</v>
      </c>
      <c r="L2669" t="s">
        <v>7</v>
      </c>
      <c r="P2669" s="4"/>
    </row>
    <row r="2670" spans="1:16" x14ac:dyDescent="0.25">
      <c r="A2670" t="s">
        <v>2747</v>
      </c>
      <c r="B2670">
        <v>2016</v>
      </c>
      <c r="C2670">
        <v>51</v>
      </c>
      <c r="D2670">
        <v>0</v>
      </c>
      <c r="E2670">
        <v>0</v>
      </c>
      <c r="F2670">
        <v>1.0354916999999999</v>
      </c>
      <c r="G2670">
        <v>0</v>
      </c>
      <c r="H2670">
        <v>1.0354916999999999</v>
      </c>
      <c r="I2670" t="s">
        <v>33</v>
      </c>
      <c r="J2670" t="s">
        <v>2604</v>
      </c>
      <c r="K2670">
        <v>972</v>
      </c>
      <c r="L2670" t="s">
        <v>7</v>
      </c>
      <c r="P2670" s="4"/>
    </row>
    <row r="2671" spans="1:16" x14ac:dyDescent="0.25">
      <c r="A2671" t="s">
        <v>2748</v>
      </c>
      <c r="B2671">
        <v>2016</v>
      </c>
      <c r="C2671">
        <v>96</v>
      </c>
      <c r="D2671">
        <v>0</v>
      </c>
      <c r="E2671">
        <v>0</v>
      </c>
      <c r="F2671">
        <v>1.9491608</v>
      </c>
      <c r="G2671">
        <v>0</v>
      </c>
      <c r="H2671">
        <v>1.9491608</v>
      </c>
      <c r="I2671" t="s">
        <v>33</v>
      </c>
      <c r="J2671" t="s">
        <v>2604</v>
      </c>
      <c r="K2671">
        <v>973</v>
      </c>
      <c r="L2671" t="s">
        <v>7</v>
      </c>
      <c r="P2671" s="4"/>
    </row>
    <row r="2672" spans="1:16" x14ac:dyDescent="0.25">
      <c r="A2672" t="s">
        <v>2749</v>
      </c>
      <c r="B2672">
        <v>2016</v>
      </c>
      <c r="C2672">
        <v>52</v>
      </c>
      <c r="D2672">
        <v>0</v>
      </c>
      <c r="E2672">
        <v>0</v>
      </c>
      <c r="F2672">
        <v>1.0557954000000001</v>
      </c>
      <c r="G2672">
        <v>0</v>
      </c>
      <c r="H2672">
        <v>1.0557954000000001</v>
      </c>
      <c r="I2672" t="s">
        <v>33</v>
      </c>
      <c r="J2672" t="s">
        <v>2604</v>
      </c>
      <c r="K2672">
        <v>974</v>
      </c>
      <c r="L2672" t="s">
        <v>7</v>
      </c>
      <c r="P2672" s="4"/>
    </row>
    <row r="2673" spans="1:16" x14ac:dyDescent="0.25">
      <c r="A2673" t="s">
        <v>2750</v>
      </c>
      <c r="B2673">
        <v>2016</v>
      </c>
      <c r="C2673">
        <v>56</v>
      </c>
      <c r="D2673">
        <v>0</v>
      </c>
      <c r="E2673">
        <v>0</v>
      </c>
      <c r="F2673">
        <v>1.1370104999999999</v>
      </c>
      <c r="G2673">
        <v>0</v>
      </c>
      <c r="H2673">
        <v>1.1370104999999999</v>
      </c>
      <c r="I2673" t="s">
        <v>33</v>
      </c>
      <c r="J2673" t="s">
        <v>2604</v>
      </c>
      <c r="K2673">
        <v>975</v>
      </c>
      <c r="L2673" t="s">
        <v>7</v>
      </c>
      <c r="P2673" s="4"/>
    </row>
    <row r="2674" spans="1:16" x14ac:dyDescent="0.25">
      <c r="A2674" t="s">
        <v>2751</v>
      </c>
      <c r="B2674">
        <v>2016</v>
      </c>
      <c r="C2674">
        <v>314</v>
      </c>
      <c r="D2674">
        <v>0</v>
      </c>
      <c r="E2674">
        <v>0</v>
      </c>
      <c r="F2674">
        <v>5.1709554000000004</v>
      </c>
      <c r="G2674">
        <v>0</v>
      </c>
      <c r="H2674">
        <v>5.1709554000000004</v>
      </c>
      <c r="I2674" t="s">
        <v>33</v>
      </c>
      <c r="J2674" t="s">
        <v>2604</v>
      </c>
      <c r="K2674">
        <v>976</v>
      </c>
      <c r="L2674" t="s">
        <v>17</v>
      </c>
      <c r="P2674" s="4"/>
    </row>
    <row r="2675" spans="1:16" x14ac:dyDescent="0.25">
      <c r="A2675" t="s">
        <v>2752</v>
      </c>
      <c r="B2675">
        <v>2016</v>
      </c>
      <c r="C2675">
        <v>38</v>
      </c>
      <c r="D2675">
        <v>0</v>
      </c>
      <c r="E2675">
        <v>0</v>
      </c>
      <c r="F2675">
        <v>0.77154279999999997</v>
      </c>
      <c r="G2675">
        <v>0</v>
      </c>
      <c r="H2675">
        <v>0.77154279999999997</v>
      </c>
      <c r="I2675" t="s">
        <v>33</v>
      </c>
      <c r="J2675" t="s">
        <v>2604</v>
      </c>
      <c r="K2675">
        <v>977</v>
      </c>
      <c r="L2675" t="s">
        <v>17</v>
      </c>
      <c r="P2675" s="4"/>
    </row>
    <row r="2676" spans="1:16" x14ac:dyDescent="0.25">
      <c r="A2676" t="s">
        <v>2753</v>
      </c>
      <c r="B2676">
        <v>2016</v>
      </c>
      <c r="C2676">
        <v>9</v>
      </c>
      <c r="D2676">
        <v>0</v>
      </c>
      <c r="E2676">
        <v>0</v>
      </c>
      <c r="F2676">
        <v>0.14821210000000001</v>
      </c>
      <c r="G2676">
        <v>0</v>
      </c>
      <c r="H2676">
        <v>0.14821210000000001</v>
      </c>
      <c r="I2676" t="s">
        <v>33</v>
      </c>
      <c r="J2676" t="s">
        <v>2604</v>
      </c>
      <c r="K2676">
        <v>978</v>
      </c>
      <c r="L2676" t="s">
        <v>17</v>
      </c>
      <c r="P2676" s="4"/>
    </row>
    <row r="2677" spans="1:16" x14ac:dyDescent="0.25">
      <c r="A2677" t="s">
        <v>2754</v>
      </c>
      <c r="B2677">
        <v>2016</v>
      </c>
      <c r="C2677">
        <v>12</v>
      </c>
      <c r="D2677">
        <v>0</v>
      </c>
      <c r="E2677">
        <v>0</v>
      </c>
      <c r="F2677">
        <v>0.19761609999999999</v>
      </c>
      <c r="G2677">
        <v>0</v>
      </c>
      <c r="H2677">
        <v>0.19761609999999999</v>
      </c>
      <c r="I2677" t="s">
        <v>33</v>
      </c>
      <c r="J2677" t="s">
        <v>2604</v>
      </c>
      <c r="K2677">
        <v>979</v>
      </c>
      <c r="L2677" t="s">
        <v>17</v>
      </c>
      <c r="P2677" s="4"/>
    </row>
    <row r="2678" spans="1:16" x14ac:dyDescent="0.25">
      <c r="A2678" t="s">
        <v>2755</v>
      </c>
      <c r="B2678">
        <v>2016</v>
      </c>
      <c r="C2678">
        <v>13.8</v>
      </c>
      <c r="D2678">
        <v>0</v>
      </c>
      <c r="E2678">
        <v>0</v>
      </c>
      <c r="F2678">
        <v>0.28019189999999999</v>
      </c>
      <c r="G2678">
        <v>0</v>
      </c>
      <c r="H2678">
        <v>0.28019189999999999</v>
      </c>
      <c r="I2678" t="s">
        <v>33</v>
      </c>
      <c r="J2678" t="s">
        <v>2604</v>
      </c>
      <c r="K2678">
        <v>980</v>
      </c>
      <c r="L2678" t="s">
        <v>17</v>
      </c>
      <c r="P2678" s="4"/>
    </row>
    <row r="2679" spans="1:16" x14ac:dyDescent="0.25">
      <c r="A2679" t="s">
        <v>2756</v>
      </c>
      <c r="B2679">
        <v>2016</v>
      </c>
      <c r="C2679">
        <v>2</v>
      </c>
      <c r="D2679">
        <v>0</v>
      </c>
      <c r="E2679">
        <v>0</v>
      </c>
      <c r="F2679">
        <v>3.2936E-2</v>
      </c>
      <c r="G2679">
        <v>0</v>
      </c>
      <c r="H2679">
        <v>3.2936E-2</v>
      </c>
      <c r="I2679" t="s">
        <v>33</v>
      </c>
      <c r="J2679" t="s">
        <v>2604</v>
      </c>
      <c r="K2679">
        <v>981</v>
      </c>
      <c r="L2679" t="s">
        <v>17</v>
      </c>
      <c r="P2679" s="4"/>
    </row>
    <row r="2680" spans="1:16" x14ac:dyDescent="0.25">
      <c r="A2680" t="s">
        <v>2757</v>
      </c>
      <c r="B2680">
        <v>2016</v>
      </c>
      <c r="C2680">
        <v>2.4</v>
      </c>
      <c r="D2680">
        <v>0</v>
      </c>
      <c r="E2680">
        <v>0</v>
      </c>
      <c r="F2680">
        <v>3.9523200000000001E-2</v>
      </c>
      <c r="G2680">
        <v>0</v>
      </c>
      <c r="H2680">
        <v>3.9523200000000001E-2</v>
      </c>
      <c r="I2680" t="s">
        <v>33</v>
      </c>
      <c r="J2680" t="s">
        <v>2604</v>
      </c>
      <c r="K2680">
        <v>982</v>
      </c>
      <c r="L2680" t="s">
        <v>17</v>
      </c>
      <c r="P2680" s="4"/>
    </row>
    <row r="2681" spans="1:16" x14ac:dyDescent="0.25">
      <c r="A2681" t="s">
        <v>2758</v>
      </c>
      <c r="B2681">
        <v>2016</v>
      </c>
      <c r="C2681">
        <v>2</v>
      </c>
      <c r="D2681">
        <v>0</v>
      </c>
      <c r="E2681">
        <v>0</v>
      </c>
      <c r="F2681">
        <v>3.2936E-2</v>
      </c>
      <c r="G2681">
        <v>0</v>
      </c>
      <c r="H2681">
        <v>3.2936E-2</v>
      </c>
      <c r="I2681" t="s">
        <v>33</v>
      </c>
      <c r="J2681" t="s">
        <v>2604</v>
      </c>
      <c r="K2681">
        <v>983</v>
      </c>
      <c r="L2681" t="s">
        <v>17</v>
      </c>
      <c r="P2681" s="4"/>
    </row>
    <row r="2682" spans="1:16" x14ac:dyDescent="0.25">
      <c r="A2682" t="s">
        <v>2759</v>
      </c>
      <c r="B2682">
        <v>2016</v>
      </c>
      <c r="C2682">
        <v>1.6</v>
      </c>
      <c r="D2682">
        <v>0.25499149999999998</v>
      </c>
      <c r="E2682">
        <v>1.50028E-2</v>
      </c>
      <c r="F2682">
        <v>2.6348799999999999E-2</v>
      </c>
      <c r="G2682">
        <v>0</v>
      </c>
      <c r="H2682">
        <v>4.1351600000000002E-2</v>
      </c>
      <c r="I2682" t="s">
        <v>33</v>
      </c>
      <c r="J2682" t="s">
        <v>2604</v>
      </c>
      <c r="K2682">
        <v>984</v>
      </c>
      <c r="L2682" t="s">
        <v>7</v>
      </c>
      <c r="P2682" s="4"/>
    </row>
    <row r="2683" spans="1:16" x14ac:dyDescent="0.25">
      <c r="A2683" t="s">
        <v>2760</v>
      </c>
      <c r="B2683">
        <v>2016</v>
      </c>
      <c r="C2683">
        <v>50</v>
      </c>
      <c r="D2683">
        <v>110.70668999999999</v>
      </c>
      <c r="E2683">
        <v>4.8805752</v>
      </c>
      <c r="F2683">
        <v>0.82340049999999998</v>
      </c>
      <c r="G2683">
        <v>0</v>
      </c>
      <c r="H2683">
        <v>5.7039757</v>
      </c>
      <c r="I2683" t="s">
        <v>33</v>
      </c>
      <c r="J2683" t="s">
        <v>2604</v>
      </c>
      <c r="K2683">
        <v>985</v>
      </c>
      <c r="L2683" t="s">
        <v>7</v>
      </c>
      <c r="P2683" s="4"/>
    </row>
    <row r="2684" spans="1:16" x14ac:dyDescent="0.25">
      <c r="A2684" t="s">
        <v>2761</v>
      </c>
      <c r="B2684">
        <v>2016</v>
      </c>
      <c r="C2684">
        <v>60</v>
      </c>
      <c r="D2684">
        <v>0</v>
      </c>
      <c r="E2684">
        <v>0</v>
      </c>
      <c r="F2684">
        <v>1.2182255</v>
      </c>
      <c r="G2684">
        <v>0</v>
      </c>
      <c r="H2684">
        <v>1.2182255</v>
      </c>
      <c r="I2684" t="s">
        <v>33</v>
      </c>
      <c r="J2684" t="s">
        <v>2604</v>
      </c>
      <c r="K2684">
        <v>986</v>
      </c>
      <c r="L2684" t="s">
        <v>7</v>
      </c>
      <c r="P2684" s="4"/>
    </row>
    <row r="2685" spans="1:16" x14ac:dyDescent="0.25">
      <c r="A2685" t="s">
        <v>2762</v>
      </c>
      <c r="B2685">
        <v>2016</v>
      </c>
      <c r="C2685">
        <v>17</v>
      </c>
      <c r="D2685">
        <v>0</v>
      </c>
      <c r="E2685">
        <v>0</v>
      </c>
      <c r="F2685">
        <v>0.34516390000000002</v>
      </c>
      <c r="G2685">
        <v>0</v>
      </c>
      <c r="H2685">
        <v>0.34516390000000002</v>
      </c>
      <c r="I2685" t="s">
        <v>33</v>
      </c>
      <c r="J2685" t="s">
        <v>2604</v>
      </c>
      <c r="K2685">
        <v>987</v>
      </c>
      <c r="L2685" t="s">
        <v>4</v>
      </c>
      <c r="P2685" s="4"/>
    </row>
    <row r="2686" spans="1:16" x14ac:dyDescent="0.25">
      <c r="A2686" t="s">
        <v>2763</v>
      </c>
      <c r="B2686">
        <v>2016</v>
      </c>
      <c r="C2686">
        <v>30</v>
      </c>
      <c r="D2686">
        <v>0</v>
      </c>
      <c r="E2686">
        <v>0</v>
      </c>
      <c r="F2686">
        <v>0.60911280000000001</v>
      </c>
      <c r="G2686">
        <v>0</v>
      </c>
      <c r="H2686">
        <v>0.60911280000000001</v>
      </c>
      <c r="I2686" t="s">
        <v>33</v>
      </c>
      <c r="J2686" t="s">
        <v>2604</v>
      </c>
      <c r="K2686">
        <v>988</v>
      </c>
      <c r="L2686" t="s">
        <v>7</v>
      </c>
      <c r="P2686" s="4"/>
    </row>
    <row r="2687" spans="1:16" x14ac:dyDescent="0.25">
      <c r="A2687" t="s">
        <v>2764</v>
      </c>
      <c r="B2687">
        <v>2016</v>
      </c>
      <c r="C2687">
        <v>17</v>
      </c>
      <c r="D2687">
        <v>0</v>
      </c>
      <c r="E2687">
        <v>0</v>
      </c>
      <c r="F2687">
        <v>0.35270210000000002</v>
      </c>
      <c r="G2687">
        <v>0</v>
      </c>
      <c r="H2687">
        <v>0.35270210000000002</v>
      </c>
      <c r="I2687" t="s">
        <v>33</v>
      </c>
      <c r="J2687" t="s">
        <v>2604</v>
      </c>
      <c r="K2687">
        <v>989</v>
      </c>
      <c r="L2687" t="s">
        <v>3</v>
      </c>
      <c r="P2687" s="4"/>
    </row>
    <row r="2688" spans="1:16" x14ac:dyDescent="0.25">
      <c r="A2688" t="s">
        <v>2765</v>
      </c>
      <c r="B2688">
        <v>2016</v>
      </c>
      <c r="C2688">
        <v>131</v>
      </c>
      <c r="D2688">
        <v>620.18254000000002</v>
      </c>
      <c r="E2688">
        <v>25.652073999999999</v>
      </c>
      <c r="F2688">
        <v>6.1770677000000003</v>
      </c>
      <c r="G2688">
        <v>0</v>
      </c>
      <c r="H2688">
        <v>31.829141</v>
      </c>
      <c r="I2688" t="s">
        <v>33</v>
      </c>
      <c r="J2688" t="s">
        <v>2604</v>
      </c>
      <c r="K2688">
        <v>3720</v>
      </c>
      <c r="L2688" t="s">
        <v>5</v>
      </c>
      <c r="P2688" s="4"/>
    </row>
    <row r="2689" spans="1:16" x14ac:dyDescent="0.25">
      <c r="A2689" t="s">
        <v>2766</v>
      </c>
      <c r="B2689">
        <v>2016</v>
      </c>
      <c r="C2689">
        <v>131</v>
      </c>
      <c r="D2689">
        <v>369.12668000000002</v>
      </c>
      <c r="E2689">
        <v>15.267868</v>
      </c>
      <c r="F2689">
        <v>6.1770677000000003</v>
      </c>
      <c r="G2689">
        <v>0</v>
      </c>
      <c r="H2689">
        <v>21.444935000000001</v>
      </c>
      <c r="I2689" t="s">
        <v>33</v>
      </c>
      <c r="J2689" t="s">
        <v>2604</v>
      </c>
      <c r="K2689">
        <v>3721</v>
      </c>
      <c r="L2689" t="s">
        <v>5</v>
      </c>
      <c r="P2689" s="4"/>
    </row>
    <row r="2690" spans="1:16" x14ac:dyDescent="0.25">
      <c r="A2690" t="s">
        <v>2767</v>
      </c>
      <c r="B2690">
        <v>2016</v>
      </c>
      <c r="C2690">
        <v>191.42816999999999</v>
      </c>
      <c r="D2690">
        <v>999.58930999999995</v>
      </c>
      <c r="E2690">
        <v>45.568500999999998</v>
      </c>
      <c r="F2690">
        <v>9.0271941000000009</v>
      </c>
      <c r="G2690">
        <v>0</v>
      </c>
      <c r="H2690">
        <v>54.595694999999999</v>
      </c>
      <c r="I2690" t="s">
        <v>33</v>
      </c>
      <c r="J2690" t="s">
        <v>2604</v>
      </c>
      <c r="K2690">
        <v>3722</v>
      </c>
      <c r="L2690" t="s">
        <v>5</v>
      </c>
      <c r="P2690" s="4"/>
    </row>
    <row r="2691" spans="1:16" x14ac:dyDescent="0.25">
      <c r="A2691" t="s">
        <v>2768</v>
      </c>
      <c r="B2691">
        <v>2016</v>
      </c>
      <c r="C2691">
        <v>67</v>
      </c>
      <c r="D2691">
        <v>430.79883999999998</v>
      </c>
      <c r="E2691">
        <v>15.538588000000001</v>
      </c>
      <c r="F2691">
        <v>2.4446265</v>
      </c>
      <c r="G2691">
        <v>0</v>
      </c>
      <c r="H2691">
        <v>17.983215000000001</v>
      </c>
      <c r="I2691" t="s">
        <v>33</v>
      </c>
      <c r="J2691" t="s">
        <v>2604</v>
      </c>
      <c r="K2691">
        <v>3776</v>
      </c>
      <c r="L2691" t="s">
        <v>7</v>
      </c>
      <c r="P2691" s="4"/>
    </row>
    <row r="2692" spans="1:16" x14ac:dyDescent="0.25">
      <c r="A2692" t="s">
        <v>2769</v>
      </c>
      <c r="B2692">
        <v>2016</v>
      </c>
      <c r="C2692">
        <v>74.099999999999994</v>
      </c>
      <c r="D2692">
        <v>117.36109999999999</v>
      </c>
      <c r="E2692">
        <v>0.28607670000000002</v>
      </c>
      <c r="F2692">
        <v>3.4159381999999998</v>
      </c>
      <c r="G2692">
        <v>0</v>
      </c>
      <c r="H2692">
        <v>3.7020149999999998</v>
      </c>
      <c r="I2692" t="s">
        <v>33</v>
      </c>
      <c r="J2692" t="s">
        <v>2604</v>
      </c>
      <c r="K2692">
        <v>4398</v>
      </c>
      <c r="L2692" t="s">
        <v>3</v>
      </c>
      <c r="P2692" s="4"/>
    </row>
    <row r="2693" spans="1:16" x14ac:dyDescent="0.25">
      <c r="A2693" t="s">
        <v>2770</v>
      </c>
      <c r="B2693">
        <v>2016</v>
      </c>
      <c r="C2693">
        <v>29</v>
      </c>
      <c r="D2693">
        <v>45.930796000000001</v>
      </c>
      <c r="E2693">
        <v>0.1119599</v>
      </c>
      <c r="F2693">
        <v>1.3368719</v>
      </c>
      <c r="G2693">
        <v>0</v>
      </c>
      <c r="H2693">
        <v>1.4488318</v>
      </c>
      <c r="I2693" t="s">
        <v>33</v>
      </c>
      <c r="J2693" t="s">
        <v>2604</v>
      </c>
      <c r="K2693">
        <v>4399</v>
      </c>
      <c r="L2693" t="s">
        <v>3</v>
      </c>
      <c r="P2693" s="4"/>
    </row>
    <row r="2694" spans="1:16" x14ac:dyDescent="0.25">
      <c r="A2694" t="s">
        <v>2771</v>
      </c>
      <c r="B2694">
        <v>2016</v>
      </c>
      <c r="C2694">
        <v>8.8000000000000007</v>
      </c>
      <c r="D2694">
        <v>14.88195</v>
      </c>
      <c r="E2694">
        <v>0.59868880000000002</v>
      </c>
      <c r="F2694">
        <v>3.2591307</v>
      </c>
      <c r="G2694">
        <v>0</v>
      </c>
      <c r="H2694">
        <v>3.8578195000000002</v>
      </c>
      <c r="I2694" t="s">
        <v>33</v>
      </c>
      <c r="J2694" t="s">
        <v>2604</v>
      </c>
      <c r="K2694">
        <v>4365</v>
      </c>
      <c r="L2694" t="s">
        <v>3</v>
      </c>
      <c r="P2694" s="4"/>
    </row>
    <row r="2695" spans="1:16" x14ac:dyDescent="0.25">
      <c r="A2695" t="s">
        <v>2772</v>
      </c>
      <c r="B2695">
        <v>2016</v>
      </c>
      <c r="C2695">
        <v>21.2</v>
      </c>
      <c r="D2695">
        <v>35.851970999999999</v>
      </c>
      <c r="E2695">
        <v>1.4422957999999999</v>
      </c>
      <c r="F2695">
        <v>7.8515420999999996</v>
      </c>
      <c r="G2695">
        <v>0</v>
      </c>
      <c r="H2695">
        <v>9.2938379999999992</v>
      </c>
      <c r="I2695" t="s">
        <v>33</v>
      </c>
      <c r="J2695" t="s">
        <v>2604</v>
      </c>
      <c r="K2695">
        <v>4366</v>
      </c>
      <c r="L2695" t="s">
        <v>3</v>
      </c>
      <c r="P2695" s="4"/>
    </row>
    <row r="2696" spans="1:16" x14ac:dyDescent="0.25">
      <c r="A2696" t="s">
        <v>2773</v>
      </c>
      <c r="B2696">
        <v>2016</v>
      </c>
      <c r="C2696">
        <v>572</v>
      </c>
      <c r="D2696">
        <v>1913.7118</v>
      </c>
      <c r="E2696">
        <v>3.2474626999999998</v>
      </c>
      <c r="F2696">
        <v>11.030431</v>
      </c>
      <c r="G2696">
        <v>0</v>
      </c>
      <c r="H2696">
        <v>14.277894</v>
      </c>
      <c r="I2696" t="s">
        <v>33</v>
      </c>
      <c r="J2696" t="s">
        <v>2604</v>
      </c>
      <c r="K2696">
        <v>4529</v>
      </c>
      <c r="L2696" t="s">
        <v>4</v>
      </c>
      <c r="P2696" s="4"/>
    </row>
    <row r="2697" spans="1:16" x14ac:dyDescent="0.25">
      <c r="A2697" t="s">
        <v>2774</v>
      </c>
      <c r="B2697">
        <v>2016</v>
      </c>
      <c r="C2697">
        <v>3.9</v>
      </c>
      <c r="D2697">
        <v>13.123946999999999</v>
      </c>
      <c r="E2697">
        <v>2.2270600000000002E-2</v>
      </c>
      <c r="F2697">
        <v>7.5207499999999997E-2</v>
      </c>
      <c r="G2697">
        <v>0</v>
      </c>
      <c r="H2697">
        <v>9.7478099999999998E-2</v>
      </c>
      <c r="I2697" t="s">
        <v>33</v>
      </c>
      <c r="J2697" t="s">
        <v>2604</v>
      </c>
      <c r="K2697">
        <v>4530</v>
      </c>
      <c r="L2697" t="s">
        <v>5</v>
      </c>
      <c r="P2697" s="4"/>
    </row>
    <row r="2698" spans="1:16" x14ac:dyDescent="0.25">
      <c r="A2698" t="s">
        <v>2775</v>
      </c>
      <c r="B2698">
        <v>2016</v>
      </c>
      <c r="C2698">
        <v>0.5</v>
      </c>
      <c r="D2698">
        <v>1.6825589000000001</v>
      </c>
      <c r="E2698">
        <v>2.8552E-3</v>
      </c>
      <c r="F2698">
        <v>9.6419999999999995E-3</v>
      </c>
      <c r="G2698">
        <v>0</v>
      </c>
      <c r="H2698">
        <v>1.24972E-2</v>
      </c>
      <c r="I2698" t="s">
        <v>33</v>
      </c>
      <c r="J2698" t="s">
        <v>2604</v>
      </c>
      <c r="K2698">
        <v>4531</v>
      </c>
      <c r="L2698" t="s">
        <v>5</v>
      </c>
      <c r="P2698" s="4"/>
    </row>
    <row r="2699" spans="1:16" x14ac:dyDescent="0.25">
      <c r="A2699" t="s">
        <v>2776</v>
      </c>
      <c r="B2699">
        <v>2016</v>
      </c>
      <c r="C2699">
        <v>2.6</v>
      </c>
      <c r="D2699">
        <v>8.7492991</v>
      </c>
      <c r="E2699">
        <v>1.48471E-2</v>
      </c>
      <c r="F2699">
        <v>5.0138299999999997E-2</v>
      </c>
      <c r="G2699">
        <v>0</v>
      </c>
      <c r="H2699">
        <v>6.4985399999999999E-2</v>
      </c>
      <c r="I2699" t="s">
        <v>33</v>
      </c>
      <c r="J2699" t="s">
        <v>2604</v>
      </c>
      <c r="K2699">
        <v>4532</v>
      </c>
      <c r="L2699" t="s">
        <v>7</v>
      </c>
      <c r="P2699" s="4"/>
    </row>
    <row r="2700" spans="1:16" x14ac:dyDescent="0.25">
      <c r="A2700" t="s">
        <v>2777</v>
      </c>
      <c r="B2700">
        <v>2016</v>
      </c>
      <c r="C2700">
        <v>125</v>
      </c>
      <c r="D2700">
        <v>420.63934</v>
      </c>
      <c r="E2700">
        <v>0.71380160000000004</v>
      </c>
      <c r="F2700">
        <v>2.4104964</v>
      </c>
      <c r="G2700">
        <v>0</v>
      </c>
      <c r="H2700">
        <v>3.124298</v>
      </c>
      <c r="I2700" t="s">
        <v>33</v>
      </c>
      <c r="J2700" t="s">
        <v>2604</v>
      </c>
      <c r="K2700">
        <v>4533</v>
      </c>
      <c r="L2700" t="s">
        <v>7</v>
      </c>
      <c r="P2700" s="4"/>
    </row>
    <row r="2701" spans="1:16" x14ac:dyDescent="0.25">
      <c r="A2701" t="s">
        <v>2778</v>
      </c>
      <c r="B2701">
        <v>2016</v>
      </c>
      <c r="C2701">
        <v>137.5</v>
      </c>
      <c r="D2701">
        <v>506.64391000000001</v>
      </c>
      <c r="E2701">
        <v>1.2349836000000001</v>
      </c>
      <c r="F2701">
        <v>6.3386167999999996</v>
      </c>
      <c r="G2701">
        <v>0</v>
      </c>
      <c r="H2701">
        <v>7.5736004000000001</v>
      </c>
      <c r="I2701" t="s">
        <v>33</v>
      </c>
      <c r="J2701" t="s">
        <v>2604</v>
      </c>
      <c r="K2701">
        <v>5374</v>
      </c>
      <c r="L2701" t="s">
        <v>5</v>
      </c>
      <c r="P2701" s="4"/>
    </row>
    <row r="2702" spans="1:16" x14ac:dyDescent="0.25">
      <c r="A2702" t="s">
        <v>2779</v>
      </c>
      <c r="B2702">
        <v>2016</v>
      </c>
      <c r="C2702">
        <v>12</v>
      </c>
      <c r="D2702">
        <v>44.216194999999999</v>
      </c>
      <c r="E2702">
        <v>0.1077804</v>
      </c>
      <c r="F2702">
        <v>0.55404140000000002</v>
      </c>
      <c r="G2702">
        <v>0</v>
      </c>
      <c r="H2702">
        <v>0.66182180000000002</v>
      </c>
      <c r="I2702" t="s">
        <v>33</v>
      </c>
      <c r="J2702" t="s">
        <v>2604</v>
      </c>
      <c r="K2702">
        <v>5375</v>
      </c>
      <c r="L2702" t="s">
        <v>5</v>
      </c>
      <c r="P2702" s="4"/>
    </row>
    <row r="2703" spans="1:16" x14ac:dyDescent="0.25">
      <c r="A2703" t="s">
        <v>2780</v>
      </c>
      <c r="B2703">
        <v>2016</v>
      </c>
      <c r="C2703">
        <v>155.80000000000001</v>
      </c>
      <c r="D2703">
        <v>569.56095000000005</v>
      </c>
      <c r="E2703">
        <v>1.3883487999999999</v>
      </c>
      <c r="F2703">
        <v>7.1822290999999998</v>
      </c>
      <c r="G2703">
        <v>0</v>
      </c>
      <c r="H2703">
        <v>8.5705779</v>
      </c>
      <c r="I2703" t="s">
        <v>33</v>
      </c>
      <c r="J2703" t="s">
        <v>2604</v>
      </c>
      <c r="K2703">
        <v>5376</v>
      </c>
      <c r="L2703" t="s">
        <v>7</v>
      </c>
      <c r="P2703" s="4"/>
    </row>
    <row r="2704" spans="1:16" x14ac:dyDescent="0.25">
      <c r="A2704" t="s">
        <v>2781</v>
      </c>
      <c r="B2704">
        <v>2016</v>
      </c>
      <c r="C2704">
        <v>18.8</v>
      </c>
      <c r="D2704">
        <v>81.798004000000006</v>
      </c>
      <c r="E2704">
        <v>0.19938890000000001</v>
      </c>
      <c r="F2704">
        <v>0.86666180000000004</v>
      </c>
      <c r="G2704">
        <v>0</v>
      </c>
      <c r="H2704">
        <v>1.0660506999999999</v>
      </c>
      <c r="I2704" t="s">
        <v>33</v>
      </c>
      <c r="J2704" t="s">
        <v>2604</v>
      </c>
      <c r="K2704">
        <v>5377</v>
      </c>
      <c r="L2704" t="s">
        <v>5</v>
      </c>
      <c r="P2704" s="4"/>
    </row>
    <row r="2705" spans="1:16" x14ac:dyDescent="0.25">
      <c r="A2705" t="s">
        <v>2782</v>
      </c>
      <c r="B2705">
        <v>2016</v>
      </c>
      <c r="C2705">
        <v>1</v>
      </c>
      <c r="D2705">
        <v>4.3509566</v>
      </c>
      <c r="E2705">
        <v>1.06058E-2</v>
      </c>
      <c r="F2705">
        <v>4.6099000000000001E-2</v>
      </c>
      <c r="G2705">
        <v>0</v>
      </c>
      <c r="H2705">
        <v>5.67048E-2</v>
      </c>
      <c r="I2705" t="s">
        <v>33</v>
      </c>
      <c r="J2705" t="s">
        <v>2604</v>
      </c>
      <c r="K2705">
        <v>5378</v>
      </c>
      <c r="L2705" t="s">
        <v>7</v>
      </c>
      <c r="P2705" s="4"/>
    </row>
    <row r="2706" spans="1:16" x14ac:dyDescent="0.25">
      <c r="A2706" t="s">
        <v>2783</v>
      </c>
      <c r="B2706">
        <v>2016</v>
      </c>
      <c r="C2706">
        <v>5.6</v>
      </c>
      <c r="D2706">
        <v>24.365362999999999</v>
      </c>
      <c r="E2706">
        <v>5.9392500000000001E-2</v>
      </c>
      <c r="F2706">
        <v>0.25815460000000001</v>
      </c>
      <c r="G2706">
        <v>0</v>
      </c>
      <c r="H2706">
        <v>0.31754700000000002</v>
      </c>
      <c r="I2706" t="s">
        <v>33</v>
      </c>
      <c r="J2706" t="s">
        <v>2604</v>
      </c>
      <c r="K2706">
        <v>5379</v>
      </c>
      <c r="L2706" t="s">
        <v>7</v>
      </c>
      <c r="P2706" s="4"/>
    </row>
    <row r="2707" spans="1:16" x14ac:dyDescent="0.25">
      <c r="A2707" t="s">
        <v>2784</v>
      </c>
      <c r="B2707">
        <v>2016</v>
      </c>
      <c r="C2707">
        <v>6</v>
      </c>
      <c r="D2707">
        <v>46.830956999999998</v>
      </c>
      <c r="E2707">
        <v>0.37651800000000002</v>
      </c>
      <c r="F2707">
        <v>1.6934605</v>
      </c>
      <c r="G2707">
        <v>0</v>
      </c>
      <c r="H2707">
        <v>2.0699784999999999</v>
      </c>
      <c r="I2707" t="s">
        <v>33</v>
      </c>
      <c r="J2707" t="s">
        <v>2604</v>
      </c>
      <c r="K2707">
        <v>5558</v>
      </c>
      <c r="L2707" t="s">
        <v>5</v>
      </c>
      <c r="P2707" s="4"/>
    </row>
    <row r="2708" spans="1:16" x14ac:dyDescent="0.25">
      <c r="A2708" t="s">
        <v>2785</v>
      </c>
      <c r="B2708">
        <v>2016</v>
      </c>
      <c r="C2708">
        <v>1174</v>
      </c>
      <c r="D2708">
        <v>9886.7072000000007</v>
      </c>
      <c r="E2708">
        <v>79.382272</v>
      </c>
      <c r="F2708">
        <v>211.54136</v>
      </c>
      <c r="G2708">
        <v>0</v>
      </c>
      <c r="H2708">
        <v>290.92363</v>
      </c>
      <c r="I2708" t="s">
        <v>33</v>
      </c>
      <c r="J2708" t="s">
        <v>2604</v>
      </c>
      <c r="K2708">
        <v>5559</v>
      </c>
      <c r="L2708" t="s">
        <v>5</v>
      </c>
    </row>
    <row r="2709" spans="1:16" x14ac:dyDescent="0.25">
      <c r="A2709" t="s">
        <v>2786</v>
      </c>
      <c r="B2709">
        <v>2016</v>
      </c>
      <c r="C2709">
        <v>1168</v>
      </c>
      <c r="D2709">
        <v>9208.5120000000006</v>
      </c>
      <c r="E2709">
        <v>74.035870000000003</v>
      </c>
      <c r="F2709">
        <v>232.71816000000001</v>
      </c>
      <c r="G2709">
        <v>0</v>
      </c>
      <c r="H2709">
        <v>306.75403</v>
      </c>
      <c r="I2709" t="s">
        <v>33</v>
      </c>
      <c r="J2709" t="s">
        <v>2604</v>
      </c>
      <c r="K2709">
        <v>5560</v>
      </c>
      <c r="L2709" t="s">
        <v>5</v>
      </c>
      <c r="P2709" s="4"/>
    </row>
    <row r="2710" spans="1:16" x14ac:dyDescent="0.25">
      <c r="A2710" t="s">
        <v>2787</v>
      </c>
      <c r="B2710">
        <v>2016</v>
      </c>
      <c r="C2710">
        <v>1158</v>
      </c>
      <c r="D2710">
        <v>9119.5278999999991</v>
      </c>
      <c r="E2710">
        <v>73.320442999999997</v>
      </c>
      <c r="F2710">
        <v>230.72570999999999</v>
      </c>
      <c r="G2710">
        <v>0</v>
      </c>
      <c r="H2710">
        <v>304.04615000000001</v>
      </c>
      <c r="I2710" t="s">
        <v>33</v>
      </c>
      <c r="J2710" t="s">
        <v>2604</v>
      </c>
      <c r="K2710">
        <v>5561</v>
      </c>
      <c r="L2710" t="s">
        <v>5</v>
      </c>
    </row>
    <row r="2711" spans="1:16" x14ac:dyDescent="0.25">
      <c r="A2711" t="s">
        <v>2788</v>
      </c>
      <c r="B2711">
        <v>2016</v>
      </c>
      <c r="C2711">
        <v>1146</v>
      </c>
      <c r="D2711">
        <v>9396.4665999999997</v>
      </c>
      <c r="E2711">
        <v>75.479695000000007</v>
      </c>
      <c r="F2711">
        <v>229.13526999999999</v>
      </c>
      <c r="G2711">
        <v>0</v>
      </c>
      <c r="H2711">
        <v>304.61496</v>
      </c>
      <c r="I2711" t="s">
        <v>33</v>
      </c>
      <c r="J2711" t="s">
        <v>2604</v>
      </c>
      <c r="K2711">
        <v>5562</v>
      </c>
      <c r="L2711" t="s">
        <v>7</v>
      </c>
      <c r="P2711" s="4"/>
    </row>
    <row r="2712" spans="1:16" x14ac:dyDescent="0.25">
      <c r="A2712" t="s">
        <v>2789</v>
      </c>
      <c r="B2712">
        <v>2016</v>
      </c>
      <c r="C2712">
        <v>1150</v>
      </c>
      <c r="D2712">
        <v>9378.8940000000002</v>
      </c>
      <c r="E2712">
        <v>75.338538</v>
      </c>
      <c r="F2712">
        <v>229.93503999999999</v>
      </c>
      <c r="G2712">
        <v>0</v>
      </c>
      <c r="H2712">
        <v>305.27357999999998</v>
      </c>
      <c r="I2712" t="s">
        <v>33</v>
      </c>
      <c r="J2712" t="s">
        <v>2604</v>
      </c>
      <c r="K2712">
        <v>5563</v>
      </c>
      <c r="L2712" t="s">
        <v>7</v>
      </c>
      <c r="P2712" s="4"/>
    </row>
    <row r="2713" spans="1:16" x14ac:dyDescent="0.25">
      <c r="A2713" t="s">
        <v>2790</v>
      </c>
      <c r="B2713">
        <v>2016</v>
      </c>
      <c r="C2713">
        <v>1125</v>
      </c>
      <c r="D2713">
        <v>9352.3950000000004</v>
      </c>
      <c r="E2713">
        <v>75.092177000000007</v>
      </c>
      <c r="F2713">
        <v>287.42115000000001</v>
      </c>
      <c r="G2713">
        <v>0</v>
      </c>
      <c r="H2713">
        <v>362.51332000000002</v>
      </c>
      <c r="I2713" t="s">
        <v>33</v>
      </c>
      <c r="J2713" t="s">
        <v>2604</v>
      </c>
      <c r="K2713">
        <v>5564</v>
      </c>
      <c r="L2713" t="s">
        <v>7</v>
      </c>
    </row>
    <row r="2714" spans="1:16" x14ac:dyDescent="0.25">
      <c r="A2714" t="s">
        <v>2791</v>
      </c>
      <c r="B2714">
        <v>2016</v>
      </c>
      <c r="C2714">
        <v>1125</v>
      </c>
      <c r="D2714">
        <v>9243.99</v>
      </c>
      <c r="E2714">
        <v>74.254885000000002</v>
      </c>
      <c r="F2714">
        <v>287.42115000000001</v>
      </c>
      <c r="G2714">
        <v>0</v>
      </c>
      <c r="H2714">
        <v>361.67603000000003</v>
      </c>
      <c r="I2714" t="s">
        <v>33</v>
      </c>
      <c r="J2714" t="s">
        <v>2604</v>
      </c>
      <c r="K2714">
        <v>5565</v>
      </c>
      <c r="L2714" t="s">
        <v>7</v>
      </c>
      <c r="P2714" s="4"/>
    </row>
    <row r="2715" spans="1:16" x14ac:dyDescent="0.25">
      <c r="A2715" t="s">
        <v>2792</v>
      </c>
      <c r="B2715">
        <v>2016</v>
      </c>
      <c r="C2715">
        <v>31.6</v>
      </c>
      <c r="D2715">
        <v>144.91677999999999</v>
      </c>
      <c r="E2715">
        <v>5.0773267000000004</v>
      </c>
      <c r="F2715">
        <v>0.64168910000000001</v>
      </c>
      <c r="G2715">
        <v>0</v>
      </c>
      <c r="H2715">
        <v>5.7190158000000002</v>
      </c>
      <c r="I2715" t="s">
        <v>33</v>
      </c>
      <c r="J2715" t="s">
        <v>2604</v>
      </c>
      <c r="K2715">
        <v>3937</v>
      </c>
      <c r="L2715" t="s">
        <v>3</v>
      </c>
      <c r="P2715" s="4"/>
    </row>
    <row r="2716" spans="1:16" x14ac:dyDescent="0.25">
      <c r="A2716" t="s">
        <v>2793</v>
      </c>
      <c r="B2716">
        <v>2016</v>
      </c>
      <c r="C2716">
        <v>51.2</v>
      </c>
      <c r="D2716">
        <v>0</v>
      </c>
      <c r="E2716">
        <v>0</v>
      </c>
      <c r="F2716">
        <v>1.774643</v>
      </c>
      <c r="G2716">
        <v>0</v>
      </c>
      <c r="H2716">
        <v>1.774643</v>
      </c>
      <c r="I2716" t="s">
        <v>33</v>
      </c>
      <c r="J2716" t="s">
        <v>2604</v>
      </c>
      <c r="K2716">
        <v>3940</v>
      </c>
      <c r="L2716" t="s">
        <v>7</v>
      </c>
      <c r="P2716" s="4"/>
    </row>
    <row r="2717" spans="1:16" x14ac:dyDescent="0.25">
      <c r="A2717" t="s">
        <v>2794</v>
      </c>
      <c r="B2717">
        <v>2016</v>
      </c>
      <c r="C2717">
        <v>760</v>
      </c>
      <c r="D2717">
        <v>22.837564</v>
      </c>
      <c r="E2717">
        <v>1.1337107</v>
      </c>
      <c r="F2717">
        <v>25.409274</v>
      </c>
      <c r="G2717">
        <v>0</v>
      </c>
      <c r="H2717">
        <v>26.542985000000002</v>
      </c>
      <c r="I2717" t="s">
        <v>33</v>
      </c>
      <c r="J2717" t="s">
        <v>2604</v>
      </c>
      <c r="K2717">
        <v>3941</v>
      </c>
      <c r="L2717" t="s">
        <v>7</v>
      </c>
      <c r="P2717" s="4"/>
    </row>
    <row r="2718" spans="1:16" x14ac:dyDescent="0.25">
      <c r="A2718" t="s">
        <v>2795</v>
      </c>
      <c r="B2718">
        <v>2016</v>
      </c>
      <c r="C2718">
        <v>153</v>
      </c>
      <c r="D2718">
        <v>0</v>
      </c>
      <c r="E2718">
        <v>0</v>
      </c>
      <c r="F2718">
        <v>5.3036931000000003</v>
      </c>
      <c r="G2718">
        <v>0</v>
      </c>
      <c r="H2718">
        <v>5.3036931000000003</v>
      </c>
      <c r="I2718" t="s">
        <v>33</v>
      </c>
      <c r="J2718" t="s">
        <v>2604</v>
      </c>
      <c r="K2718">
        <v>3942</v>
      </c>
      <c r="L2718" t="s">
        <v>4</v>
      </c>
      <c r="P2718" s="4"/>
    </row>
    <row r="2719" spans="1:16" x14ac:dyDescent="0.25">
      <c r="A2719" t="s">
        <v>2796</v>
      </c>
      <c r="B2719">
        <v>2016</v>
      </c>
      <c r="C2719">
        <v>148</v>
      </c>
      <c r="D2719">
        <v>178.56623999999999</v>
      </c>
      <c r="E2719">
        <v>7.5099321999999997</v>
      </c>
      <c r="F2719">
        <v>5.2827193000000001</v>
      </c>
      <c r="G2719">
        <v>0</v>
      </c>
      <c r="H2719">
        <v>12.792650999999999</v>
      </c>
      <c r="I2719" t="s">
        <v>33</v>
      </c>
      <c r="J2719" t="s">
        <v>2604</v>
      </c>
      <c r="K2719">
        <v>4161</v>
      </c>
      <c r="L2719" t="s">
        <v>5</v>
      </c>
      <c r="P2719" s="4"/>
    </row>
    <row r="2720" spans="1:16" x14ac:dyDescent="0.25">
      <c r="A2720" t="s">
        <v>2797</v>
      </c>
      <c r="B2720">
        <v>2016</v>
      </c>
      <c r="C2720">
        <v>450</v>
      </c>
      <c r="D2720">
        <v>15.118408000000001</v>
      </c>
      <c r="E2720">
        <v>0.70929350000000002</v>
      </c>
      <c r="F2720">
        <v>15.669594</v>
      </c>
      <c r="G2720">
        <v>0</v>
      </c>
      <c r="H2720">
        <v>16.378888</v>
      </c>
      <c r="I2720" t="s">
        <v>33</v>
      </c>
      <c r="J2720" t="s">
        <v>2604</v>
      </c>
      <c r="K2720">
        <v>3764</v>
      </c>
      <c r="L2720" t="s">
        <v>3</v>
      </c>
      <c r="P2720" s="4"/>
    </row>
    <row r="2721" spans="1:16" x14ac:dyDescent="0.25">
      <c r="A2721" t="s">
        <v>2798</v>
      </c>
      <c r="B2721">
        <v>2016</v>
      </c>
      <c r="C2721">
        <v>102</v>
      </c>
      <c r="D2721">
        <v>3.3085863</v>
      </c>
      <c r="E2721">
        <v>0.14964649999999999</v>
      </c>
      <c r="F2721">
        <v>3.5516397999999998</v>
      </c>
      <c r="G2721">
        <v>0</v>
      </c>
      <c r="H2721">
        <v>3.7012863999999999</v>
      </c>
      <c r="I2721" t="s">
        <v>33</v>
      </c>
      <c r="J2721" t="s">
        <v>2604</v>
      </c>
      <c r="K2721">
        <v>3765</v>
      </c>
      <c r="L2721" t="s">
        <v>3</v>
      </c>
      <c r="P2721" s="4"/>
    </row>
    <row r="2722" spans="1:16" x14ac:dyDescent="0.25">
      <c r="A2722" t="s">
        <v>2799</v>
      </c>
      <c r="B2722">
        <v>2016</v>
      </c>
      <c r="C2722">
        <v>34</v>
      </c>
      <c r="D2722">
        <v>247.2072</v>
      </c>
      <c r="E2722">
        <v>13.934298</v>
      </c>
      <c r="F2722">
        <v>1.1995263</v>
      </c>
      <c r="G2722">
        <v>0</v>
      </c>
      <c r="H2722">
        <v>15.133825</v>
      </c>
      <c r="I2722" t="s">
        <v>33</v>
      </c>
      <c r="J2722" t="s">
        <v>2604</v>
      </c>
      <c r="K2722">
        <v>64</v>
      </c>
      <c r="L2722" t="s">
        <v>5</v>
      </c>
      <c r="P2722" s="4"/>
    </row>
    <row r="2723" spans="1:16" x14ac:dyDescent="0.25">
      <c r="A2723" t="s">
        <v>2800</v>
      </c>
      <c r="B2723">
        <v>2016</v>
      </c>
      <c r="C2723">
        <v>4</v>
      </c>
      <c r="D2723">
        <v>29.083200000000001</v>
      </c>
      <c r="E2723">
        <v>1.1330187</v>
      </c>
      <c r="F2723">
        <v>0.14112069999999999</v>
      </c>
      <c r="G2723">
        <v>0</v>
      </c>
      <c r="H2723">
        <v>1.2741395</v>
      </c>
      <c r="I2723" t="s">
        <v>33</v>
      </c>
      <c r="J2723" t="s">
        <v>2604</v>
      </c>
      <c r="K2723">
        <v>65</v>
      </c>
      <c r="L2723" t="s">
        <v>7</v>
      </c>
      <c r="P2723" s="4"/>
    </row>
    <row r="2724" spans="1:16" x14ac:dyDescent="0.25">
      <c r="A2724" t="s">
        <v>2801</v>
      </c>
      <c r="B2724">
        <v>2016</v>
      </c>
      <c r="C2724">
        <v>1</v>
      </c>
      <c r="D2724">
        <v>6.4830997999999997</v>
      </c>
      <c r="E2724">
        <v>1.58031E-2</v>
      </c>
      <c r="F2724">
        <v>4.6099000000000001E-2</v>
      </c>
      <c r="G2724">
        <v>0</v>
      </c>
      <c r="H2724">
        <v>6.1902100000000002E-2</v>
      </c>
      <c r="I2724" t="s">
        <v>33</v>
      </c>
      <c r="J2724" t="s">
        <v>2604</v>
      </c>
      <c r="K2724">
        <v>4767</v>
      </c>
      <c r="L2724" t="s">
        <v>3</v>
      </c>
      <c r="P2724" s="4"/>
    </row>
    <row r="2725" spans="1:16" x14ac:dyDescent="0.25">
      <c r="A2725" t="s">
        <v>2802</v>
      </c>
      <c r="B2725">
        <v>2016</v>
      </c>
      <c r="C2725">
        <v>7</v>
      </c>
      <c r="D2725">
        <v>45.381700000000002</v>
      </c>
      <c r="E2725">
        <v>0.11062139999999999</v>
      </c>
      <c r="F2725">
        <v>0.32269320000000001</v>
      </c>
      <c r="G2725">
        <v>0</v>
      </c>
      <c r="H2725">
        <v>0.43331459999999999</v>
      </c>
      <c r="I2725" t="s">
        <v>33</v>
      </c>
      <c r="J2725" t="s">
        <v>2604</v>
      </c>
      <c r="K2725">
        <v>4768</v>
      </c>
      <c r="L2725" t="s">
        <v>3</v>
      </c>
      <c r="P2725" s="4"/>
    </row>
    <row r="2726" spans="1:16" x14ac:dyDescent="0.25">
      <c r="A2726" t="s">
        <v>2803</v>
      </c>
      <c r="B2726">
        <v>2016</v>
      </c>
      <c r="C2726">
        <v>2</v>
      </c>
      <c r="D2726">
        <v>9.1443352000000004</v>
      </c>
      <c r="E2726">
        <v>2.2290000000000001E-2</v>
      </c>
      <c r="F2726">
        <v>9.2198100000000005E-2</v>
      </c>
      <c r="G2726">
        <v>0</v>
      </c>
      <c r="H2726">
        <v>0.1144881</v>
      </c>
      <c r="I2726" t="s">
        <v>33</v>
      </c>
      <c r="J2726" t="s">
        <v>2604</v>
      </c>
      <c r="K2726">
        <v>4769</v>
      </c>
      <c r="L2726" t="s">
        <v>4</v>
      </c>
      <c r="P2726" s="4"/>
    </row>
    <row r="2727" spans="1:16" x14ac:dyDescent="0.25">
      <c r="A2727" t="s">
        <v>2804</v>
      </c>
      <c r="B2727">
        <v>2016</v>
      </c>
      <c r="C2727">
        <v>5.4</v>
      </c>
      <c r="D2727">
        <v>24.689705</v>
      </c>
      <c r="E2727">
        <v>6.0183100000000003E-2</v>
      </c>
      <c r="F2727">
        <v>0.24893480000000001</v>
      </c>
      <c r="G2727">
        <v>0</v>
      </c>
      <c r="H2727">
        <v>0.3091178</v>
      </c>
      <c r="I2727" t="s">
        <v>33</v>
      </c>
      <c r="J2727" t="s">
        <v>2604</v>
      </c>
      <c r="K2727">
        <v>4770</v>
      </c>
      <c r="L2727" t="s">
        <v>4</v>
      </c>
      <c r="P2727" s="4"/>
    </row>
    <row r="2728" spans="1:16" x14ac:dyDescent="0.25">
      <c r="A2728" t="s">
        <v>2805</v>
      </c>
      <c r="B2728">
        <v>2016</v>
      </c>
      <c r="C2728">
        <v>14.1</v>
      </c>
      <c r="D2728">
        <v>64.467564999999993</v>
      </c>
      <c r="E2728">
        <v>0.1571447</v>
      </c>
      <c r="F2728">
        <v>0.64999629999999997</v>
      </c>
      <c r="G2728">
        <v>0</v>
      </c>
      <c r="H2728">
        <v>0.807141</v>
      </c>
      <c r="I2728" t="s">
        <v>33</v>
      </c>
      <c r="J2728" t="s">
        <v>2604</v>
      </c>
      <c r="K2728">
        <v>4771</v>
      </c>
      <c r="L2728" t="s">
        <v>5</v>
      </c>
      <c r="P2728" s="4"/>
    </row>
    <row r="2729" spans="1:16" x14ac:dyDescent="0.25">
      <c r="A2729" t="s">
        <v>2806</v>
      </c>
      <c r="B2729">
        <v>2016</v>
      </c>
      <c r="C2729">
        <v>4.8</v>
      </c>
      <c r="D2729">
        <v>21.946404999999999</v>
      </c>
      <c r="E2729">
        <v>5.3496099999999998E-2</v>
      </c>
      <c r="F2729">
        <v>0.22127540000000001</v>
      </c>
      <c r="G2729">
        <v>0</v>
      </c>
      <c r="H2729">
        <v>0.2747714</v>
      </c>
      <c r="I2729" t="s">
        <v>33</v>
      </c>
      <c r="J2729" t="s">
        <v>2604</v>
      </c>
      <c r="K2729">
        <v>4772</v>
      </c>
      <c r="L2729" t="s">
        <v>5</v>
      </c>
      <c r="P2729" s="4"/>
    </row>
    <row r="2730" spans="1:16" x14ac:dyDescent="0.25">
      <c r="A2730" t="s">
        <v>2807</v>
      </c>
      <c r="B2730">
        <v>2016</v>
      </c>
      <c r="C2730">
        <v>1.9</v>
      </c>
      <c r="D2730">
        <v>8.6871186999999992</v>
      </c>
      <c r="E2730">
        <v>2.11755E-2</v>
      </c>
      <c r="F2730">
        <v>8.7588200000000005E-2</v>
      </c>
      <c r="G2730">
        <v>0</v>
      </c>
      <c r="H2730">
        <v>0.1087637</v>
      </c>
      <c r="I2730" t="s">
        <v>33</v>
      </c>
      <c r="J2730" t="s">
        <v>2604</v>
      </c>
      <c r="K2730">
        <v>4773</v>
      </c>
      <c r="L2730" t="s">
        <v>5</v>
      </c>
      <c r="P2730" s="4"/>
    </row>
    <row r="2731" spans="1:16" x14ac:dyDescent="0.25">
      <c r="A2731" t="s">
        <v>2808</v>
      </c>
      <c r="B2731">
        <v>2016</v>
      </c>
      <c r="C2731">
        <v>12.1</v>
      </c>
      <c r="D2731">
        <v>55.323228</v>
      </c>
      <c r="E2731">
        <v>0.13485459999999999</v>
      </c>
      <c r="F2731">
        <v>0.55779829999999997</v>
      </c>
      <c r="G2731">
        <v>0</v>
      </c>
      <c r="H2731">
        <v>0.69265290000000002</v>
      </c>
      <c r="I2731" t="s">
        <v>33</v>
      </c>
      <c r="J2731" t="s">
        <v>2604</v>
      </c>
      <c r="K2731">
        <v>4774</v>
      </c>
      <c r="L2731" t="s">
        <v>5</v>
      </c>
      <c r="P2731" s="4"/>
    </row>
    <row r="2732" spans="1:16" x14ac:dyDescent="0.25">
      <c r="A2732" t="s">
        <v>2809</v>
      </c>
      <c r="B2732">
        <v>2016</v>
      </c>
      <c r="C2732">
        <v>8.3000000000000007</v>
      </c>
      <c r="D2732">
        <v>37.948993000000002</v>
      </c>
      <c r="E2732">
        <v>9.2503600000000005E-2</v>
      </c>
      <c r="F2732">
        <v>1.1481568</v>
      </c>
      <c r="G2732">
        <v>0</v>
      </c>
      <c r="H2732">
        <v>1.2406604000000001</v>
      </c>
      <c r="I2732" t="s">
        <v>33</v>
      </c>
      <c r="J2732" t="s">
        <v>2604</v>
      </c>
      <c r="K2732">
        <v>4775</v>
      </c>
      <c r="L2732" t="s">
        <v>7</v>
      </c>
      <c r="P2732" s="4"/>
    </row>
    <row r="2733" spans="1:16" x14ac:dyDescent="0.25">
      <c r="A2733" t="s">
        <v>2810</v>
      </c>
      <c r="B2733">
        <v>2016</v>
      </c>
      <c r="C2733">
        <v>60</v>
      </c>
      <c r="D2733">
        <v>274.33006</v>
      </c>
      <c r="E2733">
        <v>0.66870070000000004</v>
      </c>
      <c r="F2733">
        <v>8.2999285</v>
      </c>
      <c r="G2733">
        <v>0</v>
      </c>
      <c r="H2733">
        <v>8.9686292000000005</v>
      </c>
      <c r="I2733" t="s">
        <v>33</v>
      </c>
      <c r="J2733" t="s">
        <v>2604</v>
      </c>
      <c r="K2733">
        <v>4776</v>
      </c>
      <c r="L2733" t="s">
        <v>7</v>
      </c>
      <c r="P2733" s="4"/>
    </row>
    <row r="2734" spans="1:16" x14ac:dyDescent="0.25">
      <c r="A2734" t="s">
        <v>2811</v>
      </c>
      <c r="B2734">
        <v>2016</v>
      </c>
      <c r="C2734">
        <v>0.9</v>
      </c>
      <c r="D2734">
        <v>4.1149516000000004</v>
      </c>
      <c r="E2734">
        <v>1.0030499999999999E-2</v>
      </c>
      <c r="F2734">
        <v>4.1489100000000001E-2</v>
      </c>
      <c r="G2734">
        <v>0</v>
      </c>
      <c r="H2734">
        <v>5.1519599999999999E-2</v>
      </c>
      <c r="I2734" t="s">
        <v>33</v>
      </c>
      <c r="J2734" t="s">
        <v>2604</v>
      </c>
      <c r="K2734">
        <v>4777</v>
      </c>
      <c r="L2734" t="s">
        <v>7</v>
      </c>
      <c r="P2734" s="4"/>
    </row>
    <row r="2735" spans="1:16" x14ac:dyDescent="0.25">
      <c r="A2735" t="s">
        <v>2812</v>
      </c>
      <c r="B2735">
        <v>2016</v>
      </c>
      <c r="C2735">
        <v>3.2</v>
      </c>
      <c r="D2735">
        <v>14.630936</v>
      </c>
      <c r="E2735">
        <v>3.5664000000000001E-2</v>
      </c>
      <c r="F2735">
        <v>0.14751690000000001</v>
      </c>
      <c r="G2735">
        <v>0</v>
      </c>
      <c r="H2735">
        <v>0.18318090000000001</v>
      </c>
      <c r="I2735" t="s">
        <v>33</v>
      </c>
      <c r="J2735" t="s">
        <v>2604</v>
      </c>
      <c r="K2735">
        <v>4778</v>
      </c>
      <c r="L2735" t="s">
        <v>7</v>
      </c>
      <c r="P2735" s="4"/>
    </row>
    <row r="2736" spans="1:16" x14ac:dyDescent="0.25">
      <c r="A2736" t="s">
        <v>2813</v>
      </c>
      <c r="B2736">
        <v>2016</v>
      </c>
      <c r="C2736">
        <v>1.2</v>
      </c>
      <c r="D2736">
        <v>5.4866012</v>
      </c>
      <c r="E2736">
        <v>1.3374E-2</v>
      </c>
      <c r="F2736">
        <v>5.5318800000000001E-2</v>
      </c>
      <c r="G2736">
        <v>0</v>
      </c>
      <c r="H2736">
        <v>6.8692900000000001E-2</v>
      </c>
      <c r="I2736" t="s">
        <v>33</v>
      </c>
      <c r="J2736" t="s">
        <v>2604</v>
      </c>
      <c r="K2736">
        <v>4779</v>
      </c>
      <c r="L2736" t="s">
        <v>7</v>
      </c>
      <c r="P2736" s="4"/>
    </row>
    <row r="2737" spans="1:16" x14ac:dyDescent="0.25">
      <c r="A2737" t="s">
        <v>2814</v>
      </c>
      <c r="B2737">
        <v>2016</v>
      </c>
      <c r="C2737">
        <v>0.2</v>
      </c>
      <c r="D2737">
        <v>0.91443300000000005</v>
      </c>
      <c r="E2737">
        <v>2.2290000000000001E-3</v>
      </c>
      <c r="F2737">
        <v>9.2198000000000002E-3</v>
      </c>
      <c r="G2737">
        <v>0</v>
      </c>
      <c r="H2737">
        <v>1.14488E-2</v>
      </c>
      <c r="I2737" t="s">
        <v>33</v>
      </c>
      <c r="J2737" t="s">
        <v>2604</v>
      </c>
      <c r="K2737">
        <v>4780</v>
      </c>
      <c r="L2737" t="s">
        <v>7</v>
      </c>
      <c r="P2737" s="4"/>
    </row>
    <row r="2738" spans="1:16" x14ac:dyDescent="0.25">
      <c r="A2738" t="s">
        <v>2815</v>
      </c>
      <c r="B2738">
        <v>2016</v>
      </c>
      <c r="C2738">
        <v>9.1999999999999993</v>
      </c>
      <c r="D2738">
        <v>42.063943000000002</v>
      </c>
      <c r="E2738">
        <v>0.1025341</v>
      </c>
      <c r="F2738">
        <v>0.42411110000000002</v>
      </c>
      <c r="G2738">
        <v>0</v>
      </c>
      <c r="H2738">
        <v>0.52664520000000004</v>
      </c>
      <c r="I2738" t="s">
        <v>33</v>
      </c>
      <c r="J2738" t="s">
        <v>2604</v>
      </c>
      <c r="K2738">
        <v>4781</v>
      </c>
      <c r="L2738" t="s">
        <v>7</v>
      </c>
      <c r="P2738" s="4"/>
    </row>
    <row r="2739" spans="1:16" x14ac:dyDescent="0.25">
      <c r="A2739" t="s">
        <v>2816</v>
      </c>
      <c r="B2739">
        <v>2016</v>
      </c>
      <c r="C2739">
        <v>4.8</v>
      </c>
      <c r="D2739">
        <v>21.946404999999999</v>
      </c>
      <c r="E2739">
        <v>5.3496099999999998E-2</v>
      </c>
      <c r="F2739">
        <v>0.22127540000000001</v>
      </c>
      <c r="G2739">
        <v>0</v>
      </c>
      <c r="H2739">
        <v>0.2747714</v>
      </c>
      <c r="I2739" t="s">
        <v>33</v>
      </c>
      <c r="J2739" t="s">
        <v>2604</v>
      </c>
      <c r="K2739">
        <v>4782</v>
      </c>
      <c r="L2739" t="s">
        <v>7</v>
      </c>
      <c r="P2739" s="4"/>
    </row>
    <row r="2740" spans="1:16" x14ac:dyDescent="0.25">
      <c r="A2740" t="s">
        <v>2817</v>
      </c>
      <c r="B2740">
        <v>2016</v>
      </c>
      <c r="C2740">
        <v>400</v>
      </c>
      <c r="D2740">
        <v>149.88485</v>
      </c>
      <c r="E2740">
        <v>1.4131556999999999</v>
      </c>
      <c r="F2740">
        <v>2.9467737000000001</v>
      </c>
      <c r="G2740">
        <v>0</v>
      </c>
      <c r="H2740">
        <v>4.3599294000000004</v>
      </c>
      <c r="I2740" t="s">
        <v>33</v>
      </c>
      <c r="J2740" t="s">
        <v>2604</v>
      </c>
      <c r="K2740">
        <v>5029</v>
      </c>
      <c r="L2740" t="s">
        <v>5</v>
      </c>
      <c r="P2740" s="4"/>
    </row>
    <row r="2741" spans="1:16" x14ac:dyDescent="0.25">
      <c r="A2741" t="s">
        <v>2818</v>
      </c>
      <c r="B2741">
        <v>2016</v>
      </c>
      <c r="C2741">
        <v>1070</v>
      </c>
      <c r="D2741">
        <v>628.78539999999998</v>
      </c>
      <c r="E2741">
        <v>5.9283625000000004</v>
      </c>
      <c r="F2741">
        <v>7.8826194999999997</v>
      </c>
      <c r="G2741">
        <v>0</v>
      </c>
      <c r="H2741">
        <v>13.810981999999999</v>
      </c>
      <c r="I2741" t="s">
        <v>33</v>
      </c>
      <c r="J2741" t="s">
        <v>2604</v>
      </c>
      <c r="K2741">
        <v>5030</v>
      </c>
      <c r="L2741" t="s">
        <v>7</v>
      </c>
      <c r="P2741" s="4"/>
    </row>
    <row r="2742" spans="1:16" x14ac:dyDescent="0.25">
      <c r="A2742" t="s">
        <v>2819</v>
      </c>
      <c r="B2742">
        <v>2016</v>
      </c>
      <c r="C2742">
        <v>18.3</v>
      </c>
      <c r="D2742">
        <v>32.569608000000002</v>
      </c>
      <c r="E2742">
        <v>0</v>
      </c>
      <c r="F2742">
        <v>0.37568200000000002</v>
      </c>
      <c r="G2742">
        <v>0</v>
      </c>
      <c r="H2742">
        <v>0.37568200000000002</v>
      </c>
      <c r="I2742" t="s">
        <v>33</v>
      </c>
      <c r="J2742" t="s">
        <v>2604</v>
      </c>
      <c r="K2742">
        <v>5068</v>
      </c>
      <c r="L2742" t="s">
        <v>3</v>
      </c>
      <c r="P2742" s="4"/>
    </row>
    <row r="2743" spans="1:16" x14ac:dyDescent="0.25">
      <c r="A2743" t="s">
        <v>2820</v>
      </c>
      <c r="B2743">
        <v>2016</v>
      </c>
      <c r="C2743">
        <v>14</v>
      </c>
      <c r="D2743">
        <v>24.916640000000001</v>
      </c>
      <c r="E2743">
        <v>0</v>
      </c>
      <c r="F2743">
        <v>0.28740700000000002</v>
      </c>
      <c r="G2743">
        <v>0</v>
      </c>
      <c r="H2743">
        <v>0.28740700000000002</v>
      </c>
      <c r="I2743" t="s">
        <v>33</v>
      </c>
      <c r="J2743" t="s">
        <v>2604</v>
      </c>
      <c r="K2743">
        <v>5069</v>
      </c>
      <c r="L2743" t="s">
        <v>3</v>
      </c>
      <c r="P2743" s="4"/>
    </row>
    <row r="2744" spans="1:16" x14ac:dyDescent="0.25">
      <c r="A2744" t="s">
        <v>2821</v>
      </c>
      <c r="B2744">
        <v>2016</v>
      </c>
      <c r="C2744">
        <v>10.8</v>
      </c>
      <c r="D2744">
        <v>18.500399999999999</v>
      </c>
      <c r="E2744">
        <v>0</v>
      </c>
      <c r="F2744">
        <v>0.22171399999999999</v>
      </c>
      <c r="G2744">
        <v>0</v>
      </c>
      <c r="H2744">
        <v>0.22171399999999999</v>
      </c>
      <c r="I2744" t="s">
        <v>33</v>
      </c>
      <c r="J2744" t="s">
        <v>2604</v>
      </c>
      <c r="K2744">
        <v>5070</v>
      </c>
      <c r="L2744" t="s">
        <v>4</v>
      </c>
      <c r="P2744" s="4"/>
    </row>
    <row r="2745" spans="1:16" x14ac:dyDescent="0.25">
      <c r="A2745" t="s">
        <v>2822</v>
      </c>
      <c r="B2745">
        <v>2016</v>
      </c>
      <c r="C2745">
        <v>2.1</v>
      </c>
      <c r="D2745">
        <v>3.5973000000000002</v>
      </c>
      <c r="E2745">
        <v>0</v>
      </c>
      <c r="F2745">
        <v>4.3111099999999999E-2</v>
      </c>
      <c r="G2745">
        <v>0</v>
      </c>
      <c r="H2745">
        <v>4.3111099999999999E-2</v>
      </c>
      <c r="I2745" t="s">
        <v>33</v>
      </c>
      <c r="J2745" t="s">
        <v>2604</v>
      </c>
      <c r="K2745">
        <v>5071</v>
      </c>
      <c r="L2745" t="s">
        <v>4</v>
      </c>
      <c r="P2745" s="4"/>
    </row>
    <row r="2746" spans="1:16" x14ac:dyDescent="0.25">
      <c r="A2746" t="s">
        <v>2823</v>
      </c>
      <c r="B2746">
        <v>2016</v>
      </c>
      <c r="C2746">
        <v>274.8</v>
      </c>
      <c r="D2746">
        <v>384.27312000000001</v>
      </c>
      <c r="E2746">
        <v>0</v>
      </c>
      <c r="F2746">
        <v>5.6413890999999996</v>
      </c>
      <c r="G2746">
        <v>0</v>
      </c>
      <c r="H2746">
        <v>5.6413890999999996</v>
      </c>
      <c r="I2746" t="s">
        <v>33</v>
      </c>
      <c r="J2746" t="s">
        <v>2604</v>
      </c>
      <c r="K2746">
        <v>5072</v>
      </c>
      <c r="L2746" t="s">
        <v>5</v>
      </c>
      <c r="P2746" s="4"/>
    </row>
    <row r="2747" spans="1:16" x14ac:dyDescent="0.25">
      <c r="A2747" t="s">
        <v>2824</v>
      </c>
      <c r="B2747">
        <v>2016</v>
      </c>
      <c r="C2747">
        <v>214</v>
      </c>
      <c r="D2747">
        <v>299.25198999999998</v>
      </c>
      <c r="E2747">
        <v>0</v>
      </c>
      <c r="F2747">
        <v>4.3932215000000001</v>
      </c>
      <c r="G2747">
        <v>0</v>
      </c>
      <c r="H2747">
        <v>4.3932215000000001</v>
      </c>
      <c r="I2747" t="s">
        <v>33</v>
      </c>
      <c r="J2747" t="s">
        <v>2604</v>
      </c>
      <c r="K2747">
        <v>5073</v>
      </c>
      <c r="L2747" t="s">
        <v>5</v>
      </c>
      <c r="P2747" s="4"/>
    </row>
    <row r="2748" spans="1:16" x14ac:dyDescent="0.25">
      <c r="A2748" t="s">
        <v>2825</v>
      </c>
      <c r="B2748">
        <v>2016</v>
      </c>
      <c r="C2748">
        <v>13.5</v>
      </c>
      <c r="D2748">
        <v>28.038625</v>
      </c>
      <c r="E2748">
        <v>0</v>
      </c>
      <c r="F2748">
        <v>0.27714250000000001</v>
      </c>
      <c r="G2748">
        <v>0</v>
      </c>
      <c r="H2748">
        <v>0.27714250000000001</v>
      </c>
      <c r="I2748" t="s">
        <v>33</v>
      </c>
      <c r="J2748" t="s">
        <v>2604</v>
      </c>
      <c r="K2748">
        <v>5074</v>
      </c>
      <c r="L2748" t="s">
        <v>7</v>
      </c>
      <c r="P2748" s="4"/>
    </row>
    <row r="2749" spans="1:16" x14ac:dyDescent="0.25">
      <c r="A2749" t="s">
        <v>2826</v>
      </c>
      <c r="B2749">
        <v>2016</v>
      </c>
      <c r="C2749">
        <v>16.100000000000001</v>
      </c>
      <c r="D2749">
        <v>33.438656999999999</v>
      </c>
      <c r="E2749">
        <v>0</v>
      </c>
      <c r="F2749">
        <v>0.33051809999999998</v>
      </c>
      <c r="G2749">
        <v>0</v>
      </c>
      <c r="H2749">
        <v>0.33051809999999998</v>
      </c>
      <c r="I2749" t="s">
        <v>33</v>
      </c>
      <c r="J2749" t="s">
        <v>2604</v>
      </c>
      <c r="K2749">
        <v>5075</v>
      </c>
      <c r="L2749" t="s">
        <v>7</v>
      </c>
      <c r="P2749" s="4"/>
    </row>
    <row r="2750" spans="1:16" x14ac:dyDescent="0.25">
      <c r="A2750" t="s">
        <v>2827</v>
      </c>
      <c r="B2750">
        <v>2016</v>
      </c>
      <c r="C2750">
        <v>2</v>
      </c>
      <c r="D2750">
        <v>4.2314999999999996</v>
      </c>
      <c r="E2750">
        <v>9.2920999999999993E-3</v>
      </c>
      <c r="F2750">
        <v>3.9084000000000001E-2</v>
      </c>
      <c r="G2750">
        <v>0</v>
      </c>
      <c r="H2750">
        <v>4.8376099999999998E-2</v>
      </c>
      <c r="I2750" t="s">
        <v>33</v>
      </c>
      <c r="J2750" t="s">
        <v>2604</v>
      </c>
      <c r="K2750">
        <v>5194</v>
      </c>
      <c r="L2750" t="s">
        <v>3</v>
      </c>
      <c r="P2750" s="4"/>
    </row>
    <row r="2751" spans="1:16" x14ac:dyDescent="0.25">
      <c r="A2751" t="s">
        <v>2828</v>
      </c>
      <c r="B2751">
        <v>2016</v>
      </c>
      <c r="C2751">
        <v>6.0000000000000001E-3</v>
      </c>
      <c r="D2751">
        <v>1.1339699999999999E-2</v>
      </c>
      <c r="E2751">
        <v>2.4899999999999999E-5</v>
      </c>
      <c r="F2751">
        <v>1.1730000000000001E-4</v>
      </c>
      <c r="G2751">
        <v>0</v>
      </c>
      <c r="H2751">
        <v>1.4219999999999999E-4</v>
      </c>
      <c r="I2751" t="s">
        <v>33</v>
      </c>
      <c r="J2751" t="s">
        <v>2604</v>
      </c>
      <c r="K2751">
        <v>5195</v>
      </c>
      <c r="L2751" t="s">
        <v>4</v>
      </c>
      <c r="P2751" s="4"/>
    </row>
    <row r="2752" spans="1:16" x14ac:dyDescent="0.25">
      <c r="A2752" t="s">
        <v>2829</v>
      </c>
      <c r="B2752">
        <v>2016</v>
      </c>
      <c r="C2752">
        <v>9</v>
      </c>
      <c r="D2752">
        <v>16.698599999999999</v>
      </c>
      <c r="E2752">
        <v>3.6669100000000003E-2</v>
      </c>
      <c r="F2752">
        <v>0.1758778</v>
      </c>
      <c r="G2752">
        <v>0</v>
      </c>
      <c r="H2752">
        <v>0.21254690000000001</v>
      </c>
      <c r="I2752" t="s">
        <v>33</v>
      </c>
      <c r="J2752" t="s">
        <v>2604</v>
      </c>
      <c r="K2752">
        <v>5196</v>
      </c>
      <c r="L2752" t="s">
        <v>5</v>
      </c>
      <c r="P2752" s="4"/>
    </row>
    <row r="2753" spans="1:16" x14ac:dyDescent="0.25">
      <c r="A2753" t="s">
        <v>2830</v>
      </c>
      <c r="B2753">
        <v>2016</v>
      </c>
      <c r="C2753">
        <v>3.2</v>
      </c>
      <c r="D2753">
        <v>6.181</v>
      </c>
      <c r="E2753">
        <v>1.3573099999999999E-2</v>
      </c>
      <c r="F2753">
        <v>6.2534300000000001E-2</v>
      </c>
      <c r="G2753">
        <v>0</v>
      </c>
      <c r="H2753">
        <v>7.6107400000000006E-2</v>
      </c>
      <c r="I2753" t="s">
        <v>33</v>
      </c>
      <c r="J2753" t="s">
        <v>2604</v>
      </c>
      <c r="K2753">
        <v>5197</v>
      </c>
      <c r="L2753" t="s">
        <v>7</v>
      </c>
      <c r="P2753" s="4"/>
    </row>
    <row r="2754" spans="1:16" x14ac:dyDescent="0.25">
      <c r="A2754" t="s">
        <v>2831</v>
      </c>
      <c r="B2754">
        <v>2016</v>
      </c>
      <c r="C2754">
        <v>0.1</v>
      </c>
      <c r="D2754">
        <v>0.1931563</v>
      </c>
      <c r="E2754">
        <v>4.2420000000000001E-4</v>
      </c>
      <c r="F2754">
        <v>1.9542000000000001E-3</v>
      </c>
      <c r="G2754">
        <v>0</v>
      </c>
      <c r="H2754">
        <v>2.3784000000000001E-3</v>
      </c>
      <c r="I2754" t="s">
        <v>33</v>
      </c>
      <c r="J2754" t="s">
        <v>2604</v>
      </c>
      <c r="K2754">
        <v>5198</v>
      </c>
      <c r="L2754" t="s">
        <v>7</v>
      </c>
      <c r="P2754" s="4"/>
    </row>
    <row r="2755" spans="1:16" x14ac:dyDescent="0.25">
      <c r="A2755" t="s">
        <v>2832</v>
      </c>
      <c r="B2755">
        <v>2016</v>
      </c>
      <c r="C2755">
        <v>382.5</v>
      </c>
      <c r="D2755">
        <v>2910.3085999999998</v>
      </c>
      <c r="E2755">
        <v>79.565104000000005</v>
      </c>
      <c r="F2755">
        <v>9.7763264000000003</v>
      </c>
      <c r="G2755">
        <v>0</v>
      </c>
      <c r="H2755">
        <v>89.341430000000003</v>
      </c>
      <c r="I2755" t="s">
        <v>33</v>
      </c>
      <c r="J2755" t="s">
        <v>2833</v>
      </c>
      <c r="K2755">
        <v>3393</v>
      </c>
      <c r="L2755" t="s">
        <v>7</v>
      </c>
      <c r="P2755" s="4"/>
    </row>
    <row r="2756" spans="1:16" x14ac:dyDescent="0.25">
      <c r="A2756" t="s">
        <v>2834</v>
      </c>
      <c r="B2756">
        <v>2016</v>
      </c>
      <c r="C2756">
        <v>382.5</v>
      </c>
      <c r="D2756">
        <v>2910.3085999999998</v>
      </c>
      <c r="E2756">
        <v>79.565104000000005</v>
      </c>
      <c r="F2756">
        <v>9.7763264000000003</v>
      </c>
      <c r="G2756">
        <v>0</v>
      </c>
      <c r="H2756">
        <v>89.341430000000003</v>
      </c>
      <c r="I2756" t="s">
        <v>33</v>
      </c>
      <c r="J2756" t="s">
        <v>2833</v>
      </c>
      <c r="K2756">
        <v>3394</v>
      </c>
      <c r="L2756" t="s">
        <v>7</v>
      </c>
      <c r="P2756" s="4"/>
    </row>
    <row r="2757" spans="1:16" x14ac:dyDescent="0.25">
      <c r="A2757" t="s">
        <v>2835</v>
      </c>
      <c r="B2757">
        <v>2016</v>
      </c>
      <c r="C2757">
        <v>162</v>
      </c>
      <c r="D2757">
        <v>27.452652</v>
      </c>
      <c r="E2757">
        <v>1.6363828</v>
      </c>
      <c r="F2757">
        <v>2.6678177000000001</v>
      </c>
      <c r="G2757">
        <v>0</v>
      </c>
      <c r="H2757">
        <v>4.3042005999999997</v>
      </c>
      <c r="I2757" t="s">
        <v>33</v>
      </c>
      <c r="J2757" t="s">
        <v>2833</v>
      </c>
      <c r="K2757">
        <v>2008</v>
      </c>
      <c r="L2757" t="s">
        <v>7</v>
      </c>
      <c r="P2757" s="4"/>
    </row>
    <row r="2758" spans="1:16" x14ac:dyDescent="0.25">
      <c r="A2758" t="s">
        <v>2836</v>
      </c>
      <c r="B2758">
        <v>2016</v>
      </c>
      <c r="C2758">
        <v>108</v>
      </c>
      <c r="D2758">
        <v>18.301767999999999</v>
      </c>
      <c r="E2758">
        <v>1.0909574</v>
      </c>
      <c r="F2758">
        <v>1.7785451999999999</v>
      </c>
      <c r="G2758">
        <v>0</v>
      </c>
      <c r="H2758">
        <v>2.8695024999999998</v>
      </c>
      <c r="I2758" t="s">
        <v>33</v>
      </c>
      <c r="J2758" t="s">
        <v>2833</v>
      </c>
      <c r="K2758">
        <v>2009</v>
      </c>
      <c r="L2758" t="s">
        <v>7</v>
      </c>
      <c r="P2758" s="4"/>
    </row>
    <row r="2759" spans="1:16" x14ac:dyDescent="0.25">
      <c r="A2759" t="s">
        <v>2837</v>
      </c>
      <c r="B2759">
        <v>2016</v>
      </c>
      <c r="C2759">
        <v>12</v>
      </c>
      <c r="D2759">
        <v>0</v>
      </c>
      <c r="E2759">
        <v>0</v>
      </c>
      <c r="F2759">
        <v>0.2436451</v>
      </c>
      <c r="G2759">
        <v>0</v>
      </c>
      <c r="H2759">
        <v>0.2436451</v>
      </c>
      <c r="I2759" t="s">
        <v>33</v>
      </c>
      <c r="J2759" t="s">
        <v>2833</v>
      </c>
      <c r="K2759">
        <v>2010</v>
      </c>
      <c r="L2759" t="s">
        <v>7</v>
      </c>
      <c r="P2759" s="4"/>
    </row>
    <row r="2760" spans="1:16" x14ac:dyDescent="0.25">
      <c r="A2760" t="s">
        <v>2838</v>
      </c>
      <c r="B2760">
        <v>2016</v>
      </c>
      <c r="C2760">
        <v>24</v>
      </c>
      <c r="D2760">
        <v>11.495518000000001</v>
      </c>
      <c r="E2760">
        <v>0.52779989999999999</v>
      </c>
      <c r="F2760">
        <v>0.39523229999999998</v>
      </c>
      <c r="G2760">
        <v>0</v>
      </c>
      <c r="H2760">
        <v>0.92303219999999997</v>
      </c>
      <c r="I2760" t="s">
        <v>33</v>
      </c>
      <c r="J2760" t="s">
        <v>2833</v>
      </c>
      <c r="K2760">
        <v>2011</v>
      </c>
      <c r="L2760" t="s">
        <v>7</v>
      </c>
      <c r="P2760" s="4"/>
    </row>
    <row r="2761" spans="1:16" x14ac:dyDescent="0.25">
      <c r="A2761" t="s">
        <v>2839</v>
      </c>
      <c r="B2761">
        <v>2016</v>
      </c>
      <c r="C2761">
        <v>11.2</v>
      </c>
      <c r="D2761">
        <v>0</v>
      </c>
      <c r="E2761">
        <v>0</v>
      </c>
      <c r="F2761">
        <v>0.2274021</v>
      </c>
      <c r="G2761">
        <v>0</v>
      </c>
      <c r="H2761">
        <v>0.2274021</v>
      </c>
      <c r="I2761" t="s">
        <v>33</v>
      </c>
      <c r="J2761" t="s">
        <v>2833</v>
      </c>
      <c r="K2761">
        <v>2012</v>
      </c>
      <c r="L2761" t="s">
        <v>7</v>
      </c>
      <c r="P2761" s="4"/>
    </row>
    <row r="2762" spans="1:16" x14ac:dyDescent="0.25">
      <c r="A2762" t="s">
        <v>2840</v>
      </c>
      <c r="B2762">
        <v>2016</v>
      </c>
      <c r="C2762">
        <v>6</v>
      </c>
      <c r="D2762">
        <v>0</v>
      </c>
      <c r="E2762">
        <v>0</v>
      </c>
      <c r="F2762">
        <v>0.1218226</v>
      </c>
      <c r="G2762">
        <v>0</v>
      </c>
      <c r="H2762">
        <v>0.1218226</v>
      </c>
      <c r="I2762" t="s">
        <v>33</v>
      </c>
      <c r="J2762" t="s">
        <v>2833</v>
      </c>
      <c r="K2762">
        <v>2013</v>
      </c>
      <c r="L2762" t="s">
        <v>7</v>
      </c>
      <c r="P2762" s="4"/>
    </row>
    <row r="2763" spans="1:16" x14ac:dyDescent="0.25">
      <c r="A2763" t="s">
        <v>2841</v>
      </c>
      <c r="B2763">
        <v>2016</v>
      </c>
      <c r="C2763">
        <v>57</v>
      </c>
      <c r="D2763">
        <v>1.9001836000000001</v>
      </c>
      <c r="E2763">
        <v>0.148504</v>
      </c>
      <c r="F2763">
        <v>1.1573142000000001</v>
      </c>
      <c r="G2763">
        <v>0</v>
      </c>
      <c r="H2763">
        <v>1.3058183000000001</v>
      </c>
      <c r="I2763" t="s">
        <v>33</v>
      </c>
      <c r="J2763" t="s">
        <v>2833</v>
      </c>
      <c r="K2763">
        <v>2014</v>
      </c>
      <c r="L2763" t="s">
        <v>7</v>
      </c>
      <c r="P2763" s="4"/>
    </row>
    <row r="2764" spans="1:16" x14ac:dyDescent="0.25">
      <c r="A2764" t="s">
        <v>2842</v>
      </c>
      <c r="B2764">
        <v>2016</v>
      </c>
      <c r="C2764">
        <v>1.6</v>
      </c>
      <c r="D2764">
        <v>5.01623E-2</v>
      </c>
      <c r="E2764">
        <v>3.5983999999999999E-3</v>
      </c>
      <c r="F2764">
        <v>2.6348799999999999E-2</v>
      </c>
      <c r="G2764">
        <v>0</v>
      </c>
      <c r="H2764">
        <v>2.99472E-2</v>
      </c>
      <c r="I2764" t="s">
        <v>33</v>
      </c>
      <c r="J2764" t="s">
        <v>2833</v>
      </c>
      <c r="K2764">
        <v>2015</v>
      </c>
      <c r="L2764" t="s">
        <v>7</v>
      </c>
      <c r="P2764" s="4"/>
    </row>
    <row r="2765" spans="1:16" x14ac:dyDescent="0.25">
      <c r="A2765" t="s">
        <v>2843</v>
      </c>
      <c r="B2765">
        <v>2016</v>
      </c>
      <c r="C2765">
        <v>19</v>
      </c>
      <c r="D2765">
        <v>0</v>
      </c>
      <c r="E2765">
        <v>0</v>
      </c>
      <c r="F2765">
        <v>0.38577139999999999</v>
      </c>
      <c r="G2765">
        <v>0</v>
      </c>
      <c r="H2765">
        <v>0.38577139999999999</v>
      </c>
      <c r="I2765" t="s">
        <v>33</v>
      </c>
      <c r="J2765" t="s">
        <v>2833</v>
      </c>
      <c r="K2765">
        <v>2016</v>
      </c>
      <c r="L2765" t="s">
        <v>7</v>
      </c>
      <c r="P2765" s="4"/>
    </row>
    <row r="2766" spans="1:16" x14ac:dyDescent="0.25">
      <c r="A2766" t="s">
        <v>2844</v>
      </c>
      <c r="B2766">
        <v>2016</v>
      </c>
      <c r="C2766">
        <v>614</v>
      </c>
      <c r="D2766">
        <v>4227.7217000000001</v>
      </c>
      <c r="E2766">
        <v>131.20898</v>
      </c>
      <c r="F2766">
        <v>51.964112999999998</v>
      </c>
      <c r="G2766">
        <v>0</v>
      </c>
      <c r="H2766">
        <v>183.17309</v>
      </c>
      <c r="I2766" t="s">
        <v>33</v>
      </c>
      <c r="J2766" t="s">
        <v>2833</v>
      </c>
      <c r="K2766">
        <v>4246</v>
      </c>
      <c r="L2766" t="s">
        <v>7</v>
      </c>
      <c r="P2766" s="4"/>
    </row>
    <row r="2767" spans="1:16" x14ac:dyDescent="0.25">
      <c r="A2767" t="s">
        <v>2845</v>
      </c>
      <c r="B2767">
        <v>2016</v>
      </c>
      <c r="C2767">
        <v>539.63751000000002</v>
      </c>
      <c r="D2767">
        <v>3715.6958</v>
      </c>
      <c r="E2767">
        <v>116.20681</v>
      </c>
      <c r="F2767">
        <v>45.670656000000001</v>
      </c>
      <c r="G2767">
        <v>0</v>
      </c>
      <c r="H2767">
        <v>161.87746999999999</v>
      </c>
      <c r="I2767" t="s">
        <v>33</v>
      </c>
      <c r="J2767" t="s">
        <v>2833</v>
      </c>
      <c r="K2767">
        <v>4247</v>
      </c>
      <c r="L2767" t="s">
        <v>7</v>
      </c>
      <c r="P2767" s="4"/>
    </row>
    <row r="2768" spans="1:16" x14ac:dyDescent="0.25">
      <c r="A2768" t="s">
        <v>2846</v>
      </c>
      <c r="B2768">
        <v>2016</v>
      </c>
      <c r="C2768">
        <v>650</v>
      </c>
      <c r="D2768">
        <v>4475.6012000000001</v>
      </c>
      <c r="E2768">
        <v>135.95106000000001</v>
      </c>
      <c r="F2768">
        <v>31.86149</v>
      </c>
      <c r="G2768">
        <v>0</v>
      </c>
      <c r="H2768">
        <v>167.81254999999999</v>
      </c>
      <c r="I2768" t="s">
        <v>33</v>
      </c>
      <c r="J2768" t="s">
        <v>2833</v>
      </c>
      <c r="K2768">
        <v>5723</v>
      </c>
      <c r="L2768" t="s">
        <v>7</v>
      </c>
      <c r="P2768" s="4"/>
    </row>
    <row r="2769" spans="1:16" x14ac:dyDescent="0.25">
      <c r="A2769" t="s">
        <v>2847</v>
      </c>
      <c r="B2769">
        <v>2016</v>
      </c>
      <c r="C2769">
        <v>1700</v>
      </c>
      <c r="D2769">
        <v>12773.085999999999</v>
      </c>
      <c r="E2769">
        <v>382.07423</v>
      </c>
      <c r="F2769">
        <v>142.72119000000001</v>
      </c>
      <c r="G2769">
        <v>0</v>
      </c>
      <c r="H2769">
        <v>524.79542000000004</v>
      </c>
      <c r="I2769" t="s">
        <v>33</v>
      </c>
      <c r="J2769" t="s">
        <v>2833</v>
      </c>
      <c r="K2769">
        <v>5839</v>
      </c>
      <c r="L2769" t="s">
        <v>7</v>
      </c>
    </row>
    <row r="2770" spans="1:16" x14ac:dyDescent="0.25">
      <c r="A2770" t="s">
        <v>2848</v>
      </c>
      <c r="B2770">
        <v>2016</v>
      </c>
      <c r="C2770">
        <v>1700</v>
      </c>
      <c r="D2770">
        <v>12773.085999999999</v>
      </c>
      <c r="E2770">
        <v>373.21805000000001</v>
      </c>
      <c r="F2770">
        <v>142.78151</v>
      </c>
      <c r="G2770">
        <v>0</v>
      </c>
      <c r="H2770">
        <v>515.99955</v>
      </c>
      <c r="I2770" t="s">
        <v>33</v>
      </c>
      <c r="J2770" t="s">
        <v>2833</v>
      </c>
      <c r="K2770">
        <v>5840</v>
      </c>
      <c r="L2770" t="s">
        <v>7</v>
      </c>
    </row>
    <row r="2771" spans="1:16" x14ac:dyDescent="0.25">
      <c r="A2771" t="s">
        <v>2849</v>
      </c>
      <c r="B2771">
        <v>2016</v>
      </c>
      <c r="C2771">
        <v>110</v>
      </c>
      <c r="D2771">
        <v>818.92909999999995</v>
      </c>
      <c r="E2771">
        <v>22.359570999999999</v>
      </c>
      <c r="F2771">
        <v>5.1839658999999996</v>
      </c>
      <c r="G2771">
        <v>0</v>
      </c>
      <c r="H2771">
        <v>27.543537000000001</v>
      </c>
      <c r="I2771" t="s">
        <v>33</v>
      </c>
      <c r="J2771" t="s">
        <v>2833</v>
      </c>
      <c r="K2771">
        <v>4699</v>
      </c>
      <c r="L2771" t="s">
        <v>7</v>
      </c>
      <c r="P2771" s="4"/>
    </row>
    <row r="2772" spans="1:16" x14ac:dyDescent="0.25">
      <c r="A2772" t="s">
        <v>2850</v>
      </c>
      <c r="B2772">
        <v>2016</v>
      </c>
      <c r="C2772">
        <v>524</v>
      </c>
      <c r="D2772">
        <v>3791.6221</v>
      </c>
      <c r="E2772">
        <v>100.04715</v>
      </c>
      <c r="F2772">
        <v>24.695381999999999</v>
      </c>
      <c r="G2772">
        <v>0</v>
      </c>
      <c r="H2772">
        <v>124.74254000000001</v>
      </c>
      <c r="I2772" t="s">
        <v>33</v>
      </c>
      <c r="J2772" t="s">
        <v>2833</v>
      </c>
      <c r="K2772">
        <v>4700</v>
      </c>
      <c r="L2772" t="s">
        <v>7</v>
      </c>
      <c r="P2772" s="4"/>
    </row>
    <row r="2773" spans="1:16" x14ac:dyDescent="0.25">
      <c r="A2773" t="s">
        <v>2851</v>
      </c>
      <c r="B2773">
        <v>2016</v>
      </c>
      <c r="C2773">
        <v>82</v>
      </c>
      <c r="D2773">
        <v>603.60199999999998</v>
      </c>
      <c r="E2773">
        <v>18.552916</v>
      </c>
      <c r="F2773">
        <v>3.8652639999999998</v>
      </c>
      <c r="G2773">
        <v>0</v>
      </c>
      <c r="H2773">
        <v>22.41818</v>
      </c>
      <c r="I2773" t="s">
        <v>33</v>
      </c>
      <c r="J2773" t="s">
        <v>2833</v>
      </c>
      <c r="K2773">
        <v>4701</v>
      </c>
      <c r="L2773" t="s">
        <v>7</v>
      </c>
      <c r="P2773" s="4"/>
    </row>
    <row r="2774" spans="1:16" x14ac:dyDescent="0.25">
      <c r="A2774" t="s">
        <v>2852</v>
      </c>
      <c r="B2774">
        <v>2016</v>
      </c>
      <c r="C2774">
        <v>18</v>
      </c>
      <c r="D2774">
        <v>32.204692999999999</v>
      </c>
      <c r="E2774">
        <v>5.46496E-2</v>
      </c>
      <c r="F2774">
        <v>0.34711150000000002</v>
      </c>
      <c r="G2774">
        <v>0</v>
      </c>
      <c r="H2774">
        <v>0.40176109999999998</v>
      </c>
      <c r="I2774" t="s">
        <v>33</v>
      </c>
      <c r="J2774" t="s">
        <v>2833</v>
      </c>
      <c r="K2774">
        <v>4631</v>
      </c>
      <c r="L2774" t="s">
        <v>4</v>
      </c>
      <c r="P2774" s="4"/>
    </row>
    <row r="2775" spans="1:16" x14ac:dyDescent="0.25">
      <c r="A2775" t="s">
        <v>2853</v>
      </c>
      <c r="B2775">
        <v>2016</v>
      </c>
      <c r="C2775">
        <v>91.5</v>
      </c>
      <c r="D2775">
        <v>407.63711999999998</v>
      </c>
      <c r="E2775">
        <v>0.69173759999999995</v>
      </c>
      <c r="F2775">
        <v>1.7644833</v>
      </c>
      <c r="G2775">
        <v>0</v>
      </c>
      <c r="H2775">
        <v>2.4562208999999999</v>
      </c>
      <c r="I2775" t="s">
        <v>33</v>
      </c>
      <c r="J2775" t="s">
        <v>2833</v>
      </c>
      <c r="K2775">
        <v>4632</v>
      </c>
      <c r="L2775" t="s">
        <v>7</v>
      </c>
      <c r="P2775" s="4"/>
    </row>
    <row r="2776" spans="1:16" x14ac:dyDescent="0.25">
      <c r="A2776" t="s">
        <v>2854</v>
      </c>
      <c r="B2776">
        <v>2016</v>
      </c>
      <c r="C2776">
        <v>6.6</v>
      </c>
      <c r="D2776">
        <v>29.403334000000001</v>
      </c>
      <c r="E2776">
        <v>4.9895799999999997E-2</v>
      </c>
      <c r="F2776">
        <v>0.1272742</v>
      </c>
      <c r="G2776">
        <v>0</v>
      </c>
      <c r="H2776">
        <v>0.17716999999999999</v>
      </c>
      <c r="I2776" t="s">
        <v>33</v>
      </c>
      <c r="J2776" t="s">
        <v>2833</v>
      </c>
      <c r="K2776">
        <v>4633</v>
      </c>
      <c r="L2776" t="s">
        <v>7</v>
      </c>
      <c r="P2776" s="4"/>
    </row>
    <row r="2777" spans="1:16" x14ac:dyDescent="0.25">
      <c r="A2777" t="s">
        <v>2855</v>
      </c>
      <c r="B2777">
        <v>2016</v>
      </c>
      <c r="C2777">
        <v>96</v>
      </c>
      <c r="D2777">
        <v>65.544798</v>
      </c>
      <c r="E2777">
        <v>0.3126487</v>
      </c>
      <c r="F2777">
        <v>4.4061085000000002</v>
      </c>
      <c r="G2777">
        <v>0</v>
      </c>
      <c r="H2777">
        <v>4.7187571000000004</v>
      </c>
      <c r="I2777" t="s">
        <v>33</v>
      </c>
      <c r="J2777" t="s">
        <v>2833</v>
      </c>
      <c r="K2777">
        <v>5480</v>
      </c>
      <c r="L2777" t="s">
        <v>7</v>
      </c>
      <c r="P2777" s="4"/>
    </row>
    <row r="2778" spans="1:16" x14ac:dyDescent="0.25">
      <c r="A2778" t="s">
        <v>2856</v>
      </c>
      <c r="B2778">
        <v>2016</v>
      </c>
      <c r="C2778">
        <v>3.8</v>
      </c>
      <c r="D2778">
        <v>0</v>
      </c>
      <c r="E2778">
        <v>0</v>
      </c>
      <c r="F2778">
        <v>7.7165200000000003E-2</v>
      </c>
      <c r="G2778">
        <v>0</v>
      </c>
      <c r="H2778">
        <v>7.7165200000000003E-2</v>
      </c>
      <c r="I2778" t="s">
        <v>33</v>
      </c>
      <c r="J2778" t="s">
        <v>2833</v>
      </c>
      <c r="K2778">
        <v>4071</v>
      </c>
      <c r="L2778" t="s">
        <v>7</v>
      </c>
      <c r="P2778" s="4"/>
    </row>
    <row r="2779" spans="1:16" x14ac:dyDescent="0.25">
      <c r="A2779" t="s">
        <v>2857</v>
      </c>
      <c r="B2779">
        <v>2016</v>
      </c>
      <c r="C2779">
        <v>1.4</v>
      </c>
      <c r="D2779">
        <v>10.179119999999999</v>
      </c>
      <c r="E2779">
        <v>0.39655659999999998</v>
      </c>
      <c r="F2779">
        <v>4.93923E-2</v>
      </c>
      <c r="G2779">
        <v>0</v>
      </c>
      <c r="H2779">
        <v>0.44594879999999998</v>
      </c>
      <c r="I2779" t="s">
        <v>33</v>
      </c>
      <c r="J2779" t="s">
        <v>2833</v>
      </c>
      <c r="K2779">
        <v>136</v>
      </c>
      <c r="L2779" t="s">
        <v>7</v>
      </c>
      <c r="P2779" s="4"/>
    </row>
    <row r="2780" spans="1:16" x14ac:dyDescent="0.25">
      <c r="A2780" t="s">
        <v>2858</v>
      </c>
      <c r="B2780">
        <v>2016</v>
      </c>
      <c r="C2780">
        <v>6</v>
      </c>
      <c r="D2780">
        <v>44.767434999999999</v>
      </c>
      <c r="E2780">
        <v>0.1091241</v>
      </c>
      <c r="F2780">
        <v>0.27659420000000001</v>
      </c>
      <c r="G2780">
        <v>0</v>
      </c>
      <c r="H2780">
        <v>0.38571830000000001</v>
      </c>
      <c r="I2780" t="s">
        <v>33</v>
      </c>
      <c r="J2780" t="s">
        <v>2833</v>
      </c>
      <c r="K2780">
        <v>4935</v>
      </c>
      <c r="L2780" t="s">
        <v>7</v>
      </c>
      <c r="P2780" s="4"/>
    </row>
    <row r="2781" spans="1:16" x14ac:dyDescent="0.25">
      <c r="A2781" t="s">
        <v>2859</v>
      </c>
      <c r="B2781">
        <v>2016</v>
      </c>
      <c r="C2781">
        <v>7</v>
      </c>
      <c r="D2781">
        <v>52.228673000000001</v>
      </c>
      <c r="E2781">
        <v>0.12731139999999999</v>
      </c>
      <c r="F2781">
        <v>0.32269320000000001</v>
      </c>
      <c r="G2781">
        <v>0</v>
      </c>
      <c r="H2781">
        <v>0.45000459999999998</v>
      </c>
      <c r="I2781" t="s">
        <v>33</v>
      </c>
      <c r="J2781" t="s">
        <v>2833</v>
      </c>
      <c r="K2781">
        <v>4936</v>
      </c>
      <c r="L2781" t="s">
        <v>7</v>
      </c>
      <c r="P2781" s="4"/>
    </row>
    <row r="2782" spans="1:16" x14ac:dyDescent="0.25">
      <c r="A2782" t="s">
        <v>2860</v>
      </c>
      <c r="B2782">
        <v>2016</v>
      </c>
      <c r="C2782">
        <v>8</v>
      </c>
      <c r="D2782">
        <v>59.689914000000002</v>
      </c>
      <c r="E2782">
        <v>0.14549880000000001</v>
      </c>
      <c r="F2782">
        <v>0.36879230000000002</v>
      </c>
      <c r="G2782">
        <v>0</v>
      </c>
      <c r="H2782">
        <v>0.51429100000000005</v>
      </c>
      <c r="I2782" t="s">
        <v>33</v>
      </c>
      <c r="J2782" t="s">
        <v>2833</v>
      </c>
      <c r="K2782">
        <v>4937</v>
      </c>
      <c r="L2782" t="s">
        <v>7</v>
      </c>
      <c r="P2782" s="4"/>
    </row>
    <row r="2783" spans="1:16" x14ac:dyDescent="0.25">
      <c r="A2783" t="s">
        <v>2861</v>
      </c>
      <c r="B2783">
        <v>2016</v>
      </c>
      <c r="C2783">
        <v>451</v>
      </c>
      <c r="D2783">
        <v>168.99516</v>
      </c>
      <c r="E2783">
        <v>1.5933330999999999</v>
      </c>
      <c r="F2783">
        <v>3.3224873000000001</v>
      </c>
      <c r="G2783">
        <v>0</v>
      </c>
      <c r="H2783">
        <v>4.9158204000000003</v>
      </c>
      <c r="I2783" t="s">
        <v>33</v>
      </c>
      <c r="J2783" t="s">
        <v>2833</v>
      </c>
      <c r="K2783">
        <v>5043</v>
      </c>
      <c r="L2783" t="s">
        <v>7</v>
      </c>
      <c r="P2783" s="4"/>
    </row>
    <row r="2784" spans="1:16" x14ac:dyDescent="0.25">
      <c r="A2784" t="s">
        <v>2862</v>
      </c>
      <c r="B2784">
        <v>2016</v>
      </c>
      <c r="C2784">
        <v>935.4</v>
      </c>
      <c r="D2784">
        <v>2469.7433000000001</v>
      </c>
      <c r="E2784">
        <v>5.4234051000000001</v>
      </c>
      <c r="F2784">
        <v>18.279571000000001</v>
      </c>
      <c r="G2784">
        <v>0</v>
      </c>
      <c r="H2784">
        <v>23.702976</v>
      </c>
      <c r="I2784" t="s">
        <v>33</v>
      </c>
      <c r="J2784" t="s">
        <v>2833</v>
      </c>
      <c r="K2784">
        <v>5243</v>
      </c>
      <c r="L2784" t="s">
        <v>7</v>
      </c>
      <c r="P2784" s="4"/>
    </row>
    <row r="2785" spans="1:16" x14ac:dyDescent="0.25">
      <c r="A2785" t="s">
        <v>2863</v>
      </c>
      <c r="B2785">
        <v>2016</v>
      </c>
      <c r="C2785">
        <v>2001.7208000000001</v>
      </c>
      <c r="D2785">
        <v>699.56484</v>
      </c>
      <c r="E2785">
        <v>36.841366999999998</v>
      </c>
      <c r="F2785">
        <v>195.67631</v>
      </c>
      <c r="G2785">
        <v>0</v>
      </c>
      <c r="H2785">
        <v>232.51767000000001</v>
      </c>
      <c r="I2785" t="s">
        <v>33</v>
      </c>
      <c r="J2785" t="s">
        <v>2864</v>
      </c>
      <c r="K2785">
        <v>42199</v>
      </c>
      <c r="L2785" t="s">
        <v>2864</v>
      </c>
      <c r="P2785" s="4"/>
    </row>
    <row r="2786" spans="1:16" x14ac:dyDescent="0.25">
      <c r="A2786" t="s">
        <v>2865</v>
      </c>
      <c r="B2786">
        <v>2016</v>
      </c>
      <c r="C2786">
        <v>231</v>
      </c>
      <c r="D2786">
        <v>790.73353999999995</v>
      </c>
      <c r="E2786">
        <v>30.017507999999999</v>
      </c>
      <c r="F2786">
        <v>5.6100098000000003</v>
      </c>
      <c r="G2786">
        <v>0</v>
      </c>
      <c r="H2786">
        <v>35.627518000000002</v>
      </c>
      <c r="I2786" t="s">
        <v>33</v>
      </c>
      <c r="J2786" t="s">
        <v>2864</v>
      </c>
      <c r="K2786">
        <v>3036</v>
      </c>
      <c r="L2786" t="s">
        <v>4</v>
      </c>
      <c r="P2786" s="4"/>
    </row>
    <row r="2787" spans="1:16" x14ac:dyDescent="0.25">
      <c r="A2787" t="s">
        <v>2866</v>
      </c>
      <c r="B2787">
        <v>2016</v>
      </c>
      <c r="C2787">
        <v>726</v>
      </c>
      <c r="D2787">
        <v>5523.8798999999999</v>
      </c>
      <c r="E2787">
        <v>163.77213</v>
      </c>
      <c r="F2787">
        <v>18.555851000000001</v>
      </c>
      <c r="G2787">
        <v>0</v>
      </c>
      <c r="H2787">
        <v>182.32799</v>
      </c>
      <c r="I2787" t="s">
        <v>33</v>
      </c>
      <c r="J2787" t="s">
        <v>2864</v>
      </c>
      <c r="K2787">
        <v>3037</v>
      </c>
      <c r="L2787" t="s">
        <v>4</v>
      </c>
      <c r="P2787" s="4"/>
    </row>
    <row r="2788" spans="1:16" x14ac:dyDescent="0.25">
      <c r="A2788" t="s">
        <v>2867</v>
      </c>
      <c r="B2788">
        <v>2016</v>
      </c>
      <c r="C2788">
        <v>13</v>
      </c>
      <c r="D2788">
        <v>0</v>
      </c>
      <c r="E2788">
        <v>0</v>
      </c>
      <c r="F2788">
        <v>0.26394889999999999</v>
      </c>
      <c r="G2788">
        <v>0</v>
      </c>
      <c r="H2788">
        <v>0.26394889999999999</v>
      </c>
      <c r="I2788" t="s">
        <v>33</v>
      </c>
      <c r="J2788" t="s">
        <v>2864</v>
      </c>
      <c r="K2788">
        <v>990</v>
      </c>
      <c r="L2788" t="s">
        <v>4</v>
      </c>
      <c r="P2788" s="4"/>
    </row>
    <row r="2789" spans="1:16" x14ac:dyDescent="0.25">
      <c r="A2789" t="s">
        <v>2868</v>
      </c>
      <c r="B2789">
        <v>2016</v>
      </c>
      <c r="C2789">
        <v>294</v>
      </c>
      <c r="D2789">
        <v>9.8009468999999996</v>
      </c>
      <c r="E2789">
        <v>0.79190689999999997</v>
      </c>
      <c r="F2789">
        <v>4.8415951000000002</v>
      </c>
      <c r="G2789">
        <v>0</v>
      </c>
      <c r="H2789">
        <v>5.6335021000000003</v>
      </c>
      <c r="I2789" t="s">
        <v>33</v>
      </c>
      <c r="J2789" t="s">
        <v>2864</v>
      </c>
      <c r="K2789">
        <v>991</v>
      </c>
      <c r="L2789" t="s">
        <v>4</v>
      </c>
      <c r="P2789" s="4"/>
    </row>
    <row r="2790" spans="1:16" x14ac:dyDescent="0.25">
      <c r="A2790" t="s">
        <v>2869</v>
      </c>
      <c r="B2790">
        <v>2016</v>
      </c>
      <c r="C2790">
        <v>206</v>
      </c>
      <c r="D2790">
        <v>0</v>
      </c>
      <c r="E2790">
        <v>0</v>
      </c>
      <c r="F2790">
        <v>4.1825742999999997</v>
      </c>
      <c r="G2790">
        <v>0</v>
      </c>
      <c r="H2790">
        <v>4.1825742999999997</v>
      </c>
      <c r="I2790" t="s">
        <v>33</v>
      </c>
      <c r="J2790" t="s">
        <v>2864</v>
      </c>
      <c r="K2790">
        <v>992</v>
      </c>
      <c r="L2790" t="s">
        <v>4</v>
      </c>
      <c r="P2790" s="4"/>
    </row>
    <row r="2791" spans="1:16" x14ac:dyDescent="0.25">
      <c r="A2791" t="s">
        <v>2870</v>
      </c>
      <c r="B2791">
        <v>2016</v>
      </c>
      <c r="C2791">
        <v>39</v>
      </c>
      <c r="D2791">
        <v>0</v>
      </c>
      <c r="E2791">
        <v>0</v>
      </c>
      <c r="F2791">
        <v>0.79184659999999996</v>
      </c>
      <c r="G2791">
        <v>0</v>
      </c>
      <c r="H2791">
        <v>0.79184659999999996</v>
      </c>
      <c r="I2791" t="s">
        <v>33</v>
      </c>
      <c r="J2791" t="s">
        <v>2864</v>
      </c>
      <c r="K2791">
        <v>993</v>
      </c>
      <c r="L2791" t="s">
        <v>4</v>
      </c>
      <c r="P2791" s="4"/>
    </row>
    <row r="2792" spans="1:16" x14ac:dyDescent="0.25">
      <c r="A2792" t="s">
        <v>2871</v>
      </c>
      <c r="B2792">
        <v>2016</v>
      </c>
      <c r="C2792">
        <v>4.3</v>
      </c>
      <c r="D2792">
        <v>2.0596136</v>
      </c>
      <c r="E2792">
        <v>0.1079825</v>
      </c>
      <c r="F2792">
        <v>7.0812399999999998E-2</v>
      </c>
      <c r="G2792">
        <v>0</v>
      </c>
      <c r="H2792">
        <v>0.17879500000000001</v>
      </c>
      <c r="I2792" t="s">
        <v>33</v>
      </c>
      <c r="J2792" t="s">
        <v>2864</v>
      </c>
      <c r="K2792">
        <v>994</v>
      </c>
      <c r="L2792" t="s">
        <v>4</v>
      </c>
      <c r="P2792" s="4"/>
    </row>
    <row r="2793" spans="1:16" x14ac:dyDescent="0.25">
      <c r="A2793" t="s">
        <v>2872</v>
      </c>
      <c r="B2793">
        <v>2016</v>
      </c>
      <c r="C2793">
        <v>4.5</v>
      </c>
      <c r="D2793">
        <v>2.1554099</v>
      </c>
      <c r="E2793">
        <v>0.11300499999999999</v>
      </c>
      <c r="F2793">
        <v>7.4106000000000005E-2</v>
      </c>
      <c r="G2793">
        <v>0</v>
      </c>
      <c r="H2793">
        <v>0.187111</v>
      </c>
      <c r="I2793" t="s">
        <v>33</v>
      </c>
      <c r="J2793" t="s">
        <v>2864</v>
      </c>
      <c r="K2793">
        <v>995</v>
      </c>
      <c r="L2793" t="s">
        <v>4</v>
      </c>
      <c r="P2793" s="4"/>
    </row>
    <row r="2794" spans="1:16" x14ac:dyDescent="0.25">
      <c r="A2794" t="s">
        <v>2873</v>
      </c>
      <c r="B2794">
        <v>2016</v>
      </c>
      <c r="C2794">
        <v>15</v>
      </c>
      <c r="D2794">
        <v>7.1846990000000002</v>
      </c>
      <c r="E2794">
        <v>0.3766832</v>
      </c>
      <c r="F2794">
        <v>0.2470202</v>
      </c>
      <c r="G2794">
        <v>0</v>
      </c>
      <c r="H2794">
        <v>0.62370340000000002</v>
      </c>
      <c r="I2794" t="s">
        <v>33</v>
      </c>
      <c r="J2794" t="s">
        <v>2864</v>
      </c>
      <c r="K2794">
        <v>996</v>
      </c>
      <c r="L2794" t="s">
        <v>4</v>
      </c>
      <c r="P2794" s="4"/>
    </row>
    <row r="2795" spans="1:16" x14ac:dyDescent="0.25">
      <c r="A2795" t="s">
        <v>2874</v>
      </c>
      <c r="B2795">
        <v>2016</v>
      </c>
      <c r="C2795">
        <v>148</v>
      </c>
      <c r="D2795">
        <v>4.9338100000000003</v>
      </c>
      <c r="E2795">
        <v>0.40897670000000003</v>
      </c>
      <c r="F2795">
        <v>2.4372655999999999</v>
      </c>
      <c r="G2795">
        <v>0</v>
      </c>
      <c r="H2795">
        <v>2.8462423000000001</v>
      </c>
      <c r="I2795" t="s">
        <v>33</v>
      </c>
      <c r="J2795" t="s">
        <v>2864</v>
      </c>
      <c r="K2795">
        <v>997</v>
      </c>
      <c r="L2795" t="s">
        <v>4</v>
      </c>
      <c r="P2795" s="4"/>
    </row>
    <row r="2796" spans="1:16" x14ac:dyDescent="0.25">
      <c r="A2796" t="s">
        <v>2875</v>
      </c>
      <c r="B2796">
        <v>2016</v>
      </c>
      <c r="C2796">
        <v>18.8</v>
      </c>
      <c r="D2796">
        <v>39.197963000000001</v>
      </c>
      <c r="E2796">
        <v>1.7586767000000001</v>
      </c>
      <c r="F2796">
        <v>0.3095986</v>
      </c>
      <c r="G2796">
        <v>0</v>
      </c>
      <c r="H2796">
        <v>2.0682752999999998</v>
      </c>
      <c r="I2796" t="s">
        <v>33</v>
      </c>
      <c r="J2796" t="s">
        <v>2864</v>
      </c>
      <c r="K2796">
        <v>998</v>
      </c>
      <c r="L2796" t="s">
        <v>4</v>
      </c>
      <c r="P2796" s="4"/>
    </row>
    <row r="2797" spans="1:16" x14ac:dyDescent="0.25">
      <c r="A2797" t="s">
        <v>2876</v>
      </c>
      <c r="B2797">
        <v>2016</v>
      </c>
      <c r="C2797">
        <v>12.9</v>
      </c>
      <c r="D2797">
        <v>0</v>
      </c>
      <c r="E2797">
        <v>0</v>
      </c>
      <c r="F2797">
        <v>0.2619185</v>
      </c>
      <c r="G2797">
        <v>0</v>
      </c>
      <c r="H2797">
        <v>0.2619185</v>
      </c>
      <c r="I2797" t="s">
        <v>33</v>
      </c>
      <c r="J2797" t="s">
        <v>2864</v>
      </c>
      <c r="K2797">
        <v>999</v>
      </c>
      <c r="L2797" t="s">
        <v>4</v>
      </c>
      <c r="P2797" s="4"/>
    </row>
    <row r="2798" spans="1:16" x14ac:dyDescent="0.25">
      <c r="A2798" t="s">
        <v>2877</v>
      </c>
      <c r="B2798">
        <v>2016</v>
      </c>
      <c r="C2798">
        <v>21.2</v>
      </c>
      <c r="D2798">
        <v>3.4903683000000001</v>
      </c>
      <c r="E2798">
        <v>0.22310459999999999</v>
      </c>
      <c r="F2798">
        <v>0.34912179999999998</v>
      </c>
      <c r="G2798">
        <v>0</v>
      </c>
      <c r="H2798">
        <v>0.57222640000000002</v>
      </c>
      <c r="I2798" t="s">
        <v>33</v>
      </c>
      <c r="J2798" t="s">
        <v>2864</v>
      </c>
      <c r="K2798">
        <v>1000</v>
      </c>
      <c r="L2798" t="s">
        <v>4</v>
      </c>
      <c r="P2798" s="4"/>
    </row>
    <row r="2799" spans="1:16" x14ac:dyDescent="0.25">
      <c r="A2799" t="s">
        <v>2878</v>
      </c>
      <c r="B2799">
        <v>2016</v>
      </c>
      <c r="C2799">
        <v>116</v>
      </c>
      <c r="D2799">
        <v>3.8670403000000002</v>
      </c>
      <c r="E2799">
        <v>0.40888429999999998</v>
      </c>
      <c r="F2799">
        <v>2.3552360000000001</v>
      </c>
      <c r="G2799">
        <v>0</v>
      </c>
      <c r="H2799">
        <v>2.7641201999999998</v>
      </c>
      <c r="I2799" t="s">
        <v>33</v>
      </c>
      <c r="J2799" t="s">
        <v>2864</v>
      </c>
      <c r="K2799">
        <v>1001</v>
      </c>
      <c r="L2799" t="s">
        <v>4</v>
      </c>
      <c r="P2799" s="4"/>
    </row>
    <row r="2800" spans="1:16" x14ac:dyDescent="0.25">
      <c r="A2800" t="s">
        <v>2879</v>
      </c>
      <c r="B2800">
        <v>2016</v>
      </c>
      <c r="C2800">
        <v>116.7</v>
      </c>
      <c r="D2800">
        <v>3.6587100000000001</v>
      </c>
      <c r="E2800">
        <v>0.36458239999999997</v>
      </c>
      <c r="F2800">
        <v>2.3694486000000001</v>
      </c>
      <c r="G2800">
        <v>0</v>
      </c>
      <c r="H2800">
        <v>2.7340311000000002</v>
      </c>
      <c r="I2800" t="s">
        <v>33</v>
      </c>
      <c r="J2800" t="s">
        <v>2864</v>
      </c>
      <c r="K2800">
        <v>1002</v>
      </c>
      <c r="L2800" t="s">
        <v>4</v>
      </c>
      <c r="P2800" s="4"/>
    </row>
    <row r="2801" spans="1:16" x14ac:dyDescent="0.25">
      <c r="A2801" t="s">
        <v>2880</v>
      </c>
      <c r="B2801">
        <v>2016</v>
      </c>
      <c r="C2801">
        <v>60.9</v>
      </c>
      <c r="D2801">
        <v>0</v>
      </c>
      <c r="E2801">
        <v>0</v>
      </c>
      <c r="F2801">
        <v>1.2364989</v>
      </c>
      <c r="G2801">
        <v>0</v>
      </c>
      <c r="H2801">
        <v>1.2364989</v>
      </c>
      <c r="I2801" t="s">
        <v>33</v>
      </c>
      <c r="J2801" t="s">
        <v>2864</v>
      </c>
      <c r="K2801">
        <v>1003</v>
      </c>
      <c r="L2801" t="s">
        <v>4</v>
      </c>
      <c r="P2801" s="4"/>
    </row>
    <row r="2802" spans="1:16" x14ac:dyDescent="0.25">
      <c r="A2802" t="s">
        <v>2881</v>
      </c>
      <c r="B2802">
        <v>2016</v>
      </c>
      <c r="C2802">
        <v>42</v>
      </c>
      <c r="D2802">
        <v>0</v>
      </c>
      <c r="E2802">
        <v>0</v>
      </c>
      <c r="F2802">
        <v>0.85275789999999996</v>
      </c>
      <c r="G2802">
        <v>0</v>
      </c>
      <c r="H2802">
        <v>0.85275789999999996</v>
      </c>
      <c r="I2802" t="s">
        <v>33</v>
      </c>
      <c r="J2802" t="s">
        <v>2864</v>
      </c>
      <c r="K2802">
        <v>1004</v>
      </c>
      <c r="L2802" t="s">
        <v>4</v>
      </c>
      <c r="P2802" s="4"/>
    </row>
    <row r="2803" spans="1:16" x14ac:dyDescent="0.25">
      <c r="A2803" t="s">
        <v>2882</v>
      </c>
      <c r="B2803">
        <v>2016</v>
      </c>
      <c r="C2803">
        <v>474</v>
      </c>
      <c r="D2803">
        <v>15.801527</v>
      </c>
      <c r="E2803">
        <v>1.3062285</v>
      </c>
      <c r="F2803">
        <v>7.8058370999999998</v>
      </c>
      <c r="G2803">
        <v>0</v>
      </c>
      <c r="H2803">
        <v>9.1120654999999999</v>
      </c>
      <c r="I2803" t="s">
        <v>33</v>
      </c>
      <c r="J2803" t="s">
        <v>2864</v>
      </c>
      <c r="K2803">
        <v>1005</v>
      </c>
      <c r="L2803" t="s">
        <v>4</v>
      </c>
      <c r="P2803" s="4"/>
    </row>
    <row r="2804" spans="1:16" x14ac:dyDescent="0.25">
      <c r="A2804" t="s">
        <v>2883</v>
      </c>
      <c r="B2804">
        <v>2016</v>
      </c>
      <c r="C2804">
        <v>216</v>
      </c>
      <c r="D2804">
        <v>0</v>
      </c>
      <c r="E2804">
        <v>0</v>
      </c>
      <c r="F2804">
        <v>4.3856118000000004</v>
      </c>
      <c r="G2804">
        <v>0</v>
      </c>
      <c r="H2804">
        <v>4.3856118000000004</v>
      </c>
      <c r="I2804" t="s">
        <v>33</v>
      </c>
      <c r="J2804" t="s">
        <v>2864</v>
      </c>
      <c r="K2804">
        <v>1006</v>
      </c>
      <c r="L2804" t="s">
        <v>4</v>
      </c>
      <c r="P2804" s="4"/>
    </row>
    <row r="2805" spans="1:16" x14ac:dyDescent="0.25">
      <c r="A2805" t="s">
        <v>2884</v>
      </c>
      <c r="B2805">
        <v>2016</v>
      </c>
      <c r="C2805">
        <v>32</v>
      </c>
      <c r="D2805">
        <v>0</v>
      </c>
      <c r="E2805">
        <v>0</v>
      </c>
      <c r="F2805">
        <v>0.64972030000000003</v>
      </c>
      <c r="G2805">
        <v>0</v>
      </c>
      <c r="H2805">
        <v>0.64972030000000003</v>
      </c>
      <c r="I2805" t="s">
        <v>33</v>
      </c>
      <c r="J2805" t="s">
        <v>2864</v>
      </c>
      <c r="K2805">
        <v>1007</v>
      </c>
      <c r="L2805" t="s">
        <v>4</v>
      </c>
      <c r="P2805" s="4"/>
    </row>
    <row r="2806" spans="1:16" x14ac:dyDescent="0.25">
      <c r="A2806" t="s">
        <v>2885</v>
      </c>
      <c r="B2806">
        <v>2016</v>
      </c>
      <c r="C2806">
        <v>14</v>
      </c>
      <c r="D2806">
        <v>0</v>
      </c>
      <c r="E2806">
        <v>0</v>
      </c>
      <c r="F2806">
        <v>0.28425260000000002</v>
      </c>
      <c r="G2806">
        <v>0</v>
      </c>
      <c r="H2806">
        <v>0.28425260000000002</v>
      </c>
      <c r="I2806" t="s">
        <v>33</v>
      </c>
      <c r="J2806" t="s">
        <v>2864</v>
      </c>
      <c r="K2806">
        <v>1008</v>
      </c>
      <c r="L2806" t="s">
        <v>4</v>
      </c>
      <c r="P2806" s="4"/>
    </row>
    <row r="2807" spans="1:16" x14ac:dyDescent="0.25">
      <c r="A2807" t="s">
        <v>2886</v>
      </c>
      <c r="B2807">
        <v>2016</v>
      </c>
      <c r="C2807">
        <v>331</v>
      </c>
      <c r="D2807">
        <v>1766.3104000000001</v>
      </c>
      <c r="E2807">
        <v>62.690387000000001</v>
      </c>
      <c r="F2807">
        <v>28.377822999999999</v>
      </c>
      <c r="G2807">
        <v>0</v>
      </c>
      <c r="H2807">
        <v>91.068211000000005</v>
      </c>
      <c r="I2807" t="s">
        <v>33</v>
      </c>
      <c r="J2807" t="s">
        <v>2864</v>
      </c>
      <c r="K2807">
        <v>5717</v>
      </c>
      <c r="L2807" t="s">
        <v>4</v>
      </c>
      <c r="P2807" s="4"/>
    </row>
    <row r="2808" spans="1:16" x14ac:dyDescent="0.25">
      <c r="A2808" t="s">
        <v>2887</v>
      </c>
      <c r="B2808">
        <v>2016</v>
      </c>
      <c r="C2808">
        <v>619</v>
      </c>
      <c r="D2808">
        <v>3640.9110000000001</v>
      </c>
      <c r="E2808">
        <v>121.18508</v>
      </c>
      <c r="F2808">
        <v>51.962615999999997</v>
      </c>
      <c r="G2808">
        <v>0</v>
      </c>
      <c r="H2808">
        <v>173.14769999999999</v>
      </c>
      <c r="I2808" t="s">
        <v>33</v>
      </c>
      <c r="J2808" t="s">
        <v>2864</v>
      </c>
      <c r="K2808">
        <v>5718</v>
      </c>
      <c r="L2808" t="s">
        <v>4</v>
      </c>
      <c r="P2808" s="4"/>
    </row>
    <row r="2809" spans="1:16" x14ac:dyDescent="0.25">
      <c r="A2809" t="s">
        <v>2888</v>
      </c>
      <c r="B2809">
        <v>2016</v>
      </c>
      <c r="C2809">
        <v>610</v>
      </c>
      <c r="D2809">
        <v>3587.9737</v>
      </c>
      <c r="E2809">
        <v>119.97901</v>
      </c>
      <c r="F2809">
        <v>51.207107000000001</v>
      </c>
      <c r="G2809">
        <v>0</v>
      </c>
      <c r="H2809">
        <v>171.18611000000001</v>
      </c>
      <c r="I2809" t="s">
        <v>33</v>
      </c>
      <c r="J2809" t="s">
        <v>2864</v>
      </c>
      <c r="K2809">
        <v>5719</v>
      </c>
      <c r="L2809" t="s">
        <v>4</v>
      </c>
      <c r="P2809" s="4"/>
    </row>
    <row r="2810" spans="1:16" x14ac:dyDescent="0.25">
      <c r="A2810" t="s">
        <v>2889</v>
      </c>
      <c r="B2810">
        <v>2016</v>
      </c>
      <c r="C2810">
        <v>635</v>
      </c>
      <c r="D2810">
        <v>0</v>
      </c>
      <c r="E2810">
        <v>0</v>
      </c>
      <c r="F2810">
        <v>31.051086999999999</v>
      </c>
      <c r="G2810">
        <v>0</v>
      </c>
      <c r="H2810">
        <v>31.051086999999999</v>
      </c>
      <c r="I2810" t="s">
        <v>33</v>
      </c>
      <c r="J2810" t="s">
        <v>2864</v>
      </c>
      <c r="K2810">
        <v>4184</v>
      </c>
      <c r="L2810" t="s">
        <v>4</v>
      </c>
      <c r="P2810" s="4"/>
    </row>
    <row r="2811" spans="1:16" x14ac:dyDescent="0.25">
      <c r="A2811" t="s">
        <v>2890</v>
      </c>
      <c r="B2811">
        <v>2016</v>
      </c>
      <c r="C2811">
        <v>638</v>
      </c>
      <c r="D2811">
        <v>0</v>
      </c>
      <c r="E2811">
        <v>0</v>
      </c>
      <c r="F2811">
        <v>29.841384000000001</v>
      </c>
      <c r="G2811">
        <v>0</v>
      </c>
      <c r="H2811">
        <v>29.841384000000001</v>
      </c>
      <c r="I2811" t="s">
        <v>33</v>
      </c>
      <c r="J2811" t="s">
        <v>2864</v>
      </c>
      <c r="K2811">
        <v>4185</v>
      </c>
      <c r="L2811" t="s">
        <v>4</v>
      </c>
      <c r="P2811" s="4"/>
    </row>
    <row r="2812" spans="1:16" x14ac:dyDescent="0.25">
      <c r="A2812" t="s">
        <v>2891</v>
      </c>
      <c r="B2812">
        <v>2016</v>
      </c>
      <c r="C2812">
        <v>54</v>
      </c>
      <c r="D2812">
        <v>145.47745</v>
      </c>
      <c r="E2812">
        <v>0.3546125</v>
      </c>
      <c r="F2812">
        <v>2.4893477000000002</v>
      </c>
      <c r="G2812">
        <v>0</v>
      </c>
      <c r="H2812">
        <v>2.8439602000000002</v>
      </c>
      <c r="I2812" t="s">
        <v>33</v>
      </c>
      <c r="J2812" t="s">
        <v>2864</v>
      </c>
      <c r="K2812">
        <v>5380</v>
      </c>
      <c r="L2812" t="s">
        <v>4</v>
      </c>
      <c r="P2812" s="4"/>
    </row>
    <row r="2813" spans="1:16" x14ac:dyDescent="0.25">
      <c r="A2813" t="s">
        <v>2892</v>
      </c>
      <c r="B2813">
        <v>2016</v>
      </c>
      <c r="C2813">
        <v>61.2</v>
      </c>
      <c r="D2813">
        <v>164.87445</v>
      </c>
      <c r="E2813">
        <v>0.40189419999999998</v>
      </c>
      <c r="F2813">
        <v>2.8221137000000001</v>
      </c>
      <c r="G2813">
        <v>0</v>
      </c>
      <c r="H2813">
        <v>3.2240079000000001</v>
      </c>
      <c r="I2813" t="s">
        <v>33</v>
      </c>
      <c r="J2813" t="s">
        <v>2864</v>
      </c>
      <c r="K2813">
        <v>5381</v>
      </c>
      <c r="L2813" t="s">
        <v>4</v>
      </c>
      <c r="P2813" s="4"/>
    </row>
    <row r="2814" spans="1:16" x14ac:dyDescent="0.25">
      <c r="A2814" t="s">
        <v>2893</v>
      </c>
      <c r="B2814">
        <v>2016</v>
      </c>
      <c r="C2814">
        <v>13.8</v>
      </c>
      <c r="D2814">
        <v>60.043216000000001</v>
      </c>
      <c r="E2814">
        <v>0.14635999999999999</v>
      </c>
      <c r="F2814">
        <v>0.63616660000000003</v>
      </c>
      <c r="G2814">
        <v>0</v>
      </c>
      <c r="H2814">
        <v>0.78252659999999996</v>
      </c>
      <c r="I2814" t="s">
        <v>33</v>
      </c>
      <c r="J2814" t="s">
        <v>2864</v>
      </c>
      <c r="K2814">
        <v>5382</v>
      </c>
      <c r="L2814" t="s">
        <v>2894</v>
      </c>
      <c r="P2814" s="4"/>
    </row>
    <row r="2815" spans="1:16" x14ac:dyDescent="0.25">
      <c r="A2815" t="s">
        <v>2895</v>
      </c>
      <c r="B2815">
        <v>2016</v>
      </c>
      <c r="C2815">
        <v>10</v>
      </c>
      <c r="D2815">
        <v>43.509576000000003</v>
      </c>
      <c r="E2815">
        <v>0.106058</v>
      </c>
      <c r="F2815">
        <v>0.46099030000000002</v>
      </c>
      <c r="G2815">
        <v>0</v>
      </c>
      <c r="H2815">
        <v>0.56704829999999995</v>
      </c>
      <c r="I2815" t="s">
        <v>33</v>
      </c>
      <c r="J2815" t="s">
        <v>2864</v>
      </c>
      <c r="K2815">
        <v>5383</v>
      </c>
      <c r="L2815" t="s">
        <v>2894</v>
      </c>
      <c r="P2815" s="4"/>
    </row>
    <row r="2816" spans="1:16" x14ac:dyDescent="0.25">
      <c r="A2816" t="s">
        <v>2896</v>
      </c>
      <c r="B2816">
        <v>2016</v>
      </c>
      <c r="C2816">
        <v>866</v>
      </c>
      <c r="D2816">
        <v>7229.6104999999998</v>
      </c>
      <c r="E2816">
        <v>58.034982999999997</v>
      </c>
      <c r="F2816">
        <v>221.76236</v>
      </c>
      <c r="G2816">
        <v>0</v>
      </c>
      <c r="H2816">
        <v>279.79734000000002</v>
      </c>
      <c r="I2816" t="s">
        <v>33</v>
      </c>
      <c r="J2816" t="s">
        <v>2864</v>
      </c>
      <c r="K2816">
        <v>5566</v>
      </c>
      <c r="L2816" t="s">
        <v>4</v>
      </c>
      <c r="P2816" s="4"/>
    </row>
    <row r="2817" spans="1:16" x14ac:dyDescent="0.25">
      <c r="A2817" t="s">
        <v>2897</v>
      </c>
      <c r="B2817">
        <v>2016</v>
      </c>
      <c r="C2817">
        <v>850</v>
      </c>
      <c r="D2817">
        <v>7066.2539999999999</v>
      </c>
      <c r="E2817">
        <v>56.736311000000001</v>
      </c>
      <c r="F2817">
        <v>169.35836</v>
      </c>
      <c r="G2817">
        <v>0</v>
      </c>
      <c r="H2817">
        <v>226.09467000000001</v>
      </c>
      <c r="I2817" t="s">
        <v>33</v>
      </c>
      <c r="J2817" t="s">
        <v>2864</v>
      </c>
      <c r="K2817">
        <v>5567</v>
      </c>
      <c r="L2817" t="s">
        <v>4</v>
      </c>
      <c r="P2817" s="4"/>
    </row>
    <row r="2818" spans="1:16" x14ac:dyDescent="0.25">
      <c r="A2818" t="s">
        <v>2898</v>
      </c>
      <c r="B2818">
        <v>2016</v>
      </c>
      <c r="C2818">
        <v>5</v>
      </c>
      <c r="D2818">
        <v>0</v>
      </c>
      <c r="E2818">
        <v>0</v>
      </c>
      <c r="F2818">
        <v>0.1015331</v>
      </c>
      <c r="G2818">
        <v>0</v>
      </c>
      <c r="H2818">
        <v>0.1015331</v>
      </c>
      <c r="I2818" t="s">
        <v>33</v>
      </c>
      <c r="J2818" t="s">
        <v>2864</v>
      </c>
      <c r="K2818">
        <v>3943</v>
      </c>
      <c r="L2818" t="s">
        <v>4</v>
      </c>
      <c r="P2818" s="4"/>
    </row>
    <row r="2819" spans="1:16" x14ac:dyDescent="0.25">
      <c r="A2819" t="s">
        <v>2899</v>
      </c>
      <c r="B2819">
        <v>2016</v>
      </c>
      <c r="C2819">
        <v>2</v>
      </c>
      <c r="D2819">
        <v>0</v>
      </c>
      <c r="E2819">
        <v>0</v>
      </c>
      <c r="F2819">
        <v>4.0613200000000002E-2</v>
      </c>
      <c r="G2819">
        <v>0</v>
      </c>
      <c r="H2819">
        <v>4.0613200000000002E-2</v>
      </c>
      <c r="I2819" t="s">
        <v>33</v>
      </c>
      <c r="J2819" t="s">
        <v>2864</v>
      </c>
      <c r="K2819">
        <v>3944</v>
      </c>
      <c r="L2819" t="s">
        <v>4</v>
      </c>
      <c r="P2819" s="4"/>
    </row>
    <row r="2820" spans="1:16" x14ac:dyDescent="0.25">
      <c r="A2820" t="s">
        <v>2900</v>
      </c>
      <c r="B2820">
        <v>2016</v>
      </c>
      <c r="C2820">
        <v>126</v>
      </c>
      <c r="D2820">
        <v>152.55632</v>
      </c>
      <c r="E2820">
        <v>6.6851719000000003</v>
      </c>
      <c r="F2820">
        <v>4.3673688999999998</v>
      </c>
      <c r="G2820">
        <v>0</v>
      </c>
      <c r="H2820">
        <v>11.052541</v>
      </c>
      <c r="I2820" t="s">
        <v>33</v>
      </c>
      <c r="J2820" t="s">
        <v>2864</v>
      </c>
      <c r="K2820">
        <v>3945</v>
      </c>
      <c r="L2820" t="s">
        <v>4</v>
      </c>
      <c r="P2820" s="4"/>
    </row>
    <row r="2821" spans="1:16" x14ac:dyDescent="0.25">
      <c r="A2821" t="s">
        <v>2901</v>
      </c>
      <c r="B2821">
        <v>2016</v>
      </c>
      <c r="C2821">
        <v>397</v>
      </c>
      <c r="D2821">
        <v>9.6599988999999997</v>
      </c>
      <c r="E2821">
        <v>1.6058037000000001</v>
      </c>
      <c r="F2821">
        <v>13.760044000000001</v>
      </c>
      <c r="G2821">
        <v>0</v>
      </c>
      <c r="H2821">
        <v>15.365848</v>
      </c>
      <c r="I2821" t="s">
        <v>33</v>
      </c>
      <c r="J2821" t="s">
        <v>2864</v>
      </c>
      <c r="K2821">
        <v>3946</v>
      </c>
      <c r="L2821" t="s">
        <v>4</v>
      </c>
      <c r="P2821" s="4"/>
    </row>
    <row r="2822" spans="1:16" x14ac:dyDescent="0.25">
      <c r="A2822" t="s">
        <v>2902</v>
      </c>
      <c r="B2822">
        <v>2016</v>
      </c>
      <c r="C2822">
        <v>97</v>
      </c>
      <c r="D2822">
        <v>0</v>
      </c>
      <c r="E2822">
        <v>0</v>
      </c>
      <c r="F2822">
        <v>3.3628594000000001</v>
      </c>
      <c r="G2822">
        <v>0</v>
      </c>
      <c r="H2822">
        <v>3.3628594000000001</v>
      </c>
      <c r="I2822" t="s">
        <v>33</v>
      </c>
      <c r="J2822" t="s">
        <v>2864</v>
      </c>
      <c r="K2822">
        <v>3947</v>
      </c>
      <c r="L2822" t="s">
        <v>4</v>
      </c>
      <c r="P2822" s="4"/>
    </row>
    <row r="2823" spans="1:16" x14ac:dyDescent="0.25">
      <c r="A2823" t="s">
        <v>2903</v>
      </c>
      <c r="B2823">
        <v>2016</v>
      </c>
      <c r="C2823">
        <v>3.5</v>
      </c>
      <c r="D2823">
        <v>0</v>
      </c>
      <c r="E2823">
        <v>0</v>
      </c>
      <c r="F2823">
        <v>7.1073200000000003E-2</v>
      </c>
      <c r="G2823">
        <v>0</v>
      </c>
      <c r="H2823">
        <v>7.1073200000000003E-2</v>
      </c>
      <c r="I2823" t="s">
        <v>33</v>
      </c>
      <c r="J2823" t="s">
        <v>2864</v>
      </c>
      <c r="K2823">
        <v>3948</v>
      </c>
      <c r="L2823" t="s">
        <v>4</v>
      </c>
      <c r="P2823" s="4"/>
    </row>
    <row r="2824" spans="1:16" x14ac:dyDescent="0.25">
      <c r="A2824" t="s">
        <v>2904</v>
      </c>
      <c r="B2824">
        <v>2016</v>
      </c>
      <c r="C2824">
        <v>1164</v>
      </c>
      <c r="D2824">
        <v>236.2296</v>
      </c>
      <c r="E2824">
        <v>54.859966</v>
      </c>
      <c r="F2824">
        <v>38.915439999999997</v>
      </c>
      <c r="G2824">
        <v>0</v>
      </c>
      <c r="H2824">
        <v>93.775406000000004</v>
      </c>
      <c r="I2824" t="s">
        <v>33</v>
      </c>
      <c r="J2824" t="s">
        <v>2864</v>
      </c>
      <c r="K2824">
        <v>3949</v>
      </c>
      <c r="L2824" t="s">
        <v>4</v>
      </c>
      <c r="P2824" s="4"/>
    </row>
    <row r="2825" spans="1:16" x14ac:dyDescent="0.25">
      <c r="A2825" t="s">
        <v>2905</v>
      </c>
      <c r="B2825">
        <v>2016</v>
      </c>
      <c r="C2825">
        <v>3.8</v>
      </c>
      <c r="D2825">
        <v>27.62904</v>
      </c>
      <c r="E2825">
        <v>1.0763678000000001</v>
      </c>
      <c r="F2825">
        <v>0.13406470000000001</v>
      </c>
      <c r="G2825">
        <v>0</v>
      </c>
      <c r="H2825">
        <v>1.2104325</v>
      </c>
      <c r="I2825" t="s">
        <v>33</v>
      </c>
      <c r="J2825" t="s">
        <v>2864</v>
      </c>
      <c r="K2825">
        <v>66</v>
      </c>
      <c r="L2825" t="s">
        <v>4</v>
      </c>
      <c r="P2825" s="4"/>
    </row>
    <row r="2826" spans="1:16" x14ac:dyDescent="0.25">
      <c r="A2826" t="s">
        <v>2906</v>
      </c>
      <c r="B2826">
        <v>2016</v>
      </c>
      <c r="C2826">
        <v>5.6</v>
      </c>
      <c r="D2826">
        <v>25.36514</v>
      </c>
      <c r="E2826">
        <v>6.1829500000000003E-2</v>
      </c>
      <c r="F2826">
        <v>0.77466000000000002</v>
      </c>
      <c r="G2826">
        <v>0</v>
      </c>
      <c r="H2826">
        <v>0.8364895</v>
      </c>
      <c r="I2826" t="s">
        <v>33</v>
      </c>
      <c r="J2826" t="s">
        <v>2864</v>
      </c>
      <c r="K2826">
        <v>4783</v>
      </c>
      <c r="L2826" t="s">
        <v>4</v>
      </c>
      <c r="P2826" s="4"/>
    </row>
    <row r="2827" spans="1:16" x14ac:dyDescent="0.25">
      <c r="A2827" t="s">
        <v>2907</v>
      </c>
      <c r="B2827">
        <v>2016</v>
      </c>
      <c r="C2827">
        <v>5.3</v>
      </c>
      <c r="D2827">
        <v>24.006291999999998</v>
      </c>
      <c r="E2827">
        <v>5.8517199999999998E-2</v>
      </c>
      <c r="F2827">
        <v>0.24432490000000001</v>
      </c>
      <c r="G2827">
        <v>0</v>
      </c>
      <c r="H2827">
        <v>0.3028421</v>
      </c>
      <c r="I2827" t="s">
        <v>33</v>
      </c>
      <c r="J2827" t="s">
        <v>2864</v>
      </c>
      <c r="K2827">
        <v>4784</v>
      </c>
      <c r="L2827" t="s">
        <v>4</v>
      </c>
      <c r="P2827" s="4"/>
    </row>
    <row r="2828" spans="1:16" x14ac:dyDescent="0.25">
      <c r="A2828" t="s">
        <v>2908</v>
      </c>
      <c r="B2828">
        <v>2016</v>
      </c>
      <c r="C2828">
        <v>3</v>
      </c>
      <c r="D2828">
        <v>13.588467</v>
      </c>
      <c r="E2828">
        <v>3.3122899999999997E-2</v>
      </c>
      <c r="F2828">
        <v>0.13829710000000001</v>
      </c>
      <c r="G2828">
        <v>0</v>
      </c>
      <c r="H2828">
        <v>0.17141999999999999</v>
      </c>
      <c r="I2828" t="s">
        <v>33</v>
      </c>
      <c r="J2828" t="s">
        <v>2864</v>
      </c>
      <c r="K2828">
        <v>4785</v>
      </c>
      <c r="L2828" t="s">
        <v>4</v>
      </c>
      <c r="P2828" s="4"/>
    </row>
    <row r="2829" spans="1:16" x14ac:dyDescent="0.25">
      <c r="A2829" t="s">
        <v>2909</v>
      </c>
      <c r="B2829">
        <v>2016</v>
      </c>
      <c r="C2829">
        <v>2.2999999999999998</v>
      </c>
      <c r="D2829">
        <v>10.417825000000001</v>
      </c>
      <c r="E2829">
        <v>2.5394300000000002E-2</v>
      </c>
      <c r="F2829">
        <v>0.10602780000000001</v>
      </c>
      <c r="G2829">
        <v>0</v>
      </c>
      <c r="H2829">
        <v>0.13142200000000001</v>
      </c>
      <c r="I2829" t="s">
        <v>33</v>
      </c>
      <c r="J2829" t="s">
        <v>2864</v>
      </c>
      <c r="K2829">
        <v>4786</v>
      </c>
      <c r="L2829" t="s">
        <v>4</v>
      </c>
      <c r="P2829" s="4"/>
    </row>
    <row r="2830" spans="1:16" x14ac:dyDescent="0.25">
      <c r="A2830" t="s">
        <v>2910</v>
      </c>
      <c r="B2830">
        <v>2016</v>
      </c>
      <c r="C2830">
        <v>4</v>
      </c>
      <c r="D2830">
        <v>18.117956</v>
      </c>
      <c r="E2830">
        <v>4.4163899999999999E-2</v>
      </c>
      <c r="F2830">
        <v>0.18439610000000001</v>
      </c>
      <c r="G2830">
        <v>0</v>
      </c>
      <c r="H2830">
        <v>0.22856000000000001</v>
      </c>
      <c r="I2830" t="s">
        <v>33</v>
      </c>
      <c r="J2830" t="s">
        <v>2864</v>
      </c>
      <c r="K2830">
        <v>4787</v>
      </c>
      <c r="L2830" t="s">
        <v>4</v>
      </c>
      <c r="P2830" s="4"/>
    </row>
    <row r="2831" spans="1:16" x14ac:dyDescent="0.25">
      <c r="A2831" t="s">
        <v>2911</v>
      </c>
      <c r="B2831">
        <v>2016</v>
      </c>
      <c r="C2831">
        <v>9.9</v>
      </c>
      <c r="D2831">
        <v>14.34675</v>
      </c>
      <c r="E2831">
        <v>0</v>
      </c>
      <c r="F2831">
        <v>0.2032378</v>
      </c>
      <c r="G2831">
        <v>0</v>
      </c>
      <c r="H2831">
        <v>0.2032378</v>
      </c>
      <c r="I2831" t="s">
        <v>33</v>
      </c>
      <c r="J2831" t="s">
        <v>2864</v>
      </c>
      <c r="K2831">
        <v>5076</v>
      </c>
      <c r="L2831" t="s">
        <v>4</v>
      </c>
      <c r="P2831" s="4"/>
    </row>
    <row r="2832" spans="1:16" x14ac:dyDescent="0.25">
      <c r="A2832" t="s">
        <v>2912</v>
      </c>
      <c r="B2832">
        <v>2016</v>
      </c>
      <c r="C2832">
        <v>6.3</v>
      </c>
      <c r="D2832">
        <v>9.1297499999999996</v>
      </c>
      <c r="E2832">
        <v>0</v>
      </c>
      <c r="F2832">
        <v>0.12933320000000001</v>
      </c>
      <c r="G2832">
        <v>0</v>
      </c>
      <c r="H2832">
        <v>0.12933320000000001</v>
      </c>
      <c r="I2832" t="s">
        <v>33</v>
      </c>
      <c r="J2832" t="s">
        <v>2864</v>
      </c>
      <c r="K2832">
        <v>5077</v>
      </c>
      <c r="L2832" t="s">
        <v>4</v>
      </c>
      <c r="P2832" s="4"/>
    </row>
    <row r="2833" spans="1:16" x14ac:dyDescent="0.25">
      <c r="A2833" t="s">
        <v>2913</v>
      </c>
      <c r="B2833">
        <v>2016</v>
      </c>
      <c r="C2833">
        <v>539</v>
      </c>
      <c r="D2833">
        <v>4101.1388999999999</v>
      </c>
      <c r="E2833">
        <v>127.02339000000001</v>
      </c>
      <c r="F2833">
        <v>13.090023</v>
      </c>
      <c r="G2833">
        <v>0</v>
      </c>
      <c r="H2833">
        <v>140.11340999999999</v>
      </c>
      <c r="I2833" t="s">
        <v>33</v>
      </c>
      <c r="J2833" t="s">
        <v>2914</v>
      </c>
      <c r="K2833">
        <v>3133</v>
      </c>
      <c r="L2833" t="s">
        <v>6</v>
      </c>
      <c r="P2833" s="4"/>
    </row>
    <row r="2834" spans="1:16" x14ac:dyDescent="0.25">
      <c r="A2834" t="s">
        <v>2915</v>
      </c>
      <c r="B2834">
        <v>2016</v>
      </c>
      <c r="C2834">
        <v>476</v>
      </c>
      <c r="D2834">
        <v>2755.0709000000002</v>
      </c>
      <c r="E2834">
        <v>94.73</v>
      </c>
      <c r="F2834">
        <v>12.166095</v>
      </c>
      <c r="G2834">
        <v>0</v>
      </c>
      <c r="H2834">
        <v>106.8961</v>
      </c>
      <c r="I2834" t="s">
        <v>33</v>
      </c>
      <c r="J2834" t="s">
        <v>2914</v>
      </c>
      <c r="K2834">
        <v>3134</v>
      </c>
      <c r="L2834" t="s">
        <v>12</v>
      </c>
      <c r="P2834" s="4"/>
    </row>
    <row r="2835" spans="1:16" x14ac:dyDescent="0.25">
      <c r="A2835" t="s">
        <v>2916</v>
      </c>
      <c r="B2835">
        <v>2016</v>
      </c>
      <c r="C2835">
        <v>604</v>
      </c>
      <c r="D2835">
        <v>3495.9303</v>
      </c>
      <c r="E2835">
        <v>120.20361</v>
      </c>
      <c r="F2835">
        <v>15.43765</v>
      </c>
      <c r="G2835">
        <v>0</v>
      </c>
      <c r="H2835">
        <v>135.64125999999999</v>
      </c>
      <c r="I2835" t="s">
        <v>33</v>
      </c>
      <c r="J2835" t="s">
        <v>2914</v>
      </c>
      <c r="K2835">
        <v>3135</v>
      </c>
      <c r="L2835" t="s">
        <v>12</v>
      </c>
      <c r="P2835" s="4"/>
    </row>
    <row r="2836" spans="1:16" x14ac:dyDescent="0.25">
      <c r="A2836" t="s">
        <v>2917</v>
      </c>
      <c r="B2836">
        <v>2016</v>
      </c>
      <c r="C2836">
        <v>600</v>
      </c>
      <c r="D2836">
        <v>4565.2752</v>
      </c>
      <c r="E2836">
        <v>146.48006000000001</v>
      </c>
      <c r="F2836">
        <v>15.335414</v>
      </c>
      <c r="G2836">
        <v>0</v>
      </c>
      <c r="H2836">
        <v>161.81547</v>
      </c>
      <c r="I2836" t="s">
        <v>33</v>
      </c>
      <c r="J2836" t="s">
        <v>2914</v>
      </c>
      <c r="K2836">
        <v>3136</v>
      </c>
      <c r="L2836" t="s">
        <v>6</v>
      </c>
      <c r="P2836" s="4"/>
    </row>
    <row r="2837" spans="1:16" x14ac:dyDescent="0.25">
      <c r="A2837" t="s">
        <v>2918</v>
      </c>
      <c r="B2837">
        <v>2016</v>
      </c>
      <c r="C2837">
        <v>810</v>
      </c>
      <c r="D2837">
        <v>5492.8585000000003</v>
      </c>
      <c r="E2837">
        <v>183.30197000000001</v>
      </c>
      <c r="F2837">
        <v>20.702808999999998</v>
      </c>
      <c r="G2837">
        <v>0</v>
      </c>
      <c r="H2837">
        <v>204.00478000000001</v>
      </c>
      <c r="I2837" t="s">
        <v>33</v>
      </c>
      <c r="J2837" t="s">
        <v>2914</v>
      </c>
      <c r="K2837">
        <v>3137</v>
      </c>
      <c r="L2837" t="s">
        <v>6</v>
      </c>
      <c r="P2837" s="4"/>
    </row>
    <row r="2838" spans="1:16" x14ac:dyDescent="0.25">
      <c r="A2838" t="s">
        <v>2919</v>
      </c>
      <c r="B2838">
        <v>2016</v>
      </c>
      <c r="C2838">
        <v>1288</v>
      </c>
      <c r="D2838">
        <v>8734.3232000000007</v>
      </c>
      <c r="E2838">
        <v>289.65674000000001</v>
      </c>
      <c r="F2838">
        <v>32.920022000000003</v>
      </c>
      <c r="G2838">
        <v>0</v>
      </c>
      <c r="H2838">
        <v>322.57675999999998</v>
      </c>
      <c r="I2838" t="s">
        <v>33</v>
      </c>
      <c r="J2838" t="s">
        <v>2914</v>
      </c>
      <c r="K2838">
        <v>3138</v>
      </c>
      <c r="L2838" t="s">
        <v>6</v>
      </c>
      <c r="P2838" s="4"/>
    </row>
    <row r="2839" spans="1:16" x14ac:dyDescent="0.25">
      <c r="A2839" t="s">
        <v>2920</v>
      </c>
      <c r="B2839">
        <v>2016</v>
      </c>
      <c r="C2839">
        <v>197</v>
      </c>
      <c r="D2839">
        <v>40.817523999999999</v>
      </c>
      <c r="E2839">
        <v>2.5557154</v>
      </c>
      <c r="F2839">
        <v>7.0875000999999997</v>
      </c>
      <c r="G2839">
        <v>0</v>
      </c>
      <c r="H2839">
        <v>9.6432155000000002</v>
      </c>
      <c r="I2839" t="s">
        <v>33</v>
      </c>
      <c r="J2839" t="s">
        <v>2914</v>
      </c>
      <c r="K2839">
        <v>3139</v>
      </c>
      <c r="L2839" t="s">
        <v>7</v>
      </c>
      <c r="P2839" s="4"/>
    </row>
    <row r="2840" spans="1:16" x14ac:dyDescent="0.25">
      <c r="A2840" t="s">
        <v>2921</v>
      </c>
      <c r="B2840">
        <v>2016</v>
      </c>
      <c r="C2840">
        <v>48</v>
      </c>
      <c r="D2840">
        <v>3.5853123</v>
      </c>
      <c r="E2840">
        <v>0.23089970000000001</v>
      </c>
      <c r="F2840">
        <v>1.7269036</v>
      </c>
      <c r="G2840">
        <v>0</v>
      </c>
      <c r="H2840">
        <v>1.9578032999999999</v>
      </c>
      <c r="I2840" t="s">
        <v>33</v>
      </c>
      <c r="J2840" t="s">
        <v>2914</v>
      </c>
      <c r="K2840">
        <v>3140</v>
      </c>
      <c r="L2840" t="s">
        <v>7</v>
      </c>
      <c r="P2840" s="4"/>
    </row>
    <row r="2841" spans="1:16" x14ac:dyDescent="0.25">
      <c r="A2841" t="s">
        <v>2922</v>
      </c>
      <c r="B2841">
        <v>2016</v>
      </c>
      <c r="C2841">
        <v>30</v>
      </c>
      <c r="D2841">
        <v>0</v>
      </c>
      <c r="E2841">
        <v>0</v>
      </c>
      <c r="F2841">
        <v>0.59275940000000005</v>
      </c>
      <c r="G2841">
        <v>0</v>
      </c>
      <c r="H2841">
        <v>0.59275940000000005</v>
      </c>
      <c r="I2841" t="s">
        <v>33</v>
      </c>
      <c r="J2841" t="s">
        <v>2914</v>
      </c>
      <c r="K2841">
        <v>1299</v>
      </c>
      <c r="L2841" t="s">
        <v>6</v>
      </c>
      <c r="P2841" s="4"/>
    </row>
    <row r="2842" spans="1:16" x14ac:dyDescent="0.25">
      <c r="A2842" t="s">
        <v>2923</v>
      </c>
      <c r="B2842">
        <v>2016</v>
      </c>
      <c r="C2842">
        <v>92</v>
      </c>
      <c r="D2842">
        <v>3.0669629999999999</v>
      </c>
      <c r="E2842">
        <v>0.29518489999999997</v>
      </c>
      <c r="F2842">
        <v>1.8177954999999999</v>
      </c>
      <c r="G2842">
        <v>0</v>
      </c>
      <c r="H2842">
        <v>2.1129804000000001</v>
      </c>
      <c r="I2842" t="s">
        <v>33</v>
      </c>
      <c r="J2842" t="s">
        <v>2914</v>
      </c>
      <c r="K2842">
        <v>1300</v>
      </c>
      <c r="L2842" t="s">
        <v>6</v>
      </c>
      <c r="P2842" s="4"/>
    </row>
    <row r="2843" spans="1:16" x14ac:dyDescent="0.25">
      <c r="A2843" t="s">
        <v>2924</v>
      </c>
      <c r="B2843">
        <v>2016</v>
      </c>
      <c r="C2843">
        <v>256</v>
      </c>
      <c r="D2843">
        <v>8.5341579000000003</v>
      </c>
      <c r="E2843">
        <v>0.69304239999999995</v>
      </c>
      <c r="F2843">
        <v>4.2158106999999996</v>
      </c>
      <c r="G2843">
        <v>0</v>
      </c>
      <c r="H2843">
        <v>4.9088531</v>
      </c>
      <c r="I2843" t="s">
        <v>33</v>
      </c>
      <c r="J2843" t="s">
        <v>2914</v>
      </c>
      <c r="K2843">
        <v>1301</v>
      </c>
      <c r="L2843" t="s">
        <v>6</v>
      </c>
      <c r="P2843" s="4"/>
    </row>
    <row r="2844" spans="1:16" x14ac:dyDescent="0.25">
      <c r="A2844" t="s">
        <v>2925</v>
      </c>
      <c r="B2844">
        <v>2016</v>
      </c>
      <c r="C2844">
        <v>432</v>
      </c>
      <c r="D2844">
        <v>77.356820999999997</v>
      </c>
      <c r="E2844">
        <v>5.0133489000000004</v>
      </c>
      <c r="F2844">
        <v>7.1141806000000001</v>
      </c>
      <c r="G2844">
        <v>0</v>
      </c>
      <c r="H2844">
        <v>12.12753</v>
      </c>
      <c r="I2844" t="s">
        <v>33</v>
      </c>
      <c r="J2844" t="s">
        <v>2914</v>
      </c>
      <c r="K2844">
        <v>1302</v>
      </c>
      <c r="L2844" t="s">
        <v>6</v>
      </c>
      <c r="P2844" s="4"/>
    </row>
    <row r="2845" spans="1:16" x14ac:dyDescent="0.25">
      <c r="A2845" t="s">
        <v>2926</v>
      </c>
      <c r="B2845">
        <v>2016</v>
      </c>
      <c r="C2845">
        <v>340</v>
      </c>
      <c r="D2845">
        <v>11.334429</v>
      </c>
      <c r="E2845">
        <v>0.87427679999999997</v>
      </c>
      <c r="F2845">
        <v>5.5991236000000004</v>
      </c>
      <c r="G2845">
        <v>0</v>
      </c>
      <c r="H2845">
        <v>6.4734004000000001</v>
      </c>
      <c r="I2845" t="s">
        <v>33</v>
      </c>
      <c r="J2845" t="s">
        <v>2914</v>
      </c>
      <c r="K2845">
        <v>1303</v>
      </c>
      <c r="L2845" t="s">
        <v>6</v>
      </c>
      <c r="P2845" s="4"/>
    </row>
    <row r="2846" spans="1:16" x14ac:dyDescent="0.25">
      <c r="A2846" t="s">
        <v>2927</v>
      </c>
      <c r="B2846">
        <v>2016</v>
      </c>
      <c r="C2846">
        <v>14.2</v>
      </c>
      <c r="D2846">
        <v>0</v>
      </c>
      <c r="E2846">
        <v>0</v>
      </c>
      <c r="F2846">
        <v>0.28057280000000001</v>
      </c>
      <c r="G2846">
        <v>0</v>
      </c>
      <c r="H2846">
        <v>0.28057280000000001</v>
      </c>
      <c r="I2846" t="s">
        <v>33</v>
      </c>
      <c r="J2846" t="s">
        <v>2914</v>
      </c>
      <c r="K2846">
        <v>1304</v>
      </c>
      <c r="L2846" t="s">
        <v>6</v>
      </c>
      <c r="P2846" s="4"/>
    </row>
    <row r="2847" spans="1:16" x14ac:dyDescent="0.25">
      <c r="A2847" t="s">
        <v>2928</v>
      </c>
      <c r="B2847">
        <v>2016</v>
      </c>
      <c r="C2847">
        <v>101.5</v>
      </c>
      <c r="D2847">
        <v>3.2428205000000001</v>
      </c>
      <c r="E2847">
        <v>0.34793760000000001</v>
      </c>
      <c r="F2847">
        <v>2.0055027000000001</v>
      </c>
      <c r="G2847">
        <v>0</v>
      </c>
      <c r="H2847">
        <v>2.3534402999999999</v>
      </c>
      <c r="I2847" t="s">
        <v>33</v>
      </c>
      <c r="J2847" t="s">
        <v>2914</v>
      </c>
      <c r="K2847">
        <v>1305</v>
      </c>
      <c r="L2847" t="s">
        <v>6</v>
      </c>
      <c r="P2847" s="4"/>
    </row>
    <row r="2848" spans="1:16" x14ac:dyDescent="0.25">
      <c r="A2848" t="s">
        <v>2929</v>
      </c>
      <c r="B2848">
        <v>2016</v>
      </c>
      <c r="C2848">
        <v>10</v>
      </c>
      <c r="D2848">
        <v>0</v>
      </c>
      <c r="E2848">
        <v>0</v>
      </c>
      <c r="F2848">
        <v>0.1975865</v>
      </c>
      <c r="G2848">
        <v>0</v>
      </c>
      <c r="H2848">
        <v>0.1975865</v>
      </c>
      <c r="I2848" t="s">
        <v>33</v>
      </c>
      <c r="J2848" t="s">
        <v>2914</v>
      </c>
      <c r="K2848">
        <v>1306</v>
      </c>
      <c r="L2848" t="s">
        <v>6</v>
      </c>
      <c r="P2848" s="4"/>
    </row>
    <row r="2849" spans="1:16" x14ac:dyDescent="0.25">
      <c r="A2849" t="s">
        <v>2930</v>
      </c>
      <c r="B2849">
        <v>2016</v>
      </c>
      <c r="C2849">
        <v>15.3</v>
      </c>
      <c r="D2849">
        <v>0.47967660000000001</v>
      </c>
      <c r="E2849">
        <v>4.7780400000000001E-2</v>
      </c>
      <c r="F2849">
        <v>0.25196059999999998</v>
      </c>
      <c r="G2849">
        <v>0</v>
      </c>
      <c r="H2849">
        <v>0.29974089999999998</v>
      </c>
      <c r="I2849" t="s">
        <v>33</v>
      </c>
      <c r="J2849" t="s">
        <v>2914</v>
      </c>
      <c r="K2849">
        <v>1307</v>
      </c>
      <c r="L2849" t="s">
        <v>6</v>
      </c>
      <c r="P2849" s="4"/>
    </row>
    <row r="2850" spans="1:16" x14ac:dyDescent="0.25">
      <c r="A2850" t="s">
        <v>2931</v>
      </c>
      <c r="B2850">
        <v>2016</v>
      </c>
      <c r="C2850">
        <v>2.4</v>
      </c>
      <c r="D2850">
        <v>0</v>
      </c>
      <c r="E2850">
        <v>0</v>
      </c>
      <c r="F2850">
        <v>4.7420799999999999E-2</v>
      </c>
      <c r="G2850">
        <v>0</v>
      </c>
      <c r="H2850">
        <v>4.7420799999999999E-2</v>
      </c>
      <c r="I2850" t="s">
        <v>33</v>
      </c>
      <c r="J2850" t="s">
        <v>2914</v>
      </c>
      <c r="K2850">
        <v>1308</v>
      </c>
      <c r="L2850" t="s">
        <v>6</v>
      </c>
      <c r="P2850" s="4"/>
    </row>
    <row r="2851" spans="1:16" x14ac:dyDescent="0.25">
      <c r="A2851" t="s">
        <v>2932</v>
      </c>
      <c r="B2851">
        <v>2016</v>
      </c>
      <c r="C2851">
        <v>7.8</v>
      </c>
      <c r="D2851">
        <v>0.24454100000000001</v>
      </c>
      <c r="E2851">
        <v>2.6977899999999999E-2</v>
      </c>
      <c r="F2851">
        <v>0.15411739999999999</v>
      </c>
      <c r="G2851">
        <v>0</v>
      </c>
      <c r="H2851">
        <v>0.18109529999999999</v>
      </c>
      <c r="I2851" t="s">
        <v>33</v>
      </c>
      <c r="J2851" t="s">
        <v>2914</v>
      </c>
      <c r="K2851">
        <v>1309</v>
      </c>
      <c r="L2851" t="s">
        <v>6</v>
      </c>
      <c r="P2851" s="4"/>
    </row>
    <row r="2852" spans="1:16" x14ac:dyDescent="0.25">
      <c r="A2852" t="s">
        <v>2933</v>
      </c>
      <c r="B2852">
        <v>2016</v>
      </c>
      <c r="C2852">
        <v>180</v>
      </c>
      <c r="D2852">
        <v>37.568776</v>
      </c>
      <c r="E2852">
        <v>2.4170354999999999</v>
      </c>
      <c r="F2852">
        <v>2.9642419000000002</v>
      </c>
      <c r="G2852">
        <v>0</v>
      </c>
      <c r="H2852">
        <v>5.3812774000000001</v>
      </c>
      <c r="I2852" t="s">
        <v>33</v>
      </c>
      <c r="J2852" t="s">
        <v>2914</v>
      </c>
      <c r="K2852">
        <v>1310</v>
      </c>
      <c r="L2852" t="s">
        <v>12</v>
      </c>
      <c r="P2852" s="4"/>
    </row>
    <row r="2853" spans="1:16" x14ac:dyDescent="0.25">
      <c r="A2853" t="s">
        <v>2934</v>
      </c>
      <c r="B2853">
        <v>2016</v>
      </c>
      <c r="C2853">
        <v>68</v>
      </c>
      <c r="D2853">
        <v>2.2023975999999998</v>
      </c>
      <c r="E2853">
        <v>0.16508700000000001</v>
      </c>
      <c r="F2853">
        <v>1.1198246999999999</v>
      </c>
      <c r="G2853">
        <v>0</v>
      </c>
      <c r="H2853">
        <v>1.2849117000000001</v>
      </c>
      <c r="I2853" t="s">
        <v>33</v>
      </c>
      <c r="J2853" t="s">
        <v>2914</v>
      </c>
      <c r="K2853">
        <v>1311</v>
      </c>
      <c r="L2853" t="s">
        <v>12</v>
      </c>
      <c r="P2853" s="4"/>
    </row>
    <row r="2854" spans="1:16" x14ac:dyDescent="0.25">
      <c r="A2854" t="s">
        <v>2935</v>
      </c>
      <c r="B2854">
        <v>2016</v>
      </c>
      <c r="C2854">
        <v>140</v>
      </c>
      <c r="D2854">
        <v>12.320722999999999</v>
      </c>
      <c r="E2854">
        <v>0.81491199999999997</v>
      </c>
      <c r="F2854">
        <v>2.3055214999999998</v>
      </c>
      <c r="G2854">
        <v>0</v>
      </c>
      <c r="H2854">
        <v>3.1204334999999999</v>
      </c>
      <c r="I2854" t="s">
        <v>33</v>
      </c>
      <c r="J2854" t="s">
        <v>2914</v>
      </c>
      <c r="K2854">
        <v>1312</v>
      </c>
      <c r="L2854" t="s">
        <v>12</v>
      </c>
      <c r="P2854" s="4"/>
    </row>
    <row r="2855" spans="1:16" x14ac:dyDescent="0.25">
      <c r="A2855" t="s">
        <v>2936</v>
      </c>
      <c r="B2855">
        <v>2016</v>
      </c>
      <c r="C2855">
        <v>12</v>
      </c>
      <c r="D2855">
        <v>0.37621700000000002</v>
      </c>
      <c r="E2855">
        <v>3.4668200000000003E-2</v>
      </c>
      <c r="F2855">
        <v>0.2371038</v>
      </c>
      <c r="G2855">
        <v>0</v>
      </c>
      <c r="H2855">
        <v>0.27177200000000001</v>
      </c>
      <c r="I2855" t="s">
        <v>33</v>
      </c>
      <c r="J2855" t="s">
        <v>2914</v>
      </c>
      <c r="K2855">
        <v>1313</v>
      </c>
      <c r="L2855" t="s">
        <v>6</v>
      </c>
      <c r="P2855" s="4"/>
    </row>
    <row r="2856" spans="1:16" x14ac:dyDescent="0.25">
      <c r="A2856" t="s">
        <v>2937</v>
      </c>
      <c r="B2856">
        <v>2016</v>
      </c>
      <c r="C2856">
        <v>2.2000000000000002</v>
      </c>
      <c r="D2856">
        <v>0</v>
      </c>
      <c r="E2856">
        <v>0</v>
      </c>
      <c r="F2856">
        <v>4.3469000000000001E-2</v>
      </c>
      <c r="G2856">
        <v>0</v>
      </c>
      <c r="H2856">
        <v>4.3469000000000001E-2</v>
      </c>
      <c r="I2856" t="s">
        <v>33</v>
      </c>
      <c r="J2856" t="s">
        <v>2914</v>
      </c>
      <c r="K2856">
        <v>1314</v>
      </c>
      <c r="L2856" t="s">
        <v>6</v>
      </c>
      <c r="P2856" s="4"/>
    </row>
    <row r="2857" spans="1:16" x14ac:dyDescent="0.25">
      <c r="A2857" t="s">
        <v>2938</v>
      </c>
      <c r="B2857">
        <v>2016</v>
      </c>
      <c r="C2857">
        <v>6.6</v>
      </c>
      <c r="D2857">
        <v>0</v>
      </c>
      <c r="E2857">
        <v>0</v>
      </c>
      <c r="F2857">
        <v>0.1304071</v>
      </c>
      <c r="G2857">
        <v>0</v>
      </c>
      <c r="H2857">
        <v>0.1304071</v>
      </c>
      <c r="I2857" t="s">
        <v>33</v>
      </c>
      <c r="J2857" t="s">
        <v>2914</v>
      </c>
      <c r="K2857">
        <v>1315</v>
      </c>
      <c r="L2857" t="s">
        <v>6</v>
      </c>
      <c r="P2857" s="4"/>
    </row>
    <row r="2858" spans="1:16" x14ac:dyDescent="0.25">
      <c r="A2858" t="s">
        <v>2939</v>
      </c>
      <c r="B2858">
        <v>2016</v>
      </c>
      <c r="C2858">
        <v>20</v>
      </c>
      <c r="D2858">
        <v>0</v>
      </c>
      <c r="E2858">
        <v>0</v>
      </c>
      <c r="F2858">
        <v>0.39517289999999999</v>
      </c>
      <c r="G2858">
        <v>0</v>
      </c>
      <c r="H2858">
        <v>0.39517289999999999</v>
      </c>
      <c r="I2858" t="s">
        <v>33</v>
      </c>
      <c r="J2858" t="s">
        <v>2914</v>
      </c>
      <c r="K2858">
        <v>1316</v>
      </c>
      <c r="L2858" t="s">
        <v>6</v>
      </c>
      <c r="P2858" s="4"/>
    </row>
    <row r="2859" spans="1:16" x14ac:dyDescent="0.25">
      <c r="A2859" t="s">
        <v>2940</v>
      </c>
      <c r="B2859">
        <v>2016</v>
      </c>
      <c r="C2859">
        <v>36.5</v>
      </c>
      <c r="D2859">
        <v>0</v>
      </c>
      <c r="E2859">
        <v>0</v>
      </c>
      <c r="F2859">
        <v>0.72119060000000001</v>
      </c>
      <c r="G2859">
        <v>0</v>
      </c>
      <c r="H2859">
        <v>0.72119060000000001</v>
      </c>
      <c r="I2859" t="s">
        <v>33</v>
      </c>
      <c r="J2859" t="s">
        <v>2914</v>
      </c>
      <c r="K2859">
        <v>1317</v>
      </c>
      <c r="L2859" t="s">
        <v>6</v>
      </c>
      <c r="P2859" s="4"/>
    </row>
    <row r="2860" spans="1:16" x14ac:dyDescent="0.25">
      <c r="A2860" t="s">
        <v>2941</v>
      </c>
      <c r="B2860">
        <v>2016</v>
      </c>
      <c r="C2860">
        <v>2.2000000000000002</v>
      </c>
      <c r="D2860">
        <v>0</v>
      </c>
      <c r="E2860">
        <v>0</v>
      </c>
      <c r="F2860">
        <v>3.6229600000000001E-2</v>
      </c>
      <c r="G2860">
        <v>0</v>
      </c>
      <c r="H2860">
        <v>3.6229600000000001E-2</v>
      </c>
      <c r="I2860" t="s">
        <v>33</v>
      </c>
      <c r="J2860" t="s">
        <v>2914</v>
      </c>
      <c r="K2860">
        <v>1318</v>
      </c>
      <c r="L2860" t="s">
        <v>6</v>
      </c>
      <c r="P2860" s="4"/>
    </row>
    <row r="2861" spans="1:16" x14ac:dyDescent="0.25">
      <c r="A2861" t="s">
        <v>2942</v>
      </c>
      <c r="B2861">
        <v>2016</v>
      </c>
      <c r="C2861">
        <v>1.1000000000000001</v>
      </c>
      <c r="D2861">
        <v>0</v>
      </c>
      <c r="E2861">
        <v>0</v>
      </c>
      <c r="F2861">
        <v>1.81148E-2</v>
      </c>
      <c r="G2861">
        <v>0</v>
      </c>
      <c r="H2861">
        <v>1.81148E-2</v>
      </c>
      <c r="I2861" t="s">
        <v>33</v>
      </c>
      <c r="J2861" t="s">
        <v>2914</v>
      </c>
      <c r="K2861">
        <v>1319</v>
      </c>
      <c r="L2861" t="s">
        <v>6</v>
      </c>
      <c r="P2861" s="4"/>
    </row>
    <row r="2862" spans="1:16" x14ac:dyDescent="0.25">
      <c r="A2862" t="s">
        <v>2943</v>
      </c>
      <c r="B2862">
        <v>2016</v>
      </c>
      <c r="C2862">
        <v>1.8</v>
      </c>
      <c r="D2862">
        <v>0</v>
      </c>
      <c r="E2862">
        <v>0</v>
      </c>
      <c r="F2862">
        <v>2.9642399999999999E-2</v>
      </c>
      <c r="G2862">
        <v>0</v>
      </c>
      <c r="H2862">
        <v>2.9642399999999999E-2</v>
      </c>
      <c r="I2862" t="s">
        <v>33</v>
      </c>
      <c r="J2862" t="s">
        <v>2914</v>
      </c>
      <c r="K2862">
        <v>1320</v>
      </c>
      <c r="L2862" t="s">
        <v>6</v>
      </c>
      <c r="P2862" s="4"/>
    </row>
    <row r="2863" spans="1:16" x14ac:dyDescent="0.25">
      <c r="A2863" t="s">
        <v>2944</v>
      </c>
      <c r="B2863">
        <v>2016</v>
      </c>
      <c r="C2863">
        <v>12</v>
      </c>
      <c r="D2863">
        <v>0</v>
      </c>
      <c r="E2863">
        <v>0</v>
      </c>
      <c r="F2863">
        <v>0.2371038</v>
      </c>
      <c r="G2863">
        <v>0</v>
      </c>
      <c r="H2863">
        <v>0.2371038</v>
      </c>
      <c r="I2863" t="s">
        <v>33</v>
      </c>
      <c r="J2863" t="s">
        <v>2914</v>
      </c>
      <c r="K2863">
        <v>1321</v>
      </c>
      <c r="L2863" t="s">
        <v>6</v>
      </c>
      <c r="P2863" s="4"/>
    </row>
    <row r="2864" spans="1:16" x14ac:dyDescent="0.25">
      <c r="A2864" t="s">
        <v>2945</v>
      </c>
      <c r="B2864">
        <v>2016</v>
      </c>
      <c r="C2864">
        <v>3.6</v>
      </c>
      <c r="D2864">
        <v>0</v>
      </c>
      <c r="E2864">
        <v>0</v>
      </c>
      <c r="F2864">
        <v>5.9284799999999999E-2</v>
      </c>
      <c r="G2864">
        <v>0</v>
      </c>
      <c r="H2864">
        <v>5.9284799999999999E-2</v>
      </c>
      <c r="I2864" t="s">
        <v>33</v>
      </c>
      <c r="J2864" t="s">
        <v>2914</v>
      </c>
      <c r="K2864">
        <v>1322</v>
      </c>
      <c r="L2864" t="s">
        <v>6</v>
      </c>
      <c r="P2864" s="4"/>
    </row>
    <row r="2865" spans="1:16" x14ac:dyDescent="0.25">
      <c r="A2865" t="s">
        <v>2946</v>
      </c>
      <c r="B2865">
        <v>2016</v>
      </c>
      <c r="C2865">
        <v>5.4</v>
      </c>
      <c r="D2865">
        <v>0</v>
      </c>
      <c r="E2865">
        <v>0</v>
      </c>
      <c r="F2865">
        <v>8.8927300000000001E-2</v>
      </c>
      <c r="G2865">
        <v>0</v>
      </c>
      <c r="H2865">
        <v>8.8927300000000001E-2</v>
      </c>
      <c r="I2865" t="s">
        <v>33</v>
      </c>
      <c r="J2865" t="s">
        <v>2914</v>
      </c>
      <c r="K2865">
        <v>1323</v>
      </c>
      <c r="L2865" t="s">
        <v>6</v>
      </c>
      <c r="P2865" s="4"/>
    </row>
    <row r="2866" spans="1:16" x14ac:dyDescent="0.25">
      <c r="A2866" t="s">
        <v>2947</v>
      </c>
      <c r="B2866">
        <v>2016</v>
      </c>
      <c r="C2866">
        <v>10.8</v>
      </c>
      <c r="D2866">
        <v>0</v>
      </c>
      <c r="E2866">
        <v>0</v>
      </c>
      <c r="F2866">
        <v>0.1778545</v>
      </c>
      <c r="G2866">
        <v>0</v>
      </c>
      <c r="H2866">
        <v>0.1778545</v>
      </c>
      <c r="I2866" t="s">
        <v>33</v>
      </c>
      <c r="J2866" t="s">
        <v>2914</v>
      </c>
      <c r="K2866">
        <v>1324</v>
      </c>
      <c r="L2866" t="s">
        <v>6</v>
      </c>
      <c r="P2866" s="4"/>
    </row>
    <row r="2867" spans="1:16" x14ac:dyDescent="0.25">
      <c r="A2867" t="s">
        <v>2948</v>
      </c>
      <c r="B2867">
        <v>2016</v>
      </c>
      <c r="C2867">
        <v>5.4</v>
      </c>
      <c r="D2867">
        <v>0</v>
      </c>
      <c r="E2867">
        <v>0</v>
      </c>
      <c r="F2867">
        <v>8.8927300000000001E-2</v>
      </c>
      <c r="G2867">
        <v>0</v>
      </c>
      <c r="H2867">
        <v>8.8927300000000001E-2</v>
      </c>
      <c r="I2867" t="s">
        <v>33</v>
      </c>
      <c r="J2867" t="s">
        <v>2914</v>
      </c>
      <c r="K2867">
        <v>1325</v>
      </c>
      <c r="L2867" t="s">
        <v>6</v>
      </c>
      <c r="P2867" s="4"/>
    </row>
    <row r="2868" spans="1:16" x14ac:dyDescent="0.25">
      <c r="A2868" t="s">
        <v>2949</v>
      </c>
      <c r="B2868">
        <v>2016</v>
      </c>
      <c r="C2868">
        <v>1.8</v>
      </c>
      <c r="D2868">
        <v>0</v>
      </c>
      <c r="E2868">
        <v>0</v>
      </c>
      <c r="F2868">
        <v>2.9642399999999999E-2</v>
      </c>
      <c r="G2868">
        <v>0</v>
      </c>
      <c r="H2868">
        <v>2.9642399999999999E-2</v>
      </c>
      <c r="I2868" t="s">
        <v>33</v>
      </c>
      <c r="J2868" t="s">
        <v>2914</v>
      </c>
      <c r="K2868">
        <v>1326</v>
      </c>
      <c r="L2868" t="s">
        <v>6</v>
      </c>
      <c r="P2868" s="4"/>
    </row>
    <row r="2869" spans="1:16" x14ac:dyDescent="0.25">
      <c r="A2869" t="s">
        <v>2950</v>
      </c>
      <c r="B2869">
        <v>2016</v>
      </c>
      <c r="C2869">
        <v>1.8</v>
      </c>
      <c r="D2869">
        <v>0</v>
      </c>
      <c r="E2869">
        <v>0</v>
      </c>
      <c r="F2869">
        <v>2.9642399999999999E-2</v>
      </c>
      <c r="G2869">
        <v>0</v>
      </c>
      <c r="H2869">
        <v>2.9642399999999999E-2</v>
      </c>
      <c r="I2869" t="s">
        <v>33</v>
      </c>
      <c r="J2869" t="s">
        <v>2914</v>
      </c>
      <c r="K2869">
        <v>1327</v>
      </c>
      <c r="L2869" t="s">
        <v>6</v>
      </c>
      <c r="P2869" s="4"/>
    </row>
    <row r="2870" spans="1:16" x14ac:dyDescent="0.25">
      <c r="A2870" t="s">
        <v>2951</v>
      </c>
      <c r="B2870">
        <v>2016</v>
      </c>
      <c r="C2870">
        <v>1.8</v>
      </c>
      <c r="D2870">
        <v>0</v>
      </c>
      <c r="E2870">
        <v>0</v>
      </c>
      <c r="F2870">
        <v>2.9642399999999999E-2</v>
      </c>
      <c r="G2870">
        <v>0</v>
      </c>
      <c r="H2870">
        <v>2.9642399999999999E-2</v>
      </c>
      <c r="I2870" t="s">
        <v>33</v>
      </c>
      <c r="J2870" t="s">
        <v>2914</v>
      </c>
      <c r="K2870">
        <v>1328</v>
      </c>
      <c r="L2870" t="s">
        <v>6</v>
      </c>
      <c r="P2870" s="4"/>
    </row>
    <row r="2871" spans="1:16" x14ac:dyDescent="0.25">
      <c r="A2871" t="s">
        <v>2952</v>
      </c>
      <c r="B2871">
        <v>2016</v>
      </c>
      <c r="C2871">
        <v>1.7</v>
      </c>
      <c r="D2871">
        <v>0</v>
      </c>
      <c r="E2871">
        <v>0</v>
      </c>
      <c r="F2871">
        <v>2.7995599999999999E-2</v>
      </c>
      <c r="G2871">
        <v>0</v>
      </c>
      <c r="H2871">
        <v>2.7995599999999999E-2</v>
      </c>
      <c r="I2871" t="s">
        <v>33</v>
      </c>
      <c r="J2871" t="s">
        <v>2914</v>
      </c>
      <c r="K2871">
        <v>1329</v>
      </c>
      <c r="L2871" t="s">
        <v>6</v>
      </c>
      <c r="P2871" s="4"/>
    </row>
    <row r="2872" spans="1:16" x14ac:dyDescent="0.25">
      <c r="A2872" t="s">
        <v>2953</v>
      </c>
      <c r="B2872">
        <v>2016</v>
      </c>
      <c r="C2872">
        <v>3.6</v>
      </c>
      <c r="D2872">
        <v>0</v>
      </c>
      <c r="E2872">
        <v>0</v>
      </c>
      <c r="F2872">
        <v>5.9284799999999999E-2</v>
      </c>
      <c r="G2872">
        <v>0</v>
      </c>
      <c r="H2872">
        <v>5.9284799999999999E-2</v>
      </c>
      <c r="I2872" t="s">
        <v>33</v>
      </c>
      <c r="J2872" t="s">
        <v>2914</v>
      </c>
      <c r="K2872">
        <v>1330</v>
      </c>
      <c r="L2872" t="s">
        <v>6</v>
      </c>
      <c r="P2872" s="4"/>
    </row>
    <row r="2873" spans="1:16" x14ac:dyDescent="0.25">
      <c r="A2873" t="s">
        <v>2954</v>
      </c>
      <c r="B2873">
        <v>2016</v>
      </c>
      <c r="C2873">
        <v>1</v>
      </c>
      <c r="D2873">
        <v>0</v>
      </c>
      <c r="E2873">
        <v>0</v>
      </c>
      <c r="F2873">
        <v>1.6468E-2</v>
      </c>
      <c r="G2873">
        <v>0</v>
      </c>
      <c r="H2873">
        <v>1.6468E-2</v>
      </c>
      <c r="I2873" t="s">
        <v>33</v>
      </c>
      <c r="J2873" t="s">
        <v>2914</v>
      </c>
      <c r="K2873">
        <v>1331</v>
      </c>
      <c r="L2873" t="s">
        <v>6</v>
      </c>
      <c r="P2873" s="4"/>
    </row>
    <row r="2874" spans="1:16" x14ac:dyDescent="0.25">
      <c r="A2874" t="s">
        <v>2955</v>
      </c>
      <c r="B2874">
        <v>2016</v>
      </c>
      <c r="C2874">
        <v>12</v>
      </c>
      <c r="D2874">
        <v>0</v>
      </c>
      <c r="E2874">
        <v>0</v>
      </c>
      <c r="F2874">
        <v>0.2371038</v>
      </c>
      <c r="G2874">
        <v>0</v>
      </c>
      <c r="H2874">
        <v>0.2371038</v>
      </c>
      <c r="I2874" t="s">
        <v>33</v>
      </c>
      <c r="J2874" t="s">
        <v>2914</v>
      </c>
      <c r="K2874">
        <v>1332</v>
      </c>
      <c r="L2874" t="s">
        <v>6</v>
      </c>
      <c r="P2874" s="4"/>
    </row>
    <row r="2875" spans="1:16" x14ac:dyDescent="0.25">
      <c r="A2875" t="s">
        <v>2956</v>
      </c>
      <c r="B2875">
        <v>2016</v>
      </c>
      <c r="C2875">
        <v>1.4</v>
      </c>
      <c r="D2875">
        <v>0</v>
      </c>
      <c r="E2875">
        <v>0</v>
      </c>
      <c r="F2875">
        <v>2.7662099999999998E-2</v>
      </c>
      <c r="G2875">
        <v>0</v>
      </c>
      <c r="H2875">
        <v>2.7662099999999998E-2</v>
      </c>
      <c r="I2875" t="s">
        <v>33</v>
      </c>
      <c r="J2875" t="s">
        <v>2914</v>
      </c>
      <c r="K2875">
        <v>1333</v>
      </c>
      <c r="L2875" t="s">
        <v>6</v>
      </c>
      <c r="P2875" s="4"/>
    </row>
    <row r="2876" spans="1:16" x14ac:dyDescent="0.25">
      <c r="A2876" t="s">
        <v>2957</v>
      </c>
      <c r="B2876">
        <v>2016</v>
      </c>
      <c r="C2876">
        <v>11.3</v>
      </c>
      <c r="D2876">
        <v>0</v>
      </c>
      <c r="E2876">
        <v>0</v>
      </c>
      <c r="F2876">
        <v>0.22327269999999999</v>
      </c>
      <c r="G2876">
        <v>0</v>
      </c>
      <c r="H2876">
        <v>0.22327269999999999</v>
      </c>
      <c r="I2876" t="s">
        <v>33</v>
      </c>
      <c r="J2876" t="s">
        <v>2914</v>
      </c>
      <c r="K2876">
        <v>1334</v>
      </c>
      <c r="L2876" t="s">
        <v>6</v>
      </c>
      <c r="P2876" s="4"/>
    </row>
    <row r="2877" spans="1:16" x14ac:dyDescent="0.25">
      <c r="A2877" t="s">
        <v>2958</v>
      </c>
      <c r="B2877">
        <v>2016</v>
      </c>
      <c r="C2877">
        <v>2</v>
      </c>
      <c r="D2877">
        <v>0</v>
      </c>
      <c r="E2877">
        <v>0</v>
      </c>
      <c r="F2877">
        <v>3.2936E-2</v>
      </c>
      <c r="G2877">
        <v>0</v>
      </c>
      <c r="H2877">
        <v>3.2936E-2</v>
      </c>
      <c r="I2877" t="s">
        <v>33</v>
      </c>
      <c r="J2877" t="s">
        <v>2914</v>
      </c>
      <c r="K2877">
        <v>1335</v>
      </c>
      <c r="L2877" t="s">
        <v>17</v>
      </c>
      <c r="P2877" s="4"/>
    </row>
    <row r="2878" spans="1:16" x14ac:dyDescent="0.25">
      <c r="A2878" t="s">
        <v>2959</v>
      </c>
      <c r="B2878">
        <v>2016</v>
      </c>
      <c r="C2878">
        <v>1.3</v>
      </c>
      <c r="D2878">
        <v>0</v>
      </c>
      <c r="E2878">
        <v>0</v>
      </c>
      <c r="F2878">
        <v>2.1408400000000001E-2</v>
      </c>
      <c r="G2878">
        <v>0</v>
      </c>
      <c r="H2878">
        <v>2.1408400000000001E-2</v>
      </c>
      <c r="I2878" t="s">
        <v>33</v>
      </c>
      <c r="J2878" t="s">
        <v>2914</v>
      </c>
      <c r="K2878">
        <v>1336</v>
      </c>
      <c r="L2878" t="s">
        <v>17</v>
      </c>
      <c r="P2878" s="4"/>
    </row>
    <row r="2879" spans="1:16" x14ac:dyDescent="0.25">
      <c r="A2879" t="s">
        <v>2960</v>
      </c>
      <c r="B2879">
        <v>2016</v>
      </c>
      <c r="C2879">
        <v>18</v>
      </c>
      <c r="D2879">
        <v>0</v>
      </c>
      <c r="E2879">
        <v>0</v>
      </c>
      <c r="F2879">
        <v>0.35565560000000002</v>
      </c>
      <c r="G2879">
        <v>0</v>
      </c>
      <c r="H2879">
        <v>0.35565560000000002</v>
      </c>
      <c r="I2879" t="s">
        <v>33</v>
      </c>
      <c r="J2879" t="s">
        <v>2914</v>
      </c>
      <c r="K2879">
        <v>1337</v>
      </c>
      <c r="L2879" t="s">
        <v>6</v>
      </c>
      <c r="P2879" s="4"/>
    </row>
    <row r="2880" spans="1:16" x14ac:dyDescent="0.25">
      <c r="A2880" t="s">
        <v>2961</v>
      </c>
      <c r="B2880">
        <v>2016</v>
      </c>
      <c r="C2880">
        <v>56.8</v>
      </c>
      <c r="D2880">
        <v>0</v>
      </c>
      <c r="E2880">
        <v>0</v>
      </c>
      <c r="F2880">
        <v>1.1222911</v>
      </c>
      <c r="G2880">
        <v>0</v>
      </c>
      <c r="H2880">
        <v>1.1222911</v>
      </c>
      <c r="I2880" t="s">
        <v>33</v>
      </c>
      <c r="J2880" t="s">
        <v>2914</v>
      </c>
      <c r="K2880">
        <v>1338</v>
      </c>
      <c r="L2880" t="s">
        <v>6</v>
      </c>
      <c r="P2880" s="4"/>
    </row>
    <row r="2881" spans="1:16" x14ac:dyDescent="0.25">
      <c r="A2881" t="s">
        <v>2962</v>
      </c>
      <c r="B2881">
        <v>2016</v>
      </c>
      <c r="C2881">
        <v>25</v>
      </c>
      <c r="D2881">
        <v>0</v>
      </c>
      <c r="E2881">
        <v>0</v>
      </c>
      <c r="F2881">
        <v>0.49396620000000002</v>
      </c>
      <c r="G2881">
        <v>0</v>
      </c>
      <c r="H2881">
        <v>0.49396620000000002</v>
      </c>
      <c r="I2881" t="s">
        <v>33</v>
      </c>
      <c r="J2881" t="s">
        <v>2914</v>
      </c>
      <c r="K2881">
        <v>1339</v>
      </c>
      <c r="L2881" t="s">
        <v>6</v>
      </c>
      <c r="P2881" s="4"/>
    </row>
    <row r="2882" spans="1:16" x14ac:dyDescent="0.25">
      <c r="A2882" t="s">
        <v>2963</v>
      </c>
      <c r="B2882">
        <v>2016</v>
      </c>
      <c r="C2882">
        <v>462</v>
      </c>
      <c r="D2882">
        <v>0</v>
      </c>
      <c r="E2882">
        <v>0</v>
      </c>
      <c r="F2882">
        <v>7.6082209000000001</v>
      </c>
      <c r="G2882">
        <v>0</v>
      </c>
      <c r="H2882">
        <v>7.6082209000000001</v>
      </c>
      <c r="I2882" t="s">
        <v>33</v>
      </c>
      <c r="J2882" t="s">
        <v>2914</v>
      </c>
      <c r="K2882">
        <v>1340</v>
      </c>
      <c r="L2882" t="s">
        <v>6</v>
      </c>
      <c r="P2882" s="4"/>
    </row>
    <row r="2883" spans="1:16" x14ac:dyDescent="0.25">
      <c r="A2883" t="s">
        <v>2964</v>
      </c>
      <c r="B2883">
        <v>2016</v>
      </c>
      <c r="C2883">
        <v>29</v>
      </c>
      <c r="D2883">
        <v>0.93925780000000003</v>
      </c>
      <c r="E2883">
        <v>7.2200899999999998E-2</v>
      </c>
      <c r="F2883">
        <v>0.47757230000000001</v>
      </c>
      <c r="G2883">
        <v>0</v>
      </c>
      <c r="H2883">
        <v>0.54977319999999996</v>
      </c>
      <c r="I2883" t="s">
        <v>33</v>
      </c>
      <c r="J2883" t="s">
        <v>2914</v>
      </c>
      <c r="K2883">
        <v>1341</v>
      </c>
      <c r="L2883" t="s">
        <v>6</v>
      </c>
      <c r="P2883" s="4"/>
    </row>
    <row r="2884" spans="1:16" x14ac:dyDescent="0.25">
      <c r="A2884" t="s">
        <v>2965</v>
      </c>
      <c r="B2884">
        <v>2016</v>
      </c>
      <c r="C2884">
        <v>200</v>
      </c>
      <c r="D2884">
        <v>42.587448000000002</v>
      </c>
      <c r="E2884">
        <v>2.6402950000000001</v>
      </c>
      <c r="F2884">
        <v>3.2936021000000002</v>
      </c>
      <c r="G2884">
        <v>0</v>
      </c>
      <c r="H2884">
        <v>5.9338971000000003</v>
      </c>
      <c r="I2884" t="s">
        <v>33</v>
      </c>
      <c r="J2884" t="s">
        <v>2914</v>
      </c>
      <c r="K2884">
        <v>1342</v>
      </c>
      <c r="L2884" t="s">
        <v>6</v>
      </c>
      <c r="P2884" s="4"/>
    </row>
    <row r="2885" spans="1:16" x14ac:dyDescent="0.25">
      <c r="A2885" t="s">
        <v>2966</v>
      </c>
      <c r="B2885">
        <v>2016</v>
      </c>
      <c r="C2885">
        <v>450</v>
      </c>
      <c r="D2885">
        <v>96.438255999999996</v>
      </c>
      <c r="E2885">
        <v>6.2405001999999996</v>
      </c>
      <c r="F2885">
        <v>7.4106047999999998</v>
      </c>
      <c r="G2885">
        <v>0</v>
      </c>
      <c r="H2885">
        <v>13.651104999999999</v>
      </c>
      <c r="I2885" t="s">
        <v>33</v>
      </c>
      <c r="J2885" t="s">
        <v>2914</v>
      </c>
      <c r="K2885">
        <v>1343</v>
      </c>
      <c r="L2885" t="s">
        <v>8</v>
      </c>
      <c r="P2885" s="4"/>
    </row>
    <row r="2886" spans="1:16" x14ac:dyDescent="0.25">
      <c r="A2886" t="s">
        <v>2967</v>
      </c>
      <c r="B2886">
        <v>2016</v>
      </c>
      <c r="C2886">
        <v>300</v>
      </c>
      <c r="D2886">
        <v>166.24646999999999</v>
      </c>
      <c r="E2886">
        <v>9.0532705</v>
      </c>
      <c r="F2886">
        <v>4.9404032000000004</v>
      </c>
      <c r="G2886">
        <v>0</v>
      </c>
      <c r="H2886">
        <v>13.993674</v>
      </c>
      <c r="I2886" t="s">
        <v>33</v>
      </c>
      <c r="J2886" t="s">
        <v>2914</v>
      </c>
      <c r="K2886">
        <v>1344</v>
      </c>
      <c r="L2886" t="s">
        <v>8</v>
      </c>
      <c r="P2886" s="4"/>
    </row>
    <row r="2887" spans="1:16" x14ac:dyDescent="0.25">
      <c r="A2887" t="s">
        <v>2968</v>
      </c>
      <c r="B2887">
        <v>2016</v>
      </c>
      <c r="C2887">
        <v>165</v>
      </c>
      <c r="D2887">
        <v>121.62616</v>
      </c>
      <c r="E2887">
        <v>6.5926</v>
      </c>
      <c r="F2887">
        <v>3.0378832999999998</v>
      </c>
      <c r="G2887">
        <v>0</v>
      </c>
      <c r="H2887">
        <v>9.6304833999999992</v>
      </c>
      <c r="I2887" t="s">
        <v>33</v>
      </c>
      <c r="J2887" t="s">
        <v>2914</v>
      </c>
      <c r="K2887">
        <v>1345</v>
      </c>
      <c r="L2887" t="s">
        <v>6</v>
      </c>
      <c r="P2887" s="4"/>
    </row>
    <row r="2888" spans="1:16" x14ac:dyDescent="0.25">
      <c r="A2888" t="s">
        <v>2969</v>
      </c>
      <c r="B2888">
        <v>2016</v>
      </c>
      <c r="C2888">
        <v>165</v>
      </c>
      <c r="D2888">
        <v>121.62616</v>
      </c>
      <c r="E2888">
        <v>6.5930783999999996</v>
      </c>
      <c r="F2888">
        <v>3.0378832999999998</v>
      </c>
      <c r="G2888">
        <v>0</v>
      </c>
      <c r="H2888">
        <v>9.6309617999999997</v>
      </c>
      <c r="I2888" t="s">
        <v>33</v>
      </c>
      <c r="J2888" t="s">
        <v>2914</v>
      </c>
      <c r="K2888">
        <v>1346</v>
      </c>
      <c r="L2888" t="s">
        <v>6</v>
      </c>
      <c r="P2888" s="4"/>
    </row>
    <row r="2889" spans="1:16" x14ac:dyDescent="0.25">
      <c r="A2889" t="s">
        <v>2970</v>
      </c>
      <c r="B2889">
        <v>2016</v>
      </c>
      <c r="C2889">
        <v>495</v>
      </c>
      <c r="D2889">
        <v>364.87849</v>
      </c>
      <c r="E2889">
        <v>19.730173000000001</v>
      </c>
      <c r="F2889">
        <v>8.1516652999999994</v>
      </c>
      <c r="G2889">
        <v>0</v>
      </c>
      <c r="H2889">
        <v>27.881837999999998</v>
      </c>
      <c r="I2889" t="s">
        <v>33</v>
      </c>
      <c r="J2889" t="s">
        <v>2914</v>
      </c>
      <c r="K2889">
        <v>1347</v>
      </c>
      <c r="L2889" t="s">
        <v>6</v>
      </c>
      <c r="P2889" s="4"/>
    </row>
    <row r="2890" spans="1:16" x14ac:dyDescent="0.25">
      <c r="A2890" t="s">
        <v>2971</v>
      </c>
      <c r="B2890">
        <v>2016</v>
      </c>
      <c r="C2890">
        <v>330</v>
      </c>
      <c r="D2890">
        <v>203.40325000000001</v>
      </c>
      <c r="E2890">
        <v>10.912497999999999</v>
      </c>
      <c r="F2890">
        <v>6.0757667</v>
      </c>
      <c r="G2890">
        <v>0</v>
      </c>
      <c r="H2890">
        <v>16.988264000000001</v>
      </c>
      <c r="I2890" t="s">
        <v>33</v>
      </c>
      <c r="J2890" t="s">
        <v>2914</v>
      </c>
      <c r="K2890">
        <v>1348</v>
      </c>
      <c r="L2890" t="s">
        <v>13</v>
      </c>
      <c r="M2890">
        <f>47724/75772</f>
        <v>0.62983687905822727</v>
      </c>
      <c r="P2890" s="4"/>
    </row>
    <row r="2891" spans="1:16" x14ac:dyDescent="0.25">
      <c r="A2891" t="s">
        <v>2972</v>
      </c>
      <c r="B2891">
        <v>2016</v>
      </c>
      <c r="C2891">
        <v>495</v>
      </c>
      <c r="D2891">
        <v>364.87849</v>
      </c>
      <c r="E2891">
        <v>19.776668000000001</v>
      </c>
      <c r="F2891">
        <v>8.1516652999999994</v>
      </c>
      <c r="G2891">
        <v>0</v>
      </c>
      <c r="H2891">
        <v>27.928332999999999</v>
      </c>
      <c r="I2891" t="s">
        <v>33</v>
      </c>
      <c r="J2891" t="s">
        <v>2914</v>
      </c>
      <c r="K2891">
        <v>1349</v>
      </c>
      <c r="L2891" t="s">
        <v>13</v>
      </c>
      <c r="P2891" s="4"/>
    </row>
    <row r="2892" spans="1:16" x14ac:dyDescent="0.25">
      <c r="A2892" t="s">
        <v>2973</v>
      </c>
      <c r="B2892">
        <v>2016</v>
      </c>
      <c r="C2892">
        <v>3</v>
      </c>
      <c r="D2892">
        <v>2.0824093000000001</v>
      </c>
      <c r="E2892">
        <v>0.1103896</v>
      </c>
      <c r="F2892">
        <v>5.9275899999999999E-2</v>
      </c>
      <c r="G2892">
        <v>0</v>
      </c>
      <c r="H2892">
        <v>0.1696655</v>
      </c>
      <c r="I2892" t="s">
        <v>33</v>
      </c>
      <c r="J2892" t="s">
        <v>2914</v>
      </c>
      <c r="K2892">
        <v>1350</v>
      </c>
      <c r="L2892" t="s">
        <v>6</v>
      </c>
      <c r="P2892" s="4"/>
    </row>
    <row r="2893" spans="1:16" x14ac:dyDescent="0.25">
      <c r="A2893" t="s">
        <v>2974</v>
      </c>
      <c r="B2893">
        <v>2016</v>
      </c>
      <c r="C2893">
        <v>250</v>
      </c>
      <c r="D2893">
        <v>42.365203999999999</v>
      </c>
      <c r="E2893">
        <v>2.5411800000000002</v>
      </c>
      <c r="F2893">
        <v>4.1170026999999996</v>
      </c>
      <c r="G2893">
        <v>0</v>
      </c>
      <c r="H2893">
        <v>6.6581827000000002</v>
      </c>
      <c r="I2893" t="s">
        <v>33</v>
      </c>
      <c r="J2893" t="s">
        <v>2914</v>
      </c>
      <c r="K2893">
        <v>1351</v>
      </c>
      <c r="L2893" t="s">
        <v>17</v>
      </c>
      <c r="P2893" s="4"/>
    </row>
    <row r="2894" spans="1:16" x14ac:dyDescent="0.25">
      <c r="A2894" t="s">
        <v>2975</v>
      </c>
      <c r="B2894">
        <v>2016</v>
      </c>
      <c r="C2894">
        <v>80</v>
      </c>
      <c r="D2894">
        <v>39.585577000000001</v>
      </c>
      <c r="E2894">
        <v>2.0748834</v>
      </c>
      <c r="F2894">
        <v>1.3174409</v>
      </c>
      <c r="G2894">
        <v>0</v>
      </c>
      <c r="H2894">
        <v>3.3923242999999998</v>
      </c>
      <c r="I2894" t="s">
        <v>33</v>
      </c>
      <c r="J2894" t="s">
        <v>2914</v>
      </c>
      <c r="K2894">
        <v>1352</v>
      </c>
      <c r="L2894" t="s">
        <v>17</v>
      </c>
      <c r="P2894" s="4"/>
    </row>
    <row r="2895" spans="1:16" x14ac:dyDescent="0.25">
      <c r="A2895" t="s">
        <v>2976</v>
      </c>
      <c r="B2895">
        <v>2016</v>
      </c>
      <c r="C2895">
        <v>6</v>
      </c>
      <c r="D2895">
        <v>1.21034</v>
      </c>
      <c r="E2895">
        <v>7.7877699999999994E-2</v>
      </c>
      <c r="F2895">
        <v>0.1185519</v>
      </c>
      <c r="G2895">
        <v>0</v>
      </c>
      <c r="H2895">
        <v>0.19642960000000001</v>
      </c>
      <c r="I2895" t="s">
        <v>33</v>
      </c>
      <c r="J2895" t="s">
        <v>2914</v>
      </c>
      <c r="K2895">
        <v>1353</v>
      </c>
      <c r="L2895" t="s">
        <v>14</v>
      </c>
      <c r="N2895">
        <f>13921/106444</f>
        <v>0.13078238322498215</v>
      </c>
      <c r="P2895" s="4"/>
    </row>
    <row r="2896" spans="1:16" x14ac:dyDescent="0.25">
      <c r="A2896" t="s">
        <v>2977</v>
      </c>
      <c r="B2896">
        <v>2016</v>
      </c>
      <c r="C2896">
        <v>2</v>
      </c>
      <c r="D2896">
        <v>0</v>
      </c>
      <c r="E2896">
        <v>0</v>
      </c>
      <c r="F2896">
        <v>3.9517299999999998E-2</v>
      </c>
      <c r="G2896">
        <v>0</v>
      </c>
      <c r="H2896">
        <v>3.9517299999999998E-2</v>
      </c>
      <c r="I2896" t="s">
        <v>33</v>
      </c>
      <c r="J2896" t="s">
        <v>2914</v>
      </c>
      <c r="K2896">
        <v>1354</v>
      </c>
      <c r="L2896" t="s">
        <v>12</v>
      </c>
      <c r="P2896" s="4"/>
    </row>
    <row r="2897" spans="1:16" x14ac:dyDescent="0.25">
      <c r="A2897" t="s">
        <v>2978</v>
      </c>
      <c r="B2897">
        <v>2016</v>
      </c>
      <c r="C2897">
        <v>5.0999999999999996</v>
      </c>
      <c r="D2897">
        <v>0</v>
      </c>
      <c r="E2897">
        <v>0</v>
      </c>
      <c r="F2897">
        <v>8.3986900000000003E-2</v>
      </c>
      <c r="G2897">
        <v>0</v>
      </c>
      <c r="H2897">
        <v>8.3986900000000003E-2</v>
      </c>
      <c r="I2897" t="s">
        <v>33</v>
      </c>
      <c r="J2897" t="s">
        <v>2914</v>
      </c>
      <c r="K2897">
        <v>1355</v>
      </c>
      <c r="L2897" t="s">
        <v>12</v>
      </c>
      <c r="P2897" s="4"/>
    </row>
    <row r="2898" spans="1:16" x14ac:dyDescent="0.25">
      <c r="A2898" t="s">
        <v>2979</v>
      </c>
      <c r="B2898">
        <v>2016</v>
      </c>
      <c r="C2898">
        <v>15</v>
      </c>
      <c r="D2898">
        <v>0</v>
      </c>
      <c r="E2898">
        <v>0</v>
      </c>
      <c r="F2898">
        <v>0.29637970000000002</v>
      </c>
      <c r="G2898">
        <v>0</v>
      </c>
      <c r="H2898">
        <v>0.29637970000000002</v>
      </c>
      <c r="I2898" t="s">
        <v>33</v>
      </c>
      <c r="J2898" t="s">
        <v>2914</v>
      </c>
      <c r="K2898">
        <v>1356</v>
      </c>
      <c r="L2898" t="s">
        <v>7</v>
      </c>
      <c r="P2898" s="4"/>
    </row>
    <row r="2899" spans="1:16" x14ac:dyDescent="0.25">
      <c r="A2899" t="s">
        <v>2980</v>
      </c>
      <c r="B2899">
        <v>2016</v>
      </c>
      <c r="C2899">
        <v>449</v>
      </c>
      <c r="D2899">
        <v>96.223949000000005</v>
      </c>
      <c r="E2899">
        <v>6.2670534</v>
      </c>
      <c r="F2899">
        <v>7.3941368000000001</v>
      </c>
      <c r="G2899">
        <v>0</v>
      </c>
      <c r="H2899">
        <v>13.66119</v>
      </c>
      <c r="I2899" t="s">
        <v>33</v>
      </c>
      <c r="J2899" t="s">
        <v>2914</v>
      </c>
      <c r="K2899">
        <v>1358</v>
      </c>
      <c r="L2899" t="s">
        <v>6</v>
      </c>
      <c r="P2899" s="4"/>
    </row>
    <row r="2900" spans="1:16" x14ac:dyDescent="0.25">
      <c r="A2900" t="s">
        <v>2981</v>
      </c>
      <c r="B2900">
        <v>2016</v>
      </c>
      <c r="C2900">
        <v>10.4</v>
      </c>
      <c r="D2900">
        <v>0.32605469999999998</v>
      </c>
      <c r="E2900">
        <v>3.1193100000000001E-2</v>
      </c>
      <c r="F2900">
        <v>0.17126730000000001</v>
      </c>
      <c r="G2900">
        <v>0</v>
      </c>
      <c r="H2900">
        <v>0.20246040000000001</v>
      </c>
      <c r="I2900" t="s">
        <v>33</v>
      </c>
      <c r="J2900" t="s">
        <v>2914</v>
      </c>
      <c r="K2900">
        <v>1359</v>
      </c>
      <c r="L2900" t="s">
        <v>6</v>
      </c>
      <c r="P2900" s="4"/>
    </row>
    <row r="2901" spans="1:16" x14ac:dyDescent="0.25">
      <c r="A2901" t="s">
        <v>2982</v>
      </c>
      <c r="B2901">
        <v>2016</v>
      </c>
      <c r="C2901">
        <v>23.2</v>
      </c>
      <c r="D2901">
        <v>161.46704</v>
      </c>
      <c r="E2901">
        <v>4.7710799000000002</v>
      </c>
      <c r="F2901">
        <v>1.7007227</v>
      </c>
      <c r="G2901">
        <v>0</v>
      </c>
      <c r="H2901">
        <v>6.4718026999999996</v>
      </c>
      <c r="I2901" t="s">
        <v>33</v>
      </c>
      <c r="J2901" t="s">
        <v>2914</v>
      </c>
      <c r="K2901">
        <v>3594</v>
      </c>
      <c r="L2901" t="s">
        <v>6</v>
      </c>
      <c r="P2901" s="4"/>
    </row>
    <row r="2902" spans="1:16" x14ac:dyDescent="0.25">
      <c r="A2902" t="s">
        <v>2983</v>
      </c>
      <c r="B2902">
        <v>2016</v>
      </c>
      <c r="C2902">
        <v>25.8</v>
      </c>
      <c r="D2902">
        <v>153.46360999999999</v>
      </c>
      <c r="E2902">
        <v>5.0378262999999999</v>
      </c>
      <c r="F2902">
        <v>1.890495</v>
      </c>
      <c r="G2902">
        <v>0</v>
      </c>
      <c r="H2902">
        <v>6.9283213000000003</v>
      </c>
      <c r="I2902" t="s">
        <v>33</v>
      </c>
      <c r="J2902" t="s">
        <v>2914</v>
      </c>
      <c r="K2902">
        <v>3596</v>
      </c>
      <c r="L2902" t="s">
        <v>6</v>
      </c>
      <c r="P2902" s="4"/>
    </row>
    <row r="2903" spans="1:16" x14ac:dyDescent="0.25">
      <c r="A2903" t="s">
        <v>2984</v>
      </c>
      <c r="B2903">
        <v>2016</v>
      </c>
      <c r="C2903">
        <v>23</v>
      </c>
      <c r="D2903">
        <v>136.80864</v>
      </c>
      <c r="E2903">
        <v>4.4979543</v>
      </c>
      <c r="F2903">
        <v>1.6461724</v>
      </c>
      <c r="G2903">
        <v>0</v>
      </c>
      <c r="H2903">
        <v>6.1441267000000002</v>
      </c>
      <c r="I2903" t="s">
        <v>33</v>
      </c>
      <c r="J2903" t="s">
        <v>2914</v>
      </c>
      <c r="K2903">
        <v>3597</v>
      </c>
      <c r="L2903" t="s">
        <v>6</v>
      </c>
      <c r="P2903" s="4"/>
    </row>
    <row r="2904" spans="1:16" x14ac:dyDescent="0.25">
      <c r="A2904" t="s">
        <v>2985</v>
      </c>
      <c r="B2904">
        <v>2016</v>
      </c>
      <c r="C2904">
        <v>7</v>
      </c>
      <c r="D2904">
        <v>51.527002000000003</v>
      </c>
      <c r="E2904">
        <v>1.4846638000000001</v>
      </c>
      <c r="F2904">
        <v>0.51292499999999996</v>
      </c>
      <c r="G2904">
        <v>0</v>
      </c>
      <c r="H2904">
        <v>1.9975887999999999</v>
      </c>
      <c r="I2904" t="s">
        <v>33</v>
      </c>
      <c r="J2904" t="s">
        <v>2914</v>
      </c>
      <c r="K2904">
        <v>3601</v>
      </c>
      <c r="L2904" t="s">
        <v>6</v>
      </c>
      <c r="P2904" s="4"/>
    </row>
    <row r="2905" spans="1:16" x14ac:dyDescent="0.25">
      <c r="A2905" t="s">
        <v>2986</v>
      </c>
      <c r="B2905">
        <v>2016</v>
      </c>
      <c r="C2905">
        <v>2.5</v>
      </c>
      <c r="D2905">
        <v>14.870506000000001</v>
      </c>
      <c r="E2905">
        <v>0.50436029999999998</v>
      </c>
      <c r="F2905">
        <v>0.15263850000000001</v>
      </c>
      <c r="G2905">
        <v>0</v>
      </c>
      <c r="H2905">
        <v>0.65699879999999999</v>
      </c>
      <c r="I2905" t="s">
        <v>33</v>
      </c>
      <c r="J2905" t="s">
        <v>2914</v>
      </c>
      <c r="K2905">
        <v>3602</v>
      </c>
      <c r="L2905" t="s">
        <v>17</v>
      </c>
      <c r="P2905" s="4"/>
    </row>
    <row r="2906" spans="1:16" x14ac:dyDescent="0.25">
      <c r="A2906" t="s">
        <v>2987</v>
      </c>
      <c r="B2906">
        <v>2016</v>
      </c>
      <c r="C2906">
        <v>10.5</v>
      </c>
      <c r="D2906">
        <v>77.290499999999994</v>
      </c>
      <c r="E2906">
        <v>1.9781457</v>
      </c>
      <c r="F2906">
        <v>0.77068760000000003</v>
      </c>
      <c r="G2906">
        <v>0</v>
      </c>
      <c r="H2906">
        <v>2.7488334000000001</v>
      </c>
      <c r="I2906" t="s">
        <v>33</v>
      </c>
      <c r="J2906" t="s">
        <v>2914</v>
      </c>
      <c r="K2906">
        <v>4326</v>
      </c>
      <c r="L2906" t="s">
        <v>12</v>
      </c>
      <c r="P2906" s="4"/>
    </row>
    <row r="2907" spans="1:16" x14ac:dyDescent="0.25">
      <c r="A2907" t="s">
        <v>2988</v>
      </c>
      <c r="B2907">
        <v>2016</v>
      </c>
      <c r="C2907" s="4">
        <v>2.9999999999999999E-7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33</v>
      </c>
      <c r="J2907" t="s">
        <v>2914</v>
      </c>
      <c r="K2907">
        <v>5326</v>
      </c>
      <c r="L2907" t="s">
        <v>12</v>
      </c>
    </row>
    <row r="2908" spans="1:16" x14ac:dyDescent="0.25">
      <c r="A2908" t="s">
        <v>2989</v>
      </c>
      <c r="B2908">
        <v>2016</v>
      </c>
      <c r="C2908">
        <v>53</v>
      </c>
      <c r="D2908">
        <v>0</v>
      </c>
      <c r="E2908">
        <v>0</v>
      </c>
      <c r="F2908">
        <v>2.4695572000000001</v>
      </c>
      <c r="G2908">
        <v>0</v>
      </c>
      <c r="H2908">
        <v>2.4695572000000001</v>
      </c>
      <c r="I2908" t="s">
        <v>33</v>
      </c>
      <c r="J2908" t="s">
        <v>2914</v>
      </c>
      <c r="K2908">
        <v>4281</v>
      </c>
      <c r="L2908" t="s">
        <v>6</v>
      </c>
      <c r="P2908" s="4"/>
    </row>
    <row r="2909" spans="1:16" x14ac:dyDescent="0.25">
      <c r="A2909" t="s">
        <v>2990</v>
      </c>
      <c r="B2909">
        <v>2016</v>
      </c>
      <c r="C2909">
        <v>230</v>
      </c>
      <c r="D2909">
        <v>0</v>
      </c>
      <c r="E2909">
        <v>0</v>
      </c>
      <c r="F2909">
        <v>10.645320999999999</v>
      </c>
      <c r="G2909">
        <v>0</v>
      </c>
      <c r="H2909">
        <v>10.645320999999999</v>
      </c>
      <c r="I2909" t="s">
        <v>33</v>
      </c>
      <c r="J2909" t="s">
        <v>2914</v>
      </c>
      <c r="K2909">
        <v>5007</v>
      </c>
      <c r="L2909" t="s">
        <v>17</v>
      </c>
      <c r="P2909" s="4"/>
    </row>
    <row r="2910" spans="1:16" x14ac:dyDescent="0.25">
      <c r="A2910" t="s">
        <v>2991</v>
      </c>
      <c r="B2910">
        <v>2016</v>
      </c>
      <c r="C2910">
        <v>580</v>
      </c>
      <c r="D2910">
        <v>4161.1751999999997</v>
      </c>
      <c r="E2910">
        <v>124.21836999999999</v>
      </c>
      <c r="F2910">
        <v>47.593761000000001</v>
      </c>
      <c r="G2910">
        <v>0</v>
      </c>
      <c r="H2910">
        <v>171.81213</v>
      </c>
      <c r="I2910" t="s">
        <v>33</v>
      </c>
      <c r="J2910" t="s">
        <v>2914</v>
      </c>
      <c r="K2910">
        <v>5721</v>
      </c>
      <c r="L2910" t="s">
        <v>7</v>
      </c>
      <c r="P2910" s="4"/>
    </row>
    <row r="2911" spans="1:16" x14ac:dyDescent="0.25">
      <c r="A2911" t="s">
        <v>2992</v>
      </c>
      <c r="B2911">
        <v>2016</v>
      </c>
      <c r="C2911">
        <v>630</v>
      </c>
      <c r="D2911">
        <v>4593.3993</v>
      </c>
      <c r="E2911">
        <v>134.28099</v>
      </c>
      <c r="F2911">
        <v>30.742307</v>
      </c>
      <c r="G2911">
        <v>0</v>
      </c>
      <c r="H2911">
        <v>165.02330000000001</v>
      </c>
      <c r="I2911" t="s">
        <v>33</v>
      </c>
      <c r="J2911" t="s">
        <v>2914</v>
      </c>
      <c r="K2911">
        <v>5755</v>
      </c>
      <c r="L2911" t="s">
        <v>6</v>
      </c>
      <c r="P2911" s="4"/>
    </row>
    <row r="2912" spans="1:16" x14ac:dyDescent="0.25">
      <c r="A2912" t="s">
        <v>2993</v>
      </c>
      <c r="B2912">
        <v>2016</v>
      </c>
      <c r="C2912">
        <v>1170</v>
      </c>
      <c r="D2912">
        <v>8394.0948000000008</v>
      </c>
      <c r="E2912">
        <v>244.16623000000001</v>
      </c>
      <c r="F2912">
        <v>95.655935999999997</v>
      </c>
      <c r="G2912">
        <v>0</v>
      </c>
      <c r="H2912">
        <v>339.82217000000003</v>
      </c>
      <c r="I2912" t="s">
        <v>33</v>
      </c>
      <c r="J2912" t="s">
        <v>2914</v>
      </c>
      <c r="K2912">
        <v>5756</v>
      </c>
      <c r="L2912" t="s">
        <v>6</v>
      </c>
      <c r="P2912" s="4"/>
    </row>
    <row r="2913" spans="1:16" x14ac:dyDescent="0.25">
      <c r="A2913" t="s">
        <v>2994</v>
      </c>
      <c r="B2913">
        <v>2016</v>
      </c>
      <c r="C2913">
        <v>600</v>
      </c>
      <c r="D2913">
        <v>3821.2707999999998</v>
      </c>
      <c r="E2913">
        <v>119.35463</v>
      </c>
      <c r="F2913">
        <v>29.594023</v>
      </c>
      <c r="G2913">
        <v>0</v>
      </c>
      <c r="H2913">
        <v>148.94865999999999</v>
      </c>
      <c r="I2913" t="s">
        <v>33</v>
      </c>
      <c r="J2913" t="s">
        <v>2914</v>
      </c>
      <c r="K2913">
        <v>5758</v>
      </c>
      <c r="L2913" t="s">
        <v>13</v>
      </c>
      <c r="P2913" s="4"/>
    </row>
    <row r="2914" spans="1:16" x14ac:dyDescent="0.25">
      <c r="A2914" t="s">
        <v>2995</v>
      </c>
      <c r="B2914">
        <v>2016</v>
      </c>
      <c r="C2914">
        <v>577</v>
      </c>
      <c r="D2914">
        <v>4139.6518999999998</v>
      </c>
      <c r="E2914">
        <v>124.27058</v>
      </c>
      <c r="F2914">
        <v>48.366656999999996</v>
      </c>
      <c r="G2914">
        <v>0</v>
      </c>
      <c r="H2914">
        <v>172.63723999999999</v>
      </c>
      <c r="I2914" t="s">
        <v>33</v>
      </c>
      <c r="J2914" t="s">
        <v>2914</v>
      </c>
      <c r="K2914">
        <v>5759</v>
      </c>
      <c r="L2914" t="s">
        <v>6</v>
      </c>
      <c r="P2914" s="4"/>
    </row>
    <row r="2915" spans="1:16" x14ac:dyDescent="0.25">
      <c r="A2915" t="s">
        <v>2996</v>
      </c>
      <c r="B2915">
        <v>2016</v>
      </c>
      <c r="C2915">
        <v>577</v>
      </c>
      <c r="D2915">
        <v>4139.6518999999998</v>
      </c>
      <c r="E2915">
        <v>123.91661000000001</v>
      </c>
      <c r="F2915">
        <v>48.366656999999996</v>
      </c>
      <c r="G2915">
        <v>0</v>
      </c>
      <c r="H2915">
        <v>172.28326999999999</v>
      </c>
      <c r="I2915" t="s">
        <v>33</v>
      </c>
      <c r="J2915" t="s">
        <v>2914</v>
      </c>
      <c r="K2915">
        <v>5760</v>
      </c>
      <c r="L2915" t="s">
        <v>6</v>
      </c>
      <c r="P2915" s="4"/>
    </row>
    <row r="2916" spans="1:16" x14ac:dyDescent="0.25">
      <c r="A2916" t="s">
        <v>2997</v>
      </c>
      <c r="B2916">
        <v>2016</v>
      </c>
      <c r="C2916">
        <v>577</v>
      </c>
      <c r="D2916">
        <v>4139.6518999999998</v>
      </c>
      <c r="E2916">
        <v>124.104</v>
      </c>
      <c r="F2916">
        <v>48.366656999999996</v>
      </c>
      <c r="G2916">
        <v>0</v>
      </c>
      <c r="H2916">
        <v>172.47066000000001</v>
      </c>
      <c r="I2916" t="s">
        <v>33</v>
      </c>
      <c r="J2916" t="s">
        <v>2914</v>
      </c>
      <c r="K2916">
        <v>5761</v>
      </c>
      <c r="L2916" t="s">
        <v>6</v>
      </c>
      <c r="P2916" s="4"/>
    </row>
    <row r="2917" spans="1:16" x14ac:dyDescent="0.25">
      <c r="A2917" t="s">
        <v>2998</v>
      </c>
      <c r="B2917">
        <v>2016</v>
      </c>
      <c r="C2917">
        <v>577</v>
      </c>
      <c r="D2917">
        <v>4139.6518999999998</v>
      </c>
      <c r="E2917">
        <v>124.15606</v>
      </c>
      <c r="F2917">
        <v>48.366656999999996</v>
      </c>
      <c r="G2917">
        <v>0</v>
      </c>
      <c r="H2917">
        <v>172.52271999999999</v>
      </c>
      <c r="I2917" t="s">
        <v>33</v>
      </c>
      <c r="J2917" t="s">
        <v>2914</v>
      </c>
      <c r="K2917">
        <v>5762</v>
      </c>
      <c r="L2917" t="s">
        <v>6</v>
      </c>
      <c r="P2917" s="4"/>
    </row>
    <row r="2918" spans="1:16" x14ac:dyDescent="0.25">
      <c r="A2918" t="s">
        <v>2999</v>
      </c>
      <c r="B2918">
        <v>2016</v>
      </c>
      <c r="C2918">
        <v>1600</v>
      </c>
      <c r="D2918">
        <v>11354.922</v>
      </c>
      <c r="E2918">
        <v>334.64339000000001</v>
      </c>
      <c r="F2918">
        <v>130.78299000000001</v>
      </c>
      <c r="G2918">
        <v>0</v>
      </c>
      <c r="H2918">
        <v>465.42637999999999</v>
      </c>
      <c r="I2918" t="s">
        <v>33</v>
      </c>
      <c r="J2918" t="s">
        <v>2914</v>
      </c>
      <c r="K2918">
        <v>5763</v>
      </c>
      <c r="L2918" t="s">
        <v>8</v>
      </c>
    </row>
    <row r="2919" spans="1:16" x14ac:dyDescent="0.25">
      <c r="A2919" t="s">
        <v>3000</v>
      </c>
      <c r="B2919">
        <v>2016</v>
      </c>
      <c r="C2919">
        <v>1300</v>
      </c>
      <c r="D2919">
        <v>9040.1540999999997</v>
      </c>
      <c r="E2919">
        <v>266.22773999999998</v>
      </c>
      <c r="F2919">
        <v>106.26127</v>
      </c>
      <c r="G2919">
        <v>0</v>
      </c>
      <c r="H2919">
        <v>372.48901000000001</v>
      </c>
      <c r="I2919" t="s">
        <v>33</v>
      </c>
      <c r="J2919" t="s">
        <v>2914</v>
      </c>
      <c r="K2919">
        <v>5764</v>
      </c>
      <c r="L2919" t="s">
        <v>8</v>
      </c>
      <c r="P2919" s="4"/>
    </row>
    <row r="2920" spans="1:16" x14ac:dyDescent="0.25">
      <c r="A2920" t="s">
        <v>3001</v>
      </c>
      <c r="B2920">
        <v>2016</v>
      </c>
      <c r="C2920">
        <v>600</v>
      </c>
      <c r="D2920">
        <v>4374.6660000000002</v>
      </c>
      <c r="E2920">
        <v>139.98927</v>
      </c>
      <c r="F2920">
        <v>29.425930999999999</v>
      </c>
      <c r="G2920">
        <v>0</v>
      </c>
      <c r="H2920">
        <v>169.4152</v>
      </c>
      <c r="I2920" t="s">
        <v>33</v>
      </c>
      <c r="J2920" t="s">
        <v>2914</v>
      </c>
      <c r="K2920">
        <v>5765</v>
      </c>
      <c r="L2920" t="s">
        <v>6</v>
      </c>
      <c r="P2920" s="4"/>
    </row>
    <row r="2921" spans="1:16" x14ac:dyDescent="0.25">
      <c r="A2921" t="s">
        <v>3002</v>
      </c>
      <c r="B2921">
        <v>2016</v>
      </c>
      <c r="C2921">
        <v>191</v>
      </c>
      <c r="D2921">
        <v>1421.9586999999999</v>
      </c>
      <c r="E2921">
        <v>44.214035000000003</v>
      </c>
      <c r="F2921">
        <v>15.956827000000001</v>
      </c>
      <c r="G2921">
        <v>0</v>
      </c>
      <c r="H2921">
        <v>60.170862</v>
      </c>
      <c r="I2921" t="s">
        <v>33</v>
      </c>
      <c r="J2921" t="s">
        <v>2914</v>
      </c>
      <c r="K2921">
        <v>5766</v>
      </c>
      <c r="L2921" t="s">
        <v>6</v>
      </c>
      <c r="P2921" s="4"/>
    </row>
    <row r="2922" spans="1:16" x14ac:dyDescent="0.25">
      <c r="A2922" t="s">
        <v>3003</v>
      </c>
      <c r="B2922">
        <v>2016</v>
      </c>
      <c r="C2922">
        <v>189</v>
      </c>
      <c r="D2922">
        <v>1407.0690999999999</v>
      </c>
      <c r="E2922">
        <v>43.294820000000001</v>
      </c>
      <c r="F2922">
        <v>15.789742</v>
      </c>
      <c r="G2922">
        <v>0</v>
      </c>
      <c r="H2922">
        <v>59.084561999999998</v>
      </c>
      <c r="I2922" t="s">
        <v>33</v>
      </c>
      <c r="J2922" t="s">
        <v>2914</v>
      </c>
      <c r="K2922">
        <v>5767</v>
      </c>
      <c r="L2922" t="s">
        <v>6</v>
      </c>
      <c r="P2922" s="4"/>
    </row>
    <row r="2923" spans="1:16" x14ac:dyDescent="0.25">
      <c r="A2923" t="s">
        <v>3004</v>
      </c>
      <c r="B2923">
        <v>2016</v>
      </c>
      <c r="C2923">
        <v>378</v>
      </c>
      <c r="D2923">
        <v>2814.1381999999999</v>
      </c>
      <c r="E2923">
        <v>87.378949000000006</v>
      </c>
      <c r="F2923">
        <v>31.579483</v>
      </c>
      <c r="G2923">
        <v>0</v>
      </c>
      <c r="H2923">
        <v>118.95843000000001</v>
      </c>
      <c r="I2923" t="s">
        <v>33</v>
      </c>
      <c r="J2923" t="s">
        <v>2914</v>
      </c>
      <c r="K2923">
        <v>5768</v>
      </c>
      <c r="L2923" t="s">
        <v>6</v>
      </c>
      <c r="P2923" s="4"/>
    </row>
    <row r="2924" spans="1:16" x14ac:dyDescent="0.25">
      <c r="A2924" t="s">
        <v>3005</v>
      </c>
      <c r="B2924">
        <v>2016</v>
      </c>
      <c r="C2924">
        <v>189</v>
      </c>
      <c r="D2924">
        <v>1407.0690999999999</v>
      </c>
      <c r="E2924">
        <v>43.277223999999997</v>
      </c>
      <c r="F2924">
        <v>15.789742</v>
      </c>
      <c r="G2924">
        <v>0</v>
      </c>
      <c r="H2924">
        <v>59.066966000000001</v>
      </c>
      <c r="I2924" t="s">
        <v>33</v>
      </c>
      <c r="J2924" t="s">
        <v>2914</v>
      </c>
      <c r="K2924">
        <v>5769</v>
      </c>
      <c r="L2924" t="s">
        <v>6</v>
      </c>
      <c r="P2924" s="4"/>
    </row>
    <row r="2925" spans="1:16" x14ac:dyDescent="0.25">
      <c r="A2925" t="s">
        <v>3006</v>
      </c>
      <c r="B2925">
        <v>2016</v>
      </c>
      <c r="C2925">
        <v>510</v>
      </c>
      <c r="D2925">
        <v>3455.7075</v>
      </c>
      <c r="E2925">
        <v>109.54849</v>
      </c>
      <c r="F2925">
        <v>42.122289000000002</v>
      </c>
      <c r="G2925">
        <v>0</v>
      </c>
      <c r="H2925">
        <v>151.67077</v>
      </c>
      <c r="I2925" t="s">
        <v>33</v>
      </c>
      <c r="J2925" t="s">
        <v>2914</v>
      </c>
      <c r="K2925">
        <v>5770</v>
      </c>
      <c r="L2925" t="s">
        <v>6</v>
      </c>
      <c r="P2925" s="4"/>
    </row>
    <row r="2926" spans="1:16" x14ac:dyDescent="0.25">
      <c r="A2926" t="s">
        <v>3007</v>
      </c>
      <c r="B2926">
        <v>2016</v>
      </c>
      <c r="C2926">
        <v>510</v>
      </c>
      <c r="D2926">
        <v>3455.7075</v>
      </c>
      <c r="E2926">
        <v>109.51251000000001</v>
      </c>
      <c r="F2926">
        <v>25.312826000000001</v>
      </c>
      <c r="G2926">
        <v>0</v>
      </c>
      <c r="H2926">
        <v>134.82534000000001</v>
      </c>
      <c r="I2926" t="s">
        <v>33</v>
      </c>
      <c r="J2926" t="s">
        <v>2914</v>
      </c>
      <c r="K2926">
        <v>5771</v>
      </c>
      <c r="L2926" t="s">
        <v>6</v>
      </c>
      <c r="P2926" s="4"/>
    </row>
    <row r="2927" spans="1:16" x14ac:dyDescent="0.25">
      <c r="A2927" t="s">
        <v>3008</v>
      </c>
      <c r="B2927">
        <v>2016</v>
      </c>
      <c r="C2927">
        <v>770</v>
      </c>
      <c r="D2927">
        <v>5614.1547</v>
      </c>
      <c r="E2927">
        <v>159.11024</v>
      </c>
      <c r="F2927">
        <v>62.954028000000001</v>
      </c>
      <c r="G2927">
        <v>0</v>
      </c>
      <c r="H2927">
        <v>222.06426999999999</v>
      </c>
      <c r="I2927" t="s">
        <v>33</v>
      </c>
      <c r="J2927" t="s">
        <v>2914</v>
      </c>
      <c r="K2927">
        <v>5772</v>
      </c>
      <c r="L2927" t="s">
        <v>8</v>
      </c>
      <c r="P2927" s="4"/>
    </row>
    <row r="2928" spans="1:16" x14ac:dyDescent="0.25">
      <c r="A2928" t="s">
        <v>3009</v>
      </c>
      <c r="B2928">
        <v>2016</v>
      </c>
      <c r="C2928">
        <v>1310</v>
      </c>
      <c r="D2928">
        <v>9193.7764999999999</v>
      </c>
      <c r="E2928">
        <v>260.84363999999999</v>
      </c>
      <c r="F2928">
        <v>64.291032000000001</v>
      </c>
      <c r="G2928">
        <v>0</v>
      </c>
      <c r="H2928">
        <v>325.13467000000003</v>
      </c>
      <c r="I2928" t="s">
        <v>33</v>
      </c>
      <c r="J2928" t="s">
        <v>2914</v>
      </c>
      <c r="K2928">
        <v>5773</v>
      </c>
      <c r="L2928" t="s">
        <v>8</v>
      </c>
      <c r="P2928" s="4"/>
    </row>
    <row r="2929" spans="1:16" x14ac:dyDescent="0.25">
      <c r="A2929" t="s">
        <v>3010</v>
      </c>
      <c r="B2929">
        <v>2016</v>
      </c>
      <c r="C2929">
        <v>1300</v>
      </c>
      <c r="D2929">
        <v>9123.5949999999993</v>
      </c>
      <c r="E2929">
        <v>276.78593000000001</v>
      </c>
      <c r="F2929">
        <v>60.691429999999997</v>
      </c>
      <c r="G2929">
        <v>0</v>
      </c>
      <c r="H2929">
        <v>337.47735999999998</v>
      </c>
      <c r="I2929" t="s">
        <v>33</v>
      </c>
      <c r="J2929" t="s">
        <v>2914</v>
      </c>
      <c r="K2929">
        <v>5774</v>
      </c>
      <c r="L2929" t="s">
        <v>6</v>
      </c>
      <c r="P2929" s="4"/>
    </row>
    <row r="2930" spans="1:16" x14ac:dyDescent="0.25">
      <c r="A2930" t="s">
        <v>3011</v>
      </c>
      <c r="B2930">
        <v>2016</v>
      </c>
      <c r="C2930">
        <v>2640</v>
      </c>
      <c r="D2930">
        <v>18527.916000000001</v>
      </c>
      <c r="E2930">
        <v>539.31798000000003</v>
      </c>
      <c r="F2930">
        <v>215.83476999999999</v>
      </c>
      <c r="G2930">
        <v>0</v>
      </c>
      <c r="H2930">
        <v>755.15274999999997</v>
      </c>
      <c r="I2930" t="s">
        <v>33</v>
      </c>
      <c r="J2930" t="s">
        <v>2914</v>
      </c>
      <c r="K2930">
        <v>5775</v>
      </c>
      <c r="L2930" t="s">
        <v>6</v>
      </c>
    </row>
    <row r="2931" spans="1:16" x14ac:dyDescent="0.25">
      <c r="A2931" t="s">
        <v>3012</v>
      </c>
      <c r="B2931">
        <v>2016</v>
      </c>
      <c r="C2931">
        <v>17</v>
      </c>
      <c r="D2931">
        <v>125.137</v>
      </c>
      <c r="E2931">
        <v>3.3892294999999999</v>
      </c>
      <c r="F2931">
        <v>0.79078839999999995</v>
      </c>
      <c r="G2931">
        <v>0</v>
      </c>
      <c r="H2931">
        <v>4.1800179000000002</v>
      </c>
      <c r="I2931" t="s">
        <v>33</v>
      </c>
      <c r="J2931" t="s">
        <v>2914</v>
      </c>
      <c r="K2931">
        <v>5855</v>
      </c>
      <c r="L2931" t="s">
        <v>7</v>
      </c>
      <c r="P2931" s="4"/>
    </row>
    <row r="2932" spans="1:16" x14ac:dyDescent="0.25">
      <c r="A2932" t="s">
        <v>3013</v>
      </c>
      <c r="B2932">
        <v>2016</v>
      </c>
      <c r="C2932">
        <v>585</v>
      </c>
      <c r="D2932">
        <v>3386.2422000000001</v>
      </c>
      <c r="E2932">
        <v>115.29585</v>
      </c>
      <c r="F2932">
        <v>27.621020000000001</v>
      </c>
      <c r="G2932">
        <v>0</v>
      </c>
      <c r="H2932">
        <v>142.91686999999999</v>
      </c>
      <c r="I2932" t="s">
        <v>33</v>
      </c>
      <c r="J2932" t="s">
        <v>2914</v>
      </c>
      <c r="K2932">
        <v>5306</v>
      </c>
      <c r="L2932" t="s">
        <v>17</v>
      </c>
      <c r="P2932" s="4"/>
    </row>
    <row r="2933" spans="1:16" x14ac:dyDescent="0.25">
      <c r="A2933" t="s">
        <v>3014</v>
      </c>
      <c r="B2933">
        <v>2016</v>
      </c>
      <c r="C2933">
        <v>47</v>
      </c>
      <c r="D2933">
        <v>75.829750000000004</v>
      </c>
      <c r="E2933">
        <v>0.1848409</v>
      </c>
      <c r="F2933">
        <v>2.1666544999999999</v>
      </c>
      <c r="G2933">
        <v>0</v>
      </c>
      <c r="H2933">
        <v>2.3514952999999998</v>
      </c>
      <c r="I2933" t="s">
        <v>33</v>
      </c>
      <c r="J2933" t="s">
        <v>2914</v>
      </c>
      <c r="K2933">
        <v>4400</v>
      </c>
      <c r="L2933" t="s">
        <v>6</v>
      </c>
      <c r="P2933" s="4"/>
    </row>
    <row r="2934" spans="1:16" x14ac:dyDescent="0.25">
      <c r="A2934" t="s">
        <v>3015</v>
      </c>
      <c r="B2934">
        <v>2016</v>
      </c>
      <c r="C2934">
        <v>4.4800000000000004</v>
      </c>
      <c r="D2934">
        <v>32.843998999999997</v>
      </c>
      <c r="E2934">
        <v>5.5734400000000003E-2</v>
      </c>
      <c r="F2934">
        <v>8.6392200000000002E-2</v>
      </c>
      <c r="G2934">
        <v>0</v>
      </c>
      <c r="H2934">
        <v>0.14212659999999999</v>
      </c>
      <c r="I2934" t="s">
        <v>33</v>
      </c>
      <c r="J2934" t="s">
        <v>2914</v>
      </c>
      <c r="K2934">
        <v>4566</v>
      </c>
      <c r="L2934" t="s">
        <v>12</v>
      </c>
      <c r="P2934" s="4"/>
    </row>
    <row r="2935" spans="1:16" x14ac:dyDescent="0.25">
      <c r="A2935" t="s">
        <v>3016</v>
      </c>
      <c r="B2935">
        <v>2016</v>
      </c>
      <c r="C2935">
        <v>8.74</v>
      </c>
      <c r="D2935">
        <v>24.043059</v>
      </c>
      <c r="E2935">
        <v>4.0799700000000001E-2</v>
      </c>
      <c r="F2935">
        <v>0.16854189999999999</v>
      </c>
      <c r="G2935">
        <v>0</v>
      </c>
      <c r="H2935">
        <v>0.20934159999999999</v>
      </c>
      <c r="I2935" t="s">
        <v>33</v>
      </c>
      <c r="J2935" t="s">
        <v>2914</v>
      </c>
      <c r="K2935">
        <v>4567</v>
      </c>
      <c r="L2935" t="s">
        <v>14</v>
      </c>
      <c r="P2935" s="4"/>
    </row>
    <row r="2936" spans="1:16" x14ac:dyDescent="0.25">
      <c r="A2936" t="s">
        <v>3017</v>
      </c>
      <c r="B2936">
        <v>2016</v>
      </c>
      <c r="C2936">
        <v>27.2</v>
      </c>
      <c r="D2936">
        <v>74.825075999999996</v>
      </c>
      <c r="E2936">
        <v>0.126974</v>
      </c>
      <c r="F2936">
        <v>0.52452399999999999</v>
      </c>
      <c r="G2936">
        <v>0</v>
      </c>
      <c r="H2936">
        <v>0.65149800000000002</v>
      </c>
      <c r="I2936" t="s">
        <v>33</v>
      </c>
      <c r="J2936" t="s">
        <v>2914</v>
      </c>
      <c r="K2936">
        <v>4568</v>
      </c>
      <c r="L2936" t="s">
        <v>6</v>
      </c>
      <c r="P2936" s="4"/>
    </row>
    <row r="2937" spans="1:16" x14ac:dyDescent="0.25">
      <c r="A2937" t="s">
        <v>3018</v>
      </c>
      <c r="B2937">
        <v>2016</v>
      </c>
      <c r="C2937">
        <v>3.2</v>
      </c>
      <c r="D2937">
        <v>8.8029509000000008</v>
      </c>
      <c r="E2937">
        <v>1.4938099999999999E-2</v>
      </c>
      <c r="F2937">
        <v>6.1708699999999998E-2</v>
      </c>
      <c r="G2937">
        <v>0</v>
      </c>
      <c r="H2937">
        <v>7.6646800000000001E-2</v>
      </c>
      <c r="I2937" t="s">
        <v>33</v>
      </c>
      <c r="J2937" t="s">
        <v>2914</v>
      </c>
      <c r="K2937">
        <v>4569</v>
      </c>
      <c r="L2937" t="s">
        <v>7</v>
      </c>
      <c r="P2937" s="4"/>
    </row>
    <row r="2938" spans="1:16" x14ac:dyDescent="0.25">
      <c r="A2938" t="s">
        <v>3019</v>
      </c>
      <c r="B2938">
        <v>2016</v>
      </c>
      <c r="C2938">
        <v>553.4</v>
      </c>
      <c r="D2938">
        <v>1522.3602000000001</v>
      </c>
      <c r="E2938">
        <v>2.5833607000000001</v>
      </c>
      <c r="F2938">
        <v>10.671749999999999</v>
      </c>
      <c r="G2938">
        <v>0</v>
      </c>
      <c r="H2938">
        <v>13.25511</v>
      </c>
      <c r="I2938" t="s">
        <v>33</v>
      </c>
      <c r="J2938" t="s">
        <v>2914</v>
      </c>
      <c r="K2938">
        <v>4570</v>
      </c>
      <c r="L2938" t="s">
        <v>17</v>
      </c>
      <c r="P2938" s="4"/>
    </row>
    <row r="2939" spans="1:16" x14ac:dyDescent="0.25">
      <c r="A2939" t="s">
        <v>3020</v>
      </c>
      <c r="B2939">
        <v>2016</v>
      </c>
      <c r="C2939">
        <v>261.3</v>
      </c>
      <c r="D2939">
        <v>718.81588999999997</v>
      </c>
      <c r="E2939">
        <v>1.2197906999999999</v>
      </c>
      <c r="F2939">
        <v>5.0389016</v>
      </c>
      <c r="G2939">
        <v>0</v>
      </c>
      <c r="H2939">
        <v>6.2586922999999999</v>
      </c>
      <c r="I2939" t="s">
        <v>33</v>
      </c>
      <c r="J2939" t="s">
        <v>2914</v>
      </c>
      <c r="K2939">
        <v>4571</v>
      </c>
      <c r="L2939" t="s">
        <v>8</v>
      </c>
      <c r="P2939" s="4"/>
    </row>
    <row r="2940" spans="1:16" x14ac:dyDescent="0.25">
      <c r="A2940" t="s">
        <v>3021</v>
      </c>
      <c r="B2940">
        <v>2016</v>
      </c>
      <c r="C2940">
        <v>1.2</v>
      </c>
      <c r="D2940">
        <v>2.6779198000000002</v>
      </c>
      <c r="E2940">
        <v>6.5275999999999997E-3</v>
      </c>
      <c r="F2940">
        <v>5.5318800000000001E-2</v>
      </c>
      <c r="G2940">
        <v>0</v>
      </c>
      <c r="H2940">
        <v>6.1846499999999999E-2</v>
      </c>
      <c r="I2940" t="s">
        <v>33</v>
      </c>
      <c r="J2940" t="s">
        <v>2914</v>
      </c>
      <c r="K2940">
        <v>5429</v>
      </c>
      <c r="L2940" t="s">
        <v>6</v>
      </c>
      <c r="P2940" s="4"/>
    </row>
    <row r="2941" spans="1:16" x14ac:dyDescent="0.25">
      <c r="A2941" t="s">
        <v>3022</v>
      </c>
      <c r="B2941">
        <v>2016</v>
      </c>
      <c r="C2941">
        <v>2.8</v>
      </c>
      <c r="D2941">
        <v>6.2484799999999998</v>
      </c>
      <c r="E2941">
        <v>1.52312E-2</v>
      </c>
      <c r="F2941">
        <v>0.12907730000000001</v>
      </c>
      <c r="G2941">
        <v>0</v>
      </c>
      <c r="H2941">
        <v>0.1443084</v>
      </c>
      <c r="I2941" t="s">
        <v>33</v>
      </c>
      <c r="J2941" t="s">
        <v>2914</v>
      </c>
      <c r="K2941">
        <v>5430</v>
      </c>
      <c r="L2941" t="s">
        <v>6</v>
      </c>
      <c r="P2941" s="4"/>
    </row>
    <row r="2942" spans="1:16" x14ac:dyDescent="0.25">
      <c r="A2942" t="s">
        <v>3023</v>
      </c>
      <c r="B2942">
        <v>2016</v>
      </c>
      <c r="C2942">
        <v>4</v>
      </c>
      <c r="D2942">
        <v>8.9263998999999998</v>
      </c>
      <c r="E2942">
        <v>2.1758799999999998E-2</v>
      </c>
      <c r="F2942">
        <v>0.18439610000000001</v>
      </c>
      <c r="G2942">
        <v>0</v>
      </c>
      <c r="H2942">
        <v>0.2061549</v>
      </c>
      <c r="I2942" t="s">
        <v>33</v>
      </c>
      <c r="J2942" t="s">
        <v>2914</v>
      </c>
      <c r="K2942">
        <v>5431</v>
      </c>
      <c r="L2942" t="s">
        <v>6</v>
      </c>
      <c r="P2942" s="4"/>
    </row>
    <row r="2943" spans="1:16" x14ac:dyDescent="0.25">
      <c r="A2943" t="s">
        <v>3024</v>
      </c>
      <c r="B2943">
        <v>2016</v>
      </c>
      <c r="C2943">
        <v>1009</v>
      </c>
      <c r="D2943">
        <v>5303.3040000000001</v>
      </c>
      <c r="E2943">
        <v>42.761718000000002</v>
      </c>
      <c r="F2943">
        <v>206.33054999999999</v>
      </c>
      <c r="G2943">
        <v>0</v>
      </c>
      <c r="H2943">
        <v>249.09227000000001</v>
      </c>
      <c r="I2943" t="s">
        <v>33</v>
      </c>
      <c r="J2943" t="s">
        <v>2914</v>
      </c>
      <c r="K2943">
        <v>5576</v>
      </c>
      <c r="L2943" t="s">
        <v>14</v>
      </c>
      <c r="P2943" s="4"/>
    </row>
    <row r="2944" spans="1:16" x14ac:dyDescent="0.25">
      <c r="A2944" t="s">
        <v>3025</v>
      </c>
      <c r="B2944">
        <v>2016</v>
      </c>
      <c r="C2944">
        <v>1060</v>
      </c>
      <c r="D2944">
        <v>8542.7520000000004</v>
      </c>
      <c r="E2944">
        <v>68.254785999999996</v>
      </c>
      <c r="F2944">
        <v>159.60104999999999</v>
      </c>
      <c r="G2944">
        <v>0</v>
      </c>
      <c r="H2944">
        <v>227.85584</v>
      </c>
      <c r="I2944" t="s">
        <v>33</v>
      </c>
      <c r="J2944" t="s">
        <v>2914</v>
      </c>
      <c r="K2944">
        <v>5577</v>
      </c>
      <c r="L2944" t="s">
        <v>14</v>
      </c>
      <c r="P2944" s="4"/>
    </row>
    <row r="2945" spans="1:16" x14ac:dyDescent="0.25">
      <c r="A2945" t="s">
        <v>3026</v>
      </c>
      <c r="B2945">
        <v>2016</v>
      </c>
      <c r="C2945">
        <v>921</v>
      </c>
      <c r="D2945">
        <v>7688.7659000000003</v>
      </c>
      <c r="E2945">
        <v>64.626486</v>
      </c>
      <c r="F2945">
        <v>261.10421000000002</v>
      </c>
      <c r="G2945">
        <v>0</v>
      </c>
      <c r="H2945">
        <v>325.73068999999998</v>
      </c>
      <c r="I2945" t="s">
        <v>33</v>
      </c>
      <c r="J2945" t="s">
        <v>2914</v>
      </c>
      <c r="K2945">
        <v>5578</v>
      </c>
      <c r="L2945" t="s">
        <v>7</v>
      </c>
    </row>
    <row r="2946" spans="1:16" x14ac:dyDescent="0.25">
      <c r="A2946" t="s">
        <v>3027</v>
      </c>
      <c r="B2946">
        <v>2016</v>
      </c>
      <c r="C2946">
        <v>914</v>
      </c>
      <c r="D2946">
        <v>7358.1022000000003</v>
      </c>
      <c r="E2946">
        <v>62.044834999999999</v>
      </c>
      <c r="F2946">
        <v>209.83398</v>
      </c>
      <c r="G2946">
        <v>0</v>
      </c>
      <c r="H2946">
        <v>271.87880999999999</v>
      </c>
      <c r="I2946" t="s">
        <v>33</v>
      </c>
      <c r="J2946" t="s">
        <v>2914</v>
      </c>
      <c r="K2946">
        <v>5579</v>
      </c>
      <c r="L2946" t="s">
        <v>7</v>
      </c>
      <c r="P2946" s="4"/>
    </row>
    <row r="2947" spans="1:16" x14ac:dyDescent="0.25">
      <c r="A2947" t="s">
        <v>3028</v>
      </c>
      <c r="B2947">
        <v>2016</v>
      </c>
      <c r="C2947">
        <v>1.2</v>
      </c>
      <c r="D2947">
        <v>0</v>
      </c>
      <c r="E2947">
        <v>0</v>
      </c>
      <c r="F2947">
        <v>2.4367900000000001E-2</v>
      </c>
      <c r="G2947">
        <v>0</v>
      </c>
      <c r="H2947">
        <v>2.4367900000000001E-2</v>
      </c>
      <c r="I2947" t="s">
        <v>33</v>
      </c>
      <c r="J2947" t="s">
        <v>2914</v>
      </c>
      <c r="K2947">
        <v>3972</v>
      </c>
      <c r="L2947" t="s">
        <v>6</v>
      </c>
      <c r="P2947" s="4"/>
    </row>
    <row r="2948" spans="1:16" x14ac:dyDescent="0.25">
      <c r="A2948" t="s">
        <v>3029</v>
      </c>
      <c r="B2948">
        <v>2016</v>
      </c>
      <c r="C2948">
        <v>1.8</v>
      </c>
      <c r="D2948">
        <v>0</v>
      </c>
      <c r="E2948">
        <v>0</v>
      </c>
      <c r="F2948">
        <v>6.06347E-2</v>
      </c>
      <c r="G2948">
        <v>0</v>
      </c>
      <c r="H2948">
        <v>6.06347E-2</v>
      </c>
      <c r="I2948" t="s">
        <v>33</v>
      </c>
      <c r="J2948" t="s">
        <v>2914</v>
      </c>
      <c r="K2948">
        <v>3973</v>
      </c>
      <c r="L2948" t="s">
        <v>6</v>
      </c>
      <c r="P2948" s="4"/>
    </row>
    <row r="2949" spans="1:16" x14ac:dyDescent="0.25">
      <c r="A2949" t="s">
        <v>3030</v>
      </c>
      <c r="B2949">
        <v>2016</v>
      </c>
      <c r="C2949">
        <v>26.2</v>
      </c>
      <c r="D2949">
        <v>0</v>
      </c>
      <c r="E2949">
        <v>0</v>
      </c>
      <c r="F2949">
        <v>0.88248519999999997</v>
      </c>
      <c r="G2949">
        <v>0</v>
      </c>
      <c r="H2949">
        <v>0.88248519999999997</v>
      </c>
      <c r="I2949" t="s">
        <v>33</v>
      </c>
      <c r="J2949" t="s">
        <v>2914</v>
      </c>
      <c r="K2949">
        <v>3974</v>
      </c>
      <c r="L2949" t="s">
        <v>6</v>
      </c>
      <c r="P2949" s="4"/>
    </row>
    <row r="2950" spans="1:16" x14ac:dyDescent="0.25">
      <c r="A2950" t="s">
        <v>3031</v>
      </c>
      <c r="B2950">
        <v>2016</v>
      </c>
      <c r="C2950">
        <v>3.5</v>
      </c>
      <c r="D2950">
        <v>16.050906000000001</v>
      </c>
      <c r="E2950">
        <v>0.5568282</v>
      </c>
      <c r="F2950">
        <v>0.11798500000000001</v>
      </c>
      <c r="G2950">
        <v>0</v>
      </c>
      <c r="H2950">
        <v>0.67481310000000005</v>
      </c>
      <c r="I2950" t="s">
        <v>33</v>
      </c>
      <c r="J2950" t="s">
        <v>2914</v>
      </c>
      <c r="K2950">
        <v>3975</v>
      </c>
      <c r="L2950" t="s">
        <v>12</v>
      </c>
      <c r="P2950" s="4"/>
    </row>
    <row r="2951" spans="1:16" x14ac:dyDescent="0.25">
      <c r="A2951" t="s">
        <v>3032</v>
      </c>
      <c r="B2951">
        <v>2016</v>
      </c>
      <c r="C2951">
        <v>7</v>
      </c>
      <c r="D2951">
        <v>32.055765999999998</v>
      </c>
      <c r="E2951">
        <v>1.1118585999999999</v>
      </c>
      <c r="F2951">
        <v>0.23596990000000001</v>
      </c>
      <c r="G2951">
        <v>0</v>
      </c>
      <c r="H2951">
        <v>1.3478285999999999</v>
      </c>
      <c r="I2951" t="s">
        <v>33</v>
      </c>
      <c r="J2951" t="s">
        <v>2914</v>
      </c>
      <c r="K2951">
        <v>3976</v>
      </c>
      <c r="L2951" t="s">
        <v>12</v>
      </c>
      <c r="P2951" s="4"/>
    </row>
    <row r="2952" spans="1:16" x14ac:dyDescent="0.25">
      <c r="A2952" t="s">
        <v>3033</v>
      </c>
      <c r="B2952">
        <v>2016</v>
      </c>
      <c r="C2952">
        <v>460</v>
      </c>
      <c r="D2952">
        <v>542.56808000000001</v>
      </c>
      <c r="E2952">
        <v>22.876139999999999</v>
      </c>
      <c r="F2952">
        <v>15.94585</v>
      </c>
      <c r="G2952">
        <v>0</v>
      </c>
      <c r="H2952">
        <v>38.82199</v>
      </c>
      <c r="I2952" t="s">
        <v>33</v>
      </c>
      <c r="J2952" t="s">
        <v>2914</v>
      </c>
      <c r="K2952">
        <v>3768</v>
      </c>
      <c r="L2952" t="s">
        <v>17</v>
      </c>
      <c r="P2952" s="4"/>
    </row>
    <row r="2953" spans="1:16" x14ac:dyDescent="0.25">
      <c r="A2953" t="s">
        <v>3034</v>
      </c>
      <c r="B2953">
        <v>2016</v>
      </c>
      <c r="C2953">
        <v>32</v>
      </c>
      <c r="D2953">
        <v>0</v>
      </c>
      <c r="E2953">
        <v>0</v>
      </c>
      <c r="F2953">
        <v>1.1293373</v>
      </c>
      <c r="G2953">
        <v>0</v>
      </c>
      <c r="H2953">
        <v>1.1293373</v>
      </c>
      <c r="I2953" t="s">
        <v>33</v>
      </c>
      <c r="J2953" t="s">
        <v>2914</v>
      </c>
      <c r="K2953">
        <v>94</v>
      </c>
      <c r="L2953" t="s">
        <v>17</v>
      </c>
      <c r="P2953" s="4"/>
    </row>
    <row r="2954" spans="1:16" x14ac:dyDescent="0.25">
      <c r="A2954" t="s">
        <v>3035</v>
      </c>
      <c r="B2954">
        <v>2016</v>
      </c>
      <c r="C2954">
        <v>32</v>
      </c>
      <c r="D2954">
        <v>0</v>
      </c>
      <c r="E2954">
        <v>0</v>
      </c>
      <c r="F2954">
        <v>1.1293373</v>
      </c>
      <c r="G2954">
        <v>0</v>
      </c>
      <c r="H2954">
        <v>1.1293373</v>
      </c>
      <c r="I2954" t="s">
        <v>33</v>
      </c>
      <c r="J2954" t="s">
        <v>2914</v>
      </c>
      <c r="K2954">
        <v>95</v>
      </c>
      <c r="L2954" t="s">
        <v>17</v>
      </c>
      <c r="P2954" s="4"/>
    </row>
    <row r="2955" spans="1:16" x14ac:dyDescent="0.25">
      <c r="A2955" t="s">
        <v>3036</v>
      </c>
      <c r="B2955">
        <v>2016</v>
      </c>
      <c r="C2955">
        <v>4.5999999999999996</v>
      </c>
      <c r="D2955">
        <v>33.445680000000003</v>
      </c>
      <c r="E2955">
        <v>1.011843</v>
      </c>
      <c r="F2955">
        <v>0.16228880000000001</v>
      </c>
      <c r="G2955">
        <v>0</v>
      </c>
      <c r="H2955">
        <v>1.1741318999999999</v>
      </c>
      <c r="I2955" t="s">
        <v>33</v>
      </c>
      <c r="J2955" t="s">
        <v>2914</v>
      </c>
      <c r="K2955">
        <v>96</v>
      </c>
      <c r="L2955" t="s">
        <v>12</v>
      </c>
      <c r="P2955" s="4"/>
    </row>
    <row r="2956" spans="1:16" x14ac:dyDescent="0.25">
      <c r="A2956" t="s">
        <v>3037</v>
      </c>
      <c r="B2956">
        <v>2016</v>
      </c>
      <c r="C2956">
        <v>6.4</v>
      </c>
      <c r="D2956">
        <v>41.848000999999996</v>
      </c>
      <c r="E2956">
        <v>0.10200770000000001</v>
      </c>
      <c r="F2956">
        <v>0.86619190000000001</v>
      </c>
      <c r="G2956">
        <v>0</v>
      </c>
      <c r="H2956">
        <v>0.96819960000000005</v>
      </c>
      <c r="I2956" t="s">
        <v>33</v>
      </c>
      <c r="J2956" t="s">
        <v>2914</v>
      </c>
      <c r="K2956">
        <v>4828</v>
      </c>
      <c r="L2956" t="s">
        <v>12</v>
      </c>
      <c r="P2956" s="4"/>
    </row>
    <row r="2957" spans="1:16" x14ac:dyDescent="0.25">
      <c r="A2957" t="s">
        <v>3038</v>
      </c>
      <c r="B2957">
        <v>2016</v>
      </c>
      <c r="C2957">
        <v>3.2</v>
      </c>
      <c r="D2957">
        <v>20.923998999999998</v>
      </c>
      <c r="E2957">
        <v>5.1003899999999998E-2</v>
      </c>
      <c r="F2957">
        <v>0.14751690000000001</v>
      </c>
      <c r="G2957">
        <v>0</v>
      </c>
      <c r="H2957">
        <v>0.1985208</v>
      </c>
      <c r="I2957" t="s">
        <v>33</v>
      </c>
      <c r="J2957" t="s">
        <v>2914</v>
      </c>
      <c r="K2957">
        <v>4829</v>
      </c>
      <c r="L2957" t="s">
        <v>12</v>
      </c>
      <c r="P2957" s="4"/>
    </row>
    <row r="2958" spans="1:16" x14ac:dyDescent="0.25">
      <c r="A2958" t="s">
        <v>3039</v>
      </c>
      <c r="B2958">
        <v>2016</v>
      </c>
      <c r="C2958">
        <v>4.8</v>
      </c>
      <c r="D2958">
        <v>31.385999999999999</v>
      </c>
      <c r="E2958">
        <v>7.6505799999999999E-2</v>
      </c>
      <c r="F2958">
        <v>0.22127540000000001</v>
      </c>
      <c r="G2958">
        <v>0</v>
      </c>
      <c r="H2958">
        <v>0.29778110000000002</v>
      </c>
      <c r="I2958" t="s">
        <v>33</v>
      </c>
      <c r="J2958" t="s">
        <v>2914</v>
      </c>
      <c r="K2958">
        <v>4830</v>
      </c>
      <c r="L2958" t="s">
        <v>12</v>
      </c>
      <c r="P2958" s="4"/>
    </row>
    <row r="2959" spans="1:16" x14ac:dyDescent="0.25">
      <c r="A2959" t="s">
        <v>3040</v>
      </c>
      <c r="B2959">
        <v>2016</v>
      </c>
      <c r="C2959">
        <v>4.8</v>
      </c>
      <c r="D2959">
        <v>29.925357999999999</v>
      </c>
      <c r="E2959">
        <v>7.2945399999999994E-2</v>
      </c>
      <c r="F2959">
        <v>0.22127540000000001</v>
      </c>
      <c r="G2959">
        <v>0</v>
      </c>
      <c r="H2959">
        <v>0.2942207</v>
      </c>
      <c r="I2959" t="s">
        <v>33</v>
      </c>
      <c r="J2959" t="s">
        <v>2914</v>
      </c>
      <c r="K2959">
        <v>4831</v>
      </c>
      <c r="L2959" t="s">
        <v>14</v>
      </c>
      <c r="P2959" s="4"/>
    </row>
    <row r="2960" spans="1:16" x14ac:dyDescent="0.25">
      <c r="A2960" t="s">
        <v>3041</v>
      </c>
      <c r="B2960">
        <v>2016</v>
      </c>
      <c r="C2960">
        <v>3.2</v>
      </c>
      <c r="D2960">
        <v>19.950237999999999</v>
      </c>
      <c r="E2960">
        <v>4.8630199999999998E-2</v>
      </c>
      <c r="F2960">
        <v>0.14751690000000001</v>
      </c>
      <c r="G2960">
        <v>0</v>
      </c>
      <c r="H2960">
        <v>0.19614709999999999</v>
      </c>
      <c r="I2960" t="s">
        <v>33</v>
      </c>
      <c r="J2960" t="s">
        <v>2914</v>
      </c>
      <c r="K2960">
        <v>4832</v>
      </c>
      <c r="L2960" t="s">
        <v>14</v>
      </c>
      <c r="P2960" s="4"/>
    </row>
    <row r="2961" spans="1:16" x14ac:dyDescent="0.25">
      <c r="A2961" t="s">
        <v>3042</v>
      </c>
      <c r="B2961">
        <v>2016</v>
      </c>
      <c r="C2961">
        <v>2.8</v>
      </c>
      <c r="D2961">
        <v>17.456458000000001</v>
      </c>
      <c r="E2961">
        <v>4.2551499999999999E-2</v>
      </c>
      <c r="F2961">
        <v>0.12907730000000001</v>
      </c>
      <c r="G2961">
        <v>0</v>
      </c>
      <c r="H2961">
        <v>0.1716288</v>
      </c>
      <c r="I2961" t="s">
        <v>33</v>
      </c>
      <c r="J2961" t="s">
        <v>2914</v>
      </c>
      <c r="K2961">
        <v>4833</v>
      </c>
      <c r="L2961" t="s">
        <v>6</v>
      </c>
      <c r="P2961" s="4"/>
    </row>
    <row r="2962" spans="1:16" x14ac:dyDescent="0.25">
      <c r="A2962" t="s">
        <v>3043</v>
      </c>
      <c r="B2962">
        <v>2016</v>
      </c>
      <c r="C2962">
        <v>2.5</v>
      </c>
      <c r="D2962">
        <v>15.586123000000001</v>
      </c>
      <c r="E2962">
        <v>3.7992400000000003E-2</v>
      </c>
      <c r="F2962">
        <v>0.11524760000000001</v>
      </c>
      <c r="G2962">
        <v>0</v>
      </c>
      <c r="H2962">
        <v>0.15323999999999999</v>
      </c>
      <c r="I2962" t="s">
        <v>33</v>
      </c>
      <c r="J2962" t="s">
        <v>2914</v>
      </c>
      <c r="K2962">
        <v>4834</v>
      </c>
      <c r="L2962" t="s">
        <v>6</v>
      </c>
      <c r="P2962" s="4"/>
    </row>
    <row r="2963" spans="1:16" x14ac:dyDescent="0.25">
      <c r="A2963" t="s">
        <v>3044</v>
      </c>
      <c r="B2963">
        <v>2016</v>
      </c>
      <c r="C2963">
        <v>4.8</v>
      </c>
      <c r="D2963">
        <v>29.925357999999999</v>
      </c>
      <c r="E2963">
        <v>7.2945399999999994E-2</v>
      </c>
      <c r="F2963">
        <v>0.22127540000000001</v>
      </c>
      <c r="G2963">
        <v>0</v>
      </c>
      <c r="H2963">
        <v>0.2942207</v>
      </c>
      <c r="I2963" t="s">
        <v>33</v>
      </c>
      <c r="J2963" t="s">
        <v>2914</v>
      </c>
      <c r="K2963">
        <v>4835</v>
      </c>
      <c r="L2963" t="s">
        <v>6</v>
      </c>
      <c r="P2963" s="4"/>
    </row>
    <row r="2964" spans="1:16" x14ac:dyDescent="0.25">
      <c r="A2964" t="s">
        <v>3045</v>
      </c>
      <c r="B2964">
        <v>2016</v>
      </c>
      <c r="C2964">
        <v>5.6</v>
      </c>
      <c r="D2964">
        <v>34.912917</v>
      </c>
      <c r="E2964">
        <v>8.5102899999999995E-2</v>
      </c>
      <c r="F2964">
        <v>0.25815460000000001</v>
      </c>
      <c r="G2964">
        <v>0</v>
      </c>
      <c r="H2964">
        <v>0.34325749999999999</v>
      </c>
      <c r="I2964" t="s">
        <v>33</v>
      </c>
      <c r="J2964" t="s">
        <v>2914</v>
      </c>
      <c r="K2964">
        <v>4836</v>
      </c>
      <c r="L2964" t="s">
        <v>6</v>
      </c>
      <c r="P2964" s="4"/>
    </row>
    <row r="2965" spans="1:16" x14ac:dyDescent="0.25">
      <c r="A2965" t="s">
        <v>3046</v>
      </c>
      <c r="B2965">
        <v>2016</v>
      </c>
      <c r="C2965">
        <v>1</v>
      </c>
      <c r="D2965">
        <v>6.2344501000000001</v>
      </c>
      <c r="E2965">
        <v>1.5197E-2</v>
      </c>
      <c r="F2965">
        <v>4.6099000000000001E-2</v>
      </c>
      <c r="G2965">
        <v>0</v>
      </c>
      <c r="H2965">
        <v>6.1296000000000003E-2</v>
      </c>
      <c r="I2965" t="s">
        <v>33</v>
      </c>
      <c r="J2965" t="s">
        <v>2914</v>
      </c>
      <c r="K2965">
        <v>4837</v>
      </c>
      <c r="L2965" t="s">
        <v>17</v>
      </c>
      <c r="P2965" s="4"/>
    </row>
    <row r="2966" spans="1:16" x14ac:dyDescent="0.25">
      <c r="A2966" t="s">
        <v>3047</v>
      </c>
      <c r="B2966">
        <v>2016</v>
      </c>
      <c r="C2966">
        <v>1.1000000000000001</v>
      </c>
      <c r="D2966">
        <v>6.8578947000000001</v>
      </c>
      <c r="E2966">
        <v>1.6716600000000002E-2</v>
      </c>
      <c r="F2966">
        <v>5.0708900000000001E-2</v>
      </c>
      <c r="G2966">
        <v>0</v>
      </c>
      <c r="H2966">
        <v>6.7425600000000002E-2</v>
      </c>
      <c r="I2966" t="s">
        <v>33</v>
      </c>
      <c r="J2966" t="s">
        <v>2914</v>
      </c>
      <c r="K2966">
        <v>4838</v>
      </c>
      <c r="L2966" t="s">
        <v>8</v>
      </c>
      <c r="P2966" s="4"/>
    </row>
    <row r="2967" spans="1:16" x14ac:dyDescent="0.25">
      <c r="A2967" t="s">
        <v>3048</v>
      </c>
      <c r="B2967">
        <v>2016</v>
      </c>
      <c r="C2967">
        <v>2.2000000000000002</v>
      </c>
      <c r="D2967">
        <v>13.715788999999999</v>
      </c>
      <c r="E2967">
        <v>3.3433299999999999E-2</v>
      </c>
      <c r="F2967">
        <v>0.10141790000000001</v>
      </c>
      <c r="G2967">
        <v>0</v>
      </c>
      <c r="H2967">
        <v>0.1348512</v>
      </c>
      <c r="I2967" t="s">
        <v>33</v>
      </c>
      <c r="J2967" t="s">
        <v>2914</v>
      </c>
      <c r="K2967">
        <v>4839</v>
      </c>
      <c r="L2967" t="s">
        <v>8</v>
      </c>
      <c r="P2967" s="4"/>
    </row>
    <row r="2968" spans="1:16" x14ac:dyDescent="0.25">
      <c r="A2968" t="s">
        <v>3049</v>
      </c>
      <c r="B2968">
        <v>2016</v>
      </c>
      <c r="C2968">
        <v>238</v>
      </c>
      <c r="D2968">
        <v>267.95535999999998</v>
      </c>
      <c r="E2968">
        <v>2.5263570999999998</v>
      </c>
      <c r="F2968">
        <v>1.7533303</v>
      </c>
      <c r="G2968">
        <v>0</v>
      </c>
      <c r="H2968">
        <v>4.2796874999999996</v>
      </c>
      <c r="I2968" t="s">
        <v>33</v>
      </c>
      <c r="J2968" t="s">
        <v>2914</v>
      </c>
      <c r="K2968">
        <v>5034</v>
      </c>
      <c r="L2968" t="s">
        <v>17</v>
      </c>
      <c r="P2968" s="4"/>
    </row>
    <row r="2969" spans="1:16" x14ac:dyDescent="0.25">
      <c r="A2969" t="s">
        <v>3050</v>
      </c>
      <c r="B2969">
        <v>2016</v>
      </c>
      <c r="C2969">
        <v>2</v>
      </c>
      <c r="D2969">
        <v>2.4961069</v>
      </c>
      <c r="E2969">
        <v>0</v>
      </c>
      <c r="F2969">
        <v>4.10581E-2</v>
      </c>
      <c r="G2969">
        <v>0</v>
      </c>
      <c r="H2969">
        <v>4.10581E-2</v>
      </c>
      <c r="I2969" t="s">
        <v>33</v>
      </c>
      <c r="J2969" t="s">
        <v>2914</v>
      </c>
      <c r="K2969">
        <v>5089</v>
      </c>
      <c r="L2969" t="s">
        <v>12</v>
      </c>
      <c r="P2969" s="4"/>
    </row>
    <row r="2970" spans="1:16" x14ac:dyDescent="0.25">
      <c r="A2970" t="s">
        <v>3051</v>
      </c>
      <c r="B2970">
        <v>2016</v>
      </c>
      <c r="C2970">
        <v>13.8</v>
      </c>
      <c r="D2970">
        <v>17.223137000000001</v>
      </c>
      <c r="E2970">
        <v>0</v>
      </c>
      <c r="F2970">
        <v>0.28330119999999998</v>
      </c>
      <c r="G2970">
        <v>0</v>
      </c>
      <c r="H2970">
        <v>0.28330119999999998</v>
      </c>
      <c r="I2970" t="s">
        <v>33</v>
      </c>
      <c r="J2970" t="s">
        <v>2914</v>
      </c>
      <c r="K2970">
        <v>5090</v>
      </c>
      <c r="L2970" t="s">
        <v>6</v>
      </c>
      <c r="P2970" s="4"/>
    </row>
    <row r="2971" spans="1:16" x14ac:dyDescent="0.25">
      <c r="A2971" t="s">
        <v>3052</v>
      </c>
      <c r="B2971">
        <v>2016</v>
      </c>
      <c r="C2971">
        <v>6.5</v>
      </c>
      <c r="D2971">
        <v>8.1123472999999997</v>
      </c>
      <c r="E2971">
        <v>0</v>
      </c>
      <c r="F2971">
        <v>0.133439</v>
      </c>
      <c r="G2971">
        <v>0</v>
      </c>
      <c r="H2971">
        <v>0.133439</v>
      </c>
      <c r="I2971" t="s">
        <v>33</v>
      </c>
      <c r="J2971" t="s">
        <v>2914</v>
      </c>
      <c r="K2971">
        <v>5091</v>
      </c>
      <c r="L2971" t="s">
        <v>6</v>
      </c>
      <c r="P2971" s="4"/>
    </row>
    <row r="2972" spans="1:16" x14ac:dyDescent="0.25">
      <c r="A2972" t="s">
        <v>3053</v>
      </c>
      <c r="B2972">
        <v>2016</v>
      </c>
      <c r="C2972">
        <v>1.1000000000000001</v>
      </c>
      <c r="D2972">
        <v>1.3728587999999999</v>
      </c>
      <c r="E2972">
        <v>0</v>
      </c>
      <c r="F2972">
        <v>2.2582000000000001E-2</v>
      </c>
      <c r="G2972">
        <v>0</v>
      </c>
      <c r="H2972">
        <v>2.2582000000000001E-2</v>
      </c>
      <c r="I2972" t="s">
        <v>33</v>
      </c>
      <c r="J2972" t="s">
        <v>2914</v>
      </c>
      <c r="K2972">
        <v>5092</v>
      </c>
      <c r="L2972" t="s">
        <v>6</v>
      </c>
      <c r="P2972" s="4"/>
    </row>
    <row r="2973" spans="1:16" x14ac:dyDescent="0.25">
      <c r="A2973" t="s">
        <v>3054</v>
      </c>
      <c r="B2973">
        <v>2016</v>
      </c>
      <c r="C2973">
        <v>1304</v>
      </c>
      <c r="D2973">
        <v>3093.9569999999999</v>
      </c>
      <c r="E2973">
        <v>6.7941400999999999</v>
      </c>
      <c r="F2973">
        <v>25.482745999999999</v>
      </c>
      <c r="G2973">
        <v>0</v>
      </c>
      <c r="H2973">
        <v>32.276885999999998</v>
      </c>
      <c r="I2973" t="s">
        <v>33</v>
      </c>
      <c r="J2973" t="s">
        <v>2914</v>
      </c>
      <c r="K2973">
        <v>5216</v>
      </c>
      <c r="L2973" t="s">
        <v>12</v>
      </c>
      <c r="P2973" s="4"/>
    </row>
    <row r="2974" spans="1:16" x14ac:dyDescent="0.25">
      <c r="A2974" t="s">
        <v>3055</v>
      </c>
      <c r="B2974">
        <v>2016</v>
      </c>
      <c r="C2974">
        <v>361.9</v>
      </c>
      <c r="D2974">
        <v>824.75813000000005</v>
      </c>
      <c r="E2974">
        <v>1.8111183</v>
      </c>
      <c r="F2974">
        <v>7.0722436000000002</v>
      </c>
      <c r="G2974">
        <v>0</v>
      </c>
      <c r="H2974">
        <v>8.883362</v>
      </c>
      <c r="I2974" t="s">
        <v>33</v>
      </c>
      <c r="J2974" t="s">
        <v>2914</v>
      </c>
      <c r="K2974">
        <v>5217</v>
      </c>
      <c r="L2974" t="s">
        <v>6</v>
      </c>
      <c r="P2974" s="4"/>
    </row>
    <row r="2975" spans="1:16" x14ac:dyDescent="0.25">
      <c r="A2975" t="s">
        <v>3056</v>
      </c>
      <c r="B2975">
        <v>2016</v>
      </c>
      <c r="C2975">
        <v>152.69999999999999</v>
      </c>
      <c r="D2975">
        <v>347.99824999999998</v>
      </c>
      <c r="E2975">
        <v>0.76418280000000005</v>
      </c>
      <c r="F2975">
        <v>2.9840608</v>
      </c>
      <c r="G2975">
        <v>0</v>
      </c>
      <c r="H2975">
        <v>3.7482435999999999</v>
      </c>
      <c r="I2975" t="s">
        <v>33</v>
      </c>
      <c r="J2975" t="s">
        <v>2914</v>
      </c>
      <c r="K2975">
        <v>5218</v>
      </c>
      <c r="L2975" t="s">
        <v>6</v>
      </c>
      <c r="P2975" s="4"/>
    </row>
    <row r="2976" spans="1:16" x14ac:dyDescent="0.25">
      <c r="A2976" t="s">
        <v>3057</v>
      </c>
      <c r="B2976">
        <v>2016</v>
      </c>
      <c r="C2976">
        <v>500</v>
      </c>
      <c r="D2976">
        <v>0</v>
      </c>
      <c r="E2976">
        <v>0</v>
      </c>
      <c r="F2976">
        <v>45.041705999999998</v>
      </c>
      <c r="G2976">
        <v>0</v>
      </c>
      <c r="H2976">
        <v>45.041705999999998</v>
      </c>
      <c r="I2976" t="s">
        <v>33</v>
      </c>
      <c r="J2976" t="s">
        <v>2914</v>
      </c>
      <c r="K2976">
        <v>11074</v>
      </c>
      <c r="L2976" t="s">
        <v>12</v>
      </c>
      <c r="P2976" s="4"/>
    </row>
    <row r="2977" spans="1:16" x14ac:dyDescent="0.25">
      <c r="A2977" t="s">
        <v>3058</v>
      </c>
      <c r="B2977">
        <v>2016</v>
      </c>
      <c r="C2977">
        <v>260</v>
      </c>
      <c r="D2977">
        <v>0</v>
      </c>
      <c r="E2977">
        <v>0</v>
      </c>
      <c r="F2977">
        <v>25.798711999999998</v>
      </c>
      <c r="G2977">
        <v>0</v>
      </c>
      <c r="H2977">
        <v>25.798711999999998</v>
      </c>
      <c r="I2977" t="s">
        <v>33</v>
      </c>
      <c r="J2977" t="s">
        <v>2914</v>
      </c>
      <c r="K2977">
        <v>11090</v>
      </c>
      <c r="L2977" t="s">
        <v>13</v>
      </c>
      <c r="P2977" s="4"/>
    </row>
    <row r="2978" spans="1:16" x14ac:dyDescent="0.25">
      <c r="A2978" t="s">
        <v>3059</v>
      </c>
      <c r="B2978">
        <v>2016</v>
      </c>
      <c r="C2978">
        <v>585</v>
      </c>
      <c r="D2978">
        <v>0</v>
      </c>
      <c r="E2978">
        <v>0</v>
      </c>
      <c r="F2978">
        <v>53.446866999999997</v>
      </c>
      <c r="G2978">
        <v>0</v>
      </c>
      <c r="H2978">
        <v>53.446866999999997</v>
      </c>
      <c r="I2978" t="s">
        <v>33</v>
      </c>
      <c r="J2978" t="s">
        <v>2914</v>
      </c>
      <c r="K2978">
        <v>14807</v>
      </c>
      <c r="L2978" t="s">
        <v>6</v>
      </c>
      <c r="P2978" s="4"/>
    </row>
    <row r="2979" spans="1:16" x14ac:dyDescent="0.25">
      <c r="A2979" t="s">
        <v>3060</v>
      </c>
      <c r="B2979">
        <v>2016</v>
      </c>
      <c r="C2979">
        <v>1282.6451999999999</v>
      </c>
      <c r="D2979">
        <v>9001.7967000000008</v>
      </c>
      <c r="E2979">
        <v>233.2107</v>
      </c>
      <c r="F2979">
        <v>115.82964</v>
      </c>
      <c r="G2979">
        <v>0</v>
      </c>
      <c r="H2979">
        <v>349.04032999999998</v>
      </c>
      <c r="I2979" t="s">
        <v>33</v>
      </c>
      <c r="J2979" t="s">
        <v>2914</v>
      </c>
      <c r="K2979">
        <v>16066</v>
      </c>
      <c r="L2979" t="s">
        <v>12</v>
      </c>
    </row>
    <row r="2980" spans="1:16" x14ac:dyDescent="0.25">
      <c r="A2980" t="s">
        <v>3061</v>
      </c>
      <c r="B2980">
        <v>2016</v>
      </c>
      <c r="C2980">
        <v>1292.5639000000001</v>
      </c>
      <c r="D2980">
        <v>9071.4073000000008</v>
      </c>
      <c r="E2980">
        <v>234.36619999999999</v>
      </c>
      <c r="F2980">
        <v>119.2556</v>
      </c>
      <c r="G2980">
        <v>0</v>
      </c>
      <c r="H2980">
        <v>353.62180000000001</v>
      </c>
      <c r="I2980" t="s">
        <v>33</v>
      </c>
      <c r="J2980" t="s">
        <v>2914</v>
      </c>
      <c r="K2980">
        <v>16074</v>
      </c>
      <c r="L2980" t="s">
        <v>12</v>
      </c>
      <c r="P2980" s="4"/>
    </row>
    <row r="2981" spans="1:16" x14ac:dyDescent="0.25">
      <c r="A2981" t="s">
        <v>3062</v>
      </c>
      <c r="B2981">
        <v>2016</v>
      </c>
      <c r="C2981">
        <v>100</v>
      </c>
      <c r="D2981">
        <v>760.86500000000001</v>
      </c>
      <c r="E2981">
        <v>23.788461999999999</v>
      </c>
      <c r="F2981">
        <v>2.5566450000000001</v>
      </c>
      <c r="G2981">
        <v>0</v>
      </c>
      <c r="H2981">
        <v>26.345106999999999</v>
      </c>
      <c r="I2981" t="s">
        <v>33</v>
      </c>
      <c r="J2981" t="s">
        <v>3063</v>
      </c>
      <c r="K2981">
        <v>3038</v>
      </c>
      <c r="L2981" t="s">
        <v>7</v>
      </c>
      <c r="P2981" s="4"/>
    </row>
    <row r="2982" spans="1:16" x14ac:dyDescent="0.25">
      <c r="A2982" t="s">
        <v>3064</v>
      </c>
      <c r="B2982">
        <v>2016</v>
      </c>
      <c r="C2982">
        <v>1130</v>
      </c>
      <c r="D2982">
        <v>2341.7428</v>
      </c>
      <c r="E2982">
        <v>91.449168</v>
      </c>
      <c r="F2982">
        <v>28.881696000000002</v>
      </c>
      <c r="G2982">
        <v>0</v>
      </c>
      <c r="H2982">
        <v>120.33086</v>
      </c>
      <c r="I2982" t="s">
        <v>33</v>
      </c>
      <c r="J2982" t="s">
        <v>3063</v>
      </c>
      <c r="K2982">
        <v>3039</v>
      </c>
      <c r="L2982" t="s">
        <v>7</v>
      </c>
      <c r="P2982" s="4"/>
    </row>
    <row r="2983" spans="1:16" x14ac:dyDescent="0.25">
      <c r="A2983" t="s">
        <v>3065</v>
      </c>
      <c r="B2983">
        <v>2016</v>
      </c>
      <c r="C2983">
        <v>4.8</v>
      </c>
      <c r="D2983">
        <v>32.796863999999999</v>
      </c>
      <c r="E2983">
        <v>1.1026643</v>
      </c>
      <c r="F2983">
        <v>0.1165716</v>
      </c>
      <c r="G2983">
        <v>0</v>
      </c>
      <c r="H2983">
        <v>1.219236</v>
      </c>
      <c r="I2983" t="s">
        <v>33</v>
      </c>
      <c r="J2983" t="s">
        <v>3063</v>
      </c>
      <c r="K2983">
        <v>3040</v>
      </c>
      <c r="L2983" t="s">
        <v>7</v>
      </c>
      <c r="P2983" s="4"/>
    </row>
    <row r="2984" spans="1:16" x14ac:dyDescent="0.25">
      <c r="A2984" t="s">
        <v>3066</v>
      </c>
      <c r="B2984">
        <v>2016</v>
      </c>
      <c r="C2984">
        <v>516</v>
      </c>
      <c r="D2984">
        <v>3926.2134999999998</v>
      </c>
      <c r="E2984">
        <v>126.74691</v>
      </c>
      <c r="F2984">
        <v>13.188456</v>
      </c>
      <c r="G2984">
        <v>0</v>
      </c>
      <c r="H2984">
        <v>139.93536</v>
      </c>
      <c r="I2984" t="s">
        <v>33</v>
      </c>
      <c r="J2984" t="s">
        <v>3063</v>
      </c>
      <c r="K2984">
        <v>3041</v>
      </c>
      <c r="L2984" t="s">
        <v>7</v>
      </c>
      <c r="P2984" s="4"/>
    </row>
    <row r="2985" spans="1:16" x14ac:dyDescent="0.25">
      <c r="A2985" t="s">
        <v>3067</v>
      </c>
      <c r="B2985">
        <v>2016</v>
      </c>
      <c r="C2985">
        <v>669</v>
      </c>
      <c r="D2985">
        <v>5090.3814000000002</v>
      </c>
      <c r="E2985">
        <v>164.49501000000001</v>
      </c>
      <c r="F2985">
        <v>17.098986</v>
      </c>
      <c r="G2985">
        <v>0</v>
      </c>
      <c r="H2985">
        <v>181.59398999999999</v>
      </c>
      <c r="I2985" t="s">
        <v>33</v>
      </c>
      <c r="J2985" t="s">
        <v>3063</v>
      </c>
      <c r="K2985">
        <v>3042</v>
      </c>
      <c r="L2985" t="s">
        <v>7</v>
      </c>
      <c r="P2985" s="4"/>
    </row>
    <row r="2986" spans="1:16" x14ac:dyDescent="0.25">
      <c r="A2986" t="s">
        <v>3068</v>
      </c>
      <c r="B2986">
        <v>2016</v>
      </c>
      <c r="C2986">
        <v>44.5</v>
      </c>
      <c r="D2986">
        <v>22.66563</v>
      </c>
      <c r="E2986">
        <v>1.0436987</v>
      </c>
      <c r="F2986">
        <v>1.0807161999999999</v>
      </c>
      <c r="G2986">
        <v>0</v>
      </c>
      <c r="H2986">
        <v>2.1244147999999998</v>
      </c>
      <c r="I2986" t="s">
        <v>33</v>
      </c>
      <c r="J2986" t="s">
        <v>3063</v>
      </c>
      <c r="K2986">
        <v>3043</v>
      </c>
      <c r="L2986" t="s">
        <v>7</v>
      </c>
      <c r="P2986" s="4"/>
    </row>
    <row r="2987" spans="1:16" x14ac:dyDescent="0.25">
      <c r="A2987" t="s">
        <v>3069</v>
      </c>
      <c r="B2987">
        <v>2016</v>
      </c>
      <c r="C2987">
        <v>594</v>
      </c>
      <c r="D2987">
        <v>4058.6118999999999</v>
      </c>
      <c r="E2987">
        <v>138.77364</v>
      </c>
      <c r="F2987">
        <v>15.18206</v>
      </c>
      <c r="G2987">
        <v>0</v>
      </c>
      <c r="H2987">
        <v>153.95570000000001</v>
      </c>
      <c r="I2987" t="s">
        <v>33</v>
      </c>
      <c r="J2987" t="s">
        <v>3063</v>
      </c>
      <c r="K2987">
        <v>3044</v>
      </c>
      <c r="L2987" t="s">
        <v>7</v>
      </c>
    </row>
    <row r="2988" spans="1:16" x14ac:dyDescent="0.25">
      <c r="A2988" t="s">
        <v>3070</v>
      </c>
      <c r="B2988">
        <v>2016</v>
      </c>
      <c r="C2988">
        <v>810</v>
      </c>
      <c r="D2988">
        <v>6163.2420000000002</v>
      </c>
      <c r="E2988">
        <v>197.37215</v>
      </c>
      <c r="F2988">
        <v>20.702808999999998</v>
      </c>
      <c r="G2988">
        <v>0</v>
      </c>
      <c r="H2988">
        <v>218.07496</v>
      </c>
      <c r="I2988" t="s">
        <v>33</v>
      </c>
      <c r="J2988" t="s">
        <v>3063</v>
      </c>
      <c r="K2988">
        <v>3045</v>
      </c>
      <c r="L2988" t="s">
        <v>7</v>
      </c>
      <c r="P2988" s="4"/>
    </row>
    <row r="2989" spans="1:16" x14ac:dyDescent="0.25">
      <c r="A2989" t="s">
        <v>3071</v>
      </c>
      <c r="B2989">
        <v>2016</v>
      </c>
      <c r="C2989">
        <v>765</v>
      </c>
      <c r="D2989">
        <v>5820.6171999999997</v>
      </c>
      <c r="E2989">
        <v>159.31903</v>
      </c>
      <c r="F2989">
        <v>19.552652999999999</v>
      </c>
      <c r="G2989">
        <v>0</v>
      </c>
      <c r="H2989">
        <v>178.87168</v>
      </c>
      <c r="I2989" t="s">
        <v>33</v>
      </c>
      <c r="J2989" t="s">
        <v>3063</v>
      </c>
      <c r="K2989">
        <v>3046</v>
      </c>
      <c r="L2989" t="s">
        <v>7</v>
      </c>
      <c r="P2989" s="4"/>
    </row>
    <row r="2990" spans="1:16" x14ac:dyDescent="0.25">
      <c r="A2990" t="s">
        <v>3072</v>
      </c>
      <c r="B2990">
        <v>2016</v>
      </c>
      <c r="C2990">
        <v>12</v>
      </c>
      <c r="D2990">
        <v>5.5925798999999996</v>
      </c>
      <c r="E2990">
        <v>0.24372730000000001</v>
      </c>
      <c r="F2990">
        <v>0.2436451</v>
      </c>
      <c r="G2990">
        <v>0</v>
      </c>
      <c r="H2990">
        <v>0.48737239999999998</v>
      </c>
      <c r="I2990" t="s">
        <v>33</v>
      </c>
      <c r="J2990" t="s">
        <v>3063</v>
      </c>
      <c r="K2990">
        <v>1009</v>
      </c>
      <c r="L2990" t="s">
        <v>7</v>
      </c>
      <c r="P2990" s="4"/>
    </row>
    <row r="2991" spans="1:16" x14ac:dyDescent="0.25">
      <c r="A2991" t="s">
        <v>3073</v>
      </c>
      <c r="B2991">
        <v>2016</v>
      </c>
      <c r="C2991">
        <v>62</v>
      </c>
      <c r="D2991">
        <v>2.0027292999999999</v>
      </c>
      <c r="E2991">
        <v>0.14820159999999999</v>
      </c>
      <c r="F2991">
        <v>1.0210167000000001</v>
      </c>
      <c r="G2991">
        <v>0</v>
      </c>
      <c r="H2991">
        <v>1.1692183</v>
      </c>
      <c r="I2991" t="s">
        <v>33</v>
      </c>
      <c r="J2991" t="s">
        <v>3063</v>
      </c>
      <c r="K2991">
        <v>1010</v>
      </c>
      <c r="L2991" t="s">
        <v>7</v>
      </c>
      <c r="P2991" s="4"/>
    </row>
    <row r="2992" spans="1:16" x14ac:dyDescent="0.25">
      <c r="A2992" t="s">
        <v>3074</v>
      </c>
      <c r="B2992">
        <v>2016</v>
      </c>
      <c r="C2992">
        <v>85</v>
      </c>
      <c r="D2992">
        <v>2.6980873000000001</v>
      </c>
      <c r="E2992">
        <v>0.199658</v>
      </c>
      <c r="F2992">
        <v>1.3997809000000001</v>
      </c>
      <c r="G2992">
        <v>0</v>
      </c>
      <c r="H2992">
        <v>1.5994389</v>
      </c>
      <c r="I2992" t="s">
        <v>33</v>
      </c>
      <c r="J2992" t="s">
        <v>3063</v>
      </c>
      <c r="K2992">
        <v>1011</v>
      </c>
      <c r="L2992" t="s">
        <v>7</v>
      </c>
      <c r="P2992" s="4"/>
    </row>
    <row r="2993" spans="1:16" x14ac:dyDescent="0.25">
      <c r="A2993" t="s">
        <v>3075</v>
      </c>
      <c r="B2993">
        <v>2016</v>
      </c>
      <c r="C2993">
        <v>40</v>
      </c>
      <c r="D2993">
        <v>1.2696881</v>
      </c>
      <c r="E2993">
        <v>0.1132331</v>
      </c>
      <c r="F2993">
        <v>0.81215029999999999</v>
      </c>
      <c r="G2993">
        <v>0</v>
      </c>
      <c r="H2993">
        <v>0.92538339999999997</v>
      </c>
      <c r="I2993" t="s">
        <v>33</v>
      </c>
      <c r="J2993" t="s">
        <v>3063</v>
      </c>
      <c r="K2993">
        <v>1012</v>
      </c>
      <c r="L2993" t="s">
        <v>7</v>
      </c>
      <c r="P2993" s="4"/>
    </row>
    <row r="2994" spans="1:16" x14ac:dyDescent="0.25">
      <c r="A2994" t="s">
        <v>3076</v>
      </c>
      <c r="B2994">
        <v>2016</v>
      </c>
      <c r="C2994">
        <v>60</v>
      </c>
      <c r="D2994">
        <v>1.9045322</v>
      </c>
      <c r="E2994">
        <v>0.1925414</v>
      </c>
      <c r="F2994">
        <v>1.2182255</v>
      </c>
      <c r="G2994">
        <v>0</v>
      </c>
      <c r="H2994">
        <v>1.4107670000000001</v>
      </c>
      <c r="I2994" t="s">
        <v>33</v>
      </c>
      <c r="J2994" t="s">
        <v>3063</v>
      </c>
      <c r="K2994">
        <v>1013</v>
      </c>
      <c r="L2994" t="s">
        <v>7</v>
      </c>
      <c r="P2994" s="4"/>
    </row>
    <row r="2995" spans="1:16" x14ac:dyDescent="0.25">
      <c r="A2995" t="s">
        <v>3077</v>
      </c>
      <c r="B2995">
        <v>2016</v>
      </c>
      <c r="C2995">
        <v>35</v>
      </c>
      <c r="D2995">
        <v>1.0924187999999999</v>
      </c>
      <c r="E2995">
        <v>8.4384899999999999E-2</v>
      </c>
      <c r="F2995">
        <v>0.71063149999999997</v>
      </c>
      <c r="G2995">
        <v>0</v>
      </c>
      <c r="H2995">
        <v>0.79501639999999996</v>
      </c>
      <c r="I2995" t="s">
        <v>33</v>
      </c>
      <c r="J2995" t="s">
        <v>3063</v>
      </c>
      <c r="K2995">
        <v>1014</v>
      </c>
      <c r="L2995" t="s">
        <v>7</v>
      </c>
      <c r="P2995" s="4"/>
    </row>
    <row r="2996" spans="1:16" x14ac:dyDescent="0.25">
      <c r="A2996" t="s">
        <v>3078</v>
      </c>
      <c r="B2996">
        <v>2016</v>
      </c>
      <c r="C2996">
        <v>134</v>
      </c>
      <c r="D2996">
        <v>4.3284795000000003</v>
      </c>
      <c r="E2996">
        <v>0.3343257</v>
      </c>
      <c r="F2996">
        <v>2.2067133999999999</v>
      </c>
      <c r="G2996">
        <v>0</v>
      </c>
      <c r="H2996">
        <v>2.5410390999999999</v>
      </c>
      <c r="I2996" t="s">
        <v>33</v>
      </c>
      <c r="J2996" t="s">
        <v>3063</v>
      </c>
      <c r="K2996">
        <v>1015</v>
      </c>
      <c r="L2996" t="s">
        <v>7</v>
      </c>
      <c r="P2996" s="4"/>
    </row>
    <row r="2997" spans="1:16" x14ac:dyDescent="0.25">
      <c r="A2997" t="s">
        <v>3079</v>
      </c>
      <c r="B2997">
        <v>2016</v>
      </c>
      <c r="C2997">
        <v>31</v>
      </c>
      <c r="D2997">
        <v>0.94565440000000001</v>
      </c>
      <c r="E2997">
        <v>8.6944400000000005E-2</v>
      </c>
      <c r="F2997">
        <v>0.62941650000000005</v>
      </c>
      <c r="G2997">
        <v>0</v>
      </c>
      <c r="H2997">
        <v>0.71636089999999997</v>
      </c>
      <c r="I2997" t="s">
        <v>33</v>
      </c>
      <c r="J2997" t="s">
        <v>3063</v>
      </c>
      <c r="K2997">
        <v>1016</v>
      </c>
      <c r="L2997" t="s">
        <v>7</v>
      </c>
      <c r="P2997" s="4"/>
    </row>
    <row r="2998" spans="1:16" x14ac:dyDescent="0.25">
      <c r="A2998" t="s">
        <v>3080</v>
      </c>
      <c r="B2998">
        <v>2016</v>
      </c>
      <c r="C2998">
        <v>20</v>
      </c>
      <c r="D2998">
        <v>0</v>
      </c>
      <c r="E2998">
        <v>0</v>
      </c>
      <c r="F2998">
        <v>0.40607520000000003</v>
      </c>
      <c r="G2998">
        <v>0</v>
      </c>
      <c r="H2998">
        <v>0.40607520000000003</v>
      </c>
      <c r="I2998" t="s">
        <v>33</v>
      </c>
      <c r="J2998" t="s">
        <v>3063</v>
      </c>
      <c r="K2998">
        <v>1017</v>
      </c>
      <c r="L2998" t="s">
        <v>7</v>
      </c>
      <c r="P2998" s="4"/>
    </row>
    <row r="2999" spans="1:16" x14ac:dyDescent="0.25">
      <c r="A2999" t="s">
        <v>3081</v>
      </c>
      <c r="B2999">
        <v>2016</v>
      </c>
      <c r="C2999">
        <v>20</v>
      </c>
      <c r="D2999">
        <v>0</v>
      </c>
      <c r="E2999">
        <v>0</v>
      </c>
      <c r="F2999">
        <v>0.40607520000000003</v>
      </c>
      <c r="G2999">
        <v>0</v>
      </c>
      <c r="H2999">
        <v>0.40607520000000003</v>
      </c>
      <c r="I2999" t="s">
        <v>33</v>
      </c>
      <c r="J2999" t="s">
        <v>3063</v>
      </c>
      <c r="K2999">
        <v>1018</v>
      </c>
      <c r="L2999" t="s">
        <v>7</v>
      </c>
      <c r="P2999" s="4"/>
    </row>
    <row r="3000" spans="1:16" x14ac:dyDescent="0.25">
      <c r="A3000" t="s">
        <v>3082</v>
      </c>
      <c r="B3000">
        <v>2016</v>
      </c>
      <c r="C3000">
        <v>40</v>
      </c>
      <c r="D3000">
        <v>0</v>
      </c>
      <c r="E3000">
        <v>0</v>
      </c>
      <c r="F3000">
        <v>0.81215029999999999</v>
      </c>
      <c r="G3000">
        <v>0</v>
      </c>
      <c r="H3000">
        <v>0.81215029999999999</v>
      </c>
      <c r="I3000" t="s">
        <v>33</v>
      </c>
      <c r="J3000" t="s">
        <v>3063</v>
      </c>
      <c r="K3000">
        <v>1019</v>
      </c>
      <c r="L3000" t="s">
        <v>7</v>
      </c>
      <c r="P3000" s="4"/>
    </row>
    <row r="3001" spans="1:16" x14ac:dyDescent="0.25">
      <c r="A3001" t="s">
        <v>3083</v>
      </c>
      <c r="B3001">
        <v>2016</v>
      </c>
      <c r="C3001">
        <v>56</v>
      </c>
      <c r="D3001">
        <v>0</v>
      </c>
      <c r="E3001">
        <v>0</v>
      </c>
      <c r="F3001">
        <v>1.1370104999999999</v>
      </c>
      <c r="G3001">
        <v>0</v>
      </c>
      <c r="H3001">
        <v>1.1370104999999999</v>
      </c>
      <c r="I3001" t="s">
        <v>33</v>
      </c>
      <c r="J3001" t="s">
        <v>3063</v>
      </c>
      <c r="K3001">
        <v>1020</v>
      </c>
      <c r="L3001" t="s">
        <v>7</v>
      </c>
      <c r="P3001" s="4"/>
    </row>
    <row r="3002" spans="1:16" x14ac:dyDescent="0.25">
      <c r="A3002" t="s">
        <v>3084</v>
      </c>
      <c r="B3002">
        <v>2016</v>
      </c>
      <c r="C3002">
        <v>28</v>
      </c>
      <c r="D3002">
        <v>0</v>
      </c>
      <c r="E3002">
        <v>0</v>
      </c>
      <c r="F3002">
        <v>0.56850520000000004</v>
      </c>
      <c r="G3002">
        <v>0</v>
      </c>
      <c r="H3002">
        <v>0.56850520000000004</v>
      </c>
      <c r="I3002" t="s">
        <v>33</v>
      </c>
      <c r="J3002" t="s">
        <v>3063</v>
      </c>
      <c r="K3002">
        <v>1021</v>
      </c>
      <c r="L3002" t="s">
        <v>7</v>
      </c>
      <c r="P3002" s="4"/>
    </row>
    <row r="3003" spans="1:16" x14ac:dyDescent="0.25">
      <c r="A3003" t="s">
        <v>3085</v>
      </c>
      <c r="B3003">
        <v>2016</v>
      </c>
      <c r="C3003">
        <v>56</v>
      </c>
      <c r="D3003">
        <v>0</v>
      </c>
      <c r="E3003">
        <v>0</v>
      </c>
      <c r="F3003">
        <v>1.1370104999999999</v>
      </c>
      <c r="G3003">
        <v>0</v>
      </c>
      <c r="H3003">
        <v>1.1370104999999999</v>
      </c>
      <c r="I3003" t="s">
        <v>33</v>
      </c>
      <c r="J3003" t="s">
        <v>3063</v>
      </c>
      <c r="K3003">
        <v>1022</v>
      </c>
      <c r="L3003" t="s">
        <v>7</v>
      </c>
      <c r="P3003" s="4"/>
    </row>
    <row r="3004" spans="1:16" x14ac:dyDescent="0.25">
      <c r="A3004" t="s">
        <v>3086</v>
      </c>
      <c r="B3004">
        <v>2016</v>
      </c>
      <c r="C3004">
        <v>28</v>
      </c>
      <c r="D3004">
        <v>0</v>
      </c>
      <c r="E3004">
        <v>0</v>
      </c>
      <c r="F3004">
        <v>0.56850520000000004</v>
      </c>
      <c r="G3004">
        <v>0</v>
      </c>
      <c r="H3004">
        <v>0.56850520000000004</v>
      </c>
      <c r="I3004" t="s">
        <v>33</v>
      </c>
      <c r="J3004" t="s">
        <v>3063</v>
      </c>
      <c r="K3004">
        <v>1023</v>
      </c>
      <c r="L3004" t="s">
        <v>7</v>
      </c>
      <c r="P3004" s="4"/>
    </row>
    <row r="3005" spans="1:16" x14ac:dyDescent="0.25">
      <c r="A3005" t="s">
        <v>3087</v>
      </c>
      <c r="B3005">
        <v>2016</v>
      </c>
      <c r="C3005">
        <v>28</v>
      </c>
      <c r="D3005">
        <v>0</v>
      </c>
      <c r="E3005">
        <v>0</v>
      </c>
      <c r="F3005">
        <v>0.56850520000000004</v>
      </c>
      <c r="G3005">
        <v>0</v>
      </c>
      <c r="H3005">
        <v>0.56850520000000004</v>
      </c>
      <c r="I3005" t="s">
        <v>33</v>
      </c>
      <c r="J3005" t="s">
        <v>3063</v>
      </c>
      <c r="K3005">
        <v>1024</v>
      </c>
      <c r="L3005" t="s">
        <v>7</v>
      </c>
      <c r="P3005" s="4"/>
    </row>
    <row r="3006" spans="1:16" x14ac:dyDescent="0.25">
      <c r="A3006" t="s">
        <v>3088</v>
      </c>
      <c r="B3006">
        <v>2016</v>
      </c>
      <c r="C3006">
        <v>14</v>
      </c>
      <c r="D3006">
        <v>0</v>
      </c>
      <c r="E3006">
        <v>0</v>
      </c>
      <c r="F3006">
        <v>0.28425260000000002</v>
      </c>
      <c r="G3006">
        <v>0</v>
      </c>
      <c r="H3006">
        <v>0.28425260000000002</v>
      </c>
      <c r="I3006" t="s">
        <v>33</v>
      </c>
      <c r="J3006" t="s">
        <v>3063</v>
      </c>
      <c r="K3006">
        <v>1025</v>
      </c>
      <c r="L3006" t="s">
        <v>7</v>
      </c>
      <c r="P3006" s="4"/>
    </row>
    <row r="3007" spans="1:16" x14ac:dyDescent="0.25">
      <c r="A3007" t="s">
        <v>3089</v>
      </c>
      <c r="B3007">
        <v>2016</v>
      </c>
      <c r="C3007">
        <v>28</v>
      </c>
      <c r="D3007">
        <v>0</v>
      </c>
      <c r="E3007">
        <v>0</v>
      </c>
      <c r="F3007">
        <v>0.56850520000000004</v>
      </c>
      <c r="G3007">
        <v>0</v>
      </c>
      <c r="H3007">
        <v>0.56850520000000004</v>
      </c>
      <c r="I3007" t="s">
        <v>33</v>
      </c>
      <c r="J3007" t="s">
        <v>3063</v>
      </c>
      <c r="K3007">
        <v>1026</v>
      </c>
      <c r="L3007" t="s">
        <v>7</v>
      </c>
      <c r="P3007" s="4"/>
    </row>
    <row r="3008" spans="1:16" x14ac:dyDescent="0.25">
      <c r="A3008" t="s">
        <v>3090</v>
      </c>
      <c r="B3008">
        <v>2016</v>
      </c>
      <c r="C3008">
        <v>28</v>
      </c>
      <c r="D3008">
        <v>0</v>
      </c>
      <c r="E3008">
        <v>0</v>
      </c>
      <c r="F3008">
        <v>0.56850520000000004</v>
      </c>
      <c r="G3008">
        <v>0</v>
      </c>
      <c r="H3008">
        <v>0.56850520000000004</v>
      </c>
      <c r="I3008" t="s">
        <v>33</v>
      </c>
      <c r="J3008" t="s">
        <v>3063</v>
      </c>
      <c r="K3008">
        <v>1027</v>
      </c>
      <c r="L3008" t="s">
        <v>7</v>
      </c>
      <c r="P3008" s="4"/>
    </row>
    <row r="3009" spans="1:16" x14ac:dyDescent="0.25">
      <c r="A3009" t="s">
        <v>3091</v>
      </c>
      <c r="B3009">
        <v>2016</v>
      </c>
      <c r="C3009">
        <v>20</v>
      </c>
      <c r="D3009">
        <v>0</v>
      </c>
      <c r="E3009">
        <v>0</v>
      </c>
      <c r="F3009">
        <v>0.40607520000000003</v>
      </c>
      <c r="G3009">
        <v>0</v>
      </c>
      <c r="H3009">
        <v>0.40607520000000003</v>
      </c>
      <c r="I3009" t="s">
        <v>33</v>
      </c>
      <c r="J3009" t="s">
        <v>3063</v>
      </c>
      <c r="K3009">
        <v>1028</v>
      </c>
      <c r="L3009" t="s">
        <v>7</v>
      </c>
      <c r="P3009" s="4"/>
    </row>
    <row r="3010" spans="1:16" x14ac:dyDescent="0.25">
      <c r="A3010" t="s">
        <v>3092</v>
      </c>
      <c r="B3010">
        <v>2016</v>
      </c>
      <c r="C3010">
        <v>45</v>
      </c>
      <c r="D3010">
        <v>7.2610289999999997</v>
      </c>
      <c r="E3010">
        <v>0.42227779999999998</v>
      </c>
      <c r="F3010">
        <v>0.74106050000000001</v>
      </c>
      <c r="G3010">
        <v>0</v>
      </c>
      <c r="H3010">
        <v>1.1633382999999999</v>
      </c>
      <c r="I3010" t="s">
        <v>33</v>
      </c>
      <c r="J3010" t="s">
        <v>3063</v>
      </c>
      <c r="K3010">
        <v>1029</v>
      </c>
      <c r="L3010" t="s">
        <v>7</v>
      </c>
      <c r="P3010" s="4"/>
    </row>
    <row r="3011" spans="1:16" x14ac:dyDescent="0.25">
      <c r="A3011" t="s">
        <v>3093</v>
      </c>
      <c r="B3011">
        <v>2016</v>
      </c>
      <c r="C3011">
        <v>10</v>
      </c>
      <c r="D3011">
        <v>4.6604827999999996</v>
      </c>
      <c r="E3011">
        <v>0.21880769999999999</v>
      </c>
      <c r="F3011">
        <v>0.1646801</v>
      </c>
      <c r="G3011">
        <v>0</v>
      </c>
      <c r="H3011">
        <v>0.38348779999999999</v>
      </c>
      <c r="I3011" t="s">
        <v>33</v>
      </c>
      <c r="J3011" t="s">
        <v>3063</v>
      </c>
      <c r="K3011">
        <v>1030</v>
      </c>
      <c r="L3011" t="s">
        <v>7</v>
      </c>
      <c r="P3011" s="4"/>
    </row>
    <row r="3012" spans="1:16" x14ac:dyDescent="0.25">
      <c r="A3012" t="s">
        <v>3094</v>
      </c>
      <c r="B3012">
        <v>2016</v>
      </c>
      <c r="C3012">
        <v>72</v>
      </c>
      <c r="D3012">
        <v>2.1963585000000001</v>
      </c>
      <c r="E3012">
        <v>0.2231505</v>
      </c>
      <c r="F3012">
        <v>1.4618705999999999</v>
      </c>
      <c r="G3012">
        <v>0</v>
      </c>
      <c r="H3012">
        <v>1.6850210999999999</v>
      </c>
      <c r="I3012" t="s">
        <v>33</v>
      </c>
      <c r="J3012" t="s">
        <v>3063</v>
      </c>
      <c r="K3012">
        <v>1031</v>
      </c>
      <c r="L3012" t="s">
        <v>7</v>
      </c>
      <c r="P3012" s="4"/>
    </row>
    <row r="3013" spans="1:16" x14ac:dyDescent="0.25">
      <c r="A3013" t="s">
        <v>3095</v>
      </c>
      <c r="B3013">
        <v>2016</v>
      </c>
      <c r="C3013">
        <v>8.1999999999999993</v>
      </c>
      <c r="D3013">
        <v>0</v>
      </c>
      <c r="E3013">
        <v>0</v>
      </c>
      <c r="F3013">
        <v>0.16649079999999999</v>
      </c>
      <c r="G3013">
        <v>0</v>
      </c>
      <c r="H3013">
        <v>0.16649079999999999</v>
      </c>
      <c r="I3013" t="s">
        <v>33</v>
      </c>
      <c r="J3013" t="s">
        <v>3063</v>
      </c>
      <c r="K3013">
        <v>1032</v>
      </c>
      <c r="L3013" t="s">
        <v>7</v>
      </c>
      <c r="P3013" s="4"/>
    </row>
    <row r="3014" spans="1:16" x14ac:dyDescent="0.25">
      <c r="A3014" t="s">
        <v>3096</v>
      </c>
      <c r="B3014">
        <v>2016</v>
      </c>
      <c r="C3014">
        <v>44</v>
      </c>
      <c r="D3014">
        <v>23.305623000000001</v>
      </c>
      <c r="E3014">
        <v>1.1797937999999999</v>
      </c>
      <c r="F3014">
        <v>0.72459249999999997</v>
      </c>
      <c r="G3014">
        <v>0</v>
      </c>
      <c r="H3014">
        <v>1.9043863000000001</v>
      </c>
      <c r="I3014" t="s">
        <v>33</v>
      </c>
      <c r="J3014" t="s">
        <v>3063</v>
      </c>
      <c r="K3014">
        <v>1033</v>
      </c>
      <c r="L3014" t="s">
        <v>7</v>
      </c>
      <c r="P3014" s="4"/>
    </row>
    <row r="3015" spans="1:16" x14ac:dyDescent="0.25">
      <c r="A3015" t="s">
        <v>3097</v>
      </c>
      <c r="B3015">
        <v>2016</v>
      </c>
      <c r="C3015">
        <v>36</v>
      </c>
      <c r="D3015">
        <v>0</v>
      </c>
      <c r="E3015">
        <v>0</v>
      </c>
      <c r="F3015">
        <v>0.73093529999999995</v>
      </c>
      <c r="G3015">
        <v>0</v>
      </c>
      <c r="H3015">
        <v>0.73093529999999995</v>
      </c>
      <c r="I3015" t="s">
        <v>33</v>
      </c>
      <c r="J3015" t="s">
        <v>3063</v>
      </c>
      <c r="K3015">
        <v>1034</v>
      </c>
      <c r="L3015" t="s">
        <v>7</v>
      </c>
      <c r="P3015" s="4"/>
    </row>
    <row r="3016" spans="1:16" x14ac:dyDescent="0.25">
      <c r="A3016" t="s">
        <v>3098</v>
      </c>
      <c r="B3016">
        <v>2016</v>
      </c>
      <c r="C3016">
        <v>5</v>
      </c>
      <c r="D3016">
        <v>0</v>
      </c>
      <c r="E3016">
        <v>0</v>
      </c>
      <c r="F3016">
        <v>0.10151880000000001</v>
      </c>
      <c r="G3016">
        <v>0</v>
      </c>
      <c r="H3016">
        <v>0.10151880000000001</v>
      </c>
      <c r="I3016" t="s">
        <v>33</v>
      </c>
      <c r="J3016" t="s">
        <v>3063</v>
      </c>
      <c r="K3016">
        <v>1035</v>
      </c>
      <c r="L3016" t="s">
        <v>7</v>
      </c>
      <c r="P3016" s="4"/>
    </row>
    <row r="3017" spans="1:16" x14ac:dyDescent="0.25">
      <c r="A3017" t="s">
        <v>3099</v>
      </c>
      <c r="B3017">
        <v>2016</v>
      </c>
      <c r="C3017">
        <v>15.3</v>
      </c>
      <c r="D3017">
        <v>112.6233</v>
      </c>
      <c r="E3017">
        <v>2.7732895000000002</v>
      </c>
      <c r="F3017">
        <v>1.1644829000000001</v>
      </c>
      <c r="G3017">
        <v>0</v>
      </c>
      <c r="H3017">
        <v>3.9377724000000001</v>
      </c>
      <c r="I3017" t="s">
        <v>33</v>
      </c>
      <c r="J3017" t="s">
        <v>3063</v>
      </c>
      <c r="K3017">
        <v>5004</v>
      </c>
      <c r="L3017" t="s">
        <v>7</v>
      </c>
      <c r="P3017" s="4"/>
    </row>
    <row r="3018" spans="1:16" x14ac:dyDescent="0.25">
      <c r="A3018" t="s">
        <v>3100</v>
      </c>
      <c r="B3018">
        <v>2016</v>
      </c>
      <c r="C3018">
        <v>1515</v>
      </c>
      <c r="D3018">
        <v>9648.7085999999999</v>
      </c>
      <c r="E3018">
        <v>328.58094</v>
      </c>
      <c r="F3018">
        <v>127.11246</v>
      </c>
      <c r="G3018">
        <v>0</v>
      </c>
      <c r="H3018">
        <v>455.69340999999997</v>
      </c>
      <c r="I3018" t="s">
        <v>33</v>
      </c>
      <c r="J3018" t="s">
        <v>3063</v>
      </c>
      <c r="K3018">
        <v>5720</v>
      </c>
      <c r="L3018" t="s">
        <v>7</v>
      </c>
    </row>
    <row r="3019" spans="1:16" x14ac:dyDescent="0.25">
      <c r="A3019" t="s">
        <v>3101</v>
      </c>
      <c r="B3019">
        <v>2016</v>
      </c>
      <c r="C3019">
        <v>43</v>
      </c>
      <c r="D3019">
        <v>316.52300000000002</v>
      </c>
      <c r="E3019">
        <v>8.8844443999999996</v>
      </c>
      <c r="F3019">
        <v>1.9997993999999999</v>
      </c>
      <c r="G3019">
        <v>0</v>
      </c>
      <c r="H3019">
        <v>10.884244000000001</v>
      </c>
      <c r="I3019" t="s">
        <v>33</v>
      </c>
      <c r="J3019" t="s">
        <v>3063</v>
      </c>
      <c r="K3019">
        <v>3774</v>
      </c>
      <c r="L3019" t="s">
        <v>7</v>
      </c>
      <c r="P3019" s="4"/>
    </row>
    <row r="3020" spans="1:16" x14ac:dyDescent="0.25">
      <c r="A3020" t="s">
        <v>3102</v>
      </c>
      <c r="B3020">
        <v>2016</v>
      </c>
      <c r="C3020">
        <v>84</v>
      </c>
      <c r="D3020">
        <v>618.32399999999996</v>
      </c>
      <c r="E3020">
        <v>19.243604999999999</v>
      </c>
      <c r="F3020">
        <v>3.9586649</v>
      </c>
      <c r="G3020">
        <v>0</v>
      </c>
      <c r="H3020">
        <v>23.202269999999999</v>
      </c>
      <c r="I3020" t="s">
        <v>33</v>
      </c>
      <c r="J3020" t="s">
        <v>3063</v>
      </c>
      <c r="K3020">
        <v>4698</v>
      </c>
      <c r="L3020" t="s">
        <v>7</v>
      </c>
      <c r="P3020" s="4"/>
    </row>
    <row r="3021" spans="1:16" x14ac:dyDescent="0.25">
      <c r="A3021" t="s">
        <v>3103</v>
      </c>
      <c r="B3021">
        <v>2016</v>
      </c>
      <c r="C3021">
        <v>597.5</v>
      </c>
      <c r="D3021">
        <v>1706.1394</v>
      </c>
      <c r="E3021">
        <v>2.8952238000000001</v>
      </c>
      <c r="F3021">
        <v>11.522173</v>
      </c>
      <c r="G3021">
        <v>0</v>
      </c>
      <c r="H3021">
        <v>14.417396</v>
      </c>
      <c r="I3021" t="s">
        <v>33</v>
      </c>
      <c r="J3021" t="s">
        <v>3063</v>
      </c>
      <c r="K3021">
        <v>4534</v>
      </c>
      <c r="L3021" t="s">
        <v>7</v>
      </c>
      <c r="P3021" s="4"/>
    </row>
    <row r="3022" spans="1:16" x14ac:dyDescent="0.25">
      <c r="A3022" t="s">
        <v>3104</v>
      </c>
      <c r="B3022">
        <v>2016</v>
      </c>
      <c r="C3022">
        <v>61.2</v>
      </c>
      <c r="D3022">
        <v>185.80692999999999</v>
      </c>
      <c r="E3022">
        <v>0.45291870000000001</v>
      </c>
      <c r="F3022">
        <v>2.8212606999999998</v>
      </c>
      <c r="G3022">
        <v>0</v>
      </c>
      <c r="H3022">
        <v>3.2741794999999998</v>
      </c>
      <c r="I3022" t="s">
        <v>33</v>
      </c>
      <c r="J3022" t="s">
        <v>3063</v>
      </c>
      <c r="K3022">
        <v>5384</v>
      </c>
      <c r="L3022" t="s">
        <v>7</v>
      </c>
      <c r="P3022" s="4"/>
    </row>
    <row r="3023" spans="1:16" x14ac:dyDescent="0.25">
      <c r="A3023" t="s">
        <v>3105</v>
      </c>
      <c r="B3023">
        <v>2016</v>
      </c>
      <c r="C3023">
        <v>20.7</v>
      </c>
      <c r="D3023">
        <v>62.846463</v>
      </c>
      <c r="E3023">
        <v>0.1531931</v>
      </c>
      <c r="F3023">
        <v>0.95424989999999998</v>
      </c>
      <c r="G3023">
        <v>0</v>
      </c>
      <c r="H3023">
        <v>1.1074431</v>
      </c>
      <c r="I3023" t="s">
        <v>33</v>
      </c>
      <c r="J3023" t="s">
        <v>3063</v>
      </c>
      <c r="K3023">
        <v>5385</v>
      </c>
      <c r="L3023" t="s">
        <v>7</v>
      </c>
      <c r="P3023" s="4"/>
    </row>
    <row r="3024" spans="1:16" x14ac:dyDescent="0.25">
      <c r="A3024" t="s">
        <v>3106</v>
      </c>
      <c r="B3024">
        <v>2016</v>
      </c>
      <c r="C3024">
        <v>22.1</v>
      </c>
      <c r="D3024">
        <v>139.45743999999999</v>
      </c>
      <c r="E3024">
        <v>0.33993830000000003</v>
      </c>
      <c r="F3024">
        <v>1.0187885999999999</v>
      </c>
      <c r="G3024">
        <v>0</v>
      </c>
      <c r="H3024">
        <v>1.3587269</v>
      </c>
      <c r="I3024" t="s">
        <v>33</v>
      </c>
      <c r="J3024" t="s">
        <v>3063</v>
      </c>
      <c r="K3024">
        <v>5386</v>
      </c>
      <c r="L3024" t="s">
        <v>7</v>
      </c>
      <c r="P3024" s="4"/>
    </row>
    <row r="3025" spans="1:16" x14ac:dyDescent="0.25">
      <c r="A3025" t="s">
        <v>3107</v>
      </c>
      <c r="B3025">
        <v>2016</v>
      </c>
      <c r="C3025">
        <v>20</v>
      </c>
      <c r="D3025">
        <v>126.20583000000001</v>
      </c>
      <c r="E3025">
        <v>0.30763639999999998</v>
      </c>
      <c r="F3025">
        <v>0.92198060000000004</v>
      </c>
      <c r="G3025">
        <v>0</v>
      </c>
      <c r="H3025">
        <v>1.2296171</v>
      </c>
      <c r="I3025" t="s">
        <v>33</v>
      </c>
      <c r="J3025" t="s">
        <v>3063</v>
      </c>
      <c r="K3025">
        <v>5387</v>
      </c>
      <c r="L3025" t="s">
        <v>7</v>
      </c>
      <c r="P3025" s="4"/>
    </row>
    <row r="3026" spans="1:16" x14ac:dyDescent="0.25">
      <c r="A3026" t="s">
        <v>3108</v>
      </c>
      <c r="B3026">
        <v>2016</v>
      </c>
      <c r="C3026">
        <v>805</v>
      </c>
      <c r="D3026">
        <v>6579.3293999999996</v>
      </c>
      <c r="E3026">
        <v>52.862051999999998</v>
      </c>
      <c r="F3026">
        <v>202.19161</v>
      </c>
      <c r="G3026">
        <v>0</v>
      </c>
      <c r="H3026">
        <v>255.05367000000001</v>
      </c>
      <c r="I3026" t="s">
        <v>33</v>
      </c>
      <c r="J3026" t="s">
        <v>3063</v>
      </c>
      <c r="K3026">
        <v>5568</v>
      </c>
      <c r="L3026" t="s">
        <v>7</v>
      </c>
      <c r="P3026" s="4"/>
    </row>
    <row r="3027" spans="1:16" x14ac:dyDescent="0.25">
      <c r="A3027" t="s">
        <v>3109</v>
      </c>
      <c r="B3027">
        <v>2016</v>
      </c>
      <c r="C3027">
        <v>1260</v>
      </c>
      <c r="D3027">
        <v>9580.6368000000002</v>
      </c>
      <c r="E3027">
        <v>77.165006000000005</v>
      </c>
      <c r="F3027">
        <v>234.70991000000001</v>
      </c>
      <c r="G3027">
        <v>0</v>
      </c>
      <c r="H3027">
        <v>311.87491</v>
      </c>
      <c r="I3027" t="s">
        <v>33</v>
      </c>
      <c r="J3027" t="s">
        <v>3063</v>
      </c>
      <c r="K3027">
        <v>5569</v>
      </c>
      <c r="L3027" t="s">
        <v>7</v>
      </c>
      <c r="P3027" s="4"/>
    </row>
    <row r="3028" spans="1:16" x14ac:dyDescent="0.25">
      <c r="A3028" t="s">
        <v>3110</v>
      </c>
      <c r="B3028">
        <v>2016</v>
      </c>
      <c r="C3028">
        <v>1260</v>
      </c>
      <c r="D3028">
        <v>9933.84</v>
      </c>
      <c r="E3028">
        <v>79.814086000000003</v>
      </c>
      <c r="F3028">
        <v>234.70991000000001</v>
      </c>
      <c r="G3028">
        <v>0</v>
      </c>
      <c r="H3028">
        <v>314.52399000000003</v>
      </c>
      <c r="I3028" t="s">
        <v>33</v>
      </c>
      <c r="J3028" t="s">
        <v>3063</v>
      </c>
      <c r="K3028">
        <v>5570</v>
      </c>
      <c r="L3028" t="s">
        <v>7</v>
      </c>
      <c r="P3028" s="4"/>
    </row>
    <row r="3029" spans="1:16" x14ac:dyDescent="0.25">
      <c r="A3029" t="s">
        <v>3111</v>
      </c>
      <c r="B3029">
        <v>2016</v>
      </c>
      <c r="C3029">
        <v>1700</v>
      </c>
      <c r="D3029">
        <v>249.12253000000001</v>
      </c>
      <c r="E3029">
        <v>12.611703</v>
      </c>
      <c r="F3029">
        <v>56.835478999999999</v>
      </c>
      <c r="G3029">
        <v>0</v>
      </c>
      <c r="H3029">
        <v>69.447181999999998</v>
      </c>
      <c r="I3029" t="s">
        <v>33</v>
      </c>
      <c r="J3029" t="s">
        <v>3063</v>
      </c>
      <c r="K3029">
        <v>3950</v>
      </c>
      <c r="L3029" t="s">
        <v>7</v>
      </c>
      <c r="P3029" s="4"/>
    </row>
    <row r="3030" spans="1:16" x14ac:dyDescent="0.25">
      <c r="A3030" t="s">
        <v>3112</v>
      </c>
      <c r="B3030">
        <v>2016</v>
      </c>
      <c r="C3030">
        <v>3.5</v>
      </c>
      <c r="D3030">
        <v>25.447800000000001</v>
      </c>
      <c r="E3030">
        <v>0.99139140000000003</v>
      </c>
      <c r="F3030">
        <v>0.1234806</v>
      </c>
      <c r="G3030">
        <v>0</v>
      </c>
      <c r="H3030">
        <v>1.1148720000000001</v>
      </c>
      <c r="I3030" t="s">
        <v>33</v>
      </c>
      <c r="J3030" t="s">
        <v>3063</v>
      </c>
      <c r="K3030">
        <v>67</v>
      </c>
      <c r="L3030" t="s">
        <v>7</v>
      </c>
      <c r="P3030" s="4"/>
    </row>
    <row r="3031" spans="1:16" x14ac:dyDescent="0.25">
      <c r="A3031" t="s">
        <v>3113</v>
      </c>
      <c r="B3031">
        <v>2016</v>
      </c>
      <c r="C3031">
        <v>25</v>
      </c>
      <c r="D3031">
        <v>181.77</v>
      </c>
      <c r="E3031">
        <v>7.0813670000000002</v>
      </c>
      <c r="F3031">
        <v>0.88200460000000003</v>
      </c>
      <c r="G3031">
        <v>0</v>
      </c>
      <c r="H3031">
        <v>7.9633716999999997</v>
      </c>
      <c r="I3031" t="s">
        <v>33</v>
      </c>
      <c r="J3031" t="s">
        <v>3063</v>
      </c>
      <c r="K3031">
        <v>68</v>
      </c>
      <c r="L3031" t="s">
        <v>7</v>
      </c>
      <c r="P3031" s="4"/>
    </row>
    <row r="3032" spans="1:16" x14ac:dyDescent="0.25">
      <c r="A3032" t="s">
        <v>3114</v>
      </c>
      <c r="B3032">
        <v>2016</v>
      </c>
      <c r="C3032">
        <v>20</v>
      </c>
      <c r="D3032">
        <v>104.9877</v>
      </c>
      <c r="E3032">
        <v>0.25591560000000002</v>
      </c>
      <c r="F3032">
        <v>2.7666428000000001</v>
      </c>
      <c r="G3032">
        <v>0</v>
      </c>
      <c r="H3032">
        <v>3.0225585000000001</v>
      </c>
      <c r="I3032" t="s">
        <v>33</v>
      </c>
      <c r="J3032" t="s">
        <v>3063</v>
      </c>
      <c r="K3032">
        <v>4788</v>
      </c>
      <c r="L3032" t="s">
        <v>7</v>
      </c>
      <c r="P3032" s="4"/>
    </row>
    <row r="3033" spans="1:16" x14ac:dyDescent="0.25">
      <c r="A3033" t="s">
        <v>3115</v>
      </c>
      <c r="B3033">
        <v>2016</v>
      </c>
      <c r="C3033">
        <v>8</v>
      </c>
      <c r="D3033">
        <v>41.995080999999999</v>
      </c>
      <c r="E3033">
        <v>0.10236629999999999</v>
      </c>
      <c r="F3033">
        <v>0.36879230000000002</v>
      </c>
      <c r="G3033">
        <v>0</v>
      </c>
      <c r="H3033">
        <v>0.47115849999999998</v>
      </c>
      <c r="I3033" t="s">
        <v>33</v>
      </c>
      <c r="J3033" t="s">
        <v>3063</v>
      </c>
      <c r="K3033">
        <v>4789</v>
      </c>
      <c r="L3033" t="s">
        <v>7</v>
      </c>
      <c r="P3033" s="4"/>
    </row>
    <row r="3034" spans="1:16" x14ac:dyDescent="0.25">
      <c r="A3034" t="s">
        <v>3116</v>
      </c>
      <c r="B3034">
        <v>2016</v>
      </c>
      <c r="C3034">
        <v>12.1</v>
      </c>
      <c r="D3034">
        <v>63.517560000000003</v>
      </c>
      <c r="E3034">
        <v>0.15482899999999999</v>
      </c>
      <c r="F3034">
        <v>1.6738189000000001</v>
      </c>
      <c r="G3034">
        <v>0</v>
      </c>
      <c r="H3034">
        <v>1.8286479</v>
      </c>
      <c r="I3034" t="s">
        <v>33</v>
      </c>
      <c r="J3034" t="s">
        <v>3063</v>
      </c>
      <c r="K3034">
        <v>4790</v>
      </c>
      <c r="L3034" t="s">
        <v>7</v>
      </c>
      <c r="P3034" s="4"/>
    </row>
    <row r="3035" spans="1:16" x14ac:dyDescent="0.25">
      <c r="A3035" t="s">
        <v>3117</v>
      </c>
      <c r="B3035">
        <v>2016</v>
      </c>
      <c r="C3035">
        <v>16.5</v>
      </c>
      <c r="D3035">
        <v>86.614856000000003</v>
      </c>
      <c r="E3035">
        <v>0.2111304</v>
      </c>
      <c r="F3035">
        <v>0.76063400000000003</v>
      </c>
      <c r="G3035">
        <v>0</v>
      </c>
      <c r="H3035">
        <v>0.97176439999999997</v>
      </c>
      <c r="I3035" t="s">
        <v>33</v>
      </c>
      <c r="J3035" t="s">
        <v>3063</v>
      </c>
      <c r="K3035">
        <v>4791</v>
      </c>
      <c r="L3035" t="s">
        <v>7</v>
      </c>
      <c r="P3035" s="4"/>
    </row>
    <row r="3036" spans="1:16" x14ac:dyDescent="0.25">
      <c r="A3036" t="s">
        <v>3118</v>
      </c>
      <c r="B3036">
        <v>2016</v>
      </c>
      <c r="C3036">
        <v>3.2</v>
      </c>
      <c r="D3036">
        <v>16.798031999999999</v>
      </c>
      <c r="E3036">
        <v>4.0946499999999997E-2</v>
      </c>
      <c r="F3036">
        <v>0.14751690000000001</v>
      </c>
      <c r="G3036">
        <v>0</v>
      </c>
      <c r="H3036">
        <v>0.1884634</v>
      </c>
      <c r="I3036" t="s">
        <v>33</v>
      </c>
      <c r="J3036" t="s">
        <v>3063</v>
      </c>
      <c r="K3036">
        <v>4792</v>
      </c>
      <c r="L3036" t="s">
        <v>7</v>
      </c>
      <c r="P3036" s="4"/>
    </row>
    <row r="3037" spans="1:16" x14ac:dyDescent="0.25">
      <c r="A3037" t="s">
        <v>3119</v>
      </c>
      <c r="B3037">
        <v>2016</v>
      </c>
      <c r="C3037">
        <v>3.2</v>
      </c>
      <c r="D3037">
        <v>16.798031999999999</v>
      </c>
      <c r="E3037">
        <v>4.0946499999999997E-2</v>
      </c>
      <c r="F3037">
        <v>0.14751690000000001</v>
      </c>
      <c r="G3037">
        <v>0</v>
      </c>
      <c r="H3037">
        <v>0.1884634</v>
      </c>
      <c r="I3037" t="s">
        <v>33</v>
      </c>
      <c r="J3037" t="s">
        <v>3063</v>
      </c>
      <c r="K3037">
        <v>4793</v>
      </c>
      <c r="L3037" t="s">
        <v>7</v>
      </c>
      <c r="P3037" s="4"/>
    </row>
    <row r="3038" spans="1:16" x14ac:dyDescent="0.25">
      <c r="A3038" t="s">
        <v>3120</v>
      </c>
      <c r="B3038">
        <v>2016</v>
      </c>
      <c r="C3038">
        <v>8.6999999999999993</v>
      </c>
      <c r="D3038">
        <v>45.669649999999997</v>
      </c>
      <c r="E3038">
        <v>0.1113233</v>
      </c>
      <c r="F3038">
        <v>0.40106160000000002</v>
      </c>
      <c r="G3038">
        <v>0</v>
      </c>
      <c r="H3038">
        <v>0.51238490000000003</v>
      </c>
      <c r="I3038" t="s">
        <v>33</v>
      </c>
      <c r="J3038" t="s">
        <v>3063</v>
      </c>
      <c r="K3038">
        <v>4794</v>
      </c>
      <c r="L3038" t="s">
        <v>7</v>
      </c>
      <c r="P3038" s="4"/>
    </row>
    <row r="3039" spans="1:16" x14ac:dyDescent="0.25">
      <c r="A3039" t="s">
        <v>3121</v>
      </c>
      <c r="B3039">
        <v>2016</v>
      </c>
      <c r="C3039">
        <v>6.2</v>
      </c>
      <c r="D3039">
        <v>32.546188999999998</v>
      </c>
      <c r="E3039">
        <v>7.9333799999999996E-2</v>
      </c>
      <c r="F3039">
        <v>0.28581400000000001</v>
      </c>
      <c r="G3039">
        <v>0</v>
      </c>
      <c r="H3039">
        <v>0.36514780000000002</v>
      </c>
      <c r="I3039" t="s">
        <v>33</v>
      </c>
      <c r="J3039" t="s">
        <v>3063</v>
      </c>
      <c r="K3039">
        <v>4795</v>
      </c>
      <c r="L3039" t="s">
        <v>7</v>
      </c>
      <c r="P3039" s="4"/>
    </row>
    <row r="3040" spans="1:16" x14ac:dyDescent="0.25">
      <c r="A3040" t="s">
        <v>3122</v>
      </c>
      <c r="B3040">
        <v>2016</v>
      </c>
      <c r="C3040">
        <v>3.2</v>
      </c>
      <c r="D3040">
        <v>16.798031999999999</v>
      </c>
      <c r="E3040">
        <v>4.0946499999999997E-2</v>
      </c>
      <c r="F3040">
        <v>0.14751690000000001</v>
      </c>
      <c r="G3040">
        <v>0</v>
      </c>
      <c r="H3040">
        <v>0.1884634</v>
      </c>
      <c r="I3040" t="s">
        <v>33</v>
      </c>
      <c r="J3040" t="s">
        <v>3063</v>
      </c>
      <c r="K3040">
        <v>4796</v>
      </c>
      <c r="L3040" t="s">
        <v>7</v>
      </c>
      <c r="P3040" s="4"/>
    </row>
    <row r="3041" spans="1:16" x14ac:dyDescent="0.25">
      <c r="A3041" t="s">
        <v>3123</v>
      </c>
      <c r="B3041">
        <v>2016</v>
      </c>
      <c r="C3041">
        <v>3.2</v>
      </c>
      <c r="D3041">
        <v>16.798031999999999</v>
      </c>
      <c r="E3041">
        <v>4.0946499999999997E-2</v>
      </c>
      <c r="F3041">
        <v>0.14751690000000001</v>
      </c>
      <c r="G3041">
        <v>0</v>
      </c>
      <c r="H3041">
        <v>0.1884634</v>
      </c>
      <c r="I3041" t="s">
        <v>33</v>
      </c>
      <c r="J3041" t="s">
        <v>3063</v>
      </c>
      <c r="K3041">
        <v>4797</v>
      </c>
      <c r="L3041" t="s">
        <v>7</v>
      </c>
      <c r="P3041" s="4"/>
    </row>
    <row r="3042" spans="1:16" x14ac:dyDescent="0.25">
      <c r="A3042" t="s">
        <v>3124</v>
      </c>
      <c r="B3042">
        <v>2016</v>
      </c>
      <c r="C3042">
        <v>5.5</v>
      </c>
      <c r="D3042">
        <v>7.1854570000000004</v>
      </c>
      <c r="E3042">
        <v>0</v>
      </c>
      <c r="F3042">
        <v>0.11290989999999999</v>
      </c>
      <c r="G3042">
        <v>0</v>
      </c>
      <c r="H3042">
        <v>0.11290989999999999</v>
      </c>
      <c r="I3042" t="s">
        <v>33</v>
      </c>
      <c r="J3042" t="s">
        <v>3063</v>
      </c>
      <c r="K3042">
        <v>5078</v>
      </c>
      <c r="L3042" t="s">
        <v>7</v>
      </c>
      <c r="P3042" s="4"/>
    </row>
    <row r="3043" spans="1:16" x14ac:dyDescent="0.25">
      <c r="A3043" t="s">
        <v>3125</v>
      </c>
      <c r="B3043">
        <v>2016</v>
      </c>
      <c r="C3043">
        <v>16.600000000000001</v>
      </c>
      <c r="D3043">
        <v>21.687016</v>
      </c>
      <c r="E3043">
        <v>0</v>
      </c>
      <c r="F3043">
        <v>0.34078259999999999</v>
      </c>
      <c r="G3043">
        <v>0</v>
      </c>
      <c r="H3043">
        <v>0.34078259999999999</v>
      </c>
      <c r="I3043" t="s">
        <v>33</v>
      </c>
      <c r="J3043" t="s">
        <v>3063</v>
      </c>
      <c r="K3043">
        <v>5079</v>
      </c>
      <c r="L3043" t="s">
        <v>7</v>
      </c>
      <c r="P3043" s="4"/>
    </row>
    <row r="3044" spans="1:16" x14ac:dyDescent="0.25">
      <c r="A3044" t="s">
        <v>3126</v>
      </c>
      <c r="B3044">
        <v>2016</v>
      </c>
      <c r="C3044">
        <v>285</v>
      </c>
      <c r="D3044">
        <v>658.60909000000004</v>
      </c>
      <c r="E3044">
        <v>1.4462652</v>
      </c>
      <c r="F3044">
        <v>5.5694651000000004</v>
      </c>
      <c r="G3044">
        <v>0</v>
      </c>
      <c r="H3044">
        <v>7.0157303999999998</v>
      </c>
      <c r="I3044" t="s">
        <v>33</v>
      </c>
      <c r="J3044" t="s">
        <v>3063</v>
      </c>
      <c r="K3044">
        <v>5199</v>
      </c>
      <c r="L3044" t="s">
        <v>7</v>
      </c>
      <c r="P3044" s="4"/>
    </row>
    <row r="3045" spans="1:16" x14ac:dyDescent="0.25">
      <c r="A3045" t="s">
        <v>3127</v>
      </c>
      <c r="B3045">
        <v>2016</v>
      </c>
      <c r="C3045">
        <v>640</v>
      </c>
      <c r="D3045">
        <v>4869.5360000000001</v>
      </c>
      <c r="E3045">
        <v>139.77796000000001</v>
      </c>
      <c r="F3045">
        <v>16.357775</v>
      </c>
      <c r="G3045">
        <v>0</v>
      </c>
      <c r="H3045">
        <v>156.13573</v>
      </c>
      <c r="I3045" t="s">
        <v>33</v>
      </c>
      <c r="J3045" t="s">
        <v>3128</v>
      </c>
      <c r="K3045">
        <v>3241</v>
      </c>
      <c r="L3045" t="s">
        <v>13</v>
      </c>
      <c r="P3045" s="4"/>
    </row>
    <row r="3046" spans="1:16" x14ac:dyDescent="0.25">
      <c r="A3046" t="s">
        <v>3129</v>
      </c>
      <c r="B3046">
        <v>2016</v>
      </c>
      <c r="C3046">
        <v>14</v>
      </c>
      <c r="D3046">
        <v>0</v>
      </c>
      <c r="E3046">
        <v>0</v>
      </c>
      <c r="F3046">
        <v>0.27283669999999999</v>
      </c>
      <c r="G3046">
        <v>0</v>
      </c>
      <c r="H3046">
        <v>0.27283669999999999</v>
      </c>
      <c r="I3046" t="s">
        <v>33</v>
      </c>
      <c r="J3046" t="s">
        <v>3128</v>
      </c>
      <c r="K3046">
        <v>1633</v>
      </c>
      <c r="L3046" t="s">
        <v>13</v>
      </c>
      <c r="P3046" s="4"/>
    </row>
    <row r="3047" spans="1:16" x14ac:dyDescent="0.25">
      <c r="A3047" t="s">
        <v>3130</v>
      </c>
      <c r="B3047">
        <v>2016</v>
      </c>
      <c r="C3047">
        <v>849</v>
      </c>
      <c r="D3047">
        <v>0</v>
      </c>
      <c r="E3047">
        <v>0</v>
      </c>
      <c r="F3047">
        <v>13.981341</v>
      </c>
      <c r="G3047">
        <v>0</v>
      </c>
      <c r="H3047">
        <v>13.981341</v>
      </c>
      <c r="I3047" t="s">
        <v>33</v>
      </c>
      <c r="J3047" t="s">
        <v>3128</v>
      </c>
      <c r="K3047">
        <v>1634</v>
      </c>
      <c r="L3047" t="s">
        <v>13</v>
      </c>
      <c r="P3047" s="4"/>
    </row>
    <row r="3048" spans="1:16" x14ac:dyDescent="0.25">
      <c r="A3048" t="s">
        <v>3131</v>
      </c>
      <c r="B3048">
        <v>2016</v>
      </c>
      <c r="C3048">
        <v>176</v>
      </c>
      <c r="D3048">
        <v>69.921389000000005</v>
      </c>
      <c r="E3048">
        <v>3.9232241999999999</v>
      </c>
      <c r="F3048">
        <v>3.2404088999999998</v>
      </c>
      <c r="G3048">
        <v>0</v>
      </c>
      <c r="H3048">
        <v>7.1636331000000002</v>
      </c>
      <c r="I3048" t="s">
        <v>33</v>
      </c>
      <c r="J3048" t="s">
        <v>3128</v>
      </c>
      <c r="K3048">
        <v>1635</v>
      </c>
      <c r="L3048" t="s">
        <v>13</v>
      </c>
      <c r="P3048" s="4"/>
    </row>
    <row r="3049" spans="1:16" x14ac:dyDescent="0.25">
      <c r="A3049" t="s">
        <v>3132</v>
      </c>
      <c r="B3049">
        <v>2016</v>
      </c>
      <c r="C3049">
        <v>36</v>
      </c>
      <c r="D3049">
        <v>0</v>
      </c>
      <c r="E3049">
        <v>0</v>
      </c>
      <c r="F3049">
        <v>0.70158010000000004</v>
      </c>
      <c r="G3049">
        <v>0</v>
      </c>
      <c r="H3049">
        <v>0.70158010000000004</v>
      </c>
      <c r="I3049" t="s">
        <v>33</v>
      </c>
      <c r="J3049" t="s">
        <v>3128</v>
      </c>
      <c r="K3049">
        <v>1636</v>
      </c>
      <c r="L3049" t="s">
        <v>13</v>
      </c>
      <c r="P3049" s="4"/>
    </row>
    <row r="3050" spans="1:16" x14ac:dyDescent="0.25">
      <c r="A3050" t="s">
        <v>3133</v>
      </c>
      <c r="B3050">
        <v>2016</v>
      </c>
      <c r="C3050">
        <v>608</v>
      </c>
      <c r="D3050">
        <v>0</v>
      </c>
      <c r="E3050">
        <v>0</v>
      </c>
      <c r="F3050">
        <v>10.012551</v>
      </c>
      <c r="G3050">
        <v>0</v>
      </c>
      <c r="H3050">
        <v>10.012551</v>
      </c>
      <c r="I3050" t="s">
        <v>33</v>
      </c>
      <c r="J3050" t="s">
        <v>3128</v>
      </c>
      <c r="K3050">
        <v>1637</v>
      </c>
      <c r="L3050" t="s">
        <v>13</v>
      </c>
      <c r="P3050" s="4"/>
    </row>
    <row r="3051" spans="1:16" x14ac:dyDescent="0.25">
      <c r="A3051" t="s">
        <v>3134</v>
      </c>
      <c r="B3051">
        <v>2016</v>
      </c>
      <c r="C3051">
        <v>11.9</v>
      </c>
      <c r="D3051">
        <v>0</v>
      </c>
      <c r="E3051">
        <v>0</v>
      </c>
      <c r="F3051">
        <v>0.23191120000000001</v>
      </c>
      <c r="G3051">
        <v>0</v>
      </c>
      <c r="H3051">
        <v>0.23191120000000001</v>
      </c>
      <c r="I3051" t="s">
        <v>33</v>
      </c>
      <c r="J3051" t="s">
        <v>3128</v>
      </c>
      <c r="K3051">
        <v>1638</v>
      </c>
      <c r="L3051" t="s">
        <v>13</v>
      </c>
      <c r="P3051" s="4"/>
    </row>
    <row r="3052" spans="1:16" x14ac:dyDescent="0.25">
      <c r="A3052" t="s">
        <v>3135</v>
      </c>
      <c r="B3052">
        <v>2016</v>
      </c>
      <c r="C3052">
        <v>960</v>
      </c>
      <c r="D3052">
        <v>162.68237999999999</v>
      </c>
      <c r="E3052">
        <v>9.6939641999999999</v>
      </c>
      <c r="F3052">
        <v>15.809290000000001</v>
      </c>
      <c r="G3052">
        <v>0</v>
      </c>
      <c r="H3052">
        <v>25.503253999999998</v>
      </c>
      <c r="I3052" t="s">
        <v>33</v>
      </c>
      <c r="J3052" t="s">
        <v>3128</v>
      </c>
      <c r="K3052">
        <v>1639</v>
      </c>
      <c r="L3052" t="s">
        <v>13</v>
      </c>
      <c r="P3052" s="4"/>
    </row>
    <row r="3053" spans="1:16" x14ac:dyDescent="0.25">
      <c r="A3053" t="s">
        <v>3136</v>
      </c>
      <c r="B3053">
        <v>2016</v>
      </c>
      <c r="C3053">
        <v>330</v>
      </c>
      <c r="D3053">
        <v>70.721388000000005</v>
      </c>
      <c r="E3053">
        <v>4.2085471999999999</v>
      </c>
      <c r="F3053">
        <v>6.0757667</v>
      </c>
      <c r="G3053">
        <v>0</v>
      </c>
      <c r="H3053">
        <v>10.284314</v>
      </c>
      <c r="I3053" t="s">
        <v>33</v>
      </c>
      <c r="J3053" t="s">
        <v>3128</v>
      </c>
      <c r="K3053">
        <v>1640</v>
      </c>
      <c r="L3053" t="s">
        <v>13</v>
      </c>
      <c r="P3053" s="4"/>
    </row>
    <row r="3054" spans="1:16" x14ac:dyDescent="0.25">
      <c r="A3054" t="s">
        <v>3137</v>
      </c>
      <c r="B3054">
        <v>2016</v>
      </c>
      <c r="C3054">
        <v>165</v>
      </c>
      <c r="D3054">
        <v>61.762625</v>
      </c>
      <c r="E3054">
        <v>3.6198831</v>
      </c>
      <c r="F3054">
        <v>2.7172217999999999</v>
      </c>
      <c r="G3054">
        <v>0</v>
      </c>
      <c r="H3054">
        <v>6.3371047999999996</v>
      </c>
      <c r="I3054" t="s">
        <v>33</v>
      </c>
      <c r="J3054" t="s">
        <v>3128</v>
      </c>
      <c r="K3054">
        <v>1641</v>
      </c>
      <c r="L3054" t="s">
        <v>13</v>
      </c>
      <c r="P3054" s="4"/>
    </row>
    <row r="3055" spans="1:16" x14ac:dyDescent="0.25">
      <c r="A3055" t="s">
        <v>3138</v>
      </c>
      <c r="B3055">
        <v>2016</v>
      </c>
      <c r="C3055">
        <v>110</v>
      </c>
      <c r="D3055">
        <v>0</v>
      </c>
      <c r="E3055">
        <v>0</v>
      </c>
      <c r="F3055">
        <v>1.8114812</v>
      </c>
      <c r="G3055">
        <v>0</v>
      </c>
      <c r="H3055">
        <v>1.8114812</v>
      </c>
      <c r="I3055" t="s">
        <v>33</v>
      </c>
      <c r="J3055" t="s">
        <v>3128</v>
      </c>
      <c r="K3055">
        <v>1642</v>
      </c>
      <c r="L3055" t="s">
        <v>13</v>
      </c>
      <c r="P3055" s="4"/>
    </row>
    <row r="3056" spans="1:16" x14ac:dyDescent="0.25">
      <c r="A3056" t="s">
        <v>3139</v>
      </c>
      <c r="B3056">
        <v>2016</v>
      </c>
      <c r="C3056">
        <v>35</v>
      </c>
      <c r="D3056">
        <v>0</v>
      </c>
      <c r="E3056">
        <v>0</v>
      </c>
      <c r="F3056">
        <v>0.68209169999999997</v>
      </c>
      <c r="G3056">
        <v>0</v>
      </c>
      <c r="H3056">
        <v>0.68209169999999997</v>
      </c>
      <c r="I3056" t="s">
        <v>33</v>
      </c>
      <c r="J3056" t="s">
        <v>3128</v>
      </c>
      <c r="K3056">
        <v>1643</v>
      </c>
      <c r="L3056" t="s">
        <v>13</v>
      </c>
      <c r="P3056" s="4"/>
    </row>
    <row r="3057" spans="1:16" x14ac:dyDescent="0.25">
      <c r="A3057" t="s">
        <v>3140</v>
      </c>
      <c r="B3057">
        <v>2016</v>
      </c>
      <c r="C3057">
        <v>14</v>
      </c>
      <c r="D3057">
        <v>0</v>
      </c>
      <c r="E3057">
        <v>0</v>
      </c>
      <c r="F3057">
        <v>0.27283669999999999</v>
      </c>
      <c r="G3057">
        <v>0</v>
      </c>
      <c r="H3057">
        <v>0.27283669999999999</v>
      </c>
      <c r="I3057" t="s">
        <v>33</v>
      </c>
      <c r="J3057" t="s">
        <v>3128</v>
      </c>
      <c r="K3057">
        <v>1644</v>
      </c>
      <c r="L3057" t="s">
        <v>13</v>
      </c>
      <c r="P3057" s="4"/>
    </row>
    <row r="3058" spans="1:16" x14ac:dyDescent="0.25">
      <c r="A3058" t="s">
        <v>3141</v>
      </c>
      <c r="B3058">
        <v>2016</v>
      </c>
      <c r="C3058">
        <v>158</v>
      </c>
      <c r="D3058">
        <v>33.478028999999999</v>
      </c>
      <c r="E3058">
        <v>2.0308383000000001</v>
      </c>
      <c r="F3058">
        <v>2.6019456999999999</v>
      </c>
      <c r="G3058">
        <v>0</v>
      </c>
      <c r="H3058">
        <v>4.632784</v>
      </c>
      <c r="I3058" t="s">
        <v>33</v>
      </c>
      <c r="J3058" t="s">
        <v>3128</v>
      </c>
      <c r="K3058">
        <v>1645</v>
      </c>
      <c r="L3058" t="s">
        <v>13</v>
      </c>
      <c r="P3058" s="4"/>
    </row>
    <row r="3059" spans="1:16" x14ac:dyDescent="0.25">
      <c r="A3059" t="s">
        <v>3142</v>
      </c>
      <c r="B3059">
        <v>2016</v>
      </c>
      <c r="C3059">
        <v>484</v>
      </c>
      <c r="D3059">
        <v>3472.4290000000001</v>
      </c>
      <c r="E3059">
        <v>86.779968999999994</v>
      </c>
      <c r="F3059">
        <v>23.334367</v>
      </c>
      <c r="G3059">
        <v>0</v>
      </c>
      <c r="H3059">
        <v>110.11434</v>
      </c>
      <c r="I3059" t="s">
        <v>33</v>
      </c>
      <c r="J3059" t="s">
        <v>3128</v>
      </c>
      <c r="K3059">
        <v>5674</v>
      </c>
      <c r="L3059" t="s">
        <v>13</v>
      </c>
      <c r="P3059" s="4"/>
    </row>
    <row r="3060" spans="1:16" x14ac:dyDescent="0.25">
      <c r="A3060" t="s">
        <v>3143</v>
      </c>
      <c r="B3060">
        <v>2016</v>
      </c>
      <c r="C3060" s="4">
        <v>2.9999999999999999E-7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33</v>
      </c>
      <c r="J3060" t="s">
        <v>3128</v>
      </c>
      <c r="K3060">
        <v>5675</v>
      </c>
      <c r="L3060" t="s">
        <v>13</v>
      </c>
    </row>
    <row r="3061" spans="1:16" x14ac:dyDescent="0.25">
      <c r="A3061" t="s">
        <v>3144</v>
      </c>
      <c r="B3061">
        <v>2016</v>
      </c>
      <c r="C3061">
        <v>140</v>
      </c>
      <c r="D3061">
        <v>984.91040999999996</v>
      </c>
      <c r="E3061">
        <v>28.931377999999999</v>
      </c>
      <c r="F3061">
        <v>11.400658999999999</v>
      </c>
      <c r="G3061">
        <v>0</v>
      </c>
      <c r="H3061">
        <v>40.332037</v>
      </c>
      <c r="I3061" t="s">
        <v>33</v>
      </c>
      <c r="J3061" t="s">
        <v>3128</v>
      </c>
      <c r="K3061">
        <v>5793</v>
      </c>
      <c r="L3061" t="s">
        <v>13</v>
      </c>
      <c r="P3061" s="4"/>
    </row>
    <row r="3062" spans="1:16" x14ac:dyDescent="0.25">
      <c r="A3062" t="s">
        <v>3145</v>
      </c>
      <c r="B3062">
        <v>2016</v>
      </c>
      <c r="C3062">
        <v>475</v>
      </c>
      <c r="D3062">
        <v>2459.2552999999998</v>
      </c>
      <c r="E3062">
        <v>77.984201999999996</v>
      </c>
      <c r="F3062">
        <v>37.623123999999997</v>
      </c>
      <c r="G3062">
        <v>0</v>
      </c>
      <c r="H3062">
        <v>115.60733</v>
      </c>
      <c r="I3062" t="s">
        <v>33</v>
      </c>
      <c r="J3062" t="s">
        <v>3128</v>
      </c>
      <c r="K3062">
        <v>5794</v>
      </c>
      <c r="L3062" t="s">
        <v>13</v>
      </c>
      <c r="P3062" s="4"/>
    </row>
    <row r="3063" spans="1:16" x14ac:dyDescent="0.25">
      <c r="A3063" t="s">
        <v>3146</v>
      </c>
      <c r="B3063">
        <v>2016</v>
      </c>
      <c r="C3063">
        <v>479</v>
      </c>
      <c r="D3063">
        <v>2479.9648000000002</v>
      </c>
      <c r="E3063">
        <v>80.161839999999998</v>
      </c>
      <c r="F3063">
        <v>23.402825</v>
      </c>
      <c r="G3063">
        <v>0</v>
      </c>
      <c r="H3063">
        <v>103.56467000000001</v>
      </c>
      <c r="I3063" t="s">
        <v>33</v>
      </c>
      <c r="J3063" t="s">
        <v>3128</v>
      </c>
      <c r="K3063">
        <v>5795</v>
      </c>
      <c r="L3063" t="s">
        <v>13</v>
      </c>
      <c r="P3063" s="4"/>
    </row>
    <row r="3064" spans="1:16" x14ac:dyDescent="0.25">
      <c r="A3064" t="s">
        <v>3147</v>
      </c>
      <c r="B3064">
        <v>2016</v>
      </c>
      <c r="C3064">
        <v>480</v>
      </c>
      <c r="D3064">
        <v>2147.1390999999999</v>
      </c>
      <c r="E3064">
        <v>69.494285000000005</v>
      </c>
      <c r="F3064">
        <v>23.451682000000002</v>
      </c>
      <c r="G3064">
        <v>0</v>
      </c>
      <c r="H3064">
        <v>92.945966999999996</v>
      </c>
      <c r="I3064" t="s">
        <v>33</v>
      </c>
      <c r="J3064" t="s">
        <v>3128</v>
      </c>
      <c r="K3064">
        <v>5796</v>
      </c>
      <c r="L3064" t="s">
        <v>13</v>
      </c>
      <c r="P3064" s="4"/>
    </row>
    <row r="3065" spans="1:16" x14ac:dyDescent="0.25">
      <c r="A3065" t="s">
        <v>3148</v>
      </c>
      <c r="B3065">
        <v>2016</v>
      </c>
      <c r="C3065">
        <v>300</v>
      </c>
      <c r="D3065">
        <v>2218.3919999999998</v>
      </c>
      <c r="E3065">
        <v>61.210467000000001</v>
      </c>
      <c r="F3065">
        <v>14.875071999999999</v>
      </c>
      <c r="G3065">
        <v>0</v>
      </c>
      <c r="H3065">
        <v>76.085538999999997</v>
      </c>
      <c r="I3065" t="s">
        <v>33</v>
      </c>
      <c r="J3065" t="s">
        <v>3128</v>
      </c>
      <c r="K3065">
        <v>5797</v>
      </c>
      <c r="L3065" t="s">
        <v>13</v>
      </c>
      <c r="P3065" s="4"/>
    </row>
    <row r="3066" spans="1:16" x14ac:dyDescent="0.25">
      <c r="A3066" t="s">
        <v>3149</v>
      </c>
      <c r="B3066">
        <v>2016</v>
      </c>
      <c r="C3066">
        <v>510</v>
      </c>
      <c r="D3066">
        <v>3313.634</v>
      </c>
      <c r="E3066">
        <v>99.828691000000006</v>
      </c>
      <c r="F3066">
        <v>25.287621999999999</v>
      </c>
      <c r="G3066">
        <v>0</v>
      </c>
      <c r="H3066">
        <v>125.11631</v>
      </c>
      <c r="I3066" t="s">
        <v>33</v>
      </c>
      <c r="J3066" t="s">
        <v>3128</v>
      </c>
      <c r="K3066">
        <v>5798</v>
      </c>
      <c r="L3066" t="s">
        <v>13</v>
      </c>
      <c r="P3066" s="4"/>
    </row>
    <row r="3067" spans="1:16" x14ac:dyDescent="0.25">
      <c r="A3067" t="s">
        <v>3150</v>
      </c>
      <c r="B3067">
        <v>2016</v>
      </c>
      <c r="C3067">
        <v>477</v>
      </c>
      <c r="D3067">
        <v>2498.3827999999999</v>
      </c>
      <c r="E3067">
        <v>76.931396000000007</v>
      </c>
      <c r="F3067">
        <v>23.374164</v>
      </c>
      <c r="G3067">
        <v>0</v>
      </c>
      <c r="H3067">
        <v>100.30556</v>
      </c>
      <c r="I3067" t="s">
        <v>33</v>
      </c>
      <c r="J3067" t="s">
        <v>3128</v>
      </c>
      <c r="K3067">
        <v>5799</v>
      </c>
      <c r="L3067" t="s">
        <v>13</v>
      </c>
      <c r="P3067" s="4"/>
    </row>
    <row r="3068" spans="1:16" x14ac:dyDescent="0.25">
      <c r="A3068" t="s">
        <v>3151</v>
      </c>
      <c r="B3068">
        <v>2016</v>
      </c>
      <c r="C3068">
        <v>391</v>
      </c>
      <c r="D3068">
        <v>2462.9675999999999</v>
      </c>
      <c r="E3068">
        <v>74.504227999999998</v>
      </c>
      <c r="F3068">
        <v>19.159963999999999</v>
      </c>
      <c r="G3068">
        <v>0</v>
      </c>
      <c r="H3068">
        <v>93.664192</v>
      </c>
      <c r="I3068" t="s">
        <v>33</v>
      </c>
      <c r="J3068" t="s">
        <v>3128</v>
      </c>
      <c r="K3068">
        <v>5800</v>
      </c>
      <c r="L3068" t="s">
        <v>13</v>
      </c>
      <c r="P3068" s="4"/>
    </row>
    <row r="3069" spans="1:16" x14ac:dyDescent="0.25">
      <c r="A3069" t="s">
        <v>3152</v>
      </c>
      <c r="B3069">
        <v>2016</v>
      </c>
      <c r="C3069">
        <v>511</v>
      </c>
      <c r="D3069">
        <v>2957.8971000000001</v>
      </c>
      <c r="E3069">
        <v>90.323240999999996</v>
      </c>
      <c r="F3069">
        <v>23.829678999999999</v>
      </c>
      <c r="G3069">
        <v>0</v>
      </c>
      <c r="H3069">
        <v>114.15291999999999</v>
      </c>
      <c r="I3069" t="s">
        <v>33</v>
      </c>
      <c r="J3069" t="s">
        <v>3128</v>
      </c>
      <c r="K3069">
        <v>5801</v>
      </c>
      <c r="L3069" t="s">
        <v>13</v>
      </c>
      <c r="P3069" s="4"/>
    </row>
    <row r="3070" spans="1:16" x14ac:dyDescent="0.25">
      <c r="A3070" t="s">
        <v>3153</v>
      </c>
      <c r="B3070">
        <v>2016</v>
      </c>
      <c r="C3070">
        <v>732</v>
      </c>
      <c r="D3070">
        <v>5156.3563000000004</v>
      </c>
      <c r="E3070">
        <v>149.57048</v>
      </c>
      <c r="F3070">
        <v>34.200415</v>
      </c>
      <c r="G3070">
        <v>0</v>
      </c>
      <c r="H3070">
        <v>183.77090000000001</v>
      </c>
      <c r="I3070" t="s">
        <v>33</v>
      </c>
      <c r="J3070" t="s">
        <v>3128</v>
      </c>
      <c r="K3070">
        <v>4206</v>
      </c>
      <c r="L3070" t="s">
        <v>13</v>
      </c>
      <c r="P3070" s="4"/>
    </row>
    <row r="3071" spans="1:16" x14ac:dyDescent="0.25">
      <c r="A3071" t="s">
        <v>3154</v>
      </c>
      <c r="B3071">
        <v>2016</v>
      </c>
      <c r="C3071" s="4">
        <v>-2.9999999999999999E-7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33</v>
      </c>
      <c r="J3071" t="s">
        <v>3128</v>
      </c>
      <c r="K3071">
        <v>5864</v>
      </c>
      <c r="L3071" t="s">
        <v>13</v>
      </c>
    </row>
    <row r="3072" spans="1:16" x14ac:dyDescent="0.25">
      <c r="A3072" t="s">
        <v>3155</v>
      </c>
      <c r="B3072">
        <v>2016</v>
      </c>
      <c r="C3072">
        <v>268</v>
      </c>
      <c r="D3072">
        <v>1939.2266</v>
      </c>
      <c r="E3072">
        <v>55.013669999999998</v>
      </c>
      <c r="F3072">
        <v>12.875076</v>
      </c>
      <c r="G3072">
        <v>0</v>
      </c>
      <c r="H3072">
        <v>67.888745999999998</v>
      </c>
      <c r="I3072" t="s">
        <v>33</v>
      </c>
      <c r="J3072" t="s">
        <v>3128</v>
      </c>
      <c r="K3072">
        <v>4705</v>
      </c>
      <c r="L3072" t="s">
        <v>13</v>
      </c>
      <c r="P3072" s="4"/>
    </row>
    <row r="3073" spans="1:16" x14ac:dyDescent="0.25">
      <c r="A3073" t="s">
        <v>3156</v>
      </c>
      <c r="B3073">
        <v>2016</v>
      </c>
      <c r="C3073">
        <v>268</v>
      </c>
      <c r="D3073">
        <v>1939.2266</v>
      </c>
      <c r="E3073">
        <v>54.222597999999998</v>
      </c>
      <c r="F3073">
        <v>12.875076</v>
      </c>
      <c r="G3073">
        <v>0</v>
      </c>
      <c r="H3073">
        <v>67.097673999999998</v>
      </c>
      <c r="I3073" t="s">
        <v>33</v>
      </c>
      <c r="J3073" t="s">
        <v>3128</v>
      </c>
      <c r="K3073">
        <v>4706</v>
      </c>
      <c r="L3073" t="s">
        <v>13</v>
      </c>
      <c r="P3073" s="4"/>
    </row>
    <row r="3074" spans="1:16" x14ac:dyDescent="0.25">
      <c r="A3074" t="s">
        <v>3157</v>
      </c>
      <c r="B3074">
        <v>2016</v>
      </c>
      <c r="C3074">
        <v>151.1</v>
      </c>
      <c r="D3074">
        <v>315.46780000000001</v>
      </c>
      <c r="E3074">
        <v>0.53533140000000001</v>
      </c>
      <c r="F3074">
        <v>2.913808</v>
      </c>
      <c r="G3074">
        <v>0</v>
      </c>
      <c r="H3074">
        <v>3.4491393000000001</v>
      </c>
      <c r="I3074" t="s">
        <v>33</v>
      </c>
      <c r="J3074" t="s">
        <v>3128</v>
      </c>
      <c r="K3074">
        <v>4594</v>
      </c>
      <c r="L3074" t="s">
        <v>13</v>
      </c>
      <c r="P3074" s="4"/>
    </row>
    <row r="3075" spans="1:16" x14ac:dyDescent="0.25">
      <c r="A3075" t="s">
        <v>3158</v>
      </c>
      <c r="B3075">
        <v>2016</v>
      </c>
      <c r="C3075">
        <v>105</v>
      </c>
      <c r="D3075">
        <v>219.21985000000001</v>
      </c>
      <c r="E3075">
        <v>0.3720039</v>
      </c>
      <c r="F3075">
        <v>2.0248168999999998</v>
      </c>
      <c r="G3075">
        <v>0</v>
      </c>
      <c r="H3075">
        <v>2.3968208999999998</v>
      </c>
      <c r="I3075" t="s">
        <v>33</v>
      </c>
      <c r="J3075" t="s">
        <v>3128</v>
      </c>
      <c r="K3075">
        <v>4595</v>
      </c>
      <c r="L3075" t="s">
        <v>13</v>
      </c>
      <c r="P3075" s="4"/>
    </row>
    <row r="3076" spans="1:16" x14ac:dyDescent="0.25">
      <c r="A3076" t="s">
        <v>3159</v>
      </c>
      <c r="B3076">
        <v>2016</v>
      </c>
      <c r="C3076">
        <v>70.2</v>
      </c>
      <c r="D3076">
        <v>182.30201</v>
      </c>
      <c r="E3076">
        <v>0.30935639999999998</v>
      </c>
      <c r="F3076">
        <v>1.3537348</v>
      </c>
      <c r="G3076">
        <v>0</v>
      </c>
      <c r="H3076">
        <v>1.6630910999999999</v>
      </c>
      <c r="I3076" t="s">
        <v>33</v>
      </c>
      <c r="J3076" t="s">
        <v>3128</v>
      </c>
      <c r="K3076">
        <v>4596</v>
      </c>
      <c r="L3076" t="s">
        <v>6</v>
      </c>
      <c r="P3076" s="4"/>
    </row>
    <row r="3077" spans="1:16" x14ac:dyDescent="0.25">
      <c r="A3077" t="s">
        <v>3160</v>
      </c>
      <c r="B3077">
        <v>2016</v>
      </c>
      <c r="C3077">
        <v>3.3</v>
      </c>
      <c r="D3077">
        <v>23.993639999999999</v>
      </c>
      <c r="E3077">
        <v>0.34019300000000002</v>
      </c>
      <c r="F3077">
        <v>0.1164246</v>
      </c>
      <c r="G3077">
        <v>0</v>
      </c>
      <c r="H3077">
        <v>0.45661760000000001</v>
      </c>
      <c r="I3077" t="s">
        <v>33</v>
      </c>
      <c r="J3077" t="s">
        <v>3128</v>
      </c>
      <c r="K3077">
        <v>107</v>
      </c>
      <c r="L3077" t="s">
        <v>13</v>
      </c>
      <c r="P3077" s="4"/>
    </row>
    <row r="3078" spans="1:16" x14ac:dyDescent="0.25">
      <c r="A3078" t="s">
        <v>3161</v>
      </c>
      <c r="B3078">
        <v>2016</v>
      </c>
      <c r="C3078">
        <v>8.8000000000000007</v>
      </c>
      <c r="D3078">
        <v>53.391337</v>
      </c>
      <c r="E3078">
        <v>0.1301455</v>
      </c>
      <c r="F3078">
        <v>0.40567150000000002</v>
      </c>
      <c r="G3078">
        <v>0</v>
      </c>
      <c r="H3078">
        <v>0.53581699999999999</v>
      </c>
      <c r="I3078" t="s">
        <v>33</v>
      </c>
      <c r="J3078" t="s">
        <v>3128</v>
      </c>
      <c r="K3078">
        <v>4864</v>
      </c>
      <c r="L3078" t="s">
        <v>13</v>
      </c>
      <c r="P3078" s="4"/>
    </row>
    <row r="3079" spans="1:16" x14ac:dyDescent="0.25">
      <c r="A3079" t="s">
        <v>3162</v>
      </c>
      <c r="B3079">
        <v>2016</v>
      </c>
      <c r="C3079">
        <v>3.2</v>
      </c>
      <c r="D3079">
        <v>19.415032</v>
      </c>
      <c r="E3079">
        <v>4.7325600000000002E-2</v>
      </c>
      <c r="F3079">
        <v>0.14751690000000001</v>
      </c>
      <c r="G3079">
        <v>0</v>
      </c>
      <c r="H3079">
        <v>0.1948425</v>
      </c>
      <c r="I3079" t="s">
        <v>33</v>
      </c>
      <c r="J3079" t="s">
        <v>3128</v>
      </c>
      <c r="K3079">
        <v>4865</v>
      </c>
      <c r="L3079" t="s">
        <v>13</v>
      </c>
      <c r="P3079" s="4"/>
    </row>
    <row r="3080" spans="1:16" x14ac:dyDescent="0.25">
      <c r="A3080" t="s">
        <v>3163</v>
      </c>
      <c r="B3080">
        <v>2016</v>
      </c>
      <c r="C3080">
        <v>3.2</v>
      </c>
      <c r="D3080">
        <v>19.415032</v>
      </c>
      <c r="E3080">
        <v>4.7325600000000002E-2</v>
      </c>
      <c r="F3080">
        <v>0.14751690000000001</v>
      </c>
      <c r="G3080">
        <v>0</v>
      </c>
      <c r="H3080">
        <v>0.1948425</v>
      </c>
      <c r="I3080" t="s">
        <v>33</v>
      </c>
      <c r="J3080" t="s">
        <v>3128</v>
      </c>
      <c r="K3080">
        <v>4866</v>
      </c>
      <c r="L3080" t="s">
        <v>13</v>
      </c>
      <c r="P3080" s="4"/>
    </row>
    <row r="3081" spans="1:16" x14ac:dyDescent="0.25">
      <c r="A3081" t="s">
        <v>3164</v>
      </c>
      <c r="B3081">
        <v>2016</v>
      </c>
      <c r="C3081">
        <v>2.4</v>
      </c>
      <c r="D3081">
        <v>14.561273999999999</v>
      </c>
      <c r="E3081">
        <v>3.5494199999999997E-2</v>
      </c>
      <c r="F3081">
        <v>0.11063770000000001</v>
      </c>
      <c r="G3081">
        <v>0</v>
      </c>
      <c r="H3081">
        <v>0.14613190000000001</v>
      </c>
      <c r="I3081" t="s">
        <v>33</v>
      </c>
      <c r="J3081" t="s">
        <v>3128</v>
      </c>
      <c r="K3081">
        <v>4867</v>
      </c>
      <c r="L3081" t="s">
        <v>13</v>
      </c>
      <c r="P3081" s="4"/>
    </row>
    <row r="3082" spans="1:16" x14ac:dyDescent="0.25">
      <c r="A3082" t="s">
        <v>3165</v>
      </c>
      <c r="B3082">
        <v>2016</v>
      </c>
      <c r="C3082">
        <v>1.6</v>
      </c>
      <c r="D3082">
        <v>9.7075148000000002</v>
      </c>
      <c r="E3082">
        <v>2.3662800000000001E-2</v>
      </c>
      <c r="F3082">
        <v>7.3758500000000005E-2</v>
      </c>
      <c r="G3082">
        <v>0</v>
      </c>
      <c r="H3082">
        <v>9.7421300000000002E-2</v>
      </c>
      <c r="I3082" t="s">
        <v>33</v>
      </c>
      <c r="J3082" t="s">
        <v>3128</v>
      </c>
      <c r="K3082">
        <v>4868</v>
      </c>
      <c r="L3082" t="s">
        <v>13</v>
      </c>
      <c r="P3082" s="4"/>
    </row>
    <row r="3083" spans="1:16" x14ac:dyDescent="0.25">
      <c r="A3083" t="s">
        <v>3166</v>
      </c>
      <c r="B3083">
        <v>2016</v>
      </c>
      <c r="C3083">
        <v>266.69722000000002</v>
      </c>
      <c r="D3083">
        <v>1392.6251999999999</v>
      </c>
      <c r="E3083">
        <v>44.115046999999997</v>
      </c>
      <c r="F3083">
        <v>21.861328</v>
      </c>
      <c r="G3083">
        <v>0</v>
      </c>
      <c r="H3083">
        <v>65.976375000000004</v>
      </c>
      <c r="I3083" t="s">
        <v>33</v>
      </c>
      <c r="J3083" t="s">
        <v>3128</v>
      </c>
      <c r="K3083">
        <v>17589</v>
      </c>
      <c r="L3083" t="s">
        <v>13</v>
      </c>
      <c r="P3083" s="4"/>
    </row>
    <row r="3084" spans="1:16" x14ac:dyDescent="0.25">
      <c r="A3084" t="s">
        <v>3167</v>
      </c>
      <c r="B3084">
        <v>2016</v>
      </c>
      <c r="C3084">
        <v>467.44130000000001</v>
      </c>
      <c r="D3084">
        <v>1969.6886999999999</v>
      </c>
      <c r="E3084">
        <v>65.035426999999999</v>
      </c>
      <c r="F3084">
        <v>37.609113999999998</v>
      </c>
      <c r="G3084">
        <v>0</v>
      </c>
      <c r="H3084">
        <v>102.64454000000001</v>
      </c>
      <c r="I3084" t="s">
        <v>33</v>
      </c>
      <c r="J3084" t="s">
        <v>3128</v>
      </c>
      <c r="K3084">
        <v>16649</v>
      </c>
      <c r="L3084" t="s">
        <v>13</v>
      </c>
      <c r="P3084" s="4"/>
    </row>
    <row r="3085" spans="1:16" x14ac:dyDescent="0.25">
      <c r="A3085" t="s">
        <v>3168</v>
      </c>
      <c r="B3085">
        <v>2016</v>
      </c>
      <c r="C3085">
        <v>878</v>
      </c>
      <c r="D3085">
        <v>6680.3946999999998</v>
      </c>
      <c r="E3085">
        <v>209.71693999999999</v>
      </c>
      <c r="F3085">
        <v>21.322894999999999</v>
      </c>
      <c r="G3085">
        <v>0</v>
      </c>
      <c r="H3085">
        <v>231.03982999999999</v>
      </c>
      <c r="I3085" t="s">
        <v>33</v>
      </c>
      <c r="J3085" t="s">
        <v>3169</v>
      </c>
      <c r="K3085">
        <v>3230</v>
      </c>
      <c r="L3085" t="s">
        <v>16</v>
      </c>
      <c r="P3085" s="4"/>
    </row>
    <row r="3086" spans="1:16" x14ac:dyDescent="0.25">
      <c r="A3086" t="s">
        <v>3170</v>
      </c>
      <c r="B3086">
        <v>2016</v>
      </c>
      <c r="C3086">
        <v>690</v>
      </c>
      <c r="D3086">
        <v>5250.0664999999999</v>
      </c>
      <c r="E3086">
        <v>172.19423</v>
      </c>
      <c r="F3086">
        <v>17.635725999999998</v>
      </c>
      <c r="G3086">
        <v>0</v>
      </c>
      <c r="H3086">
        <v>189.82995</v>
      </c>
      <c r="I3086" t="s">
        <v>33</v>
      </c>
      <c r="J3086" t="s">
        <v>3169</v>
      </c>
      <c r="K3086">
        <v>3231</v>
      </c>
      <c r="L3086" t="s">
        <v>3171</v>
      </c>
      <c r="P3086" s="4"/>
    </row>
    <row r="3087" spans="1:16" x14ac:dyDescent="0.25">
      <c r="A3087" t="s">
        <v>3172</v>
      </c>
      <c r="B3087">
        <v>2016</v>
      </c>
      <c r="C3087">
        <v>765</v>
      </c>
      <c r="D3087">
        <v>5820.7259000000004</v>
      </c>
      <c r="E3087">
        <v>185.49082999999999</v>
      </c>
      <c r="F3087">
        <v>19.552652999999999</v>
      </c>
      <c r="G3087">
        <v>0</v>
      </c>
      <c r="H3087">
        <v>205.04348999999999</v>
      </c>
      <c r="I3087" t="s">
        <v>33</v>
      </c>
      <c r="J3087" t="s">
        <v>3169</v>
      </c>
      <c r="K3087">
        <v>3232</v>
      </c>
      <c r="L3087" t="s">
        <v>3171</v>
      </c>
      <c r="P3087" s="4"/>
    </row>
    <row r="3088" spans="1:16" x14ac:dyDescent="0.25">
      <c r="A3088" t="s">
        <v>3173</v>
      </c>
      <c r="B3088">
        <v>2016</v>
      </c>
      <c r="C3088">
        <v>774</v>
      </c>
      <c r="D3088">
        <v>5851.7780000000002</v>
      </c>
      <c r="E3088">
        <v>194.41846000000001</v>
      </c>
      <c r="F3088">
        <v>19.782684</v>
      </c>
      <c r="G3088">
        <v>0</v>
      </c>
      <c r="H3088">
        <v>214.20114000000001</v>
      </c>
      <c r="I3088" t="s">
        <v>33</v>
      </c>
      <c r="J3088" t="s">
        <v>3169</v>
      </c>
      <c r="K3088">
        <v>3233</v>
      </c>
      <c r="L3088" t="s">
        <v>3171</v>
      </c>
      <c r="P3088" s="4"/>
    </row>
    <row r="3089" spans="1:16" x14ac:dyDescent="0.25">
      <c r="A3089" t="s">
        <v>3174</v>
      </c>
      <c r="B3089">
        <v>2016</v>
      </c>
      <c r="C3089">
        <v>864</v>
      </c>
      <c r="D3089">
        <v>2701.8267999999998</v>
      </c>
      <c r="E3089">
        <v>94.607214999999997</v>
      </c>
      <c r="F3089">
        <v>22.082996000000001</v>
      </c>
      <c r="G3089">
        <v>0</v>
      </c>
      <c r="H3089">
        <v>116.69020999999999</v>
      </c>
      <c r="I3089" t="s">
        <v>33</v>
      </c>
      <c r="J3089" t="s">
        <v>3169</v>
      </c>
      <c r="K3089">
        <v>3234</v>
      </c>
      <c r="L3089" t="s">
        <v>3171</v>
      </c>
      <c r="P3089" s="4"/>
    </row>
    <row r="3090" spans="1:16" x14ac:dyDescent="0.25">
      <c r="A3090" t="s">
        <v>3175</v>
      </c>
      <c r="B3090">
        <v>2016</v>
      </c>
      <c r="C3090">
        <v>347</v>
      </c>
      <c r="D3090">
        <v>740.41871000000003</v>
      </c>
      <c r="E3090">
        <v>27.679504999999999</v>
      </c>
      <c r="F3090">
        <v>8.8689810999999992</v>
      </c>
      <c r="G3090">
        <v>0</v>
      </c>
      <c r="H3090">
        <v>36.548485999999997</v>
      </c>
      <c r="I3090" t="s">
        <v>33</v>
      </c>
      <c r="J3090" t="s">
        <v>3169</v>
      </c>
      <c r="K3090">
        <v>3235</v>
      </c>
      <c r="L3090" t="s">
        <v>3171</v>
      </c>
      <c r="P3090" s="4"/>
    </row>
    <row r="3091" spans="1:16" x14ac:dyDescent="0.25">
      <c r="A3091" t="s">
        <v>3176</v>
      </c>
      <c r="B3091">
        <v>2016</v>
      </c>
      <c r="C3091">
        <v>167</v>
      </c>
      <c r="D3091">
        <v>290.02042999999998</v>
      </c>
      <c r="E3091">
        <v>10.649518</v>
      </c>
      <c r="F3091">
        <v>4.2683568999999997</v>
      </c>
      <c r="G3091">
        <v>0</v>
      </c>
      <c r="H3091">
        <v>14.917875</v>
      </c>
      <c r="I3091" t="s">
        <v>33</v>
      </c>
      <c r="J3091" t="s">
        <v>3169</v>
      </c>
      <c r="K3091">
        <v>3236</v>
      </c>
      <c r="L3091" t="s">
        <v>3171</v>
      </c>
      <c r="P3091" s="4"/>
    </row>
    <row r="3092" spans="1:16" x14ac:dyDescent="0.25">
      <c r="A3092" t="s">
        <v>3177</v>
      </c>
      <c r="B3092">
        <v>2016</v>
      </c>
      <c r="C3092">
        <v>334</v>
      </c>
      <c r="D3092">
        <v>712.67967999999996</v>
      </c>
      <c r="E3092">
        <v>26.642520999999999</v>
      </c>
      <c r="F3092">
        <v>8.5367137999999994</v>
      </c>
      <c r="G3092">
        <v>0</v>
      </c>
      <c r="H3092">
        <v>35.179234999999998</v>
      </c>
      <c r="I3092" t="s">
        <v>33</v>
      </c>
      <c r="J3092" t="s">
        <v>3169</v>
      </c>
      <c r="K3092">
        <v>3237</v>
      </c>
      <c r="L3092" t="s">
        <v>3171</v>
      </c>
      <c r="P3092" s="4"/>
    </row>
    <row r="3093" spans="1:16" x14ac:dyDescent="0.25">
      <c r="A3093" t="s">
        <v>3178</v>
      </c>
      <c r="B3093">
        <v>2016</v>
      </c>
      <c r="C3093">
        <v>540</v>
      </c>
      <c r="D3093">
        <v>383.60228000000001</v>
      </c>
      <c r="E3093">
        <v>16.150179999999999</v>
      </c>
      <c r="F3093">
        <v>13.801873000000001</v>
      </c>
      <c r="G3093">
        <v>0</v>
      </c>
      <c r="H3093">
        <v>29.952051999999998</v>
      </c>
      <c r="I3093" t="s">
        <v>33</v>
      </c>
      <c r="J3093" t="s">
        <v>3169</v>
      </c>
      <c r="K3093">
        <v>3238</v>
      </c>
      <c r="L3093" t="s">
        <v>16</v>
      </c>
      <c r="P3093" s="4"/>
    </row>
    <row r="3094" spans="1:16" x14ac:dyDescent="0.25">
      <c r="A3094" t="s">
        <v>3179</v>
      </c>
      <c r="B3094">
        <v>2016</v>
      </c>
      <c r="C3094">
        <v>624</v>
      </c>
      <c r="D3094">
        <v>1063.1197</v>
      </c>
      <c r="E3094">
        <v>39.706910999999998</v>
      </c>
      <c r="F3094">
        <v>15.948831</v>
      </c>
      <c r="G3094">
        <v>0</v>
      </c>
      <c r="H3094">
        <v>55.655740999999999</v>
      </c>
      <c r="I3094" t="s">
        <v>33</v>
      </c>
      <c r="J3094" t="s">
        <v>3169</v>
      </c>
      <c r="K3094">
        <v>3239</v>
      </c>
      <c r="L3094" t="s">
        <v>3180</v>
      </c>
      <c r="P3094" s="4"/>
    </row>
    <row r="3095" spans="1:16" x14ac:dyDescent="0.25">
      <c r="A3095" t="s">
        <v>3181</v>
      </c>
      <c r="B3095">
        <v>2016</v>
      </c>
      <c r="C3095">
        <v>749</v>
      </c>
      <c r="D3095">
        <v>1276.0843</v>
      </c>
      <c r="E3095">
        <v>47.987465</v>
      </c>
      <c r="F3095">
        <v>19.143708</v>
      </c>
      <c r="G3095">
        <v>0</v>
      </c>
      <c r="H3095">
        <v>67.131173000000004</v>
      </c>
      <c r="I3095" t="s">
        <v>33</v>
      </c>
      <c r="J3095" t="s">
        <v>3169</v>
      </c>
      <c r="K3095">
        <v>3240</v>
      </c>
      <c r="L3095" t="s">
        <v>3180</v>
      </c>
      <c r="P3095" s="4"/>
    </row>
    <row r="3096" spans="1:16" x14ac:dyDescent="0.25">
      <c r="A3096" t="s">
        <v>3182</v>
      </c>
      <c r="B3096">
        <v>2016</v>
      </c>
      <c r="C3096">
        <v>392</v>
      </c>
      <c r="D3096">
        <v>0</v>
      </c>
      <c r="E3096">
        <v>0</v>
      </c>
      <c r="F3096">
        <v>7.6394276000000003</v>
      </c>
      <c r="G3096">
        <v>0</v>
      </c>
      <c r="H3096">
        <v>7.6394276000000003</v>
      </c>
      <c r="I3096" t="s">
        <v>33</v>
      </c>
      <c r="J3096" t="s">
        <v>3169</v>
      </c>
      <c r="K3096">
        <v>1616</v>
      </c>
      <c r="L3096" t="s">
        <v>3180</v>
      </c>
      <c r="P3096" s="4"/>
    </row>
    <row r="3097" spans="1:16" x14ac:dyDescent="0.25">
      <c r="A3097" t="s">
        <v>3183</v>
      </c>
      <c r="B3097">
        <v>2016</v>
      </c>
      <c r="C3097">
        <v>600</v>
      </c>
      <c r="D3097">
        <v>39.677287999999997</v>
      </c>
      <c r="E3097">
        <v>2.7960503999999999</v>
      </c>
      <c r="F3097">
        <v>11.693001000000001</v>
      </c>
      <c r="G3097">
        <v>0</v>
      </c>
      <c r="H3097">
        <v>14.489051999999999</v>
      </c>
      <c r="I3097" t="s">
        <v>33</v>
      </c>
      <c r="J3097" t="s">
        <v>3169</v>
      </c>
      <c r="K3097">
        <v>1617</v>
      </c>
      <c r="L3097" t="s">
        <v>16</v>
      </c>
      <c r="P3097" s="4"/>
    </row>
    <row r="3098" spans="1:16" x14ac:dyDescent="0.25">
      <c r="A3098" t="s">
        <v>3184</v>
      </c>
      <c r="B3098">
        <v>2016</v>
      </c>
      <c r="C3098">
        <v>1144</v>
      </c>
      <c r="D3098">
        <v>0</v>
      </c>
      <c r="E3098">
        <v>0</v>
      </c>
      <c r="F3098">
        <v>22.294656</v>
      </c>
      <c r="G3098">
        <v>0</v>
      </c>
      <c r="H3098">
        <v>22.294656</v>
      </c>
      <c r="I3098" t="s">
        <v>33</v>
      </c>
      <c r="J3098" t="s">
        <v>3169</v>
      </c>
      <c r="K3098">
        <v>1618</v>
      </c>
      <c r="L3098" t="s">
        <v>16</v>
      </c>
      <c r="P3098" s="4"/>
    </row>
    <row r="3099" spans="1:16" x14ac:dyDescent="0.25">
      <c r="A3099" t="s">
        <v>3185</v>
      </c>
      <c r="B3099">
        <v>2016</v>
      </c>
      <c r="C3099">
        <v>3.6</v>
      </c>
      <c r="D3099">
        <v>0</v>
      </c>
      <c r="E3099">
        <v>0</v>
      </c>
      <c r="F3099">
        <v>5.9284799999999999E-2</v>
      </c>
      <c r="G3099">
        <v>0</v>
      </c>
      <c r="H3099">
        <v>5.9284799999999999E-2</v>
      </c>
      <c r="I3099" t="s">
        <v>33</v>
      </c>
      <c r="J3099" t="s">
        <v>3169</v>
      </c>
      <c r="K3099">
        <v>1619</v>
      </c>
      <c r="L3099" t="s">
        <v>3180</v>
      </c>
      <c r="P3099" s="4"/>
    </row>
    <row r="3100" spans="1:16" x14ac:dyDescent="0.25">
      <c r="A3100" t="s">
        <v>3186</v>
      </c>
      <c r="B3100">
        <v>2016</v>
      </c>
      <c r="C3100">
        <v>14</v>
      </c>
      <c r="D3100">
        <v>0</v>
      </c>
      <c r="E3100">
        <v>0</v>
      </c>
      <c r="F3100">
        <v>0.23055210000000001</v>
      </c>
      <c r="G3100">
        <v>0</v>
      </c>
      <c r="H3100">
        <v>0.23055210000000001</v>
      </c>
      <c r="I3100" t="s">
        <v>33</v>
      </c>
      <c r="J3100" t="s">
        <v>3169</v>
      </c>
      <c r="K3100">
        <v>1620</v>
      </c>
      <c r="L3100" t="s">
        <v>3180</v>
      </c>
      <c r="P3100" s="4"/>
    </row>
    <row r="3101" spans="1:16" x14ac:dyDescent="0.25">
      <c r="A3101" t="s">
        <v>3187</v>
      </c>
      <c r="B3101">
        <v>2016</v>
      </c>
      <c r="C3101">
        <v>9</v>
      </c>
      <c r="D3101">
        <v>0</v>
      </c>
      <c r="E3101">
        <v>0</v>
      </c>
      <c r="F3101">
        <v>0.14821210000000001</v>
      </c>
      <c r="G3101">
        <v>0</v>
      </c>
      <c r="H3101">
        <v>0.14821210000000001</v>
      </c>
      <c r="I3101" t="s">
        <v>33</v>
      </c>
      <c r="J3101" t="s">
        <v>3169</v>
      </c>
      <c r="K3101">
        <v>1621</v>
      </c>
      <c r="L3101" t="s">
        <v>3171</v>
      </c>
      <c r="P3101" s="4"/>
    </row>
    <row r="3102" spans="1:16" x14ac:dyDescent="0.25">
      <c r="A3102" t="s">
        <v>3188</v>
      </c>
      <c r="B3102">
        <v>2016</v>
      </c>
      <c r="C3102">
        <v>18</v>
      </c>
      <c r="D3102">
        <v>0</v>
      </c>
      <c r="E3102">
        <v>0</v>
      </c>
      <c r="F3102">
        <v>0.29642420000000003</v>
      </c>
      <c r="G3102">
        <v>0</v>
      </c>
      <c r="H3102">
        <v>0.29642420000000003</v>
      </c>
      <c r="I3102" t="s">
        <v>33</v>
      </c>
      <c r="J3102" t="s">
        <v>3169</v>
      </c>
      <c r="K3102">
        <v>1622</v>
      </c>
      <c r="L3102" t="s">
        <v>16</v>
      </c>
      <c r="P3102" s="4"/>
    </row>
    <row r="3103" spans="1:16" x14ac:dyDescent="0.25">
      <c r="A3103" t="s">
        <v>3189</v>
      </c>
      <c r="B3103">
        <v>2016</v>
      </c>
      <c r="C3103">
        <v>19.8</v>
      </c>
      <c r="D3103">
        <v>0</v>
      </c>
      <c r="E3103">
        <v>0</v>
      </c>
      <c r="F3103">
        <v>0.32606659999999998</v>
      </c>
      <c r="G3103">
        <v>0</v>
      </c>
      <c r="H3103">
        <v>0.32606659999999998</v>
      </c>
      <c r="I3103" t="s">
        <v>33</v>
      </c>
      <c r="J3103" t="s">
        <v>3169</v>
      </c>
      <c r="K3103">
        <v>1623</v>
      </c>
      <c r="L3103" t="s">
        <v>16</v>
      </c>
      <c r="P3103" s="4"/>
    </row>
    <row r="3104" spans="1:16" x14ac:dyDescent="0.25">
      <c r="A3104" t="s">
        <v>3190</v>
      </c>
      <c r="B3104">
        <v>2016</v>
      </c>
      <c r="C3104">
        <v>23</v>
      </c>
      <c r="D3104">
        <v>12.394588000000001</v>
      </c>
      <c r="E3104">
        <v>0.54803259999999998</v>
      </c>
      <c r="F3104">
        <v>0.3787642</v>
      </c>
      <c r="G3104">
        <v>0</v>
      </c>
      <c r="H3104">
        <v>0.92679690000000003</v>
      </c>
      <c r="I3104" t="s">
        <v>33</v>
      </c>
      <c r="J3104" t="s">
        <v>3169</v>
      </c>
      <c r="K3104">
        <v>1624</v>
      </c>
      <c r="L3104" t="s">
        <v>13</v>
      </c>
      <c r="P3104" s="4"/>
    </row>
    <row r="3105" spans="1:16" x14ac:dyDescent="0.25">
      <c r="A3105" t="s">
        <v>3191</v>
      </c>
      <c r="B3105">
        <v>2016</v>
      </c>
      <c r="C3105">
        <v>468</v>
      </c>
      <c r="D3105">
        <v>0</v>
      </c>
      <c r="E3105">
        <v>0</v>
      </c>
      <c r="F3105">
        <v>7.7070290000000004</v>
      </c>
      <c r="G3105">
        <v>0</v>
      </c>
      <c r="H3105">
        <v>7.7070290000000004</v>
      </c>
      <c r="I3105" t="s">
        <v>33</v>
      </c>
      <c r="J3105" t="s">
        <v>3169</v>
      </c>
      <c r="K3105">
        <v>1625</v>
      </c>
      <c r="L3105" t="s">
        <v>16</v>
      </c>
      <c r="P3105" s="4"/>
    </row>
    <row r="3106" spans="1:16" x14ac:dyDescent="0.25">
      <c r="A3106" t="s">
        <v>3192</v>
      </c>
      <c r="B3106">
        <v>2016</v>
      </c>
      <c r="C3106">
        <v>496</v>
      </c>
      <c r="D3106">
        <v>0</v>
      </c>
      <c r="E3106">
        <v>0</v>
      </c>
      <c r="F3106">
        <v>8.1681332999999992</v>
      </c>
      <c r="G3106">
        <v>0</v>
      </c>
      <c r="H3106">
        <v>8.1681332999999992</v>
      </c>
      <c r="I3106" t="s">
        <v>33</v>
      </c>
      <c r="J3106" t="s">
        <v>3169</v>
      </c>
      <c r="K3106">
        <v>1626</v>
      </c>
      <c r="L3106" t="s">
        <v>16</v>
      </c>
      <c r="P3106" s="4"/>
    </row>
    <row r="3107" spans="1:16" x14ac:dyDescent="0.25">
      <c r="A3107" t="s">
        <v>3193</v>
      </c>
      <c r="B3107">
        <v>2016</v>
      </c>
      <c r="C3107">
        <v>581.6</v>
      </c>
      <c r="D3107">
        <v>0</v>
      </c>
      <c r="E3107">
        <v>0</v>
      </c>
      <c r="F3107">
        <v>9.5777950000000001</v>
      </c>
      <c r="G3107">
        <v>0</v>
      </c>
      <c r="H3107">
        <v>9.5777950000000001</v>
      </c>
      <c r="I3107" t="s">
        <v>33</v>
      </c>
      <c r="J3107" t="s">
        <v>3169</v>
      </c>
      <c r="K3107">
        <v>1627</v>
      </c>
      <c r="L3107" t="s">
        <v>13</v>
      </c>
      <c r="P3107" s="4"/>
    </row>
    <row r="3108" spans="1:16" x14ac:dyDescent="0.25">
      <c r="A3108" t="s">
        <v>3194</v>
      </c>
      <c r="B3108">
        <v>2016</v>
      </c>
      <c r="C3108">
        <v>944</v>
      </c>
      <c r="D3108">
        <v>6.2451235</v>
      </c>
      <c r="E3108">
        <v>0.4346642</v>
      </c>
      <c r="F3108">
        <v>15.545802</v>
      </c>
      <c r="G3108">
        <v>0</v>
      </c>
      <c r="H3108">
        <v>15.980466</v>
      </c>
      <c r="I3108" t="s">
        <v>33</v>
      </c>
      <c r="J3108" t="s">
        <v>3169</v>
      </c>
      <c r="K3108">
        <v>1628</v>
      </c>
      <c r="L3108" t="s">
        <v>16</v>
      </c>
      <c r="P3108" s="4"/>
    </row>
    <row r="3109" spans="1:16" x14ac:dyDescent="0.25">
      <c r="A3109" t="s">
        <v>3195</v>
      </c>
      <c r="B3109">
        <v>2016</v>
      </c>
      <c r="C3109">
        <v>19.8</v>
      </c>
      <c r="D3109">
        <v>0</v>
      </c>
      <c r="E3109">
        <v>0</v>
      </c>
      <c r="F3109">
        <v>0.32606659999999998</v>
      </c>
      <c r="G3109">
        <v>0</v>
      </c>
      <c r="H3109">
        <v>0.32606659999999998</v>
      </c>
      <c r="I3109" t="s">
        <v>33</v>
      </c>
      <c r="J3109" t="s">
        <v>3169</v>
      </c>
      <c r="K3109">
        <v>1629</v>
      </c>
      <c r="L3109" t="s">
        <v>16</v>
      </c>
      <c r="P3109" s="4"/>
    </row>
    <row r="3110" spans="1:16" x14ac:dyDescent="0.25">
      <c r="A3110" t="s">
        <v>3196</v>
      </c>
      <c r="B3110">
        <v>2016</v>
      </c>
      <c r="C3110">
        <v>262.39999999999998</v>
      </c>
      <c r="D3110">
        <v>0</v>
      </c>
      <c r="E3110">
        <v>0</v>
      </c>
      <c r="F3110">
        <v>5.1137392999999998</v>
      </c>
      <c r="G3110">
        <v>0</v>
      </c>
      <c r="H3110">
        <v>5.1137392999999998</v>
      </c>
      <c r="I3110" t="s">
        <v>33</v>
      </c>
      <c r="J3110" t="s">
        <v>3169</v>
      </c>
      <c r="K3110">
        <v>1630</v>
      </c>
      <c r="L3110" t="s">
        <v>16</v>
      </c>
      <c r="P3110" s="4"/>
    </row>
    <row r="3111" spans="1:16" x14ac:dyDescent="0.25">
      <c r="A3111" t="s">
        <v>3197</v>
      </c>
      <c r="B3111">
        <v>2016</v>
      </c>
      <c r="C3111">
        <v>200</v>
      </c>
      <c r="D3111">
        <v>0</v>
      </c>
      <c r="E3111">
        <v>0</v>
      </c>
      <c r="F3111">
        <v>3.8976671000000001</v>
      </c>
      <c r="G3111">
        <v>0</v>
      </c>
      <c r="H3111">
        <v>3.8976671000000001</v>
      </c>
      <c r="I3111" t="s">
        <v>33</v>
      </c>
      <c r="J3111" t="s">
        <v>3169</v>
      </c>
      <c r="K3111">
        <v>1631</v>
      </c>
      <c r="L3111" t="s">
        <v>16</v>
      </c>
      <c r="P3111" s="4"/>
    </row>
    <row r="3112" spans="1:16" x14ac:dyDescent="0.25">
      <c r="A3112" t="s">
        <v>3198</v>
      </c>
      <c r="B3112">
        <v>2016</v>
      </c>
      <c r="C3112">
        <v>312</v>
      </c>
      <c r="D3112">
        <v>0</v>
      </c>
      <c r="E3112">
        <v>0</v>
      </c>
      <c r="F3112">
        <v>5.1380192999999998</v>
      </c>
      <c r="G3112">
        <v>0</v>
      </c>
      <c r="H3112">
        <v>5.1380192999999998</v>
      </c>
      <c r="I3112" t="s">
        <v>33</v>
      </c>
      <c r="J3112" t="s">
        <v>3169</v>
      </c>
      <c r="K3112">
        <v>1632</v>
      </c>
      <c r="L3112" t="s">
        <v>3171</v>
      </c>
      <c r="P3112" s="4"/>
    </row>
    <row r="3113" spans="1:16" x14ac:dyDescent="0.25">
      <c r="A3113" t="s">
        <v>3199</v>
      </c>
      <c r="B3113">
        <v>2016</v>
      </c>
      <c r="C3113" s="4">
        <v>-4.9999999999999998E-7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33</v>
      </c>
      <c r="J3113" t="s">
        <v>3169</v>
      </c>
      <c r="K3113">
        <v>3631</v>
      </c>
      <c r="L3113" t="s">
        <v>16</v>
      </c>
    </row>
    <row r="3114" spans="1:16" x14ac:dyDescent="0.25">
      <c r="A3114" t="s">
        <v>3200</v>
      </c>
      <c r="B3114">
        <v>2016</v>
      </c>
      <c r="C3114">
        <v>741</v>
      </c>
      <c r="D3114">
        <v>0</v>
      </c>
      <c r="E3114">
        <v>0</v>
      </c>
      <c r="F3114">
        <v>53.036659999999998</v>
      </c>
      <c r="G3114">
        <v>0</v>
      </c>
      <c r="H3114">
        <v>53.036659999999998</v>
      </c>
      <c r="I3114" t="s">
        <v>33</v>
      </c>
      <c r="J3114" t="s">
        <v>3169</v>
      </c>
      <c r="K3114">
        <v>4346</v>
      </c>
      <c r="L3114" t="s">
        <v>16</v>
      </c>
      <c r="P3114" s="4"/>
    </row>
    <row r="3115" spans="1:16" x14ac:dyDescent="0.25">
      <c r="A3115" t="s">
        <v>3201</v>
      </c>
      <c r="B3115">
        <v>2016</v>
      </c>
      <c r="C3115">
        <v>2470</v>
      </c>
      <c r="D3115">
        <v>17334.830999999998</v>
      </c>
      <c r="E3115">
        <v>502.62263999999999</v>
      </c>
      <c r="F3115">
        <v>195.42877999999999</v>
      </c>
      <c r="G3115">
        <v>0</v>
      </c>
      <c r="H3115">
        <v>698.05142000000001</v>
      </c>
      <c r="I3115" t="s">
        <v>33</v>
      </c>
      <c r="J3115" t="s">
        <v>3169</v>
      </c>
      <c r="K3115">
        <v>5785</v>
      </c>
      <c r="L3115" t="s">
        <v>16</v>
      </c>
    </row>
    <row r="3116" spans="1:16" x14ac:dyDescent="0.25">
      <c r="A3116" t="s">
        <v>3202</v>
      </c>
      <c r="B3116">
        <v>2016</v>
      </c>
      <c r="C3116">
        <v>1398</v>
      </c>
      <c r="D3116">
        <v>9808.4238999999998</v>
      </c>
      <c r="E3116">
        <v>320.96886000000001</v>
      </c>
      <c r="F3116">
        <v>113.32447000000001</v>
      </c>
      <c r="G3116">
        <v>0</v>
      </c>
      <c r="H3116">
        <v>434.29333000000003</v>
      </c>
      <c r="I3116" t="s">
        <v>33</v>
      </c>
      <c r="J3116" t="s">
        <v>3169</v>
      </c>
      <c r="K3116">
        <v>5786</v>
      </c>
      <c r="L3116" t="s">
        <v>16</v>
      </c>
      <c r="P3116" s="4"/>
    </row>
    <row r="3117" spans="1:16" x14ac:dyDescent="0.25">
      <c r="A3117" t="s">
        <v>3203</v>
      </c>
      <c r="B3117">
        <v>2016</v>
      </c>
      <c r="C3117">
        <v>971</v>
      </c>
      <c r="D3117">
        <v>7295.6862000000001</v>
      </c>
      <c r="E3117">
        <v>212.89718999999999</v>
      </c>
      <c r="F3117">
        <v>76.855248000000003</v>
      </c>
      <c r="G3117">
        <v>0</v>
      </c>
      <c r="H3117">
        <v>289.75243999999998</v>
      </c>
      <c r="I3117" t="s">
        <v>33</v>
      </c>
      <c r="J3117" t="s">
        <v>3169</v>
      </c>
      <c r="K3117">
        <v>5787</v>
      </c>
      <c r="L3117" t="s">
        <v>13</v>
      </c>
      <c r="P3117" s="4"/>
    </row>
    <row r="3118" spans="1:16" x14ac:dyDescent="0.25">
      <c r="A3118" t="s">
        <v>3204</v>
      </c>
      <c r="B3118">
        <v>2016</v>
      </c>
      <c r="C3118">
        <v>1230</v>
      </c>
      <c r="D3118">
        <v>8968.0653000000002</v>
      </c>
      <c r="E3118">
        <v>263.13882000000001</v>
      </c>
      <c r="F3118">
        <v>99.412784000000002</v>
      </c>
      <c r="G3118">
        <v>0</v>
      </c>
      <c r="H3118">
        <v>362.55160999999998</v>
      </c>
      <c r="I3118" t="s">
        <v>33</v>
      </c>
      <c r="J3118" t="s">
        <v>3169</v>
      </c>
      <c r="K3118">
        <v>5788</v>
      </c>
      <c r="L3118" t="s">
        <v>13</v>
      </c>
      <c r="P3118" s="4"/>
    </row>
    <row r="3119" spans="1:16" x14ac:dyDescent="0.25">
      <c r="A3119" t="s">
        <v>3205</v>
      </c>
      <c r="B3119">
        <v>2016</v>
      </c>
      <c r="C3119">
        <v>473</v>
      </c>
      <c r="D3119">
        <v>2906.6235000000001</v>
      </c>
      <c r="E3119">
        <v>96.709886999999995</v>
      </c>
      <c r="F3119">
        <v>42.019297000000002</v>
      </c>
      <c r="G3119">
        <v>0</v>
      </c>
      <c r="H3119">
        <v>138.72918000000001</v>
      </c>
      <c r="I3119" t="s">
        <v>33</v>
      </c>
      <c r="J3119" t="s">
        <v>3169</v>
      </c>
      <c r="K3119">
        <v>5790</v>
      </c>
      <c r="L3119" t="s">
        <v>3180</v>
      </c>
      <c r="P3119" s="4"/>
    </row>
    <row r="3120" spans="1:16" x14ac:dyDescent="0.25">
      <c r="A3120" t="s">
        <v>3206</v>
      </c>
      <c r="B3120">
        <v>2016</v>
      </c>
      <c r="C3120">
        <v>870</v>
      </c>
      <c r="D3120">
        <v>6174.2386999999999</v>
      </c>
      <c r="E3120">
        <v>201.54646</v>
      </c>
      <c r="F3120">
        <v>69.054963000000001</v>
      </c>
      <c r="G3120">
        <v>0</v>
      </c>
      <c r="H3120">
        <v>270.60142999999999</v>
      </c>
      <c r="I3120" t="s">
        <v>33</v>
      </c>
      <c r="J3120" t="s">
        <v>3169</v>
      </c>
      <c r="K3120">
        <v>5791</v>
      </c>
      <c r="L3120" t="s">
        <v>16</v>
      </c>
    </row>
    <row r="3121" spans="1:16" x14ac:dyDescent="0.25">
      <c r="A3121" t="s">
        <v>3207</v>
      </c>
      <c r="B3121">
        <v>2016</v>
      </c>
      <c r="C3121" s="4">
        <v>-3.9999999999999998E-7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33</v>
      </c>
      <c r="J3121" t="s">
        <v>3169</v>
      </c>
      <c r="K3121">
        <v>3782</v>
      </c>
      <c r="L3121" t="s">
        <v>3171</v>
      </c>
    </row>
    <row r="3122" spans="1:16" x14ac:dyDescent="0.25">
      <c r="A3122" t="s">
        <v>3208</v>
      </c>
      <c r="B3122">
        <v>2016</v>
      </c>
      <c r="C3122">
        <v>124</v>
      </c>
      <c r="D3122">
        <v>923.15643999999998</v>
      </c>
      <c r="E3122">
        <v>26.405933000000001</v>
      </c>
      <c r="F3122">
        <v>4.5323631999999998</v>
      </c>
      <c r="G3122">
        <v>0</v>
      </c>
      <c r="H3122">
        <v>30.938296999999999</v>
      </c>
      <c r="I3122" t="s">
        <v>33</v>
      </c>
      <c r="J3122" t="s">
        <v>3169</v>
      </c>
      <c r="K3122">
        <v>3793</v>
      </c>
      <c r="L3122" t="s">
        <v>13</v>
      </c>
      <c r="P3122" s="4"/>
    </row>
    <row r="3123" spans="1:16" x14ac:dyDescent="0.25">
      <c r="A3123" t="s">
        <v>3209</v>
      </c>
      <c r="B3123">
        <v>2016</v>
      </c>
      <c r="C3123">
        <v>521.70000000000005</v>
      </c>
      <c r="D3123">
        <v>3840.8216000000002</v>
      </c>
      <c r="E3123">
        <v>93.851367999999994</v>
      </c>
      <c r="F3123">
        <v>19.245038999999998</v>
      </c>
      <c r="G3123">
        <v>-22.683135</v>
      </c>
      <c r="H3123">
        <v>90.413270999999995</v>
      </c>
      <c r="I3123" t="s">
        <v>33</v>
      </c>
      <c r="J3123" t="s">
        <v>3169</v>
      </c>
      <c r="K3123">
        <v>4357</v>
      </c>
      <c r="L3123" t="s">
        <v>3171</v>
      </c>
      <c r="P3123" s="4"/>
    </row>
    <row r="3124" spans="1:16" x14ac:dyDescent="0.25">
      <c r="A3124" t="s">
        <v>3210</v>
      </c>
      <c r="B3124">
        <v>2016</v>
      </c>
      <c r="C3124">
        <v>1192.3</v>
      </c>
      <c r="D3124">
        <v>3776.0437999999999</v>
      </c>
      <c r="E3124">
        <v>6.4077368000000003</v>
      </c>
      <c r="F3124">
        <v>22.992277999999999</v>
      </c>
      <c r="G3124">
        <v>0</v>
      </c>
      <c r="H3124">
        <v>29.400015</v>
      </c>
      <c r="I3124" t="s">
        <v>33</v>
      </c>
      <c r="J3124" t="s">
        <v>3169</v>
      </c>
      <c r="K3124">
        <v>4586</v>
      </c>
      <c r="L3124" t="s">
        <v>3180</v>
      </c>
      <c r="P3124" s="4"/>
    </row>
    <row r="3125" spans="1:16" x14ac:dyDescent="0.25">
      <c r="A3125" t="s">
        <v>3211</v>
      </c>
      <c r="B3125">
        <v>2016</v>
      </c>
      <c r="C3125">
        <v>37.4</v>
      </c>
      <c r="D3125">
        <v>112.71509</v>
      </c>
      <c r="E3125">
        <v>0.1912712</v>
      </c>
      <c r="F3125">
        <v>0.72122050000000004</v>
      </c>
      <c r="G3125">
        <v>0</v>
      </c>
      <c r="H3125">
        <v>0.91249179999999996</v>
      </c>
      <c r="I3125" t="s">
        <v>33</v>
      </c>
      <c r="J3125" t="s">
        <v>3169</v>
      </c>
      <c r="K3125">
        <v>4587</v>
      </c>
      <c r="L3125" t="s">
        <v>3212</v>
      </c>
      <c r="P3125" s="4"/>
    </row>
    <row r="3126" spans="1:16" x14ac:dyDescent="0.25">
      <c r="A3126" t="s">
        <v>3213</v>
      </c>
      <c r="B3126">
        <v>2016</v>
      </c>
      <c r="C3126">
        <v>684</v>
      </c>
      <c r="D3126">
        <v>2061.4203000000002</v>
      </c>
      <c r="E3126">
        <v>3.4981157999999999</v>
      </c>
      <c r="F3126">
        <v>13.190236000000001</v>
      </c>
      <c r="G3126">
        <v>0</v>
      </c>
      <c r="H3126">
        <v>16.688351999999998</v>
      </c>
      <c r="I3126" t="s">
        <v>33</v>
      </c>
      <c r="J3126" t="s">
        <v>3169</v>
      </c>
      <c r="K3126">
        <v>4588</v>
      </c>
      <c r="L3126" t="s">
        <v>13</v>
      </c>
      <c r="P3126" s="4"/>
    </row>
    <row r="3127" spans="1:16" x14ac:dyDescent="0.25">
      <c r="A3127" t="s">
        <v>3214</v>
      </c>
      <c r="B3127">
        <v>2016</v>
      </c>
      <c r="C3127">
        <v>473.9</v>
      </c>
      <c r="D3127">
        <v>1428.2266999999999</v>
      </c>
      <c r="E3127">
        <v>2.4236214999999999</v>
      </c>
      <c r="F3127">
        <v>9.1386737999999994</v>
      </c>
      <c r="G3127">
        <v>0</v>
      </c>
      <c r="H3127">
        <v>11.562295000000001</v>
      </c>
      <c r="I3127" t="s">
        <v>33</v>
      </c>
      <c r="J3127" t="s">
        <v>3169</v>
      </c>
      <c r="K3127">
        <v>4589</v>
      </c>
      <c r="L3127" t="s">
        <v>15</v>
      </c>
      <c r="P3127" s="4"/>
    </row>
    <row r="3128" spans="1:16" x14ac:dyDescent="0.25">
      <c r="A3128" t="s">
        <v>3215</v>
      </c>
      <c r="B3128">
        <v>2016</v>
      </c>
      <c r="C3128">
        <v>55</v>
      </c>
      <c r="D3128">
        <v>165.75747999999999</v>
      </c>
      <c r="E3128">
        <v>0.28128120000000001</v>
      </c>
      <c r="F3128">
        <v>1.0606184000000001</v>
      </c>
      <c r="G3128">
        <v>0</v>
      </c>
      <c r="H3128">
        <v>1.3418996000000001</v>
      </c>
      <c r="I3128" t="s">
        <v>33</v>
      </c>
      <c r="J3128" t="s">
        <v>3169</v>
      </c>
      <c r="K3128">
        <v>4590</v>
      </c>
      <c r="L3128" t="s">
        <v>15</v>
      </c>
      <c r="P3128" s="4"/>
    </row>
    <row r="3129" spans="1:16" x14ac:dyDescent="0.25">
      <c r="A3129" t="s">
        <v>3216</v>
      </c>
      <c r="B3129">
        <v>2016</v>
      </c>
      <c r="C3129">
        <v>27.5</v>
      </c>
      <c r="D3129">
        <v>82.878742000000003</v>
      </c>
      <c r="E3129">
        <v>0.1406406</v>
      </c>
      <c r="F3129">
        <v>0.53030920000000004</v>
      </c>
      <c r="G3129">
        <v>0</v>
      </c>
      <c r="H3129">
        <v>0.67094980000000004</v>
      </c>
      <c r="I3129" t="s">
        <v>33</v>
      </c>
      <c r="J3129" t="s">
        <v>3169</v>
      </c>
      <c r="K3129">
        <v>4591</v>
      </c>
      <c r="L3129" t="s">
        <v>15</v>
      </c>
      <c r="P3129" s="4"/>
    </row>
    <row r="3130" spans="1:16" x14ac:dyDescent="0.25">
      <c r="A3130" t="s">
        <v>3217</v>
      </c>
      <c r="B3130">
        <v>2016</v>
      </c>
      <c r="C3130">
        <v>27.5</v>
      </c>
      <c r="D3130">
        <v>82.878742000000003</v>
      </c>
      <c r="E3130">
        <v>0.1406406</v>
      </c>
      <c r="F3130">
        <v>0.53030920000000004</v>
      </c>
      <c r="G3130">
        <v>0</v>
      </c>
      <c r="H3130">
        <v>0.67094980000000004</v>
      </c>
      <c r="I3130" t="s">
        <v>33</v>
      </c>
      <c r="J3130" t="s">
        <v>3169</v>
      </c>
      <c r="K3130">
        <v>4592</v>
      </c>
      <c r="L3130" t="s">
        <v>15</v>
      </c>
      <c r="P3130" s="4"/>
    </row>
    <row r="3131" spans="1:16" x14ac:dyDescent="0.25">
      <c r="A3131" t="s">
        <v>3218</v>
      </c>
      <c r="B3131">
        <v>2016</v>
      </c>
      <c r="C3131">
        <v>2632.4</v>
      </c>
      <c r="D3131">
        <v>7933.4543000000003</v>
      </c>
      <c r="E3131">
        <v>13.462631999999999</v>
      </c>
      <c r="F3131">
        <v>50.763125000000002</v>
      </c>
      <c r="G3131">
        <v>0</v>
      </c>
      <c r="H3131">
        <v>64.225757000000002</v>
      </c>
      <c r="I3131" t="s">
        <v>33</v>
      </c>
      <c r="J3131" t="s">
        <v>3169</v>
      </c>
      <c r="K3131">
        <v>4593</v>
      </c>
      <c r="L3131" t="s">
        <v>16</v>
      </c>
      <c r="P3131" s="4"/>
    </row>
    <row r="3132" spans="1:16" x14ac:dyDescent="0.25">
      <c r="A3132" t="s">
        <v>3219</v>
      </c>
      <c r="B3132">
        <v>2016</v>
      </c>
      <c r="C3132">
        <v>64</v>
      </c>
      <c r="D3132">
        <v>417.42950999999999</v>
      </c>
      <c r="E3132">
        <v>1.0175167000000001</v>
      </c>
      <c r="F3132">
        <v>2.9503379999999999</v>
      </c>
      <c r="G3132">
        <v>0</v>
      </c>
      <c r="H3132">
        <v>3.9678547000000002</v>
      </c>
      <c r="I3132" t="s">
        <v>33</v>
      </c>
      <c r="J3132" t="s">
        <v>3169</v>
      </c>
      <c r="K3132">
        <v>5444</v>
      </c>
      <c r="L3132" t="s">
        <v>3171</v>
      </c>
      <c r="P3132" s="4"/>
    </row>
    <row r="3133" spans="1:16" x14ac:dyDescent="0.25">
      <c r="A3133" t="s">
        <v>3220</v>
      </c>
      <c r="B3133">
        <v>2016</v>
      </c>
      <c r="C3133">
        <v>1122</v>
      </c>
      <c r="D3133">
        <v>8845.848</v>
      </c>
      <c r="E3133">
        <v>88.611170000000001</v>
      </c>
      <c r="F3133">
        <v>153.70771999999999</v>
      </c>
      <c r="G3133">
        <v>0</v>
      </c>
      <c r="H3133">
        <v>242.31889000000001</v>
      </c>
      <c r="I3133" t="s">
        <v>33</v>
      </c>
      <c r="J3133" t="s">
        <v>3169</v>
      </c>
      <c r="K3133">
        <v>5589</v>
      </c>
      <c r="L3133" t="s">
        <v>16</v>
      </c>
      <c r="P3133" s="4"/>
    </row>
    <row r="3134" spans="1:16" x14ac:dyDescent="0.25">
      <c r="A3134" t="s">
        <v>3221</v>
      </c>
      <c r="B3134">
        <v>2016</v>
      </c>
      <c r="C3134">
        <v>1101</v>
      </c>
      <c r="D3134">
        <v>8458.4544999999998</v>
      </c>
      <c r="E3134">
        <v>68.050903000000005</v>
      </c>
      <c r="F3134">
        <v>275.23770000000002</v>
      </c>
      <c r="G3134">
        <v>0</v>
      </c>
      <c r="H3134">
        <v>343.28859999999997</v>
      </c>
      <c r="I3134" t="s">
        <v>33</v>
      </c>
      <c r="J3134" t="s">
        <v>3169</v>
      </c>
      <c r="K3134">
        <v>5590</v>
      </c>
      <c r="L3134" t="s">
        <v>3180</v>
      </c>
      <c r="P3134" s="4"/>
    </row>
    <row r="3135" spans="1:16" x14ac:dyDescent="0.25">
      <c r="A3135" t="s">
        <v>3222</v>
      </c>
      <c r="B3135">
        <v>2016</v>
      </c>
      <c r="C3135">
        <v>1104</v>
      </c>
      <c r="D3135">
        <v>8326.7654000000002</v>
      </c>
      <c r="E3135">
        <v>67.006337000000002</v>
      </c>
      <c r="F3135">
        <v>275.98766999999998</v>
      </c>
      <c r="G3135">
        <v>0</v>
      </c>
      <c r="H3135">
        <v>342.99400000000003</v>
      </c>
      <c r="I3135" t="s">
        <v>33</v>
      </c>
      <c r="J3135" t="s">
        <v>3169</v>
      </c>
      <c r="K3135">
        <v>5591</v>
      </c>
      <c r="L3135" t="s">
        <v>3180</v>
      </c>
    </row>
    <row r="3136" spans="1:16" x14ac:dyDescent="0.25">
      <c r="A3136" t="s">
        <v>3223</v>
      </c>
      <c r="B3136">
        <v>2016</v>
      </c>
      <c r="C3136">
        <v>1105</v>
      </c>
      <c r="D3136">
        <v>8082.6329999999998</v>
      </c>
      <c r="E3136">
        <v>65.085206999999997</v>
      </c>
      <c r="F3136">
        <v>220.16557</v>
      </c>
      <c r="G3136">
        <v>0</v>
      </c>
      <c r="H3136">
        <v>285.25076999999999</v>
      </c>
      <c r="I3136" t="s">
        <v>33</v>
      </c>
      <c r="J3136" t="s">
        <v>3169</v>
      </c>
      <c r="K3136">
        <v>5592</v>
      </c>
      <c r="L3136" t="s">
        <v>3180</v>
      </c>
    </row>
    <row r="3137" spans="1:16" x14ac:dyDescent="0.25">
      <c r="A3137" t="s">
        <v>3224</v>
      </c>
      <c r="B3137">
        <v>2016</v>
      </c>
      <c r="C3137">
        <v>1152</v>
      </c>
      <c r="D3137">
        <v>9274.1069000000007</v>
      </c>
      <c r="E3137">
        <v>74.513418000000001</v>
      </c>
      <c r="F3137">
        <v>242.21944999999999</v>
      </c>
      <c r="G3137">
        <v>0</v>
      </c>
      <c r="H3137">
        <v>316.73286000000002</v>
      </c>
      <c r="I3137" t="s">
        <v>33</v>
      </c>
      <c r="J3137" t="s">
        <v>3169</v>
      </c>
      <c r="K3137">
        <v>5593</v>
      </c>
      <c r="L3137" t="s">
        <v>16</v>
      </c>
    </row>
    <row r="3138" spans="1:16" x14ac:dyDescent="0.25">
      <c r="A3138" t="s">
        <v>3225</v>
      </c>
      <c r="B3138">
        <v>2016</v>
      </c>
      <c r="C3138">
        <v>1126</v>
      </c>
      <c r="D3138">
        <v>8877.384</v>
      </c>
      <c r="E3138">
        <v>71.373621</v>
      </c>
      <c r="F3138">
        <v>236.75269</v>
      </c>
      <c r="G3138">
        <v>0</v>
      </c>
      <c r="H3138">
        <v>308.12630999999999</v>
      </c>
      <c r="I3138" t="s">
        <v>33</v>
      </c>
      <c r="J3138" t="s">
        <v>3169</v>
      </c>
      <c r="K3138">
        <v>5594</v>
      </c>
      <c r="L3138" t="s">
        <v>16</v>
      </c>
      <c r="P3138" s="4"/>
    </row>
    <row r="3139" spans="1:16" x14ac:dyDescent="0.25">
      <c r="A3139" t="s">
        <v>3226</v>
      </c>
      <c r="B3139">
        <v>2016</v>
      </c>
      <c r="C3139">
        <v>1123</v>
      </c>
      <c r="D3139">
        <v>8853.732</v>
      </c>
      <c r="E3139">
        <v>71.199318000000005</v>
      </c>
      <c r="F3139">
        <v>222.32402999999999</v>
      </c>
      <c r="G3139">
        <v>0</v>
      </c>
      <c r="H3139">
        <v>293.52334999999999</v>
      </c>
      <c r="I3139" t="s">
        <v>33</v>
      </c>
      <c r="J3139" t="s">
        <v>3169</v>
      </c>
      <c r="K3139">
        <v>5595</v>
      </c>
      <c r="L3139" t="s">
        <v>16</v>
      </c>
      <c r="P3139" s="4"/>
    </row>
    <row r="3140" spans="1:16" x14ac:dyDescent="0.25">
      <c r="A3140" t="s">
        <v>3227</v>
      </c>
      <c r="B3140">
        <v>2016</v>
      </c>
      <c r="C3140">
        <v>5.5</v>
      </c>
      <c r="D3140">
        <v>19.688198</v>
      </c>
      <c r="E3140">
        <v>0.68554079999999995</v>
      </c>
      <c r="F3140">
        <v>0.11168640000000001</v>
      </c>
      <c r="G3140">
        <v>0</v>
      </c>
      <c r="H3140">
        <v>0.79722720000000002</v>
      </c>
      <c r="I3140" t="s">
        <v>33</v>
      </c>
      <c r="J3140" t="s">
        <v>3169</v>
      </c>
      <c r="K3140">
        <v>4014</v>
      </c>
      <c r="L3140" t="s">
        <v>3171</v>
      </c>
      <c r="P3140" s="4"/>
    </row>
    <row r="3141" spans="1:16" x14ac:dyDescent="0.25">
      <c r="A3141" t="s">
        <v>3228</v>
      </c>
      <c r="B3141">
        <v>2016</v>
      </c>
      <c r="C3141">
        <v>1.8</v>
      </c>
      <c r="D3141">
        <v>11.715947999999999</v>
      </c>
      <c r="E3141">
        <v>0.35444639999999999</v>
      </c>
      <c r="F3141">
        <v>6.35043E-2</v>
      </c>
      <c r="G3141">
        <v>0</v>
      </c>
      <c r="H3141">
        <v>0.41795070000000001</v>
      </c>
      <c r="I3141" t="s">
        <v>33</v>
      </c>
      <c r="J3141" t="s">
        <v>3169</v>
      </c>
      <c r="K3141">
        <v>104</v>
      </c>
      <c r="L3141" t="s">
        <v>16</v>
      </c>
      <c r="P3141" s="4"/>
    </row>
    <row r="3142" spans="1:16" x14ac:dyDescent="0.25">
      <c r="A3142" t="s">
        <v>3229</v>
      </c>
      <c r="B3142">
        <v>2016</v>
      </c>
      <c r="C3142">
        <v>13.3</v>
      </c>
      <c r="D3142">
        <v>86.567837999999995</v>
      </c>
      <c r="E3142">
        <v>2.6189648999999999</v>
      </c>
      <c r="F3142">
        <v>0.46922649999999999</v>
      </c>
      <c r="G3142">
        <v>0</v>
      </c>
      <c r="H3142">
        <v>3.0881913000000001</v>
      </c>
      <c r="I3142" t="s">
        <v>33</v>
      </c>
      <c r="J3142" t="s">
        <v>3169</v>
      </c>
      <c r="K3142">
        <v>105</v>
      </c>
      <c r="L3142" t="s">
        <v>3171</v>
      </c>
      <c r="P3142" s="4"/>
    </row>
    <row r="3143" spans="1:16" x14ac:dyDescent="0.25">
      <c r="A3143" t="s">
        <v>3230</v>
      </c>
      <c r="B3143">
        <v>2016</v>
      </c>
      <c r="C3143">
        <v>59</v>
      </c>
      <c r="D3143">
        <v>428.97719999999998</v>
      </c>
      <c r="E3143">
        <v>5.1575230999999997</v>
      </c>
      <c r="F3143">
        <v>2.0815309000000002</v>
      </c>
      <c r="G3143">
        <v>0</v>
      </c>
      <c r="H3143">
        <v>7.2390540000000003</v>
      </c>
      <c r="I3143" t="s">
        <v>33</v>
      </c>
      <c r="J3143" t="s">
        <v>3169</v>
      </c>
      <c r="K3143">
        <v>106</v>
      </c>
      <c r="L3143" t="s">
        <v>3171</v>
      </c>
      <c r="P3143" s="4"/>
    </row>
    <row r="3144" spans="1:16" x14ac:dyDescent="0.25">
      <c r="A3144" t="s">
        <v>3231</v>
      </c>
      <c r="B3144">
        <v>2016</v>
      </c>
      <c r="C3144">
        <v>0.8</v>
      </c>
      <c r="D3144">
        <v>1.4105335999999999</v>
      </c>
      <c r="E3144">
        <v>3.4383E-3</v>
      </c>
      <c r="F3144">
        <v>3.6879200000000001E-2</v>
      </c>
      <c r="G3144">
        <v>0</v>
      </c>
      <c r="H3144">
        <v>4.0317499999999999E-2</v>
      </c>
      <c r="I3144" t="s">
        <v>33</v>
      </c>
      <c r="J3144" t="s">
        <v>3169</v>
      </c>
      <c r="K3144">
        <v>4856</v>
      </c>
      <c r="L3144" t="s">
        <v>3180</v>
      </c>
      <c r="P3144" s="4"/>
    </row>
    <row r="3145" spans="1:16" x14ac:dyDescent="0.25">
      <c r="A3145" t="s">
        <v>3232</v>
      </c>
      <c r="B3145">
        <v>2016</v>
      </c>
      <c r="C3145">
        <v>0.8</v>
      </c>
      <c r="D3145">
        <v>1.4105335999999999</v>
      </c>
      <c r="E3145">
        <v>3.4383E-3</v>
      </c>
      <c r="F3145">
        <v>3.6879200000000001E-2</v>
      </c>
      <c r="G3145">
        <v>0</v>
      </c>
      <c r="H3145">
        <v>4.0317499999999999E-2</v>
      </c>
      <c r="I3145" t="s">
        <v>33</v>
      </c>
      <c r="J3145" t="s">
        <v>3169</v>
      </c>
      <c r="K3145">
        <v>4857</v>
      </c>
      <c r="L3145" t="s">
        <v>3180</v>
      </c>
      <c r="P3145" s="4"/>
    </row>
    <row r="3146" spans="1:16" x14ac:dyDescent="0.25">
      <c r="A3146" t="s">
        <v>3233</v>
      </c>
      <c r="B3146">
        <v>2016</v>
      </c>
      <c r="C3146">
        <v>1</v>
      </c>
      <c r="D3146">
        <v>1.7631657999999999</v>
      </c>
      <c r="E3146">
        <v>4.2979000000000003E-3</v>
      </c>
      <c r="F3146">
        <v>4.6099000000000001E-2</v>
      </c>
      <c r="G3146">
        <v>0</v>
      </c>
      <c r="H3146">
        <v>5.0396900000000001E-2</v>
      </c>
      <c r="I3146" t="s">
        <v>33</v>
      </c>
      <c r="J3146" t="s">
        <v>3169</v>
      </c>
      <c r="K3146">
        <v>4858</v>
      </c>
      <c r="L3146" t="s">
        <v>3171</v>
      </c>
      <c r="P3146" s="4"/>
    </row>
    <row r="3147" spans="1:16" x14ac:dyDescent="0.25">
      <c r="A3147" t="s">
        <v>3234</v>
      </c>
      <c r="B3147">
        <v>2016</v>
      </c>
      <c r="C3147">
        <v>1.6</v>
      </c>
      <c r="D3147">
        <v>2.8210660999999999</v>
      </c>
      <c r="E3147">
        <v>6.8766000000000001E-3</v>
      </c>
      <c r="F3147">
        <v>7.3758500000000005E-2</v>
      </c>
      <c r="G3147">
        <v>0</v>
      </c>
      <c r="H3147">
        <v>8.0634999999999998E-2</v>
      </c>
      <c r="I3147" t="s">
        <v>33</v>
      </c>
      <c r="J3147" t="s">
        <v>3169</v>
      </c>
      <c r="K3147">
        <v>4859</v>
      </c>
      <c r="L3147" t="s">
        <v>3171</v>
      </c>
      <c r="P3147" s="4"/>
    </row>
    <row r="3148" spans="1:16" x14ac:dyDescent="0.25">
      <c r="A3148" t="s">
        <v>3235</v>
      </c>
      <c r="B3148">
        <v>2016</v>
      </c>
      <c r="C3148">
        <v>3.4</v>
      </c>
      <c r="D3148">
        <v>5.9947666000000002</v>
      </c>
      <c r="E3148">
        <v>1.4612699999999999E-2</v>
      </c>
      <c r="F3148">
        <v>0.44205990000000001</v>
      </c>
      <c r="G3148">
        <v>0</v>
      </c>
      <c r="H3148">
        <v>0.45667259999999998</v>
      </c>
      <c r="I3148" t="s">
        <v>33</v>
      </c>
      <c r="J3148" t="s">
        <v>3169</v>
      </c>
      <c r="K3148">
        <v>4860</v>
      </c>
      <c r="L3148" t="s">
        <v>16</v>
      </c>
      <c r="P3148" s="4"/>
    </row>
    <row r="3149" spans="1:16" x14ac:dyDescent="0.25">
      <c r="A3149" t="s">
        <v>3236</v>
      </c>
      <c r="B3149">
        <v>2016</v>
      </c>
      <c r="C3149">
        <v>4.8</v>
      </c>
      <c r="D3149">
        <v>8.4631992999999994</v>
      </c>
      <c r="E3149">
        <v>2.0629700000000001E-2</v>
      </c>
      <c r="F3149">
        <v>0.22127540000000001</v>
      </c>
      <c r="G3149">
        <v>0</v>
      </c>
      <c r="H3149">
        <v>0.24190510000000001</v>
      </c>
      <c r="I3149" t="s">
        <v>33</v>
      </c>
      <c r="J3149" t="s">
        <v>3169</v>
      </c>
      <c r="K3149">
        <v>4861</v>
      </c>
      <c r="L3149" t="s">
        <v>16</v>
      </c>
      <c r="P3149" s="4"/>
    </row>
    <row r="3150" spans="1:16" x14ac:dyDescent="0.25">
      <c r="A3150" t="s">
        <v>3237</v>
      </c>
      <c r="B3150">
        <v>2016</v>
      </c>
      <c r="C3150">
        <v>1.6</v>
      </c>
      <c r="D3150">
        <v>2.8210660999999999</v>
      </c>
      <c r="E3150">
        <v>6.8766000000000001E-3</v>
      </c>
      <c r="F3150">
        <v>7.3758500000000005E-2</v>
      </c>
      <c r="G3150">
        <v>0</v>
      </c>
      <c r="H3150">
        <v>8.0634999999999998E-2</v>
      </c>
      <c r="I3150" t="s">
        <v>33</v>
      </c>
      <c r="J3150" t="s">
        <v>3169</v>
      </c>
      <c r="K3150">
        <v>4862</v>
      </c>
      <c r="L3150" t="s">
        <v>16</v>
      </c>
      <c r="P3150" s="4"/>
    </row>
    <row r="3151" spans="1:16" x14ac:dyDescent="0.25">
      <c r="A3151" t="s">
        <v>3238</v>
      </c>
      <c r="B3151">
        <v>2016</v>
      </c>
      <c r="C3151">
        <v>1.9</v>
      </c>
      <c r="D3151">
        <v>3.3500160000000001</v>
      </c>
      <c r="E3151">
        <v>8.1659000000000002E-3</v>
      </c>
      <c r="F3151">
        <v>8.7588200000000005E-2</v>
      </c>
      <c r="G3151">
        <v>0</v>
      </c>
      <c r="H3151">
        <v>9.5754099999999995E-2</v>
      </c>
      <c r="I3151" t="s">
        <v>33</v>
      </c>
      <c r="J3151" t="s">
        <v>3169</v>
      </c>
      <c r="K3151">
        <v>4863</v>
      </c>
      <c r="L3151" t="s">
        <v>16</v>
      </c>
      <c r="P3151" s="4"/>
    </row>
    <row r="3152" spans="1:16" x14ac:dyDescent="0.25">
      <c r="A3152" t="s">
        <v>3239</v>
      </c>
      <c r="B3152">
        <v>2016</v>
      </c>
      <c r="C3152">
        <v>86</v>
      </c>
      <c r="D3152">
        <v>17.705615999999999</v>
      </c>
      <c r="E3152">
        <v>0.16693340000000001</v>
      </c>
      <c r="F3152">
        <v>0.63355629999999996</v>
      </c>
      <c r="G3152">
        <v>0</v>
      </c>
      <c r="H3152">
        <v>0.80048980000000003</v>
      </c>
      <c r="I3152" t="s">
        <v>33</v>
      </c>
      <c r="J3152" t="s">
        <v>3169</v>
      </c>
      <c r="K3152">
        <v>5037</v>
      </c>
      <c r="L3152" t="s">
        <v>15</v>
      </c>
      <c r="P3152" s="4"/>
    </row>
    <row r="3153" spans="1:16" x14ac:dyDescent="0.25">
      <c r="A3153" t="s">
        <v>3240</v>
      </c>
      <c r="B3153">
        <v>2016</v>
      </c>
      <c r="C3153">
        <v>1652</v>
      </c>
      <c r="D3153">
        <v>340.11254000000002</v>
      </c>
      <c r="E3153">
        <v>3.2066750000000002</v>
      </c>
      <c r="F3153">
        <v>12.170175</v>
      </c>
      <c r="G3153">
        <v>0</v>
      </c>
      <c r="H3153">
        <v>15.376849999999999</v>
      </c>
      <c r="I3153" t="s">
        <v>33</v>
      </c>
      <c r="J3153" t="s">
        <v>3169</v>
      </c>
      <c r="K3153">
        <v>5038</v>
      </c>
      <c r="L3153" t="s">
        <v>16</v>
      </c>
      <c r="P3153" s="4"/>
    </row>
    <row r="3154" spans="1:16" x14ac:dyDescent="0.25">
      <c r="A3154" t="s">
        <v>3241</v>
      </c>
      <c r="B3154">
        <v>2016</v>
      </c>
      <c r="C3154">
        <v>1</v>
      </c>
      <c r="D3154">
        <v>1.5705556000000001</v>
      </c>
      <c r="E3154">
        <v>0</v>
      </c>
      <c r="F3154">
        <v>2.0529100000000002E-2</v>
      </c>
      <c r="G3154">
        <v>0</v>
      </c>
      <c r="H3154">
        <v>2.0529100000000002E-2</v>
      </c>
      <c r="I3154" t="s">
        <v>33</v>
      </c>
      <c r="J3154" t="s">
        <v>3169</v>
      </c>
      <c r="K3154">
        <v>5101</v>
      </c>
      <c r="L3154" t="s">
        <v>3212</v>
      </c>
      <c r="P3154" s="4"/>
    </row>
    <row r="3155" spans="1:16" x14ac:dyDescent="0.25">
      <c r="A3155" t="s">
        <v>3242</v>
      </c>
      <c r="B3155">
        <v>2016</v>
      </c>
      <c r="C3155">
        <v>2</v>
      </c>
      <c r="D3155">
        <v>3.1411110999999998</v>
      </c>
      <c r="E3155">
        <v>0</v>
      </c>
      <c r="F3155">
        <v>4.10581E-2</v>
      </c>
      <c r="G3155">
        <v>0</v>
      </c>
      <c r="H3155">
        <v>4.10581E-2</v>
      </c>
      <c r="I3155" t="s">
        <v>33</v>
      </c>
      <c r="J3155" t="s">
        <v>3169</v>
      </c>
      <c r="K3155">
        <v>5102</v>
      </c>
      <c r="L3155" t="s">
        <v>13</v>
      </c>
      <c r="P3155" s="4"/>
    </row>
    <row r="3156" spans="1:16" x14ac:dyDescent="0.25">
      <c r="A3156" t="s">
        <v>3243</v>
      </c>
      <c r="B3156">
        <v>2016</v>
      </c>
      <c r="C3156">
        <v>10.8</v>
      </c>
      <c r="D3156">
        <v>16.962</v>
      </c>
      <c r="E3156">
        <v>0</v>
      </c>
      <c r="F3156">
        <v>0.22171399999999999</v>
      </c>
      <c r="G3156">
        <v>0</v>
      </c>
      <c r="H3156">
        <v>0.22171399999999999</v>
      </c>
      <c r="I3156" t="s">
        <v>33</v>
      </c>
      <c r="J3156" t="s">
        <v>3169</v>
      </c>
      <c r="K3156">
        <v>5103</v>
      </c>
      <c r="L3156" t="s">
        <v>15</v>
      </c>
      <c r="P3156" s="4"/>
    </row>
    <row r="3157" spans="1:16" x14ac:dyDescent="0.25">
      <c r="A3157" t="s">
        <v>3244</v>
      </c>
      <c r="B3157">
        <v>2016</v>
      </c>
      <c r="C3157">
        <v>4.8</v>
      </c>
      <c r="D3157">
        <v>7.5386667000000003</v>
      </c>
      <c r="E3157">
        <v>0</v>
      </c>
      <c r="F3157">
        <v>9.8539500000000002E-2</v>
      </c>
      <c r="G3157">
        <v>0</v>
      </c>
      <c r="H3157">
        <v>9.8539500000000002E-2</v>
      </c>
      <c r="I3157" t="s">
        <v>33</v>
      </c>
      <c r="J3157" t="s">
        <v>3169</v>
      </c>
      <c r="K3157">
        <v>5104</v>
      </c>
      <c r="L3157" t="s">
        <v>15</v>
      </c>
      <c r="P3157" s="4"/>
    </row>
    <row r="3158" spans="1:16" x14ac:dyDescent="0.25">
      <c r="A3158" t="s">
        <v>3245</v>
      </c>
      <c r="B3158">
        <v>2016</v>
      </c>
      <c r="C3158">
        <v>46.6</v>
      </c>
      <c r="D3158">
        <v>73.187888999999998</v>
      </c>
      <c r="E3158">
        <v>0</v>
      </c>
      <c r="F3158">
        <v>0.95665480000000003</v>
      </c>
      <c r="G3158">
        <v>0</v>
      </c>
      <c r="H3158">
        <v>0.95665480000000003</v>
      </c>
      <c r="I3158" t="s">
        <v>33</v>
      </c>
      <c r="J3158" t="s">
        <v>3169</v>
      </c>
      <c r="K3158">
        <v>5105</v>
      </c>
      <c r="L3158" t="s">
        <v>16</v>
      </c>
      <c r="P3158" s="4"/>
    </row>
    <row r="3159" spans="1:16" x14ac:dyDescent="0.25">
      <c r="A3159" t="s">
        <v>3246</v>
      </c>
      <c r="B3159">
        <v>2016</v>
      </c>
      <c r="C3159">
        <v>45.2</v>
      </c>
      <c r="D3159">
        <v>70.989110999999994</v>
      </c>
      <c r="E3159">
        <v>0</v>
      </c>
      <c r="F3159">
        <v>0.92791409999999996</v>
      </c>
      <c r="G3159">
        <v>0</v>
      </c>
      <c r="H3159">
        <v>0.92791409999999996</v>
      </c>
      <c r="I3159" t="s">
        <v>33</v>
      </c>
      <c r="J3159" t="s">
        <v>3169</v>
      </c>
      <c r="K3159">
        <v>5106</v>
      </c>
      <c r="L3159" t="s">
        <v>16</v>
      </c>
      <c r="P3159" s="4"/>
    </row>
    <row r="3160" spans="1:16" x14ac:dyDescent="0.25">
      <c r="A3160" t="s">
        <v>3247</v>
      </c>
      <c r="B3160">
        <v>2016</v>
      </c>
      <c r="C3160">
        <v>29.1</v>
      </c>
      <c r="D3160">
        <v>47.939399999999999</v>
      </c>
      <c r="E3160">
        <v>0.105272</v>
      </c>
      <c r="F3160">
        <v>0.5686717</v>
      </c>
      <c r="G3160">
        <v>0</v>
      </c>
      <c r="H3160">
        <v>0.67394370000000003</v>
      </c>
      <c r="I3160" t="s">
        <v>33</v>
      </c>
      <c r="J3160" t="s">
        <v>3169</v>
      </c>
      <c r="K3160">
        <v>5225</v>
      </c>
      <c r="L3160" t="s">
        <v>16</v>
      </c>
      <c r="P3160" s="4"/>
    </row>
    <row r="3161" spans="1:16" x14ac:dyDescent="0.25">
      <c r="A3161" t="s">
        <v>3248</v>
      </c>
      <c r="B3161">
        <v>2016</v>
      </c>
      <c r="C3161">
        <v>0.98472899999999997</v>
      </c>
      <c r="D3161">
        <v>7.1254207999999997</v>
      </c>
      <c r="E3161">
        <v>0.20296049999999999</v>
      </c>
      <c r="F3161">
        <v>0.16483039999999999</v>
      </c>
      <c r="G3161">
        <v>0</v>
      </c>
      <c r="H3161">
        <v>0.36779089999999998</v>
      </c>
      <c r="I3161" t="s">
        <v>33</v>
      </c>
      <c r="J3161" t="s">
        <v>3169</v>
      </c>
      <c r="K3161">
        <v>11505</v>
      </c>
      <c r="L3161" t="s">
        <v>16</v>
      </c>
      <c r="P3161" s="4"/>
    </row>
    <row r="3162" spans="1:16" x14ac:dyDescent="0.25">
      <c r="A3162" t="s">
        <v>3249</v>
      </c>
      <c r="B3162">
        <v>2016</v>
      </c>
      <c r="C3162">
        <v>439.73759000000001</v>
      </c>
      <c r="D3162">
        <v>2281.0372000000002</v>
      </c>
      <c r="E3162">
        <v>78.136020000000002</v>
      </c>
      <c r="F3162">
        <v>17.568110999999998</v>
      </c>
      <c r="G3162">
        <v>0</v>
      </c>
      <c r="H3162">
        <v>95.704131000000004</v>
      </c>
      <c r="I3162" t="s">
        <v>33</v>
      </c>
      <c r="J3162" t="s">
        <v>3169</v>
      </c>
      <c r="K3162">
        <v>13051</v>
      </c>
      <c r="L3162" t="s">
        <v>3171</v>
      </c>
      <c r="P3162" s="4"/>
    </row>
    <row r="3163" spans="1:16" x14ac:dyDescent="0.25">
      <c r="A3163" t="s">
        <v>3250</v>
      </c>
      <c r="B3163">
        <v>2016</v>
      </c>
      <c r="C3163" s="4">
        <v>4.9999999999999998E-7</v>
      </c>
      <c r="D3163">
        <v>0</v>
      </c>
      <c r="E3163">
        <v>0</v>
      </c>
      <c r="F3163" s="4">
        <v>9.9999999999999995E-8</v>
      </c>
      <c r="G3163">
        <v>0</v>
      </c>
      <c r="H3163" s="4">
        <v>9.9999999999999995E-8</v>
      </c>
      <c r="I3163" t="s">
        <v>33</v>
      </c>
      <c r="J3163" t="s">
        <v>3169</v>
      </c>
      <c r="K3163">
        <v>11514</v>
      </c>
      <c r="L3163" t="s">
        <v>16</v>
      </c>
      <c r="O3163" s="4"/>
      <c r="P3163" s="4"/>
    </row>
    <row r="3164" spans="1:16" x14ac:dyDescent="0.25">
      <c r="A3164" t="s">
        <v>3251</v>
      </c>
      <c r="B3164">
        <v>2016</v>
      </c>
      <c r="C3164">
        <v>955.65875000000005</v>
      </c>
      <c r="D3164">
        <v>6915.0703000000003</v>
      </c>
      <c r="E3164">
        <v>186.45803000000001</v>
      </c>
      <c r="F3164">
        <v>193.77511999999999</v>
      </c>
      <c r="G3164">
        <v>0</v>
      </c>
      <c r="H3164">
        <v>380.23315000000002</v>
      </c>
      <c r="I3164" t="s">
        <v>33</v>
      </c>
      <c r="J3164" t="s">
        <v>3169</v>
      </c>
      <c r="K3164">
        <v>22322</v>
      </c>
      <c r="L3164" t="s">
        <v>16</v>
      </c>
      <c r="P3164" s="4"/>
    </row>
    <row r="3165" spans="1:16" x14ac:dyDescent="0.25">
      <c r="A3165" t="s">
        <v>3252</v>
      </c>
      <c r="B3165">
        <v>2016</v>
      </c>
      <c r="C3165">
        <v>793</v>
      </c>
      <c r="D3165">
        <v>6033.7721000000001</v>
      </c>
      <c r="E3165">
        <v>173.51148000000001</v>
      </c>
      <c r="F3165">
        <v>20.268305000000002</v>
      </c>
      <c r="G3165">
        <v>0</v>
      </c>
      <c r="H3165">
        <v>193.77977999999999</v>
      </c>
      <c r="I3165" t="s">
        <v>33</v>
      </c>
      <c r="J3165" t="s">
        <v>3253</v>
      </c>
      <c r="K3165">
        <v>3350</v>
      </c>
      <c r="L3165" t="s">
        <v>3254</v>
      </c>
      <c r="P3165" s="4"/>
    </row>
    <row r="3166" spans="1:16" x14ac:dyDescent="0.25">
      <c r="A3166" t="s">
        <v>3255</v>
      </c>
      <c r="B3166">
        <v>2016</v>
      </c>
      <c r="C3166">
        <v>790</v>
      </c>
      <c r="D3166">
        <v>5480.7642999999998</v>
      </c>
      <c r="E3166">
        <v>179.40781000000001</v>
      </c>
      <c r="F3166">
        <v>19.185748</v>
      </c>
      <c r="G3166">
        <v>0</v>
      </c>
      <c r="H3166">
        <v>198.59356</v>
      </c>
      <c r="I3166" t="s">
        <v>33</v>
      </c>
      <c r="J3166" t="s">
        <v>3253</v>
      </c>
      <c r="K3166">
        <v>3351</v>
      </c>
      <c r="L3166" t="s">
        <v>3254</v>
      </c>
      <c r="P3166" s="4"/>
    </row>
    <row r="3167" spans="1:16" x14ac:dyDescent="0.25">
      <c r="A3167" t="s">
        <v>3256</v>
      </c>
      <c r="B3167">
        <v>2016</v>
      </c>
      <c r="C3167">
        <v>561.1</v>
      </c>
      <c r="D3167">
        <v>4269.2134999999998</v>
      </c>
      <c r="E3167">
        <v>123.57992</v>
      </c>
      <c r="F3167">
        <v>14.341168</v>
      </c>
      <c r="G3167">
        <v>0</v>
      </c>
      <c r="H3167">
        <v>137.92108999999999</v>
      </c>
      <c r="I3167" t="s">
        <v>33</v>
      </c>
      <c r="J3167" t="s">
        <v>3253</v>
      </c>
      <c r="K3167">
        <v>3352</v>
      </c>
      <c r="L3167" t="s">
        <v>3254</v>
      </c>
      <c r="P3167" s="4"/>
    </row>
    <row r="3168" spans="1:16" x14ac:dyDescent="0.25">
      <c r="A3168" t="s">
        <v>3257</v>
      </c>
      <c r="B3168">
        <v>2016</v>
      </c>
      <c r="C3168">
        <v>31</v>
      </c>
      <c r="D3168">
        <v>0</v>
      </c>
      <c r="E3168">
        <v>0</v>
      </c>
      <c r="F3168">
        <v>0.51050830000000003</v>
      </c>
      <c r="G3168">
        <v>0</v>
      </c>
      <c r="H3168">
        <v>0.51050830000000003</v>
      </c>
      <c r="I3168" t="s">
        <v>33</v>
      </c>
      <c r="J3168" t="s">
        <v>3253</v>
      </c>
      <c r="K3168">
        <v>1909</v>
      </c>
      <c r="L3168" t="s">
        <v>3254</v>
      </c>
      <c r="P3168" s="4"/>
    </row>
    <row r="3169" spans="1:16" x14ac:dyDescent="0.25">
      <c r="A3169" t="s">
        <v>3258</v>
      </c>
      <c r="B3169">
        <v>2016</v>
      </c>
      <c r="C3169">
        <v>240</v>
      </c>
      <c r="D3169">
        <v>40.670596000000003</v>
      </c>
      <c r="E3169">
        <v>1.9750482</v>
      </c>
      <c r="F3169">
        <v>3.9523226</v>
      </c>
      <c r="G3169">
        <v>0</v>
      </c>
      <c r="H3169">
        <v>5.9273707</v>
      </c>
      <c r="I3169" t="s">
        <v>33</v>
      </c>
      <c r="J3169" t="s">
        <v>3253</v>
      </c>
      <c r="K3169">
        <v>1910</v>
      </c>
      <c r="L3169" t="s">
        <v>3254</v>
      </c>
      <c r="P3169" s="4"/>
    </row>
    <row r="3170" spans="1:16" x14ac:dyDescent="0.25">
      <c r="A3170" t="s">
        <v>3259</v>
      </c>
      <c r="B3170">
        <v>2016</v>
      </c>
      <c r="C3170">
        <v>12</v>
      </c>
      <c r="D3170">
        <v>0</v>
      </c>
      <c r="E3170">
        <v>0</v>
      </c>
      <c r="F3170">
        <v>0.2347458</v>
      </c>
      <c r="G3170">
        <v>0</v>
      </c>
      <c r="H3170">
        <v>0.2347458</v>
      </c>
      <c r="I3170" t="s">
        <v>33</v>
      </c>
      <c r="J3170" t="s">
        <v>3253</v>
      </c>
      <c r="K3170">
        <v>1911</v>
      </c>
      <c r="L3170" t="s">
        <v>3254</v>
      </c>
      <c r="P3170" s="4"/>
    </row>
    <row r="3171" spans="1:16" x14ac:dyDescent="0.25">
      <c r="A3171" t="s">
        <v>3260</v>
      </c>
      <c r="B3171">
        <v>2016</v>
      </c>
      <c r="C3171">
        <v>46</v>
      </c>
      <c r="D3171">
        <v>105.2851</v>
      </c>
      <c r="E3171">
        <v>3.7482871000000002</v>
      </c>
      <c r="F3171">
        <v>3.67422</v>
      </c>
      <c r="G3171">
        <v>0</v>
      </c>
      <c r="H3171">
        <v>7.4225070999999998</v>
      </c>
      <c r="I3171" t="s">
        <v>33</v>
      </c>
      <c r="J3171" t="s">
        <v>3253</v>
      </c>
      <c r="K3171">
        <v>5646</v>
      </c>
      <c r="L3171" t="s">
        <v>3254</v>
      </c>
      <c r="P3171" s="4"/>
    </row>
    <row r="3172" spans="1:16" x14ac:dyDescent="0.25">
      <c r="A3172" t="s">
        <v>3261</v>
      </c>
      <c r="B3172">
        <v>2016</v>
      </c>
      <c r="C3172">
        <v>115</v>
      </c>
      <c r="D3172">
        <v>378.34703000000002</v>
      </c>
      <c r="E3172">
        <v>0.92225009999999996</v>
      </c>
      <c r="F3172">
        <v>5.3013886000000001</v>
      </c>
      <c r="G3172">
        <v>0</v>
      </c>
      <c r="H3172">
        <v>6.2236387000000004</v>
      </c>
      <c r="I3172" t="s">
        <v>33</v>
      </c>
      <c r="J3172" t="s">
        <v>3253</v>
      </c>
      <c r="K3172">
        <v>5477</v>
      </c>
      <c r="L3172" t="s">
        <v>3254</v>
      </c>
      <c r="P3172" s="4"/>
    </row>
    <row r="3173" spans="1:16" x14ac:dyDescent="0.25">
      <c r="A3173" t="s">
        <v>3262</v>
      </c>
      <c r="B3173">
        <v>2016</v>
      </c>
      <c r="C3173">
        <v>20.399999999999999</v>
      </c>
      <c r="D3173">
        <v>127.42346999999999</v>
      </c>
      <c r="E3173">
        <v>0.31060450000000001</v>
      </c>
      <c r="F3173">
        <v>0.94042020000000004</v>
      </c>
      <c r="G3173">
        <v>0</v>
      </c>
      <c r="H3173">
        <v>1.2510247999999999</v>
      </c>
      <c r="I3173" t="s">
        <v>33</v>
      </c>
      <c r="J3173" t="s">
        <v>3253</v>
      </c>
      <c r="K3173">
        <v>5478</v>
      </c>
      <c r="L3173" t="s">
        <v>3254</v>
      </c>
      <c r="P3173" s="4"/>
    </row>
    <row r="3174" spans="1:16" x14ac:dyDescent="0.25">
      <c r="A3174" t="s">
        <v>3263</v>
      </c>
      <c r="B3174">
        <v>2016</v>
      </c>
      <c r="C3174">
        <v>1159</v>
      </c>
      <c r="D3174">
        <v>9188.3202000000001</v>
      </c>
      <c r="E3174">
        <v>73.396282999999997</v>
      </c>
      <c r="F3174">
        <v>209.82155</v>
      </c>
      <c r="G3174">
        <v>0</v>
      </c>
      <c r="H3174">
        <v>283.21782999999999</v>
      </c>
      <c r="I3174" t="s">
        <v>33</v>
      </c>
      <c r="J3174" t="s">
        <v>3253</v>
      </c>
      <c r="K3174">
        <v>5621</v>
      </c>
      <c r="L3174" t="s">
        <v>3254</v>
      </c>
      <c r="P3174" s="4"/>
    </row>
    <row r="3175" spans="1:16" x14ac:dyDescent="0.25">
      <c r="A3175" t="s">
        <v>3264</v>
      </c>
      <c r="B3175">
        <v>2016</v>
      </c>
      <c r="C3175">
        <v>233</v>
      </c>
      <c r="D3175">
        <v>387.87995999999998</v>
      </c>
      <c r="E3175">
        <v>18.671527999999999</v>
      </c>
      <c r="F3175">
        <v>7.5547626000000001</v>
      </c>
      <c r="G3175">
        <v>0</v>
      </c>
      <c r="H3175">
        <v>26.226291</v>
      </c>
      <c r="I3175" t="s">
        <v>33</v>
      </c>
      <c r="J3175" t="s">
        <v>3253</v>
      </c>
      <c r="K3175">
        <v>4036</v>
      </c>
      <c r="L3175" t="s">
        <v>3254</v>
      </c>
      <c r="P3175" s="4"/>
    </row>
    <row r="3176" spans="1:16" x14ac:dyDescent="0.25">
      <c r="A3176" t="s">
        <v>3265</v>
      </c>
      <c r="B3176">
        <v>2016</v>
      </c>
      <c r="C3176">
        <v>515</v>
      </c>
      <c r="D3176">
        <v>1115.0657000000001</v>
      </c>
      <c r="E3176">
        <v>52.738258000000002</v>
      </c>
      <c r="F3176">
        <v>16.697292000000001</v>
      </c>
      <c r="G3176">
        <v>0</v>
      </c>
      <c r="H3176">
        <v>69.435550000000006</v>
      </c>
      <c r="I3176" t="s">
        <v>33</v>
      </c>
      <c r="J3176" t="s">
        <v>3253</v>
      </c>
      <c r="K3176">
        <v>4037</v>
      </c>
      <c r="L3176" t="s">
        <v>3254</v>
      </c>
      <c r="P3176" s="4"/>
    </row>
    <row r="3177" spans="1:16" x14ac:dyDescent="0.25">
      <c r="A3177" t="s">
        <v>3266</v>
      </c>
      <c r="B3177">
        <v>2016</v>
      </c>
      <c r="C3177">
        <v>822</v>
      </c>
      <c r="D3177">
        <v>358.56754000000001</v>
      </c>
      <c r="E3177">
        <v>20.365988000000002</v>
      </c>
      <c r="F3177">
        <v>26.650877000000001</v>
      </c>
      <c r="G3177">
        <v>0</v>
      </c>
      <c r="H3177">
        <v>47.016865000000003</v>
      </c>
      <c r="I3177" t="s">
        <v>33</v>
      </c>
      <c r="J3177" t="s">
        <v>3253</v>
      </c>
      <c r="K3177">
        <v>4038</v>
      </c>
      <c r="L3177" t="s">
        <v>3254</v>
      </c>
      <c r="P3177" s="4"/>
    </row>
    <row r="3178" spans="1:16" x14ac:dyDescent="0.25">
      <c r="A3178" t="s">
        <v>3267</v>
      </c>
      <c r="B3178">
        <v>2016</v>
      </c>
      <c r="C3178">
        <v>4.3</v>
      </c>
      <c r="D3178">
        <v>0</v>
      </c>
      <c r="E3178">
        <v>0</v>
      </c>
      <c r="F3178">
        <v>8.7318499999999993E-2</v>
      </c>
      <c r="G3178">
        <v>0</v>
      </c>
      <c r="H3178">
        <v>8.7318499999999993E-2</v>
      </c>
      <c r="I3178" t="s">
        <v>33</v>
      </c>
      <c r="J3178" t="s">
        <v>3253</v>
      </c>
      <c r="K3178">
        <v>4039</v>
      </c>
      <c r="L3178" t="s">
        <v>3254</v>
      </c>
      <c r="P3178" s="4"/>
    </row>
    <row r="3179" spans="1:16" x14ac:dyDescent="0.25">
      <c r="A3179" t="s">
        <v>3268</v>
      </c>
      <c r="B3179">
        <v>2016</v>
      </c>
      <c r="C3179">
        <v>1170</v>
      </c>
      <c r="D3179">
        <v>980.25882000000001</v>
      </c>
      <c r="E3179">
        <v>49.585014000000001</v>
      </c>
      <c r="F3179">
        <v>37.933869999999999</v>
      </c>
      <c r="G3179">
        <v>0</v>
      </c>
      <c r="H3179">
        <v>87.518884</v>
      </c>
      <c r="I3179" t="s">
        <v>33</v>
      </c>
      <c r="J3179" t="s">
        <v>3253</v>
      </c>
      <c r="K3179">
        <v>4041</v>
      </c>
      <c r="L3179" t="s">
        <v>3254</v>
      </c>
      <c r="P3179" s="4"/>
    </row>
    <row r="3180" spans="1:16" x14ac:dyDescent="0.25">
      <c r="A3180" t="s">
        <v>3269</v>
      </c>
      <c r="B3180">
        <v>2016</v>
      </c>
      <c r="C3180">
        <v>39</v>
      </c>
      <c r="D3180">
        <v>6.7403851000000001</v>
      </c>
      <c r="E3180">
        <v>0.37316880000000002</v>
      </c>
      <c r="F3180">
        <v>0.82776930000000004</v>
      </c>
      <c r="G3180">
        <v>0</v>
      </c>
      <c r="H3180">
        <v>1.2009380000000001</v>
      </c>
      <c r="I3180" t="s">
        <v>33</v>
      </c>
      <c r="J3180" t="s">
        <v>3253</v>
      </c>
      <c r="K3180">
        <v>4042</v>
      </c>
      <c r="L3180" t="s">
        <v>3254</v>
      </c>
      <c r="P3180" s="4"/>
    </row>
    <row r="3181" spans="1:16" x14ac:dyDescent="0.25">
      <c r="A3181" t="s">
        <v>3270</v>
      </c>
      <c r="B3181">
        <v>2016</v>
      </c>
      <c r="C3181">
        <v>1474</v>
      </c>
      <c r="D3181">
        <v>2171.0277000000001</v>
      </c>
      <c r="E3181">
        <v>100.91085</v>
      </c>
      <c r="F3181">
        <v>47.789284000000002</v>
      </c>
      <c r="G3181">
        <v>0</v>
      </c>
      <c r="H3181">
        <v>148.70013</v>
      </c>
      <c r="I3181" t="s">
        <v>33</v>
      </c>
      <c r="J3181" t="s">
        <v>3253</v>
      </c>
      <c r="K3181">
        <v>4044</v>
      </c>
      <c r="L3181" t="s">
        <v>3254</v>
      </c>
      <c r="P3181" s="4"/>
    </row>
    <row r="3182" spans="1:16" x14ac:dyDescent="0.25">
      <c r="A3182" t="s">
        <v>3271</v>
      </c>
      <c r="B3182">
        <v>2016</v>
      </c>
      <c r="C3182">
        <v>4.5</v>
      </c>
      <c r="D3182">
        <v>24.53895</v>
      </c>
      <c r="E3182">
        <v>0.74238479999999996</v>
      </c>
      <c r="F3182">
        <v>0.15876080000000001</v>
      </c>
      <c r="G3182">
        <v>0</v>
      </c>
      <c r="H3182">
        <v>0.90114559999999999</v>
      </c>
      <c r="I3182" t="s">
        <v>33</v>
      </c>
      <c r="J3182" t="s">
        <v>3253</v>
      </c>
      <c r="K3182">
        <v>133</v>
      </c>
      <c r="L3182" t="s">
        <v>3254</v>
      </c>
      <c r="P3182" s="4"/>
    </row>
    <row r="3183" spans="1:16" x14ac:dyDescent="0.25">
      <c r="A3183" t="s">
        <v>3272</v>
      </c>
      <c r="B3183">
        <v>2016</v>
      </c>
      <c r="C3183">
        <v>47</v>
      </c>
      <c r="D3183">
        <v>357.61322000000001</v>
      </c>
      <c r="E3183">
        <v>8.8368216000000004</v>
      </c>
      <c r="F3183">
        <v>1.1414306000000001</v>
      </c>
      <c r="G3183">
        <v>0</v>
      </c>
      <c r="H3183">
        <v>9.9782522</v>
      </c>
      <c r="I3183" t="s">
        <v>33</v>
      </c>
      <c r="J3183" t="s">
        <v>3273</v>
      </c>
      <c r="K3183">
        <v>3353</v>
      </c>
      <c r="L3183" t="s">
        <v>3274</v>
      </c>
      <c r="P3183" s="4"/>
    </row>
    <row r="3184" spans="1:16" x14ac:dyDescent="0.25">
      <c r="A3184" t="s">
        <v>3275</v>
      </c>
      <c r="B3184">
        <v>2016</v>
      </c>
      <c r="C3184">
        <v>145</v>
      </c>
      <c r="D3184">
        <v>1103.2747999999999</v>
      </c>
      <c r="E3184">
        <v>27.262535</v>
      </c>
      <c r="F3184">
        <v>3.5214346999999999</v>
      </c>
      <c r="G3184">
        <v>0</v>
      </c>
      <c r="H3184">
        <v>30.78397</v>
      </c>
      <c r="I3184" t="s">
        <v>33</v>
      </c>
      <c r="J3184" t="s">
        <v>3273</v>
      </c>
      <c r="K3184">
        <v>3354</v>
      </c>
      <c r="L3184" t="s">
        <v>3274</v>
      </c>
      <c r="P3184" s="4"/>
    </row>
    <row r="3185" spans="1:16" x14ac:dyDescent="0.25">
      <c r="A3185" t="s">
        <v>3276</v>
      </c>
      <c r="B3185">
        <v>2016</v>
      </c>
      <c r="C3185">
        <v>679</v>
      </c>
      <c r="D3185">
        <v>1448.8308</v>
      </c>
      <c r="E3185">
        <v>50.569203000000002</v>
      </c>
      <c r="F3185">
        <v>17.354576999999999</v>
      </c>
      <c r="G3185">
        <v>0</v>
      </c>
      <c r="H3185">
        <v>67.923778999999996</v>
      </c>
      <c r="I3185" t="s">
        <v>33</v>
      </c>
      <c r="J3185" t="s">
        <v>3273</v>
      </c>
      <c r="K3185">
        <v>3355</v>
      </c>
      <c r="L3185" t="s">
        <v>3274</v>
      </c>
      <c r="P3185" s="4"/>
    </row>
    <row r="3186" spans="1:16" x14ac:dyDescent="0.25">
      <c r="A3186" t="s">
        <v>3277</v>
      </c>
      <c r="B3186">
        <v>2016</v>
      </c>
      <c r="C3186">
        <v>495</v>
      </c>
      <c r="D3186">
        <v>3473.1799000000001</v>
      </c>
      <c r="E3186">
        <v>112.02298</v>
      </c>
      <c r="F3186">
        <v>12.651716</v>
      </c>
      <c r="G3186">
        <v>0</v>
      </c>
      <c r="H3186">
        <v>124.6747</v>
      </c>
      <c r="I3186" t="s">
        <v>33</v>
      </c>
      <c r="J3186" t="s">
        <v>3273</v>
      </c>
      <c r="K3186">
        <v>3356</v>
      </c>
      <c r="L3186" t="s">
        <v>3278</v>
      </c>
      <c r="P3186" s="4"/>
    </row>
    <row r="3187" spans="1:16" x14ac:dyDescent="0.25">
      <c r="A3187" t="s">
        <v>3279</v>
      </c>
      <c r="B3187">
        <v>2016</v>
      </c>
      <c r="C3187">
        <v>495</v>
      </c>
      <c r="D3187">
        <v>1056.2168999999999</v>
      </c>
      <c r="E3187">
        <v>36.821066000000002</v>
      </c>
      <c r="F3187">
        <v>12.651716</v>
      </c>
      <c r="G3187">
        <v>0</v>
      </c>
      <c r="H3187">
        <v>49.472782000000002</v>
      </c>
      <c r="I3187" t="s">
        <v>33</v>
      </c>
      <c r="J3187" t="s">
        <v>3273</v>
      </c>
      <c r="K3187">
        <v>3357</v>
      </c>
      <c r="L3187" t="s">
        <v>3278</v>
      </c>
      <c r="P3187" s="4"/>
    </row>
    <row r="3188" spans="1:16" x14ac:dyDescent="0.25">
      <c r="A3188" t="s">
        <v>3280</v>
      </c>
      <c r="B3188">
        <v>2016</v>
      </c>
      <c r="C3188">
        <v>473</v>
      </c>
      <c r="D3188">
        <v>1009.2739</v>
      </c>
      <c r="E3188">
        <v>34.785545999999997</v>
      </c>
      <c r="F3188">
        <v>12.089418</v>
      </c>
      <c r="G3188">
        <v>0</v>
      </c>
      <c r="H3188">
        <v>46.874963999999999</v>
      </c>
      <c r="I3188" t="s">
        <v>33</v>
      </c>
      <c r="J3188" t="s">
        <v>3273</v>
      </c>
      <c r="K3188">
        <v>3358</v>
      </c>
      <c r="L3188" t="s">
        <v>1399</v>
      </c>
      <c r="P3188" s="4"/>
    </row>
    <row r="3189" spans="1:16" x14ac:dyDescent="0.25">
      <c r="A3189" t="s">
        <v>3281</v>
      </c>
      <c r="B3189">
        <v>2016</v>
      </c>
      <c r="C3189">
        <v>56</v>
      </c>
      <c r="D3189">
        <v>0</v>
      </c>
      <c r="E3189">
        <v>0</v>
      </c>
      <c r="F3189">
        <v>1.0954803</v>
      </c>
      <c r="G3189">
        <v>0</v>
      </c>
      <c r="H3189">
        <v>1.0954803</v>
      </c>
      <c r="I3189" t="s">
        <v>33</v>
      </c>
      <c r="J3189" t="s">
        <v>3273</v>
      </c>
      <c r="K3189">
        <v>1912</v>
      </c>
      <c r="L3189" t="s">
        <v>3274</v>
      </c>
      <c r="P3189" s="4"/>
    </row>
    <row r="3190" spans="1:16" x14ac:dyDescent="0.25">
      <c r="A3190" t="s">
        <v>3282</v>
      </c>
      <c r="B3190">
        <v>2016</v>
      </c>
      <c r="C3190">
        <v>5</v>
      </c>
      <c r="D3190">
        <v>0</v>
      </c>
      <c r="E3190">
        <v>0</v>
      </c>
      <c r="F3190">
        <v>9.78107E-2</v>
      </c>
      <c r="G3190">
        <v>0</v>
      </c>
      <c r="H3190">
        <v>9.78107E-2</v>
      </c>
      <c r="I3190" t="s">
        <v>33</v>
      </c>
      <c r="J3190" t="s">
        <v>3273</v>
      </c>
      <c r="K3190">
        <v>1913</v>
      </c>
      <c r="L3190" t="s">
        <v>3274</v>
      </c>
      <c r="P3190" s="4"/>
    </row>
    <row r="3191" spans="1:16" x14ac:dyDescent="0.25">
      <c r="A3191" t="s">
        <v>3283</v>
      </c>
      <c r="B3191">
        <v>2016</v>
      </c>
      <c r="C3191">
        <v>16</v>
      </c>
      <c r="D3191">
        <v>0</v>
      </c>
      <c r="E3191">
        <v>0</v>
      </c>
      <c r="F3191">
        <v>0.31299440000000001</v>
      </c>
      <c r="G3191">
        <v>0</v>
      </c>
      <c r="H3191">
        <v>0.31299440000000001</v>
      </c>
      <c r="I3191" t="s">
        <v>33</v>
      </c>
      <c r="J3191" t="s">
        <v>3273</v>
      </c>
      <c r="K3191">
        <v>1914</v>
      </c>
      <c r="L3191" t="s">
        <v>3274</v>
      </c>
      <c r="P3191" s="4"/>
    </row>
    <row r="3192" spans="1:16" x14ac:dyDescent="0.25">
      <c r="A3192" t="s">
        <v>3284</v>
      </c>
      <c r="B3192">
        <v>2016</v>
      </c>
      <c r="C3192">
        <v>46</v>
      </c>
      <c r="D3192">
        <v>1.4898572000000001</v>
      </c>
      <c r="E3192">
        <v>9.6393699999999999E-2</v>
      </c>
      <c r="F3192">
        <v>0.75752850000000005</v>
      </c>
      <c r="G3192">
        <v>0</v>
      </c>
      <c r="H3192">
        <v>0.85392219999999996</v>
      </c>
      <c r="I3192" t="s">
        <v>33</v>
      </c>
      <c r="J3192" t="s">
        <v>3273</v>
      </c>
      <c r="K3192">
        <v>1915</v>
      </c>
      <c r="L3192" t="s">
        <v>3274</v>
      </c>
      <c r="P3192" s="4"/>
    </row>
    <row r="3193" spans="1:16" x14ac:dyDescent="0.25">
      <c r="A3193" t="s">
        <v>3285</v>
      </c>
      <c r="B3193">
        <v>2016</v>
      </c>
      <c r="C3193">
        <v>92</v>
      </c>
      <c r="D3193">
        <v>2.9797144000000002</v>
      </c>
      <c r="E3193">
        <v>0.1927874</v>
      </c>
      <c r="F3193">
        <v>1.5150570000000001</v>
      </c>
      <c r="G3193">
        <v>0</v>
      </c>
      <c r="H3193">
        <v>1.7078443999999999</v>
      </c>
      <c r="I3193" t="s">
        <v>33</v>
      </c>
      <c r="J3193" t="s">
        <v>3273</v>
      </c>
      <c r="K3193">
        <v>1916</v>
      </c>
      <c r="L3193" t="s">
        <v>3274</v>
      </c>
      <c r="P3193" s="4"/>
    </row>
    <row r="3194" spans="1:16" x14ac:dyDescent="0.25">
      <c r="A3194" t="s">
        <v>3286</v>
      </c>
      <c r="B3194">
        <v>2016</v>
      </c>
      <c r="C3194">
        <v>39</v>
      </c>
      <c r="D3194">
        <v>1.2434409</v>
      </c>
      <c r="E3194">
        <v>8.0445799999999998E-2</v>
      </c>
      <c r="F3194">
        <v>0.64225239999999995</v>
      </c>
      <c r="G3194">
        <v>0</v>
      </c>
      <c r="H3194">
        <v>0.72269819999999996</v>
      </c>
      <c r="I3194" t="s">
        <v>33</v>
      </c>
      <c r="J3194" t="s">
        <v>3273</v>
      </c>
      <c r="K3194">
        <v>1917</v>
      </c>
      <c r="L3194" t="s">
        <v>3274</v>
      </c>
      <c r="P3194" s="4"/>
    </row>
    <row r="3195" spans="1:16" x14ac:dyDescent="0.25">
      <c r="A3195" t="s">
        <v>3287</v>
      </c>
      <c r="B3195">
        <v>2016</v>
      </c>
      <c r="C3195">
        <v>2.2000000000000002</v>
      </c>
      <c r="D3195">
        <v>0</v>
      </c>
      <c r="E3195">
        <v>0</v>
      </c>
      <c r="F3195">
        <v>4.3036699999999997E-2</v>
      </c>
      <c r="G3195">
        <v>0</v>
      </c>
      <c r="H3195">
        <v>4.3036699999999997E-2</v>
      </c>
      <c r="I3195" t="s">
        <v>33</v>
      </c>
      <c r="J3195" t="s">
        <v>3273</v>
      </c>
      <c r="K3195">
        <v>1918</v>
      </c>
      <c r="L3195" t="s">
        <v>3274</v>
      </c>
      <c r="P3195" s="4"/>
    </row>
    <row r="3196" spans="1:16" x14ac:dyDescent="0.25">
      <c r="A3196" t="s">
        <v>3288</v>
      </c>
      <c r="B3196">
        <v>2016</v>
      </c>
      <c r="C3196">
        <v>5</v>
      </c>
      <c r="D3196">
        <v>0.15675710000000001</v>
      </c>
      <c r="E3196">
        <v>9.9827000000000006E-3</v>
      </c>
      <c r="F3196">
        <v>9.78107E-2</v>
      </c>
      <c r="G3196">
        <v>0</v>
      </c>
      <c r="H3196">
        <v>0.1077935</v>
      </c>
      <c r="I3196" t="s">
        <v>33</v>
      </c>
      <c r="J3196" t="s">
        <v>3273</v>
      </c>
      <c r="K3196">
        <v>1919</v>
      </c>
      <c r="L3196" t="s">
        <v>3274</v>
      </c>
      <c r="P3196" s="4"/>
    </row>
    <row r="3197" spans="1:16" x14ac:dyDescent="0.25">
      <c r="A3197" t="s">
        <v>3289</v>
      </c>
      <c r="B3197">
        <v>2016</v>
      </c>
      <c r="C3197">
        <v>4.8</v>
      </c>
      <c r="D3197">
        <v>0</v>
      </c>
      <c r="E3197">
        <v>0</v>
      </c>
      <c r="F3197">
        <v>7.9046500000000006E-2</v>
      </c>
      <c r="G3197">
        <v>0</v>
      </c>
      <c r="H3197">
        <v>7.9046500000000006E-2</v>
      </c>
      <c r="I3197" t="s">
        <v>33</v>
      </c>
      <c r="J3197" t="s">
        <v>3273</v>
      </c>
      <c r="K3197">
        <v>1920</v>
      </c>
      <c r="L3197" t="s">
        <v>3274</v>
      </c>
      <c r="P3197" s="4"/>
    </row>
    <row r="3198" spans="1:16" x14ac:dyDescent="0.25">
      <c r="A3198" t="s">
        <v>3290</v>
      </c>
      <c r="B3198">
        <v>2016</v>
      </c>
      <c r="C3198">
        <v>45</v>
      </c>
      <c r="D3198">
        <v>0</v>
      </c>
      <c r="E3198">
        <v>0</v>
      </c>
      <c r="F3198">
        <v>0.88029670000000004</v>
      </c>
      <c r="G3198">
        <v>0</v>
      </c>
      <c r="H3198">
        <v>0.88029670000000004</v>
      </c>
      <c r="I3198" t="s">
        <v>33</v>
      </c>
      <c r="J3198" t="s">
        <v>3273</v>
      </c>
      <c r="K3198">
        <v>1921</v>
      </c>
      <c r="L3198" t="s">
        <v>1399</v>
      </c>
      <c r="P3198" s="4"/>
    </row>
    <row r="3199" spans="1:16" x14ac:dyDescent="0.25">
      <c r="A3199" t="s">
        <v>3291</v>
      </c>
      <c r="B3199">
        <v>2016</v>
      </c>
      <c r="C3199">
        <v>91</v>
      </c>
      <c r="D3199">
        <v>0</v>
      </c>
      <c r="E3199">
        <v>0</v>
      </c>
      <c r="F3199">
        <v>1.4985889999999999</v>
      </c>
      <c r="G3199">
        <v>0</v>
      </c>
      <c r="H3199">
        <v>1.4985889999999999</v>
      </c>
      <c r="I3199" t="s">
        <v>33</v>
      </c>
      <c r="J3199" t="s">
        <v>3273</v>
      </c>
      <c r="K3199">
        <v>1922</v>
      </c>
      <c r="L3199" t="s">
        <v>1399</v>
      </c>
      <c r="P3199" s="4"/>
    </row>
    <row r="3200" spans="1:16" x14ac:dyDescent="0.25">
      <c r="A3200" t="s">
        <v>3292</v>
      </c>
      <c r="B3200">
        <v>2016</v>
      </c>
      <c r="C3200">
        <v>91</v>
      </c>
      <c r="D3200">
        <v>0</v>
      </c>
      <c r="E3200">
        <v>0</v>
      </c>
      <c r="F3200">
        <v>1.4985889999999999</v>
      </c>
      <c r="G3200">
        <v>0</v>
      </c>
      <c r="H3200">
        <v>1.4985889999999999</v>
      </c>
      <c r="I3200" t="s">
        <v>33</v>
      </c>
      <c r="J3200" t="s">
        <v>3273</v>
      </c>
      <c r="K3200">
        <v>1923</v>
      </c>
      <c r="L3200" t="s">
        <v>1399</v>
      </c>
      <c r="P3200" s="4"/>
    </row>
    <row r="3201" spans="1:16" x14ac:dyDescent="0.25">
      <c r="A3201" t="s">
        <v>3293</v>
      </c>
      <c r="B3201">
        <v>2016</v>
      </c>
      <c r="C3201">
        <v>234</v>
      </c>
      <c r="D3201">
        <v>0</v>
      </c>
      <c r="E3201">
        <v>0</v>
      </c>
      <c r="F3201">
        <v>3.8535145000000002</v>
      </c>
      <c r="G3201">
        <v>0</v>
      </c>
      <c r="H3201">
        <v>3.8535145000000002</v>
      </c>
      <c r="I3201" t="s">
        <v>33</v>
      </c>
      <c r="J3201" t="s">
        <v>3273</v>
      </c>
      <c r="K3201">
        <v>1924</v>
      </c>
      <c r="L3201" t="s">
        <v>1399</v>
      </c>
      <c r="P3201" s="4"/>
    </row>
    <row r="3202" spans="1:16" x14ac:dyDescent="0.25">
      <c r="A3202" t="s">
        <v>3294</v>
      </c>
      <c r="B3202">
        <v>2016</v>
      </c>
      <c r="C3202">
        <v>107</v>
      </c>
      <c r="D3202">
        <v>0.19137979999999999</v>
      </c>
      <c r="E3202">
        <v>1.3048799999999999E-2</v>
      </c>
      <c r="F3202">
        <v>1.7620771</v>
      </c>
      <c r="G3202">
        <v>0</v>
      </c>
      <c r="H3202">
        <v>1.775126</v>
      </c>
      <c r="I3202" t="s">
        <v>33</v>
      </c>
      <c r="J3202" t="s">
        <v>3273</v>
      </c>
      <c r="K3202">
        <v>1925</v>
      </c>
      <c r="L3202" t="s">
        <v>1399</v>
      </c>
      <c r="P3202" s="4"/>
    </row>
    <row r="3203" spans="1:16" x14ac:dyDescent="0.25">
      <c r="A3203" t="s">
        <v>3295</v>
      </c>
      <c r="B3203">
        <v>2016</v>
      </c>
      <c r="C3203">
        <v>18</v>
      </c>
      <c r="D3203">
        <v>0.56432550000000004</v>
      </c>
      <c r="E3203">
        <v>3.5937799999999999E-2</v>
      </c>
      <c r="F3203">
        <v>0.29642420000000003</v>
      </c>
      <c r="G3203">
        <v>0</v>
      </c>
      <c r="H3203">
        <v>0.33236199999999999</v>
      </c>
      <c r="I3203" t="s">
        <v>33</v>
      </c>
      <c r="J3203" t="s">
        <v>3273</v>
      </c>
      <c r="K3203">
        <v>1926</v>
      </c>
      <c r="L3203" t="s">
        <v>3274</v>
      </c>
      <c r="P3203" s="4"/>
    </row>
    <row r="3204" spans="1:16" x14ac:dyDescent="0.25">
      <c r="A3204" t="s">
        <v>3296</v>
      </c>
      <c r="B3204">
        <v>2016</v>
      </c>
      <c r="C3204">
        <v>670</v>
      </c>
      <c r="D3204">
        <v>3525.2543000000001</v>
      </c>
      <c r="E3204">
        <v>118.32536</v>
      </c>
      <c r="F3204">
        <v>31.651900999999999</v>
      </c>
      <c r="G3204">
        <v>0</v>
      </c>
      <c r="H3204">
        <v>149.97726</v>
      </c>
      <c r="I3204" t="s">
        <v>33</v>
      </c>
      <c r="J3204" t="s">
        <v>3273</v>
      </c>
      <c r="K3204">
        <v>4245</v>
      </c>
      <c r="L3204" t="s">
        <v>3274</v>
      </c>
    </row>
    <row r="3205" spans="1:16" x14ac:dyDescent="0.25">
      <c r="A3205" t="s">
        <v>3297</v>
      </c>
      <c r="B3205">
        <v>2016</v>
      </c>
      <c r="C3205" s="4">
        <v>2.9999999999999999E-7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33</v>
      </c>
      <c r="J3205" t="s">
        <v>3273</v>
      </c>
      <c r="K3205">
        <v>4350</v>
      </c>
      <c r="L3205" t="s">
        <v>1399</v>
      </c>
    </row>
    <row r="3206" spans="1:16" x14ac:dyDescent="0.25">
      <c r="A3206" t="s">
        <v>3298</v>
      </c>
      <c r="B3206">
        <v>2016</v>
      </c>
      <c r="C3206" s="4">
        <v>-1.9999999999999999E-7</v>
      </c>
      <c r="D3206">
        <v>0</v>
      </c>
      <c r="E3206">
        <v>0</v>
      </c>
      <c r="F3206">
        <v>0</v>
      </c>
      <c r="G3206">
        <v>0</v>
      </c>
      <c r="H3206">
        <v>0</v>
      </c>
      <c r="I3206" t="s">
        <v>33</v>
      </c>
      <c r="J3206" t="s">
        <v>3273</v>
      </c>
      <c r="K3206">
        <v>4351</v>
      </c>
      <c r="L3206" t="s">
        <v>1399</v>
      </c>
    </row>
    <row r="3207" spans="1:16" x14ac:dyDescent="0.25">
      <c r="A3207" t="s">
        <v>3299</v>
      </c>
      <c r="B3207">
        <v>2016</v>
      </c>
      <c r="C3207" s="4">
        <v>2.9999999999999999E-7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33</v>
      </c>
      <c r="J3207" t="s">
        <v>3273</v>
      </c>
      <c r="K3207">
        <v>4352</v>
      </c>
      <c r="L3207" t="s">
        <v>1399</v>
      </c>
    </row>
    <row r="3208" spans="1:16" x14ac:dyDescent="0.25">
      <c r="A3208" t="s">
        <v>3300</v>
      </c>
      <c r="B3208">
        <v>2016</v>
      </c>
      <c r="C3208" s="4">
        <v>4.9999999999999998E-7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33</v>
      </c>
      <c r="J3208" t="s">
        <v>3273</v>
      </c>
      <c r="K3208">
        <v>4353</v>
      </c>
      <c r="L3208" t="s">
        <v>1399</v>
      </c>
    </row>
    <row r="3209" spans="1:16" x14ac:dyDescent="0.25">
      <c r="A3209" t="s">
        <v>3301</v>
      </c>
      <c r="B3209">
        <v>2016</v>
      </c>
      <c r="C3209">
        <v>118.4</v>
      </c>
      <c r="D3209">
        <v>259.91340000000002</v>
      </c>
      <c r="E3209">
        <v>0.44105860000000002</v>
      </c>
      <c r="F3209">
        <v>2.2832221000000001</v>
      </c>
      <c r="G3209">
        <v>0</v>
      </c>
      <c r="H3209">
        <v>2.7242807999999998</v>
      </c>
      <c r="I3209" t="s">
        <v>33</v>
      </c>
      <c r="J3209" t="s">
        <v>3273</v>
      </c>
      <c r="K3209">
        <v>4626</v>
      </c>
      <c r="L3209" t="s">
        <v>3274</v>
      </c>
      <c r="P3209" s="4"/>
    </row>
    <row r="3210" spans="1:16" x14ac:dyDescent="0.25">
      <c r="A3210" t="s">
        <v>3302</v>
      </c>
      <c r="B3210">
        <v>2016</v>
      </c>
      <c r="C3210">
        <v>836</v>
      </c>
      <c r="D3210">
        <v>6510.4669999999996</v>
      </c>
      <c r="E3210">
        <v>51.982275999999999</v>
      </c>
      <c r="F3210">
        <v>178.07342</v>
      </c>
      <c r="G3210">
        <v>0</v>
      </c>
      <c r="H3210">
        <v>230.0557</v>
      </c>
      <c r="I3210" t="s">
        <v>33</v>
      </c>
      <c r="J3210" t="s">
        <v>3273</v>
      </c>
      <c r="K3210">
        <v>5622</v>
      </c>
      <c r="L3210" t="s">
        <v>3274</v>
      </c>
      <c r="P3210" s="4"/>
    </row>
    <row r="3211" spans="1:16" x14ac:dyDescent="0.25">
      <c r="A3211" t="s">
        <v>3303</v>
      </c>
      <c r="B3211">
        <v>2016</v>
      </c>
      <c r="C3211">
        <v>992</v>
      </c>
      <c r="D3211">
        <v>7977.3465999999999</v>
      </c>
      <c r="E3211">
        <v>63.665875999999997</v>
      </c>
      <c r="F3211">
        <v>161.15502000000001</v>
      </c>
      <c r="G3211">
        <v>0</v>
      </c>
      <c r="H3211">
        <v>224.82089999999999</v>
      </c>
      <c r="I3211" t="s">
        <v>33</v>
      </c>
      <c r="J3211" t="s">
        <v>3273</v>
      </c>
      <c r="K3211">
        <v>5623</v>
      </c>
      <c r="L3211" t="s">
        <v>3274</v>
      </c>
      <c r="P3211" s="4"/>
    </row>
    <row r="3212" spans="1:16" x14ac:dyDescent="0.25">
      <c r="A3212" t="s">
        <v>3304</v>
      </c>
      <c r="B3212">
        <v>2016</v>
      </c>
      <c r="C3212">
        <v>170</v>
      </c>
      <c r="D3212">
        <v>0</v>
      </c>
      <c r="E3212">
        <v>0</v>
      </c>
      <c r="F3212">
        <v>5.5119097000000004</v>
      </c>
      <c r="G3212">
        <v>0</v>
      </c>
      <c r="H3212">
        <v>5.5119097000000004</v>
      </c>
      <c r="I3212" t="s">
        <v>33</v>
      </c>
      <c r="J3212" t="s">
        <v>3273</v>
      </c>
      <c r="K3212">
        <v>4045</v>
      </c>
      <c r="L3212" t="s">
        <v>3274</v>
      </c>
      <c r="P3212" s="4"/>
    </row>
    <row r="3213" spans="1:16" x14ac:dyDescent="0.25">
      <c r="A3213" t="s">
        <v>3305</v>
      </c>
      <c r="B3213">
        <v>2016</v>
      </c>
      <c r="C3213">
        <v>544</v>
      </c>
      <c r="D3213">
        <v>0</v>
      </c>
      <c r="E3213">
        <v>0</v>
      </c>
      <c r="F3213">
        <v>17.637475999999999</v>
      </c>
      <c r="G3213">
        <v>0</v>
      </c>
      <c r="H3213">
        <v>17.637475999999999</v>
      </c>
      <c r="I3213" t="s">
        <v>33</v>
      </c>
      <c r="J3213" t="s">
        <v>3273</v>
      </c>
      <c r="K3213">
        <v>4046</v>
      </c>
      <c r="L3213" t="s">
        <v>3274</v>
      </c>
      <c r="P3213" s="4"/>
    </row>
    <row r="3214" spans="1:16" x14ac:dyDescent="0.25">
      <c r="A3214" t="s">
        <v>3306</v>
      </c>
      <c r="B3214">
        <v>2016</v>
      </c>
      <c r="C3214">
        <v>4</v>
      </c>
      <c r="D3214">
        <v>29.083200000000001</v>
      </c>
      <c r="E3214">
        <v>0.51353959999999998</v>
      </c>
      <c r="F3214">
        <v>0.14112069999999999</v>
      </c>
      <c r="G3214">
        <v>0</v>
      </c>
      <c r="H3214">
        <v>0.65466029999999997</v>
      </c>
      <c r="I3214" t="s">
        <v>33</v>
      </c>
      <c r="J3214" t="s">
        <v>3273</v>
      </c>
      <c r="K3214">
        <v>134</v>
      </c>
      <c r="L3214" t="s">
        <v>3274</v>
      </c>
      <c r="P3214" s="4"/>
    </row>
    <row r="3215" spans="1:16" x14ac:dyDescent="0.25">
      <c r="A3215" t="s">
        <v>3307</v>
      </c>
      <c r="B3215">
        <v>2016</v>
      </c>
      <c r="C3215">
        <v>4.8</v>
      </c>
      <c r="D3215">
        <v>33.7104</v>
      </c>
      <c r="E3215">
        <v>8.21717E-2</v>
      </c>
      <c r="F3215">
        <v>0.22127540000000001</v>
      </c>
      <c r="G3215">
        <v>0</v>
      </c>
      <c r="H3215">
        <v>0.30344710000000003</v>
      </c>
      <c r="I3215" t="s">
        <v>33</v>
      </c>
      <c r="J3215" t="s">
        <v>3273</v>
      </c>
      <c r="K3215">
        <v>4930</v>
      </c>
      <c r="L3215" t="s">
        <v>3274</v>
      </c>
      <c r="P3215" s="4"/>
    </row>
    <row r="3216" spans="1:16" x14ac:dyDescent="0.25">
      <c r="A3216" t="s">
        <v>3308</v>
      </c>
      <c r="B3216">
        <v>2016</v>
      </c>
      <c r="C3216">
        <v>178.17959999999999</v>
      </c>
      <c r="D3216">
        <v>1326.5132000000001</v>
      </c>
      <c r="E3216">
        <v>38.123595000000002</v>
      </c>
      <c r="F3216">
        <v>21.172491000000001</v>
      </c>
      <c r="G3216">
        <v>0</v>
      </c>
      <c r="H3216">
        <v>59.296084999999998</v>
      </c>
      <c r="I3216" t="s">
        <v>33</v>
      </c>
      <c r="J3216" t="s">
        <v>3273</v>
      </c>
      <c r="K3216">
        <v>14872</v>
      </c>
      <c r="L3216" t="s">
        <v>1399</v>
      </c>
      <c r="P3216" s="4"/>
    </row>
    <row r="3217" spans="1:16" x14ac:dyDescent="0.25">
      <c r="A3217" t="s">
        <v>3309</v>
      </c>
      <c r="B3217">
        <v>2016</v>
      </c>
      <c r="C3217">
        <v>110.05664</v>
      </c>
      <c r="D3217">
        <v>695.62135999999998</v>
      </c>
      <c r="E3217">
        <v>20.259661999999999</v>
      </c>
      <c r="F3217">
        <v>12.317128</v>
      </c>
      <c r="G3217">
        <v>0</v>
      </c>
      <c r="H3217">
        <v>32.576790000000003</v>
      </c>
      <c r="I3217" t="s">
        <v>33</v>
      </c>
      <c r="J3217" t="s">
        <v>3273</v>
      </c>
      <c r="K3217">
        <v>14882</v>
      </c>
      <c r="L3217" t="s">
        <v>1399</v>
      </c>
      <c r="P3217" s="4"/>
    </row>
    <row r="3218" spans="1:16" x14ac:dyDescent="0.25">
      <c r="A3218" t="s">
        <v>3310</v>
      </c>
      <c r="B3218">
        <v>2016</v>
      </c>
      <c r="C3218">
        <v>689.92948000000001</v>
      </c>
      <c r="D3218">
        <v>4394.0123000000003</v>
      </c>
      <c r="E3218">
        <v>127.20605999999999</v>
      </c>
      <c r="F3218">
        <v>48.933971</v>
      </c>
      <c r="G3218">
        <v>0</v>
      </c>
      <c r="H3218">
        <v>176.14003</v>
      </c>
      <c r="I3218" t="s">
        <v>33</v>
      </c>
      <c r="J3218" t="s">
        <v>3273</v>
      </c>
      <c r="K3218">
        <v>14892</v>
      </c>
      <c r="L3218" t="s">
        <v>1399</v>
      </c>
      <c r="P3218" s="4"/>
    </row>
    <row r="3219" spans="1:16" x14ac:dyDescent="0.25">
      <c r="A3219" t="s">
        <v>3311</v>
      </c>
      <c r="B3219">
        <v>2016</v>
      </c>
      <c r="C3219">
        <v>591.65980000000002</v>
      </c>
      <c r="D3219">
        <v>4313.8567000000003</v>
      </c>
      <c r="E3219">
        <v>110.63294</v>
      </c>
      <c r="F3219">
        <v>82.563479999999998</v>
      </c>
      <c r="G3219">
        <v>0</v>
      </c>
      <c r="H3219">
        <v>193.19641999999999</v>
      </c>
      <c r="I3219" t="s">
        <v>33</v>
      </c>
      <c r="J3219" t="s">
        <v>3273</v>
      </c>
      <c r="K3219">
        <v>14858</v>
      </c>
      <c r="L3219" t="s">
        <v>1399</v>
      </c>
      <c r="P3219" s="4"/>
    </row>
    <row r="3220" spans="1:16" x14ac:dyDescent="0.25">
      <c r="A3220" t="s">
        <v>3312</v>
      </c>
      <c r="B3220">
        <v>2016</v>
      </c>
      <c r="C3220">
        <v>591.72734000000003</v>
      </c>
      <c r="D3220">
        <v>4314.3491999999997</v>
      </c>
      <c r="E3220">
        <v>109.76671</v>
      </c>
      <c r="F3220">
        <v>64.332261000000003</v>
      </c>
      <c r="G3220">
        <v>0</v>
      </c>
      <c r="H3220">
        <v>174.09897000000001</v>
      </c>
      <c r="I3220" t="s">
        <v>33</v>
      </c>
      <c r="J3220" t="s">
        <v>3273</v>
      </c>
      <c r="K3220">
        <v>14868</v>
      </c>
      <c r="L3220" t="s">
        <v>1399</v>
      </c>
      <c r="P3220" s="4"/>
    </row>
    <row r="3221" spans="1:16" x14ac:dyDescent="0.25">
      <c r="A3221" t="s">
        <v>3313</v>
      </c>
      <c r="B3221">
        <v>2016</v>
      </c>
      <c r="C3221">
        <v>433</v>
      </c>
      <c r="D3221">
        <v>3294.6069000000002</v>
      </c>
      <c r="E3221">
        <v>103.03511</v>
      </c>
      <c r="F3221">
        <v>11.067057</v>
      </c>
      <c r="G3221">
        <v>0</v>
      </c>
      <c r="H3221">
        <v>114.10217</v>
      </c>
      <c r="I3221" t="s">
        <v>33</v>
      </c>
      <c r="J3221" t="s">
        <v>3314</v>
      </c>
      <c r="K3221">
        <v>3365</v>
      </c>
      <c r="L3221" t="s">
        <v>3274</v>
      </c>
      <c r="P3221" s="4"/>
    </row>
    <row r="3222" spans="1:16" x14ac:dyDescent="0.25">
      <c r="A3222" t="s">
        <v>3315</v>
      </c>
      <c r="B3222">
        <v>2016</v>
      </c>
      <c r="C3222">
        <v>208</v>
      </c>
      <c r="D3222">
        <v>1582.6287</v>
      </c>
      <c r="E3222">
        <v>49.494926999999997</v>
      </c>
      <c r="F3222">
        <v>5.3162767999999998</v>
      </c>
      <c r="G3222">
        <v>0</v>
      </c>
      <c r="H3222">
        <v>54.811202999999999</v>
      </c>
      <c r="I3222" t="s">
        <v>33</v>
      </c>
      <c r="J3222" t="s">
        <v>3314</v>
      </c>
      <c r="K3222">
        <v>3366</v>
      </c>
      <c r="L3222" t="s">
        <v>3274</v>
      </c>
      <c r="P3222" s="4"/>
    </row>
    <row r="3223" spans="1:16" x14ac:dyDescent="0.25">
      <c r="A3223" t="s">
        <v>3316</v>
      </c>
      <c r="B3223">
        <v>2016</v>
      </c>
      <c r="C3223">
        <v>2020</v>
      </c>
      <c r="D3223">
        <v>13765.978999999999</v>
      </c>
      <c r="E3223">
        <v>450.63979999999998</v>
      </c>
      <c r="F3223">
        <v>51.629227</v>
      </c>
      <c r="G3223">
        <v>0</v>
      </c>
      <c r="H3223">
        <v>502.26902999999999</v>
      </c>
      <c r="I3223" t="s">
        <v>33</v>
      </c>
      <c r="J3223" t="s">
        <v>3314</v>
      </c>
      <c r="K3223">
        <v>3367</v>
      </c>
      <c r="L3223" t="s">
        <v>3274</v>
      </c>
    </row>
    <row r="3224" spans="1:16" x14ac:dyDescent="0.25">
      <c r="A3224" t="s">
        <v>3317</v>
      </c>
      <c r="B3224">
        <v>2016</v>
      </c>
      <c r="C3224">
        <v>630</v>
      </c>
      <c r="D3224">
        <v>1762.7669000000001</v>
      </c>
      <c r="E3224">
        <v>58.558228</v>
      </c>
      <c r="F3224">
        <v>16.102184999999999</v>
      </c>
      <c r="G3224">
        <v>0</v>
      </c>
      <c r="H3224">
        <v>74.660413000000005</v>
      </c>
      <c r="I3224" t="s">
        <v>33</v>
      </c>
      <c r="J3224" t="s">
        <v>3314</v>
      </c>
      <c r="K3224">
        <v>3368</v>
      </c>
      <c r="L3224" t="s">
        <v>3274</v>
      </c>
      <c r="P3224" s="4"/>
    </row>
    <row r="3225" spans="1:16" x14ac:dyDescent="0.25">
      <c r="A3225" t="s">
        <v>3318</v>
      </c>
      <c r="B3225">
        <v>2016</v>
      </c>
      <c r="C3225">
        <v>771</v>
      </c>
      <c r="D3225">
        <v>1313.5661</v>
      </c>
      <c r="E3225">
        <v>45.209848999999998</v>
      </c>
      <c r="F3225">
        <v>19.706007</v>
      </c>
      <c r="G3225">
        <v>0</v>
      </c>
      <c r="H3225">
        <v>64.915854999999993</v>
      </c>
      <c r="I3225" t="s">
        <v>33</v>
      </c>
      <c r="J3225" t="s">
        <v>3314</v>
      </c>
      <c r="K3225">
        <v>3369</v>
      </c>
      <c r="L3225" t="s">
        <v>3254</v>
      </c>
      <c r="P3225" s="4"/>
    </row>
    <row r="3226" spans="1:16" x14ac:dyDescent="0.25">
      <c r="A3226" t="s">
        <v>3319</v>
      </c>
      <c r="B3226">
        <v>2016</v>
      </c>
      <c r="C3226">
        <v>535</v>
      </c>
      <c r="D3226">
        <v>4070.7037</v>
      </c>
      <c r="E3226">
        <v>130.75815</v>
      </c>
      <c r="F3226">
        <v>13.674077</v>
      </c>
      <c r="G3226">
        <v>0</v>
      </c>
      <c r="H3226">
        <v>144.43223</v>
      </c>
      <c r="I3226" t="s">
        <v>33</v>
      </c>
      <c r="J3226" t="s">
        <v>3314</v>
      </c>
      <c r="K3226">
        <v>3370</v>
      </c>
      <c r="L3226" t="s">
        <v>3254</v>
      </c>
    </row>
    <row r="3227" spans="1:16" x14ac:dyDescent="0.25">
      <c r="A3227" t="s">
        <v>3320</v>
      </c>
      <c r="B3227">
        <v>2016</v>
      </c>
      <c r="C3227">
        <v>156</v>
      </c>
      <c r="D3227">
        <v>1186.9716000000001</v>
      </c>
      <c r="E3227">
        <v>37.972676999999997</v>
      </c>
      <c r="F3227">
        <v>3.7885781000000001</v>
      </c>
      <c r="G3227">
        <v>0</v>
      </c>
      <c r="H3227">
        <v>41.761254999999998</v>
      </c>
      <c r="I3227" t="s">
        <v>33</v>
      </c>
      <c r="J3227" t="s">
        <v>3314</v>
      </c>
      <c r="K3227">
        <v>3371</v>
      </c>
      <c r="L3227" t="s">
        <v>3254</v>
      </c>
      <c r="P3227" s="4"/>
    </row>
    <row r="3228" spans="1:16" x14ac:dyDescent="0.25">
      <c r="A3228" t="s">
        <v>3321</v>
      </c>
      <c r="B3228">
        <v>2016</v>
      </c>
      <c r="C3228">
        <v>858</v>
      </c>
      <c r="D3228">
        <v>1325.6138000000001</v>
      </c>
      <c r="E3228">
        <v>50.482762000000001</v>
      </c>
      <c r="F3228">
        <v>21.929642000000001</v>
      </c>
      <c r="G3228">
        <v>0</v>
      </c>
      <c r="H3228">
        <v>72.412403999999995</v>
      </c>
      <c r="I3228" t="s">
        <v>33</v>
      </c>
      <c r="J3228" t="s">
        <v>3314</v>
      </c>
      <c r="K3228">
        <v>3372</v>
      </c>
      <c r="L3228" t="s">
        <v>3171</v>
      </c>
      <c r="P3228" s="4"/>
    </row>
    <row r="3229" spans="1:16" x14ac:dyDescent="0.25">
      <c r="A3229" t="s">
        <v>3322</v>
      </c>
      <c r="B3229">
        <v>2016</v>
      </c>
      <c r="C3229">
        <v>450</v>
      </c>
      <c r="D3229">
        <v>766.67282999999998</v>
      </c>
      <c r="E3229">
        <v>27.243998000000001</v>
      </c>
      <c r="F3229">
        <v>11.50156</v>
      </c>
      <c r="G3229">
        <v>0</v>
      </c>
      <c r="H3229">
        <v>38.745558000000003</v>
      </c>
      <c r="I3229" t="s">
        <v>33</v>
      </c>
      <c r="J3229" t="s">
        <v>3314</v>
      </c>
      <c r="K3229">
        <v>3373</v>
      </c>
      <c r="L3229" t="s">
        <v>3171</v>
      </c>
      <c r="P3229" s="4"/>
    </row>
    <row r="3230" spans="1:16" x14ac:dyDescent="0.25">
      <c r="A3230" t="s">
        <v>3323</v>
      </c>
      <c r="B3230">
        <v>2016</v>
      </c>
      <c r="C3230">
        <v>455</v>
      </c>
      <c r="D3230">
        <v>847.85964000000001</v>
      </c>
      <c r="E3230">
        <v>29.104655000000001</v>
      </c>
      <c r="F3230">
        <v>11.629356</v>
      </c>
      <c r="G3230">
        <v>0</v>
      </c>
      <c r="H3230">
        <v>40.734009999999998</v>
      </c>
      <c r="I3230" t="s">
        <v>33</v>
      </c>
      <c r="J3230" t="s">
        <v>3314</v>
      </c>
      <c r="K3230">
        <v>3374</v>
      </c>
      <c r="L3230" t="s">
        <v>3171</v>
      </c>
      <c r="P3230" s="4"/>
    </row>
    <row r="3231" spans="1:16" x14ac:dyDescent="0.25">
      <c r="A3231" t="s">
        <v>3324</v>
      </c>
      <c r="B3231">
        <v>2016</v>
      </c>
      <c r="C3231">
        <v>250</v>
      </c>
      <c r="D3231">
        <v>425.91694999999999</v>
      </c>
      <c r="E3231">
        <v>15.13035</v>
      </c>
      <c r="F3231">
        <v>6.0714392000000004</v>
      </c>
      <c r="G3231">
        <v>0</v>
      </c>
      <c r="H3231">
        <v>21.201789000000002</v>
      </c>
      <c r="I3231" t="s">
        <v>33</v>
      </c>
      <c r="J3231" t="s">
        <v>3314</v>
      </c>
      <c r="K3231">
        <v>3378</v>
      </c>
      <c r="L3231" t="s">
        <v>3254</v>
      </c>
      <c r="P3231" s="4"/>
    </row>
    <row r="3232" spans="1:16" x14ac:dyDescent="0.25">
      <c r="A3232" t="s">
        <v>3325</v>
      </c>
      <c r="B3232">
        <v>2016</v>
      </c>
      <c r="C3232">
        <v>22</v>
      </c>
      <c r="D3232">
        <v>37.480691</v>
      </c>
      <c r="E3232">
        <v>1.3314708</v>
      </c>
      <c r="F3232">
        <v>0.53428659999999994</v>
      </c>
      <c r="G3232">
        <v>0</v>
      </c>
      <c r="H3232">
        <v>1.8657573999999999</v>
      </c>
      <c r="I3232" t="s">
        <v>33</v>
      </c>
      <c r="J3232" t="s">
        <v>3314</v>
      </c>
      <c r="K3232">
        <v>3379</v>
      </c>
      <c r="L3232" t="s">
        <v>3254</v>
      </c>
      <c r="P3232" s="4"/>
    </row>
    <row r="3233" spans="1:16" x14ac:dyDescent="0.25">
      <c r="A3233" t="s">
        <v>3326</v>
      </c>
      <c r="B3233">
        <v>2016</v>
      </c>
      <c r="C3233">
        <v>473</v>
      </c>
      <c r="D3233">
        <v>3598.9585999999999</v>
      </c>
      <c r="E3233">
        <v>97.072601000000006</v>
      </c>
      <c r="F3233">
        <v>11.487163000000001</v>
      </c>
      <c r="G3233">
        <v>0</v>
      </c>
      <c r="H3233">
        <v>108.55976</v>
      </c>
      <c r="I3233" t="s">
        <v>33</v>
      </c>
      <c r="J3233" t="s">
        <v>3314</v>
      </c>
      <c r="K3233">
        <v>3381</v>
      </c>
      <c r="L3233" t="s">
        <v>3254</v>
      </c>
      <c r="P3233" s="4"/>
    </row>
    <row r="3234" spans="1:16" x14ac:dyDescent="0.25">
      <c r="A3234" t="s">
        <v>3327</v>
      </c>
      <c r="B3234">
        <v>2016</v>
      </c>
      <c r="C3234">
        <v>13</v>
      </c>
      <c r="D3234">
        <v>0</v>
      </c>
      <c r="E3234">
        <v>0</v>
      </c>
      <c r="F3234">
        <v>0.25430789999999998</v>
      </c>
      <c r="G3234">
        <v>0</v>
      </c>
      <c r="H3234">
        <v>0.25430789999999998</v>
      </c>
      <c r="I3234" t="s">
        <v>33</v>
      </c>
      <c r="J3234" t="s">
        <v>3314</v>
      </c>
      <c r="K3234">
        <v>1927</v>
      </c>
      <c r="L3234" t="s">
        <v>3171</v>
      </c>
      <c r="P3234" s="4"/>
    </row>
    <row r="3235" spans="1:16" x14ac:dyDescent="0.25">
      <c r="A3235" t="s">
        <v>3328</v>
      </c>
      <c r="B3235">
        <v>2016</v>
      </c>
      <c r="C3235">
        <v>6.5</v>
      </c>
      <c r="D3235">
        <v>0</v>
      </c>
      <c r="E3235">
        <v>0</v>
      </c>
      <c r="F3235">
        <v>0.1070421</v>
      </c>
      <c r="G3235">
        <v>0</v>
      </c>
      <c r="H3235">
        <v>0.1070421</v>
      </c>
      <c r="I3235" t="s">
        <v>33</v>
      </c>
      <c r="J3235" t="s">
        <v>3314</v>
      </c>
      <c r="K3235">
        <v>1928</v>
      </c>
      <c r="L3235" t="s">
        <v>3171</v>
      </c>
      <c r="P3235" s="4"/>
    </row>
    <row r="3236" spans="1:16" x14ac:dyDescent="0.25">
      <c r="A3236" t="s">
        <v>3329</v>
      </c>
      <c r="B3236">
        <v>2016</v>
      </c>
      <c r="C3236">
        <v>2.82</v>
      </c>
      <c r="D3236">
        <v>0</v>
      </c>
      <c r="E3236">
        <v>0</v>
      </c>
      <c r="F3236">
        <v>4.6439800000000003E-2</v>
      </c>
      <c r="G3236">
        <v>0</v>
      </c>
      <c r="H3236">
        <v>4.6439800000000003E-2</v>
      </c>
      <c r="I3236" t="s">
        <v>33</v>
      </c>
      <c r="J3236" t="s">
        <v>3314</v>
      </c>
      <c r="K3236">
        <v>1929</v>
      </c>
      <c r="L3236" t="s">
        <v>3171</v>
      </c>
      <c r="P3236" s="4"/>
    </row>
    <row r="3237" spans="1:16" x14ac:dyDescent="0.25">
      <c r="A3237" t="s">
        <v>3330</v>
      </c>
      <c r="B3237">
        <v>2016</v>
      </c>
      <c r="C3237">
        <v>176</v>
      </c>
      <c r="D3237">
        <v>0</v>
      </c>
      <c r="E3237">
        <v>0</v>
      </c>
      <c r="F3237">
        <v>2.8983699000000001</v>
      </c>
      <c r="G3237">
        <v>0</v>
      </c>
      <c r="H3237">
        <v>2.8983699000000001</v>
      </c>
      <c r="I3237" t="s">
        <v>33</v>
      </c>
      <c r="J3237" t="s">
        <v>3314</v>
      </c>
      <c r="K3237">
        <v>1930</v>
      </c>
      <c r="L3237" t="s">
        <v>3254</v>
      </c>
      <c r="P3237" s="4"/>
    </row>
    <row r="3238" spans="1:16" x14ac:dyDescent="0.25">
      <c r="A3238" t="s">
        <v>3331</v>
      </c>
      <c r="B3238">
        <v>2016</v>
      </c>
      <c r="C3238">
        <v>10</v>
      </c>
      <c r="D3238">
        <v>0</v>
      </c>
      <c r="E3238">
        <v>0</v>
      </c>
      <c r="F3238">
        <v>0.1956215</v>
      </c>
      <c r="G3238">
        <v>0</v>
      </c>
      <c r="H3238">
        <v>0.1956215</v>
      </c>
      <c r="I3238" t="s">
        <v>33</v>
      </c>
      <c r="J3238" t="s">
        <v>3314</v>
      </c>
      <c r="K3238">
        <v>1931</v>
      </c>
      <c r="L3238" t="s">
        <v>3171</v>
      </c>
      <c r="P3238" s="4"/>
    </row>
    <row r="3239" spans="1:16" x14ac:dyDescent="0.25">
      <c r="A3239" t="s">
        <v>3332</v>
      </c>
      <c r="B3239">
        <v>2016</v>
      </c>
      <c r="C3239">
        <v>308</v>
      </c>
      <c r="D3239">
        <v>0</v>
      </c>
      <c r="E3239">
        <v>0</v>
      </c>
      <c r="F3239">
        <v>5.0721473000000001</v>
      </c>
      <c r="G3239">
        <v>0</v>
      </c>
      <c r="H3239">
        <v>5.0721473000000001</v>
      </c>
      <c r="I3239" t="s">
        <v>33</v>
      </c>
      <c r="J3239" t="s">
        <v>3314</v>
      </c>
      <c r="K3239">
        <v>1932</v>
      </c>
      <c r="L3239" t="s">
        <v>3171</v>
      </c>
      <c r="P3239" s="4"/>
    </row>
    <row r="3240" spans="1:16" x14ac:dyDescent="0.25">
      <c r="A3240" t="s">
        <v>3333</v>
      </c>
      <c r="B3240">
        <v>2016</v>
      </c>
      <c r="C3240">
        <v>68</v>
      </c>
      <c r="D3240">
        <v>0</v>
      </c>
      <c r="E3240">
        <v>0</v>
      </c>
      <c r="F3240">
        <v>1.1198246999999999</v>
      </c>
      <c r="G3240">
        <v>0</v>
      </c>
      <c r="H3240">
        <v>1.1198246999999999</v>
      </c>
      <c r="I3240" t="s">
        <v>33</v>
      </c>
      <c r="J3240" t="s">
        <v>3314</v>
      </c>
      <c r="K3240">
        <v>1933</v>
      </c>
      <c r="L3240" t="s">
        <v>3254</v>
      </c>
      <c r="P3240" s="4"/>
    </row>
    <row r="3241" spans="1:16" x14ac:dyDescent="0.25">
      <c r="A3241" t="s">
        <v>3334</v>
      </c>
      <c r="B3241">
        <v>2016</v>
      </c>
      <c r="C3241">
        <v>72</v>
      </c>
      <c r="D3241">
        <v>0</v>
      </c>
      <c r="E3241">
        <v>0</v>
      </c>
      <c r="F3241">
        <v>1.1856968000000001</v>
      </c>
      <c r="G3241">
        <v>0</v>
      </c>
      <c r="H3241">
        <v>1.1856968000000001</v>
      </c>
      <c r="I3241" t="s">
        <v>33</v>
      </c>
      <c r="J3241" t="s">
        <v>3314</v>
      </c>
      <c r="K3241">
        <v>1934</v>
      </c>
      <c r="L3241" t="s">
        <v>3254</v>
      </c>
      <c r="P3241" s="4"/>
    </row>
    <row r="3242" spans="1:16" x14ac:dyDescent="0.25">
      <c r="A3242" t="s">
        <v>3335</v>
      </c>
      <c r="B3242">
        <v>2016</v>
      </c>
      <c r="C3242">
        <v>210</v>
      </c>
      <c r="D3242">
        <v>0</v>
      </c>
      <c r="E3242">
        <v>0</v>
      </c>
      <c r="F3242">
        <v>3.4582822000000002</v>
      </c>
      <c r="G3242">
        <v>0</v>
      </c>
      <c r="H3242">
        <v>3.4582822000000002</v>
      </c>
      <c r="I3242" t="s">
        <v>33</v>
      </c>
      <c r="J3242" t="s">
        <v>3314</v>
      </c>
      <c r="K3242">
        <v>1935</v>
      </c>
      <c r="L3242" t="s">
        <v>3254</v>
      </c>
      <c r="P3242" s="4"/>
    </row>
    <row r="3243" spans="1:16" x14ac:dyDescent="0.25">
      <c r="A3243" t="s">
        <v>3336</v>
      </c>
      <c r="B3243">
        <v>2016</v>
      </c>
      <c r="C3243">
        <v>66</v>
      </c>
      <c r="D3243">
        <v>0</v>
      </c>
      <c r="E3243">
        <v>0</v>
      </c>
      <c r="F3243">
        <v>1.0868887</v>
      </c>
      <c r="G3243">
        <v>0</v>
      </c>
      <c r="H3243">
        <v>1.0868887</v>
      </c>
      <c r="I3243" t="s">
        <v>33</v>
      </c>
      <c r="J3243" t="s">
        <v>3314</v>
      </c>
      <c r="K3243">
        <v>1936</v>
      </c>
      <c r="L3243" t="s">
        <v>3254</v>
      </c>
      <c r="P3243" s="4"/>
    </row>
    <row r="3244" spans="1:16" x14ac:dyDescent="0.25">
      <c r="A3244" t="s">
        <v>3337</v>
      </c>
      <c r="B3244">
        <v>2016</v>
      </c>
      <c r="C3244" s="4">
        <v>-3.9999999999999998E-7</v>
      </c>
      <c r="D3244">
        <v>0</v>
      </c>
      <c r="E3244">
        <v>0</v>
      </c>
      <c r="F3244">
        <v>0</v>
      </c>
      <c r="G3244">
        <v>0</v>
      </c>
      <c r="H3244">
        <v>0</v>
      </c>
      <c r="I3244" t="s">
        <v>33</v>
      </c>
      <c r="J3244" t="s">
        <v>3314</v>
      </c>
      <c r="K3244">
        <v>3658</v>
      </c>
      <c r="L3244" t="s">
        <v>3274</v>
      </c>
    </row>
    <row r="3245" spans="1:16" x14ac:dyDescent="0.25">
      <c r="A3245" t="s">
        <v>3338</v>
      </c>
      <c r="B3245">
        <v>2016</v>
      </c>
      <c r="C3245">
        <v>74</v>
      </c>
      <c r="D3245">
        <v>163.1754</v>
      </c>
      <c r="E3245">
        <v>0.27689960000000002</v>
      </c>
      <c r="F3245">
        <v>1.4270138000000001</v>
      </c>
      <c r="G3245">
        <v>0</v>
      </c>
      <c r="H3245">
        <v>1.7039134</v>
      </c>
      <c r="I3245" t="s">
        <v>33</v>
      </c>
      <c r="J3245" t="s">
        <v>3314</v>
      </c>
      <c r="K3245">
        <v>4627</v>
      </c>
      <c r="L3245" t="s">
        <v>3274</v>
      </c>
      <c r="P3245" s="4"/>
    </row>
    <row r="3246" spans="1:16" x14ac:dyDescent="0.25">
      <c r="A3246" t="s">
        <v>3339</v>
      </c>
      <c r="B3246">
        <v>2016</v>
      </c>
      <c r="C3246">
        <v>192</v>
      </c>
      <c r="D3246">
        <v>880.03215</v>
      </c>
      <c r="E3246">
        <v>1.4933657</v>
      </c>
      <c r="F3246">
        <v>3.7025223999999999</v>
      </c>
      <c r="G3246">
        <v>0</v>
      </c>
      <c r="H3246">
        <v>5.1958881000000003</v>
      </c>
      <c r="I3246" t="s">
        <v>33</v>
      </c>
      <c r="J3246" t="s">
        <v>3314</v>
      </c>
      <c r="K3246">
        <v>4628</v>
      </c>
      <c r="L3246" t="s">
        <v>3254</v>
      </c>
      <c r="P3246" s="4"/>
    </row>
    <row r="3247" spans="1:16" x14ac:dyDescent="0.25">
      <c r="A3247" t="s">
        <v>3340</v>
      </c>
      <c r="B3247">
        <v>2016</v>
      </c>
      <c r="C3247">
        <v>975</v>
      </c>
      <c r="D3247">
        <v>7686.9</v>
      </c>
      <c r="E3247">
        <v>61.692062</v>
      </c>
      <c r="F3247">
        <v>159.13545999999999</v>
      </c>
      <c r="G3247">
        <v>0</v>
      </c>
      <c r="H3247">
        <v>220.82751999999999</v>
      </c>
      <c r="I3247" t="s">
        <v>33</v>
      </c>
      <c r="J3247" t="s">
        <v>3314</v>
      </c>
      <c r="K3247">
        <v>5624</v>
      </c>
      <c r="L3247" t="s">
        <v>3254</v>
      </c>
      <c r="P3247" s="4"/>
    </row>
    <row r="3248" spans="1:16" x14ac:dyDescent="0.25">
      <c r="A3248" t="s">
        <v>3341</v>
      </c>
      <c r="B3248">
        <v>2016</v>
      </c>
      <c r="C3248">
        <v>1419</v>
      </c>
      <c r="D3248">
        <v>11510.587</v>
      </c>
      <c r="E3248">
        <v>91.925933000000001</v>
      </c>
      <c r="F3248">
        <v>233.66287</v>
      </c>
      <c r="G3248">
        <v>0</v>
      </c>
      <c r="H3248">
        <v>325.58879999999999</v>
      </c>
      <c r="I3248" t="s">
        <v>33</v>
      </c>
      <c r="J3248" t="s">
        <v>3314</v>
      </c>
      <c r="K3248">
        <v>5625</v>
      </c>
      <c r="L3248" t="s">
        <v>3171</v>
      </c>
      <c r="P3248" s="4"/>
    </row>
    <row r="3249" spans="1:16" x14ac:dyDescent="0.25">
      <c r="A3249" t="s">
        <v>3342</v>
      </c>
      <c r="B3249">
        <v>2016</v>
      </c>
      <c r="C3249">
        <v>524</v>
      </c>
      <c r="D3249">
        <v>41.770271000000001</v>
      </c>
      <c r="E3249">
        <v>2.0607641999999999</v>
      </c>
      <c r="F3249">
        <v>16.989149000000001</v>
      </c>
      <c r="G3249">
        <v>0</v>
      </c>
      <c r="H3249">
        <v>19.049914000000001</v>
      </c>
      <c r="I3249" t="s">
        <v>33</v>
      </c>
      <c r="J3249" t="s">
        <v>3314</v>
      </c>
      <c r="K3249">
        <v>4053</v>
      </c>
      <c r="L3249" t="s">
        <v>3274</v>
      </c>
      <c r="P3249" s="4"/>
    </row>
    <row r="3250" spans="1:16" x14ac:dyDescent="0.25">
      <c r="A3250" t="s">
        <v>3343</v>
      </c>
      <c r="B3250">
        <v>2016</v>
      </c>
      <c r="C3250">
        <v>500</v>
      </c>
      <c r="D3250">
        <v>854.44263999999998</v>
      </c>
      <c r="E3250">
        <v>41.966673</v>
      </c>
      <c r="F3250">
        <v>16.210847000000001</v>
      </c>
      <c r="G3250">
        <v>0</v>
      </c>
      <c r="H3250">
        <v>58.177520000000001</v>
      </c>
      <c r="I3250" t="s">
        <v>33</v>
      </c>
      <c r="J3250" t="s">
        <v>3314</v>
      </c>
      <c r="K3250">
        <v>4055</v>
      </c>
      <c r="L3250" t="s">
        <v>3171</v>
      </c>
      <c r="P3250" s="4"/>
    </row>
    <row r="3251" spans="1:16" x14ac:dyDescent="0.25">
      <c r="A3251" t="s">
        <v>3344</v>
      </c>
      <c r="B3251">
        <v>2016</v>
      </c>
      <c r="C3251">
        <v>676</v>
      </c>
      <c r="D3251">
        <v>666.23629000000005</v>
      </c>
      <c r="E3251">
        <v>32.573833</v>
      </c>
      <c r="F3251">
        <v>21.917095</v>
      </c>
      <c r="G3251">
        <v>0</v>
      </c>
      <c r="H3251">
        <v>54.490927999999997</v>
      </c>
      <c r="I3251" t="s">
        <v>33</v>
      </c>
      <c r="J3251" t="s">
        <v>3314</v>
      </c>
      <c r="K3251">
        <v>4056</v>
      </c>
      <c r="L3251" t="s">
        <v>3171</v>
      </c>
      <c r="P3251" s="4"/>
    </row>
    <row r="3252" spans="1:16" x14ac:dyDescent="0.25">
      <c r="A3252" t="s">
        <v>3345</v>
      </c>
      <c r="B3252">
        <v>2016</v>
      </c>
      <c r="C3252">
        <v>279</v>
      </c>
      <c r="D3252">
        <v>90.347294000000005</v>
      </c>
      <c r="E3252">
        <v>5.3477376999999997</v>
      </c>
      <c r="F3252">
        <v>9.0466498000000009</v>
      </c>
      <c r="G3252">
        <v>0</v>
      </c>
      <c r="H3252">
        <v>14.394387999999999</v>
      </c>
      <c r="I3252" t="s">
        <v>33</v>
      </c>
      <c r="J3252" t="s">
        <v>3314</v>
      </c>
      <c r="K3252">
        <v>4057</v>
      </c>
      <c r="L3252" t="s">
        <v>3171</v>
      </c>
      <c r="P3252" s="4"/>
    </row>
    <row r="3253" spans="1:16" x14ac:dyDescent="0.25">
      <c r="A3253" t="s">
        <v>3346</v>
      </c>
      <c r="B3253">
        <v>2016</v>
      </c>
      <c r="C3253">
        <v>712</v>
      </c>
      <c r="D3253">
        <v>303.94209999999998</v>
      </c>
      <c r="E3253">
        <v>14.100184</v>
      </c>
      <c r="F3253">
        <v>23.084557</v>
      </c>
      <c r="G3253">
        <v>0</v>
      </c>
      <c r="H3253">
        <v>37.184741000000002</v>
      </c>
      <c r="I3253" t="s">
        <v>33</v>
      </c>
      <c r="J3253" t="s">
        <v>3314</v>
      </c>
      <c r="K3253">
        <v>4058</v>
      </c>
      <c r="L3253" t="s">
        <v>3171</v>
      </c>
      <c r="P3253" s="4"/>
    </row>
    <row r="3254" spans="1:16" x14ac:dyDescent="0.25">
      <c r="A3254" t="s">
        <v>3347</v>
      </c>
      <c r="B3254">
        <v>2016</v>
      </c>
      <c r="C3254">
        <v>16</v>
      </c>
      <c r="D3254">
        <v>59.301856999999998</v>
      </c>
      <c r="E3254">
        <v>2.0660631999999999</v>
      </c>
      <c r="F3254">
        <v>0.3395976</v>
      </c>
      <c r="G3254">
        <v>0</v>
      </c>
      <c r="H3254">
        <v>2.4056608000000002</v>
      </c>
      <c r="I3254" t="s">
        <v>33</v>
      </c>
      <c r="J3254" t="s">
        <v>3314</v>
      </c>
      <c r="K3254">
        <v>4062</v>
      </c>
      <c r="L3254" t="s">
        <v>3254</v>
      </c>
      <c r="P3254" s="4"/>
    </row>
    <row r="3255" spans="1:16" x14ac:dyDescent="0.25">
      <c r="A3255" t="s">
        <v>3348</v>
      </c>
      <c r="B3255">
        <v>2016</v>
      </c>
      <c r="C3255">
        <v>832</v>
      </c>
      <c r="D3255">
        <v>128.60978</v>
      </c>
      <c r="E3255">
        <v>6.3285083000000002</v>
      </c>
      <c r="F3255">
        <v>25.785226999999999</v>
      </c>
      <c r="G3255">
        <v>0</v>
      </c>
      <c r="H3255">
        <v>32.113734999999998</v>
      </c>
      <c r="I3255" t="s">
        <v>33</v>
      </c>
      <c r="J3255" t="s">
        <v>3314</v>
      </c>
      <c r="K3255">
        <v>4064</v>
      </c>
      <c r="L3255" t="s">
        <v>3254</v>
      </c>
      <c r="P3255" s="4"/>
    </row>
    <row r="3256" spans="1:16" x14ac:dyDescent="0.25">
      <c r="A3256" t="s">
        <v>3349</v>
      </c>
      <c r="B3256">
        <v>2016</v>
      </c>
      <c r="C3256">
        <v>470</v>
      </c>
      <c r="D3256">
        <v>59.960068</v>
      </c>
      <c r="E3256">
        <v>2.9509158000000002</v>
      </c>
      <c r="F3256">
        <v>15.238101</v>
      </c>
      <c r="G3256">
        <v>0</v>
      </c>
      <c r="H3256">
        <v>18.189017</v>
      </c>
      <c r="I3256" t="s">
        <v>33</v>
      </c>
      <c r="J3256" t="s">
        <v>3314</v>
      </c>
      <c r="K3256">
        <v>4065</v>
      </c>
      <c r="L3256" t="s">
        <v>3254</v>
      </c>
      <c r="P3256" s="4"/>
    </row>
    <row r="3257" spans="1:16" x14ac:dyDescent="0.25">
      <c r="A3257" t="s">
        <v>3350</v>
      </c>
      <c r="B3257">
        <v>2016</v>
      </c>
      <c r="C3257">
        <v>18</v>
      </c>
      <c r="D3257">
        <v>9.1041702999999998</v>
      </c>
      <c r="E3257">
        <v>0.5312675</v>
      </c>
      <c r="F3257">
        <v>0.58357959999999998</v>
      </c>
      <c r="G3257">
        <v>0</v>
      </c>
      <c r="H3257">
        <v>1.1148471</v>
      </c>
      <c r="I3257" t="s">
        <v>33</v>
      </c>
      <c r="J3257" t="s">
        <v>3314</v>
      </c>
      <c r="K3257">
        <v>4066</v>
      </c>
      <c r="L3257" t="s">
        <v>3254</v>
      </c>
      <c r="P3257" s="4"/>
    </row>
    <row r="3258" spans="1:16" x14ac:dyDescent="0.25">
      <c r="A3258" t="s">
        <v>3351</v>
      </c>
      <c r="B3258">
        <v>2016</v>
      </c>
      <c r="C3258">
        <v>575</v>
      </c>
      <c r="D3258">
        <v>0</v>
      </c>
      <c r="E3258">
        <v>0</v>
      </c>
      <c r="F3258">
        <v>12.374331</v>
      </c>
      <c r="G3258">
        <v>0</v>
      </c>
      <c r="H3258">
        <v>12.374331</v>
      </c>
      <c r="I3258" t="s">
        <v>33</v>
      </c>
      <c r="J3258" t="s">
        <v>3314</v>
      </c>
      <c r="K3258">
        <v>3771</v>
      </c>
      <c r="L3258" t="s">
        <v>3254</v>
      </c>
      <c r="P3258" s="4"/>
    </row>
    <row r="3259" spans="1:16" x14ac:dyDescent="0.25">
      <c r="A3259" t="s">
        <v>3352</v>
      </c>
      <c r="B3259">
        <v>2016</v>
      </c>
      <c r="C3259">
        <v>10</v>
      </c>
      <c r="D3259">
        <v>72.707999999999998</v>
      </c>
      <c r="E3259">
        <v>1.0674557</v>
      </c>
      <c r="F3259">
        <v>0.3528018</v>
      </c>
      <c r="G3259">
        <v>0</v>
      </c>
      <c r="H3259">
        <v>1.4202576</v>
      </c>
      <c r="I3259" t="s">
        <v>33</v>
      </c>
      <c r="J3259" t="s">
        <v>3314</v>
      </c>
      <c r="K3259">
        <v>135</v>
      </c>
      <c r="L3259" t="s">
        <v>3274</v>
      </c>
      <c r="P3259" s="4"/>
    </row>
    <row r="3260" spans="1:16" x14ac:dyDescent="0.25">
      <c r="A3260" t="s">
        <v>3353</v>
      </c>
      <c r="B3260">
        <v>2016</v>
      </c>
      <c r="C3260">
        <v>1642.6093000000001</v>
      </c>
      <c r="D3260">
        <v>9958.8539000000001</v>
      </c>
      <c r="E3260">
        <v>331.77672999999999</v>
      </c>
      <c r="F3260">
        <v>112.64036</v>
      </c>
      <c r="G3260">
        <v>0</v>
      </c>
      <c r="H3260">
        <v>444.41708999999997</v>
      </c>
      <c r="I3260" t="s">
        <v>33</v>
      </c>
      <c r="J3260" t="s">
        <v>3314</v>
      </c>
      <c r="K3260">
        <v>11869</v>
      </c>
      <c r="L3260" t="s">
        <v>3274</v>
      </c>
      <c r="P3260" s="4"/>
    </row>
    <row r="3261" spans="1:16" x14ac:dyDescent="0.25">
      <c r="A3261" t="s">
        <v>3354</v>
      </c>
      <c r="B3261">
        <v>2016</v>
      </c>
      <c r="C3261">
        <v>7.5249999999999996E-3</v>
      </c>
      <c r="D3261">
        <v>1.4370300000000001E-2</v>
      </c>
      <c r="E3261">
        <v>0</v>
      </c>
      <c r="F3261">
        <v>1.5759999999999999E-3</v>
      </c>
      <c r="G3261">
        <v>0</v>
      </c>
      <c r="H3261">
        <v>1.5759999999999999E-3</v>
      </c>
      <c r="I3261" t="s">
        <v>33</v>
      </c>
      <c r="J3261" t="s">
        <v>3355</v>
      </c>
      <c r="K3261">
        <v>43529</v>
      </c>
      <c r="L3261" t="s">
        <v>35</v>
      </c>
      <c r="P3261" s="4"/>
    </row>
    <row r="3262" spans="1:16" x14ac:dyDescent="0.25">
      <c r="A3262" t="s">
        <v>3356</v>
      </c>
      <c r="B3262">
        <v>2016</v>
      </c>
      <c r="C3262">
        <v>32.799999999999997</v>
      </c>
      <c r="D3262">
        <v>249.56371999999999</v>
      </c>
      <c r="E3262">
        <v>7.0786281000000004</v>
      </c>
      <c r="F3262">
        <v>0.83833599999999997</v>
      </c>
      <c r="G3262">
        <v>0</v>
      </c>
      <c r="H3262">
        <v>7.9169640000000001</v>
      </c>
      <c r="I3262" t="s">
        <v>33</v>
      </c>
      <c r="J3262" t="s">
        <v>3355</v>
      </c>
      <c r="K3262">
        <v>2808</v>
      </c>
      <c r="L3262" t="s">
        <v>35</v>
      </c>
      <c r="P3262" s="4"/>
    </row>
    <row r="3263" spans="1:16" x14ac:dyDescent="0.25">
      <c r="A3263" t="s">
        <v>3357</v>
      </c>
      <c r="B3263">
        <v>2016</v>
      </c>
      <c r="C3263">
        <v>1.279854</v>
      </c>
      <c r="D3263">
        <v>0.26518740000000002</v>
      </c>
      <c r="E3263">
        <v>1.1400499999999999E-2</v>
      </c>
      <c r="F3263">
        <v>3.1082200000000001E-2</v>
      </c>
      <c r="G3263">
        <v>0</v>
      </c>
      <c r="H3263">
        <v>4.2482699999999998E-2</v>
      </c>
      <c r="I3263" t="s">
        <v>33</v>
      </c>
      <c r="J3263" t="s">
        <v>3355</v>
      </c>
      <c r="K3263">
        <v>2809</v>
      </c>
      <c r="L3263" t="s">
        <v>35</v>
      </c>
      <c r="P3263" s="4"/>
    </row>
    <row r="3264" spans="1:16" x14ac:dyDescent="0.25">
      <c r="A3264" t="s">
        <v>3358</v>
      </c>
      <c r="B3264">
        <v>2016</v>
      </c>
      <c r="C3264">
        <v>72</v>
      </c>
      <c r="D3264">
        <v>14.918486</v>
      </c>
      <c r="E3264">
        <v>0.6413508</v>
      </c>
      <c r="F3264">
        <v>1.7485744999999999</v>
      </c>
      <c r="G3264">
        <v>0</v>
      </c>
      <c r="H3264">
        <v>2.3899252999999998</v>
      </c>
      <c r="I3264" t="s">
        <v>33</v>
      </c>
      <c r="J3264" t="s">
        <v>3355</v>
      </c>
      <c r="K3264">
        <v>2810</v>
      </c>
      <c r="L3264" t="s">
        <v>35</v>
      </c>
      <c r="P3264" s="4"/>
    </row>
    <row r="3265" spans="1:16" x14ac:dyDescent="0.25">
      <c r="A3265" t="s">
        <v>3359</v>
      </c>
      <c r="B3265">
        <v>2016</v>
      </c>
      <c r="C3265">
        <v>420</v>
      </c>
      <c r="D3265">
        <v>2166.4436999999998</v>
      </c>
      <c r="E3265">
        <v>75.196264999999997</v>
      </c>
      <c r="F3265">
        <v>10.73479</v>
      </c>
      <c r="G3265">
        <v>0</v>
      </c>
      <c r="H3265">
        <v>85.931055000000001</v>
      </c>
      <c r="I3265" t="s">
        <v>33</v>
      </c>
      <c r="J3265" t="s">
        <v>3355</v>
      </c>
      <c r="K3265">
        <v>2813</v>
      </c>
      <c r="L3265" t="s">
        <v>35</v>
      </c>
      <c r="P3265" s="4"/>
    </row>
    <row r="3266" spans="1:16" x14ac:dyDescent="0.25">
      <c r="A3266" t="s">
        <v>3360</v>
      </c>
      <c r="B3266">
        <v>2016</v>
      </c>
      <c r="C3266">
        <v>1236</v>
      </c>
      <c r="D3266">
        <v>9404.4668999999994</v>
      </c>
      <c r="E3266">
        <v>300.65125999999998</v>
      </c>
      <c r="F3266">
        <v>31.590952999999999</v>
      </c>
      <c r="G3266">
        <v>0</v>
      </c>
      <c r="H3266">
        <v>332.24221</v>
      </c>
      <c r="I3266" t="s">
        <v>33</v>
      </c>
      <c r="J3266" t="s">
        <v>3355</v>
      </c>
      <c r="K3266">
        <v>2814</v>
      </c>
      <c r="L3266" t="s">
        <v>35</v>
      </c>
      <c r="P3266" s="4"/>
    </row>
    <row r="3267" spans="1:16" x14ac:dyDescent="0.25">
      <c r="A3267" t="s">
        <v>3361</v>
      </c>
      <c r="B3267">
        <v>2016</v>
      </c>
      <c r="C3267">
        <v>416</v>
      </c>
      <c r="D3267">
        <v>3165.2575000000002</v>
      </c>
      <c r="E3267">
        <v>105.44488</v>
      </c>
      <c r="F3267">
        <v>10.632554000000001</v>
      </c>
      <c r="G3267">
        <v>0</v>
      </c>
      <c r="H3267">
        <v>116.07744</v>
      </c>
      <c r="I3267" t="s">
        <v>33</v>
      </c>
      <c r="J3267" t="s">
        <v>3355</v>
      </c>
      <c r="K3267">
        <v>2816</v>
      </c>
      <c r="L3267" t="s">
        <v>3254</v>
      </c>
      <c r="P3267" s="4"/>
    </row>
    <row r="3268" spans="1:16" x14ac:dyDescent="0.25">
      <c r="A3268" t="s">
        <v>3362</v>
      </c>
      <c r="B3268">
        <v>2016</v>
      </c>
      <c r="C3268">
        <v>435</v>
      </c>
      <c r="D3268">
        <v>221.54918000000001</v>
      </c>
      <c r="E3268">
        <v>9.5522778000000006</v>
      </c>
      <c r="F3268">
        <v>8.0089650999999993</v>
      </c>
      <c r="G3268">
        <v>0</v>
      </c>
      <c r="H3268">
        <v>17.561243000000001</v>
      </c>
      <c r="I3268" t="s">
        <v>33</v>
      </c>
      <c r="J3268" t="s">
        <v>3355</v>
      </c>
      <c r="K3268">
        <v>612</v>
      </c>
      <c r="L3268" t="s">
        <v>35</v>
      </c>
      <c r="P3268" s="4"/>
    </row>
    <row r="3269" spans="1:16" x14ac:dyDescent="0.25">
      <c r="A3269" t="s">
        <v>3363</v>
      </c>
      <c r="B3269">
        <v>2016</v>
      </c>
      <c r="C3269">
        <v>32</v>
      </c>
      <c r="D3269">
        <v>15.834231000000001</v>
      </c>
      <c r="E3269">
        <v>0.68270609999999998</v>
      </c>
      <c r="F3269">
        <v>0.5891653</v>
      </c>
      <c r="G3269">
        <v>0</v>
      </c>
      <c r="H3269">
        <v>1.2718712999999999</v>
      </c>
      <c r="I3269" t="s">
        <v>33</v>
      </c>
      <c r="J3269" t="s">
        <v>3355</v>
      </c>
      <c r="K3269">
        <v>613</v>
      </c>
      <c r="L3269" t="s">
        <v>35</v>
      </c>
      <c r="P3269" s="4"/>
    </row>
    <row r="3270" spans="1:16" x14ac:dyDescent="0.25">
      <c r="A3270" t="s">
        <v>3364</v>
      </c>
      <c r="B3270">
        <v>2016</v>
      </c>
      <c r="C3270">
        <v>60</v>
      </c>
      <c r="D3270">
        <v>29.689183</v>
      </c>
      <c r="E3270">
        <v>1.2761986000000001</v>
      </c>
      <c r="F3270">
        <v>0.98808059999999998</v>
      </c>
      <c r="G3270">
        <v>0</v>
      </c>
      <c r="H3270">
        <v>2.2642791999999998</v>
      </c>
      <c r="I3270" t="s">
        <v>33</v>
      </c>
      <c r="J3270" t="s">
        <v>3355</v>
      </c>
      <c r="K3270">
        <v>614</v>
      </c>
      <c r="L3270" t="s">
        <v>35</v>
      </c>
      <c r="P3270" s="4"/>
    </row>
    <row r="3271" spans="1:16" x14ac:dyDescent="0.25">
      <c r="A3271" t="s">
        <v>3365</v>
      </c>
      <c r="B3271">
        <v>2016</v>
      </c>
      <c r="C3271">
        <v>146</v>
      </c>
      <c r="D3271">
        <v>0</v>
      </c>
      <c r="E3271">
        <v>0</v>
      </c>
      <c r="F3271">
        <v>2.4043296000000001</v>
      </c>
      <c r="G3271">
        <v>0</v>
      </c>
      <c r="H3271">
        <v>2.4043296000000001</v>
      </c>
      <c r="I3271" t="s">
        <v>33</v>
      </c>
      <c r="J3271" t="s">
        <v>3355</v>
      </c>
      <c r="K3271">
        <v>615</v>
      </c>
      <c r="L3271" t="s">
        <v>35</v>
      </c>
      <c r="P3271" s="4"/>
    </row>
    <row r="3272" spans="1:16" x14ac:dyDescent="0.25">
      <c r="A3272" t="s">
        <v>3366</v>
      </c>
      <c r="B3272">
        <v>2016</v>
      </c>
      <c r="C3272">
        <v>32</v>
      </c>
      <c r="D3272">
        <v>15.834231000000001</v>
      </c>
      <c r="E3272">
        <v>0.6806392</v>
      </c>
      <c r="F3272">
        <v>0.52697629999999995</v>
      </c>
      <c r="G3272">
        <v>0</v>
      </c>
      <c r="H3272">
        <v>1.2076156</v>
      </c>
      <c r="I3272" t="s">
        <v>33</v>
      </c>
      <c r="J3272" t="s">
        <v>3355</v>
      </c>
      <c r="K3272">
        <v>616</v>
      </c>
      <c r="L3272" t="s">
        <v>35</v>
      </c>
      <c r="P3272" s="4"/>
    </row>
    <row r="3273" spans="1:16" x14ac:dyDescent="0.25">
      <c r="A3273" t="s">
        <v>3367</v>
      </c>
      <c r="B3273">
        <v>2016</v>
      </c>
      <c r="C3273">
        <v>70</v>
      </c>
      <c r="D3273">
        <v>0</v>
      </c>
      <c r="E3273">
        <v>0</v>
      </c>
      <c r="F3273">
        <v>1.1527607</v>
      </c>
      <c r="G3273">
        <v>0</v>
      </c>
      <c r="H3273">
        <v>1.1527607</v>
      </c>
      <c r="I3273" t="s">
        <v>33</v>
      </c>
      <c r="J3273" t="s">
        <v>3355</v>
      </c>
      <c r="K3273">
        <v>617</v>
      </c>
      <c r="L3273" t="s">
        <v>35</v>
      </c>
      <c r="P3273" s="4"/>
    </row>
    <row r="3274" spans="1:16" x14ac:dyDescent="0.25">
      <c r="A3274" t="s">
        <v>3368</v>
      </c>
      <c r="B3274">
        <v>2016</v>
      </c>
      <c r="C3274">
        <v>16</v>
      </c>
      <c r="D3274">
        <v>7.6636791000000004</v>
      </c>
      <c r="E3274">
        <v>0.32942559999999999</v>
      </c>
      <c r="F3274">
        <v>0.26348820000000001</v>
      </c>
      <c r="G3274">
        <v>0</v>
      </c>
      <c r="H3274">
        <v>0.59291380000000005</v>
      </c>
      <c r="I3274" t="s">
        <v>33</v>
      </c>
      <c r="J3274" t="s">
        <v>3355</v>
      </c>
      <c r="K3274">
        <v>618</v>
      </c>
      <c r="L3274" t="s">
        <v>35</v>
      </c>
      <c r="P3274" s="4"/>
    </row>
    <row r="3275" spans="1:16" x14ac:dyDescent="0.25">
      <c r="A3275" t="s">
        <v>3369</v>
      </c>
      <c r="B3275">
        <v>2016</v>
      </c>
      <c r="C3275">
        <v>310</v>
      </c>
      <c r="D3275">
        <v>0</v>
      </c>
      <c r="E3275">
        <v>0</v>
      </c>
      <c r="F3275">
        <v>5.1050833000000004</v>
      </c>
      <c r="G3275">
        <v>0</v>
      </c>
      <c r="H3275">
        <v>5.1050833000000004</v>
      </c>
      <c r="I3275" t="s">
        <v>33</v>
      </c>
      <c r="J3275" t="s">
        <v>3355</v>
      </c>
      <c r="K3275">
        <v>619</v>
      </c>
      <c r="L3275" t="s">
        <v>3254</v>
      </c>
      <c r="P3275" s="4"/>
    </row>
    <row r="3276" spans="1:16" x14ac:dyDescent="0.25">
      <c r="A3276" t="s">
        <v>3370</v>
      </c>
      <c r="B3276">
        <v>2016</v>
      </c>
      <c r="C3276">
        <v>11.5</v>
      </c>
      <c r="D3276">
        <v>0</v>
      </c>
      <c r="E3276">
        <v>0</v>
      </c>
      <c r="F3276">
        <v>0.1893821</v>
      </c>
      <c r="G3276">
        <v>0</v>
      </c>
      <c r="H3276">
        <v>0.1893821</v>
      </c>
      <c r="I3276" t="s">
        <v>33</v>
      </c>
      <c r="J3276" t="s">
        <v>3355</v>
      </c>
      <c r="K3276">
        <v>620</v>
      </c>
      <c r="L3276" t="s">
        <v>3254</v>
      </c>
      <c r="P3276" s="4"/>
    </row>
    <row r="3277" spans="1:16" x14ac:dyDescent="0.25">
      <c r="A3277" t="s">
        <v>3371</v>
      </c>
      <c r="B3277">
        <v>2016</v>
      </c>
      <c r="C3277">
        <v>16</v>
      </c>
      <c r="D3277">
        <v>0</v>
      </c>
      <c r="E3277">
        <v>0</v>
      </c>
      <c r="F3277">
        <v>0.26348820000000001</v>
      </c>
      <c r="G3277">
        <v>0</v>
      </c>
      <c r="H3277">
        <v>0.26348820000000001</v>
      </c>
      <c r="I3277" t="s">
        <v>33</v>
      </c>
      <c r="J3277" t="s">
        <v>3355</v>
      </c>
      <c r="K3277">
        <v>621</v>
      </c>
      <c r="L3277" t="s">
        <v>3254</v>
      </c>
      <c r="P3277" s="4"/>
    </row>
    <row r="3278" spans="1:16" x14ac:dyDescent="0.25">
      <c r="A3278" t="s">
        <v>3372</v>
      </c>
      <c r="B3278">
        <v>2016</v>
      </c>
      <c r="C3278">
        <v>300</v>
      </c>
      <c r="D3278">
        <v>0</v>
      </c>
      <c r="E3278">
        <v>0</v>
      </c>
      <c r="F3278">
        <v>4.9404032000000004</v>
      </c>
      <c r="G3278">
        <v>0</v>
      </c>
      <c r="H3278">
        <v>4.9404032000000004</v>
      </c>
      <c r="I3278" t="s">
        <v>33</v>
      </c>
      <c r="J3278" t="s">
        <v>3355</v>
      </c>
      <c r="K3278">
        <v>622</v>
      </c>
      <c r="L3278" t="s">
        <v>3254</v>
      </c>
      <c r="P3278" s="4"/>
    </row>
    <row r="3279" spans="1:16" x14ac:dyDescent="0.25">
      <c r="A3279" t="s">
        <v>3373</v>
      </c>
      <c r="B3279">
        <v>2016</v>
      </c>
      <c r="C3279">
        <v>7</v>
      </c>
      <c r="D3279">
        <v>0</v>
      </c>
      <c r="E3279">
        <v>0</v>
      </c>
      <c r="F3279">
        <v>0.136935</v>
      </c>
      <c r="G3279">
        <v>0</v>
      </c>
      <c r="H3279">
        <v>0.136935</v>
      </c>
      <c r="I3279" t="s">
        <v>33</v>
      </c>
      <c r="J3279" t="s">
        <v>3355</v>
      </c>
      <c r="K3279">
        <v>623</v>
      </c>
      <c r="L3279" t="s">
        <v>3254</v>
      </c>
      <c r="P3279" s="4"/>
    </row>
    <row r="3280" spans="1:16" x14ac:dyDescent="0.25">
      <c r="A3280" t="s">
        <v>3374</v>
      </c>
      <c r="B3280">
        <v>2016</v>
      </c>
      <c r="C3280">
        <v>146</v>
      </c>
      <c r="D3280">
        <v>0</v>
      </c>
      <c r="E3280">
        <v>0</v>
      </c>
      <c r="F3280">
        <v>2.4043296000000001</v>
      </c>
      <c r="G3280">
        <v>0</v>
      </c>
      <c r="H3280">
        <v>2.4043296000000001</v>
      </c>
      <c r="I3280" t="s">
        <v>33</v>
      </c>
      <c r="J3280" t="s">
        <v>3355</v>
      </c>
      <c r="K3280">
        <v>624</v>
      </c>
      <c r="L3280" t="s">
        <v>35</v>
      </c>
      <c r="P3280" s="4"/>
    </row>
    <row r="3281" spans="1:16" x14ac:dyDescent="0.25">
      <c r="A3281" t="s">
        <v>3375</v>
      </c>
      <c r="B3281">
        <v>2016</v>
      </c>
      <c r="C3281">
        <v>0.5</v>
      </c>
      <c r="D3281">
        <v>0</v>
      </c>
      <c r="E3281">
        <v>0</v>
      </c>
      <c r="F3281">
        <v>8.234E-3</v>
      </c>
      <c r="G3281">
        <v>0</v>
      </c>
      <c r="H3281">
        <v>8.234E-3</v>
      </c>
      <c r="I3281" t="s">
        <v>33</v>
      </c>
      <c r="J3281" t="s">
        <v>3355</v>
      </c>
      <c r="K3281">
        <v>625</v>
      </c>
      <c r="L3281" t="s">
        <v>35</v>
      </c>
      <c r="P3281" s="4"/>
    </row>
    <row r="3282" spans="1:16" x14ac:dyDescent="0.25">
      <c r="A3282" t="s">
        <v>3376</v>
      </c>
      <c r="B3282">
        <v>2016</v>
      </c>
      <c r="C3282">
        <v>107</v>
      </c>
      <c r="D3282">
        <v>643.19628</v>
      </c>
      <c r="E3282">
        <v>22.124970000000001</v>
      </c>
      <c r="F3282">
        <v>3.9131588000000002</v>
      </c>
      <c r="G3282">
        <v>0</v>
      </c>
      <c r="H3282">
        <v>26.038129000000001</v>
      </c>
      <c r="I3282" t="s">
        <v>33</v>
      </c>
      <c r="J3282" t="s">
        <v>3355</v>
      </c>
      <c r="K3282">
        <v>3789</v>
      </c>
      <c r="L3282" t="s">
        <v>3254</v>
      </c>
      <c r="P3282" s="4"/>
    </row>
    <row r="3283" spans="1:16" x14ac:dyDescent="0.25">
      <c r="A3283" t="s">
        <v>3377</v>
      </c>
      <c r="B3283">
        <v>2016</v>
      </c>
      <c r="C3283">
        <v>106</v>
      </c>
      <c r="D3283">
        <v>650.70456000000001</v>
      </c>
      <c r="E3283">
        <v>22.302444999999999</v>
      </c>
      <c r="F3283">
        <v>3.8765873000000002</v>
      </c>
      <c r="G3283">
        <v>0</v>
      </c>
      <c r="H3283">
        <v>26.179033</v>
      </c>
      <c r="I3283" t="s">
        <v>33</v>
      </c>
      <c r="J3283" t="s">
        <v>3355</v>
      </c>
      <c r="K3283">
        <v>3790</v>
      </c>
      <c r="L3283" t="s">
        <v>3254</v>
      </c>
      <c r="P3283" s="4"/>
    </row>
    <row r="3284" spans="1:16" x14ac:dyDescent="0.25">
      <c r="A3284" t="s">
        <v>3378</v>
      </c>
      <c r="B3284">
        <v>2016</v>
      </c>
      <c r="C3284">
        <v>8.9</v>
      </c>
      <c r="D3284">
        <v>31.028749999999999</v>
      </c>
      <c r="E3284">
        <v>7.5634999999999994E-2</v>
      </c>
      <c r="F3284">
        <v>0.41028140000000002</v>
      </c>
      <c r="G3284">
        <v>0</v>
      </c>
      <c r="H3284">
        <v>0.48591640000000003</v>
      </c>
      <c r="I3284" t="s">
        <v>33</v>
      </c>
      <c r="J3284" t="s">
        <v>3355</v>
      </c>
      <c r="K3284">
        <v>4394</v>
      </c>
      <c r="L3284" t="s">
        <v>35</v>
      </c>
      <c r="P3284" s="4"/>
    </row>
    <row r="3285" spans="1:16" x14ac:dyDescent="0.25">
      <c r="A3285" t="s">
        <v>3379</v>
      </c>
      <c r="B3285">
        <v>2016</v>
      </c>
      <c r="C3285">
        <v>5</v>
      </c>
      <c r="D3285">
        <v>17.431882000000002</v>
      </c>
      <c r="E3285">
        <v>4.2491599999999997E-2</v>
      </c>
      <c r="F3285">
        <v>0.23049520000000001</v>
      </c>
      <c r="G3285">
        <v>0</v>
      </c>
      <c r="H3285">
        <v>0.27298670000000003</v>
      </c>
      <c r="I3285" t="s">
        <v>33</v>
      </c>
      <c r="J3285" t="s">
        <v>3355</v>
      </c>
      <c r="K3285">
        <v>4395</v>
      </c>
      <c r="L3285" t="s">
        <v>35</v>
      </c>
      <c r="P3285" s="4"/>
    </row>
    <row r="3286" spans="1:16" x14ac:dyDescent="0.25">
      <c r="A3286" t="s">
        <v>3380</v>
      </c>
      <c r="B3286">
        <v>2016</v>
      </c>
      <c r="C3286">
        <v>17.8</v>
      </c>
      <c r="D3286">
        <v>62.057499</v>
      </c>
      <c r="E3286">
        <v>0.15126990000000001</v>
      </c>
      <c r="F3286">
        <v>0.82056280000000004</v>
      </c>
      <c r="G3286">
        <v>0</v>
      </c>
      <c r="H3286">
        <v>0.97183269999999999</v>
      </c>
      <c r="I3286" t="s">
        <v>33</v>
      </c>
      <c r="J3286" t="s">
        <v>3355</v>
      </c>
      <c r="K3286">
        <v>4396</v>
      </c>
      <c r="L3286" t="s">
        <v>35</v>
      </c>
      <c r="P3286" s="4"/>
    </row>
    <row r="3287" spans="1:16" x14ac:dyDescent="0.25">
      <c r="A3287" t="s">
        <v>3381</v>
      </c>
      <c r="B3287">
        <v>2016</v>
      </c>
      <c r="C3287">
        <v>140</v>
      </c>
      <c r="D3287">
        <v>261.40620000000001</v>
      </c>
      <c r="E3287">
        <v>0.44359179999999998</v>
      </c>
      <c r="F3287">
        <v>2.6997559</v>
      </c>
      <c r="G3287">
        <v>0</v>
      </c>
      <c r="H3287">
        <v>3.1433477000000001</v>
      </c>
      <c r="I3287" t="s">
        <v>33</v>
      </c>
      <c r="J3287" t="s">
        <v>3355</v>
      </c>
      <c r="K3287">
        <v>4522</v>
      </c>
      <c r="L3287" t="s">
        <v>35</v>
      </c>
      <c r="P3287" s="4"/>
    </row>
    <row r="3288" spans="1:16" x14ac:dyDescent="0.25">
      <c r="A3288" t="s">
        <v>3382</v>
      </c>
      <c r="B3288">
        <v>2016</v>
      </c>
      <c r="C3288">
        <v>24</v>
      </c>
      <c r="D3288">
        <v>44.812491000000001</v>
      </c>
      <c r="E3288">
        <v>7.6044299999999995E-2</v>
      </c>
      <c r="F3288">
        <v>0.46281529999999999</v>
      </c>
      <c r="G3288">
        <v>0</v>
      </c>
      <c r="H3288">
        <v>0.53885959999999999</v>
      </c>
      <c r="I3288" t="s">
        <v>33</v>
      </c>
      <c r="J3288" t="s">
        <v>3355</v>
      </c>
      <c r="K3288">
        <v>4523</v>
      </c>
      <c r="L3288" t="s">
        <v>35</v>
      </c>
      <c r="P3288" s="4"/>
    </row>
    <row r="3289" spans="1:16" x14ac:dyDescent="0.25">
      <c r="A3289" t="s">
        <v>3383</v>
      </c>
      <c r="B3289">
        <v>2016</v>
      </c>
      <c r="C3289">
        <v>105</v>
      </c>
      <c r="D3289">
        <v>239.94319999999999</v>
      </c>
      <c r="E3289">
        <v>0.58488010000000001</v>
      </c>
      <c r="F3289">
        <v>4.8403983000000004</v>
      </c>
      <c r="G3289">
        <v>0</v>
      </c>
      <c r="H3289">
        <v>5.4252783999999998</v>
      </c>
      <c r="I3289" t="s">
        <v>33</v>
      </c>
      <c r="J3289" t="s">
        <v>3355</v>
      </c>
      <c r="K3289">
        <v>5360</v>
      </c>
      <c r="L3289" t="s">
        <v>3254</v>
      </c>
      <c r="P3289" s="4"/>
    </row>
    <row r="3290" spans="1:16" x14ac:dyDescent="0.25">
      <c r="A3290" t="s">
        <v>3384</v>
      </c>
      <c r="B3290">
        <v>2016</v>
      </c>
      <c r="C3290">
        <v>12.8</v>
      </c>
      <c r="D3290">
        <v>68.304222999999993</v>
      </c>
      <c r="E3290">
        <v>2.3029660000000001</v>
      </c>
      <c r="F3290">
        <v>0.25992470000000001</v>
      </c>
      <c r="G3290">
        <v>0</v>
      </c>
      <c r="H3290">
        <v>2.5628907999999999</v>
      </c>
      <c r="I3290" t="s">
        <v>33</v>
      </c>
      <c r="J3290" t="s">
        <v>3355</v>
      </c>
      <c r="K3290">
        <v>3869</v>
      </c>
      <c r="L3290" t="s">
        <v>35</v>
      </c>
      <c r="P3290" s="4"/>
    </row>
    <row r="3291" spans="1:16" x14ac:dyDescent="0.25">
      <c r="A3291" t="s">
        <v>3385</v>
      </c>
      <c r="B3291">
        <v>2016</v>
      </c>
      <c r="C3291">
        <v>814</v>
      </c>
      <c r="D3291">
        <v>1444.5178000000001</v>
      </c>
      <c r="E3291">
        <v>65.791539</v>
      </c>
      <c r="F3291">
        <v>26.391963000000001</v>
      </c>
      <c r="G3291">
        <v>0</v>
      </c>
      <c r="H3291">
        <v>92.183502000000004</v>
      </c>
      <c r="I3291" t="s">
        <v>33</v>
      </c>
      <c r="J3291" t="s">
        <v>3355</v>
      </c>
      <c r="K3291">
        <v>3870</v>
      </c>
      <c r="L3291" t="s">
        <v>35</v>
      </c>
      <c r="P3291" s="4"/>
    </row>
    <row r="3292" spans="1:16" x14ac:dyDescent="0.25">
      <c r="A3292" t="s">
        <v>3386</v>
      </c>
      <c r="B3292">
        <v>2016</v>
      </c>
      <c r="C3292">
        <v>530</v>
      </c>
      <c r="D3292">
        <v>1030.9853000000001</v>
      </c>
      <c r="E3292">
        <v>46.868385000000004</v>
      </c>
      <c r="F3292">
        <v>17.183364000000001</v>
      </c>
      <c r="G3292">
        <v>0</v>
      </c>
      <c r="H3292">
        <v>64.051749999999998</v>
      </c>
      <c r="I3292" t="s">
        <v>33</v>
      </c>
      <c r="J3292" t="s">
        <v>3355</v>
      </c>
      <c r="K3292">
        <v>3871</v>
      </c>
      <c r="L3292" t="s">
        <v>35</v>
      </c>
      <c r="P3292" s="4"/>
    </row>
    <row r="3293" spans="1:16" x14ac:dyDescent="0.25">
      <c r="A3293" t="s">
        <v>3387</v>
      </c>
      <c r="B3293">
        <v>2016</v>
      </c>
      <c r="C3293">
        <v>470</v>
      </c>
      <c r="D3293">
        <v>703.49410999999998</v>
      </c>
      <c r="E3293">
        <v>33.973427000000001</v>
      </c>
      <c r="F3293">
        <v>9.9758486000000008</v>
      </c>
      <c r="G3293">
        <v>0</v>
      </c>
      <c r="H3293">
        <v>43.949275</v>
      </c>
      <c r="I3293" t="s">
        <v>33</v>
      </c>
      <c r="J3293" t="s">
        <v>3355</v>
      </c>
      <c r="K3293">
        <v>3872</v>
      </c>
      <c r="L3293" t="s">
        <v>35</v>
      </c>
      <c r="P3293" s="4"/>
    </row>
    <row r="3294" spans="1:16" x14ac:dyDescent="0.25">
      <c r="A3294" t="s">
        <v>3388</v>
      </c>
      <c r="B3294">
        <v>2016</v>
      </c>
      <c r="C3294">
        <v>153</v>
      </c>
      <c r="D3294">
        <v>105.66509000000001</v>
      </c>
      <c r="E3294">
        <v>5.4179877999999997</v>
      </c>
      <c r="F3294">
        <v>4.9607188000000004</v>
      </c>
      <c r="G3294">
        <v>0</v>
      </c>
      <c r="H3294">
        <v>10.378707</v>
      </c>
      <c r="I3294" t="s">
        <v>33</v>
      </c>
      <c r="J3294" t="s">
        <v>3355</v>
      </c>
      <c r="K3294">
        <v>3874</v>
      </c>
      <c r="L3294" t="s">
        <v>3254</v>
      </c>
      <c r="P3294" s="4"/>
    </row>
    <row r="3295" spans="1:16" x14ac:dyDescent="0.25">
      <c r="A3295" t="s">
        <v>3389</v>
      </c>
      <c r="B3295">
        <v>2016</v>
      </c>
      <c r="C3295">
        <v>450</v>
      </c>
      <c r="D3295">
        <v>937.23785999999996</v>
      </c>
      <c r="E3295">
        <v>45.410795</v>
      </c>
      <c r="F3295">
        <v>14.58949</v>
      </c>
      <c r="G3295">
        <v>0</v>
      </c>
      <c r="H3295">
        <v>60.000284000000001</v>
      </c>
      <c r="I3295" t="s">
        <v>33</v>
      </c>
      <c r="J3295" t="s">
        <v>3355</v>
      </c>
      <c r="K3295">
        <v>3875</v>
      </c>
      <c r="L3295" t="s">
        <v>3254</v>
      </c>
      <c r="P3295" s="4"/>
    </row>
    <row r="3296" spans="1:16" x14ac:dyDescent="0.25">
      <c r="A3296" t="s">
        <v>3390</v>
      </c>
      <c r="B3296">
        <v>2016</v>
      </c>
      <c r="C3296">
        <v>5.7</v>
      </c>
      <c r="D3296">
        <v>30.416727000000002</v>
      </c>
      <c r="E3296">
        <v>1.0295099000000001</v>
      </c>
      <c r="F3296">
        <v>0.1216184</v>
      </c>
      <c r="G3296">
        <v>0</v>
      </c>
      <c r="H3296">
        <v>1.1511283000000001</v>
      </c>
      <c r="I3296" t="s">
        <v>33</v>
      </c>
      <c r="J3296" t="s">
        <v>3355</v>
      </c>
      <c r="K3296">
        <v>4151</v>
      </c>
      <c r="L3296" t="s">
        <v>35</v>
      </c>
      <c r="P3296" s="4"/>
    </row>
    <row r="3297" spans="1:16" x14ac:dyDescent="0.25">
      <c r="A3297" t="s">
        <v>3391</v>
      </c>
      <c r="B3297">
        <v>2016</v>
      </c>
      <c r="C3297">
        <v>114</v>
      </c>
      <c r="D3297">
        <v>608.33447999999999</v>
      </c>
      <c r="E3297">
        <v>20.590197</v>
      </c>
      <c r="F3297">
        <v>2.4323682</v>
      </c>
      <c r="G3297">
        <v>0</v>
      </c>
      <c r="H3297">
        <v>23.022565</v>
      </c>
      <c r="I3297" t="s">
        <v>33</v>
      </c>
      <c r="J3297" t="s">
        <v>3355</v>
      </c>
      <c r="K3297">
        <v>4152</v>
      </c>
      <c r="L3297" t="s">
        <v>35</v>
      </c>
      <c r="P3297" s="4"/>
    </row>
    <row r="3298" spans="1:16" x14ac:dyDescent="0.25">
      <c r="A3298" t="s">
        <v>3392</v>
      </c>
      <c r="B3298">
        <v>2016</v>
      </c>
      <c r="C3298">
        <v>230</v>
      </c>
      <c r="D3298">
        <v>707.36366999999996</v>
      </c>
      <c r="E3298">
        <v>32.112312000000003</v>
      </c>
      <c r="F3298">
        <v>7.6941088999999998</v>
      </c>
      <c r="G3298">
        <v>0</v>
      </c>
      <c r="H3298">
        <v>39.806421</v>
      </c>
      <c r="I3298" t="s">
        <v>33</v>
      </c>
      <c r="J3298" t="s">
        <v>3355</v>
      </c>
      <c r="K3298">
        <v>4153</v>
      </c>
      <c r="L3298" t="s">
        <v>35</v>
      </c>
      <c r="P3298" s="4"/>
    </row>
    <row r="3299" spans="1:16" x14ac:dyDescent="0.25">
      <c r="A3299" t="s">
        <v>3393</v>
      </c>
      <c r="B3299">
        <v>2016</v>
      </c>
      <c r="C3299">
        <v>230</v>
      </c>
      <c r="D3299">
        <v>665.44758999999999</v>
      </c>
      <c r="E3299">
        <v>30.429428000000001</v>
      </c>
      <c r="F3299">
        <v>7.6941088999999998</v>
      </c>
      <c r="G3299">
        <v>0</v>
      </c>
      <c r="H3299">
        <v>38.123536999999999</v>
      </c>
      <c r="I3299" t="s">
        <v>33</v>
      </c>
      <c r="J3299" t="s">
        <v>3355</v>
      </c>
      <c r="K3299">
        <v>4154</v>
      </c>
      <c r="L3299" t="s">
        <v>35</v>
      </c>
      <c r="P3299" s="4"/>
    </row>
    <row r="3300" spans="1:16" x14ac:dyDescent="0.25">
      <c r="A3300" t="s">
        <v>3394</v>
      </c>
      <c r="B3300">
        <v>2016</v>
      </c>
      <c r="C3300">
        <v>10.9</v>
      </c>
      <c r="D3300">
        <v>17.243582</v>
      </c>
      <c r="E3300">
        <v>0.64241879999999996</v>
      </c>
      <c r="F3300">
        <v>0.38455400000000001</v>
      </c>
      <c r="G3300">
        <v>0</v>
      </c>
      <c r="H3300">
        <v>1.0269728</v>
      </c>
      <c r="I3300" t="s">
        <v>33</v>
      </c>
      <c r="J3300" t="s">
        <v>3355</v>
      </c>
      <c r="K3300">
        <v>48</v>
      </c>
      <c r="L3300" t="s">
        <v>3254</v>
      </c>
      <c r="P3300" s="4"/>
    </row>
    <row r="3301" spans="1:16" x14ac:dyDescent="0.25">
      <c r="A3301" t="s">
        <v>3395</v>
      </c>
      <c r="B3301">
        <v>2016</v>
      </c>
      <c r="C3301">
        <v>46.5</v>
      </c>
      <c r="D3301">
        <v>253.56915000000001</v>
      </c>
      <c r="E3301">
        <v>8.0666322000000008</v>
      </c>
      <c r="F3301">
        <v>1.6405285999999999</v>
      </c>
      <c r="G3301">
        <v>0</v>
      </c>
      <c r="H3301">
        <v>9.7071608000000005</v>
      </c>
      <c r="I3301" t="s">
        <v>33</v>
      </c>
      <c r="J3301" t="s">
        <v>3355</v>
      </c>
      <c r="K3301">
        <v>49</v>
      </c>
      <c r="L3301" t="s">
        <v>35</v>
      </c>
      <c r="P3301" s="4"/>
    </row>
    <row r="3302" spans="1:16" x14ac:dyDescent="0.25">
      <c r="A3302" t="s">
        <v>3396</v>
      </c>
      <c r="B3302">
        <v>2016</v>
      </c>
      <c r="C3302">
        <v>49.9</v>
      </c>
      <c r="D3302">
        <v>272.10969</v>
      </c>
      <c r="E3302">
        <v>8.6564504000000007</v>
      </c>
      <c r="F3302">
        <v>1.7604812000000001</v>
      </c>
      <c r="G3302">
        <v>0</v>
      </c>
      <c r="H3302">
        <v>10.416931999999999</v>
      </c>
      <c r="I3302" t="s">
        <v>33</v>
      </c>
      <c r="J3302" t="s">
        <v>3355</v>
      </c>
      <c r="K3302">
        <v>50</v>
      </c>
      <c r="L3302" t="s">
        <v>35</v>
      </c>
      <c r="P3302" s="4"/>
    </row>
    <row r="3303" spans="1:16" x14ac:dyDescent="0.25">
      <c r="A3303" t="s">
        <v>3397</v>
      </c>
      <c r="B3303">
        <v>2016</v>
      </c>
      <c r="C3303">
        <v>3.4</v>
      </c>
      <c r="D3303">
        <v>10.981363</v>
      </c>
      <c r="E3303">
        <v>2.6767900000000001E-2</v>
      </c>
      <c r="F3303">
        <v>0.15673670000000001</v>
      </c>
      <c r="G3303">
        <v>0</v>
      </c>
      <c r="H3303">
        <v>0.18350459999999999</v>
      </c>
      <c r="I3303" t="s">
        <v>33</v>
      </c>
      <c r="J3303" t="s">
        <v>3355</v>
      </c>
      <c r="K3303">
        <v>4748</v>
      </c>
      <c r="L3303" t="s">
        <v>35</v>
      </c>
      <c r="P3303" s="4"/>
    </row>
    <row r="3304" spans="1:16" x14ac:dyDescent="0.25">
      <c r="A3304" t="s">
        <v>3398</v>
      </c>
      <c r="B3304">
        <v>2016</v>
      </c>
      <c r="C3304">
        <v>166</v>
      </c>
      <c r="D3304">
        <v>549.45016999999996</v>
      </c>
      <c r="E3304">
        <v>21.917937999999999</v>
      </c>
      <c r="F3304">
        <v>4.0315826000000001</v>
      </c>
      <c r="G3304">
        <v>0</v>
      </c>
      <c r="H3304">
        <v>25.949521000000001</v>
      </c>
      <c r="I3304" t="s">
        <v>33</v>
      </c>
      <c r="J3304" t="s">
        <v>3399</v>
      </c>
      <c r="K3304">
        <v>3180</v>
      </c>
      <c r="L3304" t="s">
        <v>280</v>
      </c>
      <c r="P3304" s="4"/>
    </row>
    <row r="3305" spans="1:16" x14ac:dyDescent="0.25">
      <c r="A3305" t="s">
        <v>3400</v>
      </c>
      <c r="B3305">
        <v>2016</v>
      </c>
      <c r="C3305">
        <v>316</v>
      </c>
      <c r="D3305">
        <v>1045.9413</v>
      </c>
      <c r="E3305">
        <v>41.723303999999999</v>
      </c>
      <c r="F3305">
        <v>7.6745789000000002</v>
      </c>
      <c r="G3305">
        <v>0</v>
      </c>
      <c r="H3305">
        <v>49.397883</v>
      </c>
      <c r="I3305" t="s">
        <v>33</v>
      </c>
      <c r="J3305" t="s">
        <v>3399</v>
      </c>
      <c r="K3305">
        <v>3181</v>
      </c>
      <c r="L3305" t="s">
        <v>280</v>
      </c>
      <c r="P3305" s="4"/>
    </row>
    <row r="3306" spans="1:16" x14ac:dyDescent="0.25">
      <c r="A3306" t="s">
        <v>3401</v>
      </c>
      <c r="B3306">
        <v>2016</v>
      </c>
      <c r="C3306">
        <v>75</v>
      </c>
      <c r="D3306">
        <v>570.65940000000001</v>
      </c>
      <c r="E3306">
        <v>19.826155</v>
      </c>
      <c r="F3306">
        <v>1.9169267000000001</v>
      </c>
      <c r="G3306">
        <v>0</v>
      </c>
      <c r="H3306">
        <v>21.743081</v>
      </c>
      <c r="I3306" t="s">
        <v>33</v>
      </c>
      <c r="J3306" t="s">
        <v>3399</v>
      </c>
      <c r="K3306">
        <v>3182</v>
      </c>
      <c r="L3306" t="s">
        <v>3180</v>
      </c>
      <c r="P3306" s="4"/>
    </row>
    <row r="3307" spans="1:16" x14ac:dyDescent="0.25">
      <c r="A3307" t="s">
        <v>3402</v>
      </c>
      <c r="B3307">
        <v>2016</v>
      </c>
      <c r="C3307">
        <v>501</v>
      </c>
      <c r="D3307">
        <v>1354.1038000000001</v>
      </c>
      <c r="E3307">
        <v>50.229391</v>
      </c>
      <c r="F3307">
        <v>12.805643</v>
      </c>
      <c r="G3307">
        <v>0</v>
      </c>
      <c r="H3307">
        <v>63.035034000000003</v>
      </c>
      <c r="I3307" t="s">
        <v>33</v>
      </c>
      <c r="J3307" t="s">
        <v>3399</v>
      </c>
      <c r="K3307">
        <v>3183</v>
      </c>
      <c r="L3307" t="s">
        <v>3180</v>
      </c>
      <c r="P3307" s="4"/>
    </row>
    <row r="3308" spans="1:16" x14ac:dyDescent="0.25">
      <c r="A3308" t="s">
        <v>3403</v>
      </c>
      <c r="B3308">
        <v>2016</v>
      </c>
      <c r="C3308">
        <v>155</v>
      </c>
      <c r="D3308">
        <v>1179.3628000000001</v>
      </c>
      <c r="E3308">
        <v>40.974052999999998</v>
      </c>
      <c r="F3308">
        <v>3.9616486000000002</v>
      </c>
      <c r="G3308">
        <v>0</v>
      </c>
      <c r="H3308">
        <v>44.935701999999999</v>
      </c>
      <c r="I3308" t="s">
        <v>33</v>
      </c>
      <c r="J3308" t="s">
        <v>3399</v>
      </c>
      <c r="K3308">
        <v>3184</v>
      </c>
      <c r="L3308" t="s">
        <v>3180</v>
      </c>
      <c r="P3308" s="4"/>
    </row>
    <row r="3309" spans="1:16" x14ac:dyDescent="0.25">
      <c r="A3309" t="s">
        <v>3404</v>
      </c>
      <c r="B3309">
        <v>2016</v>
      </c>
      <c r="C3309">
        <v>40</v>
      </c>
      <c r="D3309">
        <v>228.2595</v>
      </c>
      <c r="E3309">
        <v>8.3376461000000006</v>
      </c>
      <c r="F3309">
        <v>1.3639159000000001</v>
      </c>
      <c r="G3309">
        <v>0</v>
      </c>
      <c r="H3309">
        <v>9.7015619999999991</v>
      </c>
      <c r="I3309" t="s">
        <v>33</v>
      </c>
      <c r="J3309" t="s">
        <v>3399</v>
      </c>
      <c r="K3309">
        <v>3185</v>
      </c>
      <c r="L3309" t="s">
        <v>3180</v>
      </c>
      <c r="P3309" s="4"/>
    </row>
    <row r="3310" spans="1:16" x14ac:dyDescent="0.25">
      <c r="A3310" t="s">
        <v>3405</v>
      </c>
      <c r="B3310">
        <v>2016</v>
      </c>
      <c r="C3310">
        <v>109</v>
      </c>
      <c r="D3310">
        <v>520.50846000000001</v>
      </c>
      <c r="E3310">
        <v>19.042151</v>
      </c>
      <c r="F3310">
        <v>2.6472720000000001</v>
      </c>
      <c r="G3310">
        <v>0</v>
      </c>
      <c r="H3310">
        <v>21.689423000000001</v>
      </c>
      <c r="I3310" t="s">
        <v>33</v>
      </c>
      <c r="J3310" t="s">
        <v>3399</v>
      </c>
      <c r="K3310">
        <v>3186</v>
      </c>
      <c r="L3310" t="s">
        <v>3180</v>
      </c>
      <c r="P3310" s="4"/>
    </row>
    <row r="3311" spans="1:16" x14ac:dyDescent="0.25">
      <c r="A3311" t="s">
        <v>3406</v>
      </c>
      <c r="B3311">
        <v>2016</v>
      </c>
      <c r="C3311">
        <v>150</v>
      </c>
      <c r="D3311">
        <v>1141.2974999999999</v>
      </c>
      <c r="E3311">
        <v>36.937134</v>
      </c>
      <c r="F3311">
        <v>3.8338535</v>
      </c>
      <c r="G3311">
        <v>0</v>
      </c>
      <c r="H3311">
        <v>40.770986999999998</v>
      </c>
      <c r="I3311" t="s">
        <v>33</v>
      </c>
      <c r="J3311" t="s">
        <v>3399</v>
      </c>
      <c r="K3311">
        <v>3187</v>
      </c>
      <c r="L3311" t="s">
        <v>3171</v>
      </c>
      <c r="P3311" s="4"/>
    </row>
    <row r="3312" spans="1:16" x14ac:dyDescent="0.25">
      <c r="A3312" t="s">
        <v>3407</v>
      </c>
      <c r="B3312">
        <v>2016</v>
      </c>
      <c r="C3312">
        <v>235</v>
      </c>
      <c r="D3312">
        <v>349.94150999999999</v>
      </c>
      <c r="E3312">
        <v>18.425977</v>
      </c>
      <c r="F3312">
        <v>5.7071528000000002</v>
      </c>
      <c r="G3312">
        <v>0</v>
      </c>
      <c r="H3312">
        <v>24.133130000000001</v>
      </c>
      <c r="I3312" t="s">
        <v>33</v>
      </c>
      <c r="J3312" t="s">
        <v>3399</v>
      </c>
      <c r="K3312">
        <v>3188</v>
      </c>
      <c r="L3312" t="s">
        <v>280</v>
      </c>
      <c r="P3312" s="4"/>
    </row>
    <row r="3313" spans="1:16" x14ac:dyDescent="0.25">
      <c r="A3313" t="s">
        <v>3408</v>
      </c>
      <c r="B3313">
        <v>2016</v>
      </c>
      <c r="C3313">
        <v>154</v>
      </c>
      <c r="D3313">
        <v>680.11572999999999</v>
      </c>
      <c r="E3313">
        <v>24.946334</v>
      </c>
      <c r="F3313">
        <v>3.936134</v>
      </c>
      <c r="G3313">
        <v>0</v>
      </c>
      <c r="H3313">
        <v>28.882467999999999</v>
      </c>
      <c r="I3313" t="s">
        <v>33</v>
      </c>
      <c r="J3313" t="s">
        <v>3399</v>
      </c>
      <c r="K3313">
        <v>3189</v>
      </c>
      <c r="L3313" t="s">
        <v>3180</v>
      </c>
      <c r="P3313" s="4"/>
    </row>
    <row r="3314" spans="1:16" x14ac:dyDescent="0.25">
      <c r="A3314" t="s">
        <v>3409</v>
      </c>
      <c r="B3314">
        <v>2016</v>
      </c>
      <c r="C3314">
        <v>808</v>
      </c>
      <c r="D3314">
        <v>6046.8311000000003</v>
      </c>
      <c r="E3314">
        <v>212.42036999999999</v>
      </c>
      <c r="F3314">
        <v>20.651924000000001</v>
      </c>
      <c r="G3314">
        <v>0</v>
      </c>
      <c r="H3314">
        <v>233.07230000000001</v>
      </c>
      <c r="I3314" t="s">
        <v>33</v>
      </c>
      <c r="J3314" t="s">
        <v>3399</v>
      </c>
      <c r="K3314">
        <v>3190</v>
      </c>
      <c r="L3314" t="s">
        <v>3180</v>
      </c>
      <c r="P3314" s="4"/>
    </row>
    <row r="3315" spans="1:16" x14ac:dyDescent="0.25">
      <c r="A3315" t="s">
        <v>3410</v>
      </c>
      <c r="B3315">
        <v>2016</v>
      </c>
      <c r="C3315">
        <v>1250</v>
      </c>
      <c r="D3315">
        <v>6588.1208999999999</v>
      </c>
      <c r="E3315">
        <v>242.21641</v>
      </c>
      <c r="F3315">
        <v>31.948778999999998</v>
      </c>
      <c r="G3315">
        <v>0</v>
      </c>
      <c r="H3315">
        <v>274.16518000000002</v>
      </c>
      <c r="I3315" t="s">
        <v>33</v>
      </c>
      <c r="J3315" t="s">
        <v>3399</v>
      </c>
      <c r="K3315">
        <v>3191</v>
      </c>
      <c r="L3315" t="s">
        <v>3212</v>
      </c>
      <c r="P3315" s="4"/>
    </row>
    <row r="3316" spans="1:16" x14ac:dyDescent="0.25">
      <c r="A3316" t="s">
        <v>3411</v>
      </c>
      <c r="B3316">
        <v>2016</v>
      </c>
      <c r="C3316">
        <v>463</v>
      </c>
      <c r="D3316">
        <v>3522.8706999999999</v>
      </c>
      <c r="E3316">
        <v>117.88239</v>
      </c>
      <c r="F3316">
        <v>11.833828</v>
      </c>
      <c r="G3316">
        <v>0</v>
      </c>
      <c r="H3316">
        <v>129.71621999999999</v>
      </c>
      <c r="I3316" t="s">
        <v>33</v>
      </c>
      <c r="J3316" t="s">
        <v>3399</v>
      </c>
      <c r="K3316">
        <v>3192</v>
      </c>
      <c r="L3316" t="s">
        <v>3212</v>
      </c>
      <c r="P3316" s="4"/>
    </row>
    <row r="3317" spans="1:16" x14ac:dyDescent="0.25">
      <c r="A3317" t="s">
        <v>3412</v>
      </c>
      <c r="B3317">
        <v>2016</v>
      </c>
      <c r="C3317">
        <v>457</v>
      </c>
      <c r="D3317">
        <v>3477.2179000000001</v>
      </c>
      <c r="E3317">
        <v>119.70814</v>
      </c>
      <c r="F3317">
        <v>11.680474</v>
      </c>
      <c r="G3317">
        <v>0</v>
      </c>
      <c r="H3317">
        <v>131.38861</v>
      </c>
      <c r="I3317" t="s">
        <v>33</v>
      </c>
      <c r="J3317" t="s">
        <v>3399</v>
      </c>
      <c r="K3317">
        <v>3193</v>
      </c>
      <c r="L3317" t="s">
        <v>3212</v>
      </c>
      <c r="P3317" s="4"/>
    </row>
    <row r="3318" spans="1:16" x14ac:dyDescent="0.25">
      <c r="A3318" t="s">
        <v>3413</v>
      </c>
      <c r="B3318">
        <v>2016</v>
      </c>
      <c r="C3318">
        <v>503</v>
      </c>
      <c r="D3318">
        <v>3827.2224000000001</v>
      </c>
      <c r="E3318">
        <v>129.91208</v>
      </c>
      <c r="F3318">
        <v>12.856189000000001</v>
      </c>
      <c r="G3318">
        <v>0</v>
      </c>
      <c r="H3318">
        <v>142.76826</v>
      </c>
      <c r="I3318" t="s">
        <v>33</v>
      </c>
      <c r="J3318" t="s">
        <v>3399</v>
      </c>
      <c r="K3318">
        <v>3194</v>
      </c>
      <c r="L3318" t="s">
        <v>3212</v>
      </c>
      <c r="P3318" s="4"/>
    </row>
    <row r="3319" spans="1:16" x14ac:dyDescent="0.25">
      <c r="A3319" t="s">
        <v>3414</v>
      </c>
      <c r="B3319">
        <v>2016</v>
      </c>
      <c r="C3319">
        <v>1143</v>
      </c>
      <c r="D3319">
        <v>8696.8492999999999</v>
      </c>
      <c r="E3319">
        <v>288.60198000000003</v>
      </c>
      <c r="F3319">
        <v>29.213963</v>
      </c>
      <c r="G3319">
        <v>0</v>
      </c>
      <c r="H3319">
        <v>317.81594000000001</v>
      </c>
      <c r="I3319" t="s">
        <v>33</v>
      </c>
      <c r="J3319" t="s">
        <v>3399</v>
      </c>
      <c r="K3319">
        <v>3195</v>
      </c>
      <c r="L3319" t="s">
        <v>3212</v>
      </c>
      <c r="P3319" s="4"/>
    </row>
    <row r="3320" spans="1:16" x14ac:dyDescent="0.25">
      <c r="A3320" t="s">
        <v>3415</v>
      </c>
      <c r="B3320">
        <v>2016</v>
      </c>
      <c r="C3320">
        <v>974</v>
      </c>
      <c r="D3320">
        <v>7410.9633999999996</v>
      </c>
      <c r="E3320">
        <v>243.52940000000001</v>
      </c>
      <c r="F3320">
        <v>24.894489</v>
      </c>
      <c r="G3320">
        <v>0</v>
      </c>
      <c r="H3320">
        <v>268.42388</v>
      </c>
      <c r="I3320" t="s">
        <v>33</v>
      </c>
      <c r="J3320" t="s">
        <v>3399</v>
      </c>
      <c r="K3320">
        <v>3196</v>
      </c>
      <c r="L3320" t="s">
        <v>3171</v>
      </c>
      <c r="P3320" s="4"/>
    </row>
    <row r="3321" spans="1:16" x14ac:dyDescent="0.25">
      <c r="A3321" t="s">
        <v>3416</v>
      </c>
      <c r="B3321">
        <v>2016</v>
      </c>
      <c r="C3321">
        <v>695</v>
      </c>
      <c r="D3321">
        <v>5288.1103999999996</v>
      </c>
      <c r="E3321">
        <v>174.97118</v>
      </c>
      <c r="F3321">
        <v>17.763521000000001</v>
      </c>
      <c r="G3321">
        <v>0</v>
      </c>
      <c r="H3321">
        <v>192.7347</v>
      </c>
      <c r="I3321" t="s">
        <v>33</v>
      </c>
      <c r="J3321" t="s">
        <v>3399</v>
      </c>
      <c r="K3321">
        <v>3197</v>
      </c>
      <c r="L3321" t="s">
        <v>3180</v>
      </c>
      <c r="P3321" s="4"/>
    </row>
    <row r="3322" spans="1:16" x14ac:dyDescent="0.25">
      <c r="A3322" t="s">
        <v>3417</v>
      </c>
      <c r="B3322">
        <v>2016</v>
      </c>
      <c r="C3322">
        <v>626</v>
      </c>
      <c r="D3322">
        <v>4763.1037999999999</v>
      </c>
      <c r="E3322">
        <v>156.93790999999999</v>
      </c>
      <c r="F3322">
        <v>15.999949000000001</v>
      </c>
      <c r="G3322">
        <v>0</v>
      </c>
      <c r="H3322">
        <v>172.93785</v>
      </c>
      <c r="I3322" t="s">
        <v>33</v>
      </c>
      <c r="J3322" t="s">
        <v>3399</v>
      </c>
      <c r="K3322">
        <v>3198</v>
      </c>
      <c r="L3322" t="s">
        <v>3180</v>
      </c>
    </row>
    <row r="3323" spans="1:16" x14ac:dyDescent="0.25">
      <c r="A3323" t="s">
        <v>3418</v>
      </c>
      <c r="B3323">
        <v>2016</v>
      </c>
      <c r="C3323">
        <v>1191</v>
      </c>
      <c r="D3323">
        <v>9062.0712999999996</v>
      </c>
      <c r="E3323">
        <v>298.58314000000001</v>
      </c>
      <c r="F3323">
        <v>30.440797</v>
      </c>
      <c r="G3323">
        <v>0</v>
      </c>
      <c r="H3323">
        <v>329.02393999999998</v>
      </c>
      <c r="I3323" t="s">
        <v>33</v>
      </c>
      <c r="J3323" t="s">
        <v>3399</v>
      </c>
      <c r="K3323">
        <v>3199</v>
      </c>
      <c r="L3323" t="s">
        <v>3180</v>
      </c>
    </row>
    <row r="3324" spans="1:16" x14ac:dyDescent="0.25">
      <c r="A3324" t="s">
        <v>3419</v>
      </c>
      <c r="B3324">
        <v>2016</v>
      </c>
      <c r="C3324">
        <v>1269</v>
      </c>
      <c r="D3324">
        <v>9655.5570000000007</v>
      </c>
      <c r="E3324">
        <v>321.35048999999998</v>
      </c>
      <c r="F3324">
        <v>32.434401000000001</v>
      </c>
      <c r="G3324">
        <v>0</v>
      </c>
      <c r="H3324">
        <v>353.78489000000002</v>
      </c>
      <c r="I3324" t="s">
        <v>33</v>
      </c>
      <c r="J3324" t="s">
        <v>3399</v>
      </c>
      <c r="K3324">
        <v>3200</v>
      </c>
      <c r="L3324" t="s">
        <v>3180</v>
      </c>
    </row>
    <row r="3325" spans="1:16" x14ac:dyDescent="0.25">
      <c r="A3325" t="s">
        <v>3420</v>
      </c>
      <c r="B3325">
        <v>2016</v>
      </c>
      <c r="C3325">
        <v>11.1</v>
      </c>
      <c r="D3325">
        <v>84.457590999999994</v>
      </c>
      <c r="E3325">
        <v>2.9588399000000001</v>
      </c>
      <c r="F3325">
        <v>0.26957189999999998</v>
      </c>
      <c r="G3325">
        <v>0</v>
      </c>
      <c r="H3325">
        <v>3.2284117999999999</v>
      </c>
      <c r="I3325" t="s">
        <v>33</v>
      </c>
      <c r="J3325" t="s">
        <v>3399</v>
      </c>
      <c r="K3325">
        <v>3201</v>
      </c>
      <c r="L3325" t="s">
        <v>3180</v>
      </c>
      <c r="P3325" s="4"/>
    </row>
    <row r="3326" spans="1:16" x14ac:dyDescent="0.25">
      <c r="A3326" t="s">
        <v>3421</v>
      </c>
      <c r="B3326">
        <v>2016</v>
      </c>
      <c r="C3326">
        <v>225</v>
      </c>
      <c r="D3326">
        <v>1711.9782</v>
      </c>
      <c r="E3326">
        <v>54.978121999999999</v>
      </c>
      <c r="F3326">
        <v>5.7507802000000003</v>
      </c>
      <c r="G3326">
        <v>0</v>
      </c>
      <c r="H3326">
        <v>60.728901999999998</v>
      </c>
      <c r="I3326" t="s">
        <v>33</v>
      </c>
      <c r="J3326" t="s">
        <v>3399</v>
      </c>
      <c r="K3326">
        <v>3202</v>
      </c>
      <c r="L3326" t="s">
        <v>3180</v>
      </c>
      <c r="P3326" s="4"/>
    </row>
    <row r="3327" spans="1:16" x14ac:dyDescent="0.25">
      <c r="A3327" t="s">
        <v>3422</v>
      </c>
      <c r="B3327">
        <v>2016</v>
      </c>
      <c r="C3327">
        <v>75</v>
      </c>
      <c r="D3327">
        <v>570.65940000000001</v>
      </c>
      <c r="E3327">
        <v>19.942157999999999</v>
      </c>
      <c r="F3327">
        <v>1.8214318</v>
      </c>
      <c r="G3327">
        <v>0</v>
      </c>
      <c r="H3327">
        <v>21.763589</v>
      </c>
      <c r="I3327" t="s">
        <v>33</v>
      </c>
      <c r="J3327" t="s">
        <v>3399</v>
      </c>
      <c r="K3327">
        <v>3203</v>
      </c>
      <c r="L3327" t="s">
        <v>3180</v>
      </c>
      <c r="P3327" s="4"/>
    </row>
    <row r="3328" spans="1:16" x14ac:dyDescent="0.25">
      <c r="A3328" t="s">
        <v>3423</v>
      </c>
      <c r="B3328">
        <v>2016</v>
      </c>
      <c r="C3328">
        <v>85</v>
      </c>
      <c r="D3328">
        <v>17.612102</v>
      </c>
      <c r="E3328">
        <v>0.94529660000000004</v>
      </c>
      <c r="F3328">
        <v>2.0642893</v>
      </c>
      <c r="G3328">
        <v>0</v>
      </c>
      <c r="H3328">
        <v>3.0095860000000001</v>
      </c>
      <c r="I3328" t="s">
        <v>33</v>
      </c>
      <c r="J3328" t="s">
        <v>3399</v>
      </c>
      <c r="K3328">
        <v>3204</v>
      </c>
      <c r="L3328" t="s">
        <v>3180</v>
      </c>
      <c r="P3328" s="4"/>
    </row>
    <row r="3329" spans="1:16" x14ac:dyDescent="0.25">
      <c r="A3329" t="s">
        <v>3424</v>
      </c>
      <c r="B3329">
        <v>2016</v>
      </c>
      <c r="C3329">
        <v>12</v>
      </c>
      <c r="D3329">
        <v>2.4864144000000001</v>
      </c>
      <c r="E3329">
        <v>0.13345360000000001</v>
      </c>
      <c r="F3329">
        <v>0.2914291</v>
      </c>
      <c r="G3329">
        <v>0</v>
      </c>
      <c r="H3329">
        <v>0.4248827</v>
      </c>
      <c r="I3329" t="s">
        <v>33</v>
      </c>
      <c r="J3329" t="s">
        <v>3399</v>
      </c>
      <c r="K3329">
        <v>3205</v>
      </c>
      <c r="L3329" t="s">
        <v>3180</v>
      </c>
      <c r="P3329" s="4"/>
    </row>
    <row r="3330" spans="1:16" x14ac:dyDescent="0.25">
      <c r="A3330" t="s">
        <v>3425</v>
      </c>
      <c r="B3330">
        <v>2016</v>
      </c>
      <c r="C3330">
        <v>25</v>
      </c>
      <c r="D3330">
        <v>190.21979999999999</v>
      </c>
      <c r="E3330">
        <v>6.6473858999999997</v>
      </c>
      <c r="F3330">
        <v>0.60714389999999996</v>
      </c>
      <c r="G3330">
        <v>0</v>
      </c>
      <c r="H3330">
        <v>7.2545298000000003</v>
      </c>
      <c r="I3330" t="s">
        <v>33</v>
      </c>
      <c r="J3330" t="s">
        <v>3399</v>
      </c>
      <c r="K3330">
        <v>3206</v>
      </c>
      <c r="L3330" t="s">
        <v>3180</v>
      </c>
      <c r="P3330" s="4"/>
    </row>
    <row r="3331" spans="1:16" x14ac:dyDescent="0.25">
      <c r="A3331" t="s">
        <v>3426</v>
      </c>
      <c r="B3331">
        <v>2016</v>
      </c>
      <c r="C3331">
        <v>392</v>
      </c>
      <c r="D3331">
        <v>2982.6464999999998</v>
      </c>
      <c r="E3331">
        <v>101.15105</v>
      </c>
      <c r="F3331">
        <v>10.019137000000001</v>
      </c>
      <c r="G3331">
        <v>0</v>
      </c>
      <c r="H3331">
        <v>111.17019000000001</v>
      </c>
      <c r="I3331" t="s">
        <v>33</v>
      </c>
      <c r="J3331" t="s">
        <v>3399</v>
      </c>
      <c r="K3331">
        <v>3207</v>
      </c>
      <c r="L3331" t="s">
        <v>3180</v>
      </c>
      <c r="P3331" s="4"/>
    </row>
    <row r="3332" spans="1:16" x14ac:dyDescent="0.25">
      <c r="A3332" t="s">
        <v>3427</v>
      </c>
      <c r="B3332">
        <v>2016</v>
      </c>
      <c r="C3332">
        <v>395</v>
      </c>
      <c r="D3332">
        <v>3005.4728</v>
      </c>
      <c r="E3332">
        <v>103.74802</v>
      </c>
      <c r="F3332">
        <v>10.095814000000001</v>
      </c>
      <c r="G3332">
        <v>0</v>
      </c>
      <c r="H3332">
        <v>113.84384</v>
      </c>
      <c r="I3332" t="s">
        <v>33</v>
      </c>
      <c r="J3332" t="s">
        <v>3399</v>
      </c>
      <c r="K3332">
        <v>3208</v>
      </c>
      <c r="L3332" t="s">
        <v>3180</v>
      </c>
      <c r="P3332" s="4"/>
    </row>
    <row r="3333" spans="1:16" x14ac:dyDescent="0.25">
      <c r="A3333" t="s">
        <v>3428</v>
      </c>
      <c r="B3333">
        <v>2016</v>
      </c>
      <c r="C3333">
        <v>453</v>
      </c>
      <c r="D3333">
        <v>3446.7828</v>
      </c>
      <c r="E3333">
        <v>116.89139</v>
      </c>
      <c r="F3333">
        <v>11.578238000000001</v>
      </c>
      <c r="G3333">
        <v>0</v>
      </c>
      <c r="H3333">
        <v>128.46963</v>
      </c>
      <c r="I3333" t="s">
        <v>33</v>
      </c>
      <c r="J3333" t="s">
        <v>3399</v>
      </c>
      <c r="K3333">
        <v>3209</v>
      </c>
      <c r="L3333" t="s">
        <v>3180</v>
      </c>
      <c r="P3333" s="4"/>
    </row>
    <row r="3334" spans="1:16" x14ac:dyDescent="0.25">
      <c r="A3334" t="s">
        <v>3429</v>
      </c>
      <c r="B3334">
        <v>2016</v>
      </c>
      <c r="C3334">
        <v>521</v>
      </c>
      <c r="D3334">
        <v>3964.1806000000001</v>
      </c>
      <c r="E3334">
        <v>136.84233</v>
      </c>
      <c r="F3334">
        <v>13.316250999999999</v>
      </c>
      <c r="G3334">
        <v>0</v>
      </c>
      <c r="H3334">
        <v>150.15858</v>
      </c>
      <c r="I3334" t="s">
        <v>33</v>
      </c>
      <c r="J3334" t="s">
        <v>3399</v>
      </c>
      <c r="K3334">
        <v>3210</v>
      </c>
      <c r="L3334" t="s">
        <v>3180</v>
      </c>
      <c r="P3334" s="4"/>
    </row>
    <row r="3335" spans="1:16" x14ac:dyDescent="0.25">
      <c r="A3335" t="s">
        <v>3430</v>
      </c>
      <c r="B3335">
        <v>2016</v>
      </c>
      <c r="C3335">
        <v>514</v>
      </c>
      <c r="D3335">
        <v>3910.9191000000001</v>
      </c>
      <c r="E3335">
        <v>129.18172000000001</v>
      </c>
      <c r="F3335">
        <v>13.137338</v>
      </c>
      <c r="G3335">
        <v>0</v>
      </c>
      <c r="H3335">
        <v>142.31906000000001</v>
      </c>
      <c r="I3335" t="s">
        <v>33</v>
      </c>
      <c r="J3335" t="s">
        <v>3399</v>
      </c>
      <c r="K3335">
        <v>3211</v>
      </c>
      <c r="L3335" t="s">
        <v>3212</v>
      </c>
      <c r="P3335" s="4"/>
    </row>
    <row r="3336" spans="1:16" x14ac:dyDescent="0.25">
      <c r="A3336" t="s">
        <v>3431</v>
      </c>
      <c r="B3336">
        <v>2016</v>
      </c>
      <c r="C3336">
        <v>744</v>
      </c>
      <c r="D3336">
        <v>5660.9412000000002</v>
      </c>
      <c r="E3336">
        <v>186.98678000000001</v>
      </c>
      <c r="F3336">
        <v>19.015913000000001</v>
      </c>
      <c r="G3336">
        <v>0</v>
      </c>
      <c r="H3336">
        <v>206.00269</v>
      </c>
      <c r="I3336" t="s">
        <v>33</v>
      </c>
      <c r="J3336" t="s">
        <v>3399</v>
      </c>
      <c r="K3336">
        <v>3212</v>
      </c>
      <c r="L3336" t="s">
        <v>3212</v>
      </c>
      <c r="P3336" s="4"/>
    </row>
    <row r="3337" spans="1:16" x14ac:dyDescent="0.25">
      <c r="A3337" t="s">
        <v>3432</v>
      </c>
      <c r="B3337">
        <v>2016</v>
      </c>
      <c r="C3337">
        <v>694.5</v>
      </c>
      <c r="D3337">
        <v>5284.2074000000002</v>
      </c>
      <c r="E3337">
        <v>174.5429</v>
      </c>
      <c r="F3337">
        <v>17.750741999999999</v>
      </c>
      <c r="G3337">
        <v>0</v>
      </c>
      <c r="H3337">
        <v>192.29364000000001</v>
      </c>
      <c r="I3337" t="s">
        <v>33</v>
      </c>
      <c r="J3337" t="s">
        <v>3399</v>
      </c>
      <c r="K3337">
        <v>3213</v>
      </c>
      <c r="L3337" t="s">
        <v>3212</v>
      </c>
    </row>
    <row r="3338" spans="1:16" x14ac:dyDescent="0.25">
      <c r="A3338" t="s">
        <v>3433</v>
      </c>
      <c r="B3338">
        <v>2016</v>
      </c>
      <c r="C3338">
        <v>231.5</v>
      </c>
      <c r="D3338">
        <v>1761.4024999999999</v>
      </c>
      <c r="E3338">
        <v>58.180967000000003</v>
      </c>
      <c r="F3338">
        <v>5.9169138999999999</v>
      </c>
      <c r="G3338">
        <v>0</v>
      </c>
      <c r="H3338">
        <v>64.097881000000001</v>
      </c>
      <c r="I3338" t="s">
        <v>33</v>
      </c>
      <c r="J3338" t="s">
        <v>3399</v>
      </c>
      <c r="K3338">
        <v>3214</v>
      </c>
      <c r="L3338" t="s">
        <v>3212</v>
      </c>
      <c r="P3338" s="4"/>
    </row>
    <row r="3339" spans="1:16" x14ac:dyDescent="0.25">
      <c r="A3339" t="s">
        <v>3434</v>
      </c>
      <c r="B3339">
        <v>2016</v>
      </c>
      <c r="C3339">
        <v>1125</v>
      </c>
      <c r="D3339">
        <v>8559.8909999999996</v>
      </c>
      <c r="E3339">
        <v>282.74209999999999</v>
      </c>
      <c r="F3339">
        <v>28.754643999999999</v>
      </c>
      <c r="G3339">
        <v>0</v>
      </c>
      <c r="H3339">
        <v>311.49673999999999</v>
      </c>
      <c r="I3339" t="s">
        <v>33</v>
      </c>
      <c r="J3339" t="s">
        <v>3399</v>
      </c>
      <c r="K3339">
        <v>3215</v>
      </c>
      <c r="L3339" t="s">
        <v>3212</v>
      </c>
    </row>
    <row r="3340" spans="1:16" x14ac:dyDescent="0.25">
      <c r="A3340" t="s">
        <v>3435</v>
      </c>
      <c r="B3340">
        <v>2016</v>
      </c>
      <c r="C3340">
        <v>231.5</v>
      </c>
      <c r="D3340">
        <v>1761.4024999999999</v>
      </c>
      <c r="E3340">
        <v>58.180967000000003</v>
      </c>
      <c r="F3340">
        <v>5.9169138999999999</v>
      </c>
      <c r="G3340">
        <v>0</v>
      </c>
      <c r="H3340">
        <v>64.097881000000001</v>
      </c>
      <c r="I3340" t="s">
        <v>33</v>
      </c>
      <c r="J3340" t="s">
        <v>3399</v>
      </c>
      <c r="K3340">
        <v>3216</v>
      </c>
      <c r="L3340" t="s">
        <v>3212</v>
      </c>
      <c r="P3340" s="4"/>
    </row>
    <row r="3341" spans="1:16" x14ac:dyDescent="0.25">
      <c r="A3341" t="s">
        <v>3436</v>
      </c>
      <c r="B3341">
        <v>2016</v>
      </c>
      <c r="C3341">
        <v>231.5</v>
      </c>
      <c r="D3341">
        <v>1761.4024999999999</v>
      </c>
      <c r="E3341">
        <v>58.180967000000003</v>
      </c>
      <c r="F3341">
        <v>5.9169138999999999</v>
      </c>
      <c r="G3341">
        <v>0</v>
      </c>
      <c r="H3341">
        <v>64.097881000000001</v>
      </c>
      <c r="I3341" t="s">
        <v>33</v>
      </c>
      <c r="J3341" t="s">
        <v>3399</v>
      </c>
      <c r="K3341">
        <v>3217</v>
      </c>
      <c r="L3341" t="s">
        <v>3212</v>
      </c>
      <c r="P3341" s="4"/>
    </row>
    <row r="3342" spans="1:16" x14ac:dyDescent="0.25">
      <c r="A3342" t="s">
        <v>3437</v>
      </c>
      <c r="B3342">
        <v>2016</v>
      </c>
      <c r="C3342">
        <v>209</v>
      </c>
      <c r="D3342">
        <v>1590.2375</v>
      </c>
      <c r="E3342">
        <v>50.244061000000002</v>
      </c>
      <c r="F3342">
        <v>5.3418359000000004</v>
      </c>
      <c r="G3342">
        <v>0</v>
      </c>
      <c r="H3342">
        <v>55.585895999999998</v>
      </c>
      <c r="I3342" t="s">
        <v>33</v>
      </c>
      <c r="J3342" t="s">
        <v>3399</v>
      </c>
      <c r="K3342">
        <v>3218</v>
      </c>
      <c r="L3342" t="s">
        <v>3212</v>
      </c>
      <c r="P3342" s="4"/>
    </row>
    <row r="3343" spans="1:16" x14ac:dyDescent="0.25">
      <c r="A3343" t="s">
        <v>3438</v>
      </c>
      <c r="B3343">
        <v>2016</v>
      </c>
      <c r="C3343">
        <v>106</v>
      </c>
      <c r="D3343">
        <v>806.53195000000005</v>
      </c>
      <c r="E3343">
        <v>25.640518</v>
      </c>
      <c r="F3343">
        <v>2.7092565</v>
      </c>
      <c r="G3343">
        <v>0</v>
      </c>
      <c r="H3343">
        <v>28.349774</v>
      </c>
      <c r="I3343" t="s">
        <v>33</v>
      </c>
      <c r="J3343" t="s">
        <v>3399</v>
      </c>
      <c r="K3343">
        <v>3219</v>
      </c>
      <c r="L3343" t="s">
        <v>3212</v>
      </c>
      <c r="P3343" s="4"/>
    </row>
    <row r="3344" spans="1:16" x14ac:dyDescent="0.25">
      <c r="A3344" t="s">
        <v>3439</v>
      </c>
      <c r="B3344">
        <v>2016</v>
      </c>
      <c r="C3344">
        <v>16</v>
      </c>
      <c r="D3344">
        <v>0</v>
      </c>
      <c r="E3344">
        <v>0</v>
      </c>
      <c r="F3344">
        <v>0.31384440000000002</v>
      </c>
      <c r="G3344">
        <v>0</v>
      </c>
      <c r="H3344">
        <v>0.31384440000000002</v>
      </c>
      <c r="I3344" t="s">
        <v>33</v>
      </c>
      <c r="J3344" t="s">
        <v>3399</v>
      </c>
      <c r="K3344">
        <v>1409</v>
      </c>
      <c r="L3344" t="s">
        <v>3180</v>
      </c>
      <c r="P3344" s="4"/>
    </row>
    <row r="3345" spans="1:16" x14ac:dyDescent="0.25">
      <c r="A3345" t="s">
        <v>3440</v>
      </c>
      <c r="B3345">
        <v>2016</v>
      </c>
      <c r="C3345">
        <v>740</v>
      </c>
      <c r="D3345">
        <v>46.839511999999999</v>
      </c>
      <c r="E3345">
        <v>3.6504797999999998</v>
      </c>
      <c r="F3345">
        <v>12.186328</v>
      </c>
      <c r="G3345">
        <v>0</v>
      </c>
      <c r="H3345">
        <v>15.836808</v>
      </c>
      <c r="I3345" t="s">
        <v>33</v>
      </c>
      <c r="J3345" t="s">
        <v>3399</v>
      </c>
      <c r="K3345">
        <v>1410</v>
      </c>
      <c r="L3345" t="s">
        <v>3180</v>
      </c>
      <c r="P3345" s="4"/>
    </row>
    <row r="3346" spans="1:16" x14ac:dyDescent="0.25">
      <c r="A3346" t="s">
        <v>3441</v>
      </c>
      <c r="B3346">
        <v>2016</v>
      </c>
      <c r="C3346">
        <v>17</v>
      </c>
      <c r="D3346">
        <v>0</v>
      </c>
      <c r="E3346">
        <v>0</v>
      </c>
      <c r="F3346">
        <v>0.33345970000000003</v>
      </c>
      <c r="G3346">
        <v>0</v>
      </c>
      <c r="H3346">
        <v>0.33345970000000003</v>
      </c>
      <c r="I3346" t="s">
        <v>33</v>
      </c>
      <c r="J3346" t="s">
        <v>3399</v>
      </c>
      <c r="K3346">
        <v>1412</v>
      </c>
      <c r="L3346" t="s">
        <v>3212</v>
      </c>
      <c r="P3346" s="4"/>
    </row>
    <row r="3347" spans="1:16" x14ac:dyDescent="0.25">
      <c r="A3347" t="s">
        <v>3442</v>
      </c>
      <c r="B3347">
        <v>2016</v>
      </c>
      <c r="C3347">
        <v>32</v>
      </c>
      <c r="D3347">
        <v>0</v>
      </c>
      <c r="E3347">
        <v>0</v>
      </c>
      <c r="F3347">
        <v>0.62768880000000005</v>
      </c>
      <c r="G3347">
        <v>0</v>
      </c>
      <c r="H3347">
        <v>0.62768880000000005</v>
      </c>
      <c r="I3347" t="s">
        <v>33</v>
      </c>
      <c r="J3347" t="s">
        <v>3399</v>
      </c>
      <c r="K3347">
        <v>1413</v>
      </c>
      <c r="L3347" t="s">
        <v>280</v>
      </c>
      <c r="P3347" s="4"/>
    </row>
    <row r="3348" spans="1:16" x14ac:dyDescent="0.25">
      <c r="A3348" t="s">
        <v>3443</v>
      </c>
      <c r="B3348">
        <v>2016</v>
      </c>
      <c r="C3348">
        <v>340</v>
      </c>
      <c r="D3348">
        <v>72.864459999999994</v>
      </c>
      <c r="E3348">
        <v>4.6170701999999997</v>
      </c>
      <c r="F3348">
        <v>5.5991236000000004</v>
      </c>
      <c r="G3348">
        <v>0</v>
      </c>
      <c r="H3348">
        <v>10.216194</v>
      </c>
      <c r="I3348" t="s">
        <v>33</v>
      </c>
      <c r="J3348" t="s">
        <v>3399</v>
      </c>
      <c r="K3348">
        <v>1414</v>
      </c>
      <c r="L3348" t="s">
        <v>3180</v>
      </c>
      <c r="P3348" s="4"/>
    </row>
    <row r="3349" spans="1:16" x14ac:dyDescent="0.25">
      <c r="A3349" t="s">
        <v>3444</v>
      </c>
      <c r="B3349">
        <v>2016</v>
      </c>
      <c r="C3349">
        <v>228</v>
      </c>
      <c r="D3349">
        <v>359.01423999999997</v>
      </c>
      <c r="E3349">
        <v>18.684191999999999</v>
      </c>
      <c r="F3349">
        <v>3.7547063999999999</v>
      </c>
      <c r="G3349">
        <v>0</v>
      </c>
      <c r="H3349">
        <v>22.438898999999999</v>
      </c>
      <c r="I3349" t="s">
        <v>33</v>
      </c>
      <c r="J3349" t="s">
        <v>3399</v>
      </c>
      <c r="K3349">
        <v>1415</v>
      </c>
      <c r="L3349" t="s">
        <v>3180</v>
      </c>
      <c r="P3349" s="4"/>
    </row>
    <row r="3350" spans="1:16" x14ac:dyDescent="0.25">
      <c r="A3350" t="s">
        <v>3445</v>
      </c>
      <c r="B3350">
        <v>2016</v>
      </c>
      <c r="C3350">
        <v>110</v>
      </c>
      <c r="D3350">
        <v>173.69354000000001</v>
      </c>
      <c r="E3350">
        <v>8.3629362</v>
      </c>
      <c r="F3350">
        <v>1.8114812</v>
      </c>
      <c r="G3350">
        <v>0</v>
      </c>
      <c r="H3350">
        <v>10.174417</v>
      </c>
      <c r="I3350" t="s">
        <v>33</v>
      </c>
      <c r="J3350" t="s">
        <v>3399</v>
      </c>
      <c r="K3350">
        <v>1416</v>
      </c>
      <c r="L3350" t="s">
        <v>3180</v>
      </c>
      <c r="P3350" s="4"/>
    </row>
    <row r="3351" spans="1:16" x14ac:dyDescent="0.25">
      <c r="A3351" t="s">
        <v>3446</v>
      </c>
      <c r="B3351">
        <v>2016</v>
      </c>
      <c r="C3351">
        <v>657.6</v>
      </c>
      <c r="D3351">
        <v>0</v>
      </c>
      <c r="E3351">
        <v>0</v>
      </c>
      <c r="F3351">
        <v>10.829364</v>
      </c>
      <c r="G3351">
        <v>0</v>
      </c>
      <c r="H3351">
        <v>10.829364</v>
      </c>
      <c r="I3351" t="s">
        <v>33</v>
      </c>
      <c r="J3351" t="s">
        <v>3399</v>
      </c>
      <c r="K3351">
        <v>1417</v>
      </c>
      <c r="L3351" t="s">
        <v>3212</v>
      </c>
      <c r="P3351" s="4"/>
    </row>
    <row r="3352" spans="1:16" x14ac:dyDescent="0.25">
      <c r="A3352" t="s">
        <v>3447</v>
      </c>
      <c r="B3352">
        <v>2016</v>
      </c>
      <c r="C3352">
        <v>276</v>
      </c>
      <c r="D3352">
        <v>0</v>
      </c>
      <c r="E3352">
        <v>0</v>
      </c>
      <c r="F3352">
        <v>5.4138162999999997</v>
      </c>
      <c r="G3352">
        <v>0</v>
      </c>
      <c r="H3352">
        <v>5.4138162999999997</v>
      </c>
      <c r="I3352" t="s">
        <v>33</v>
      </c>
      <c r="J3352" t="s">
        <v>3399</v>
      </c>
      <c r="K3352">
        <v>1418</v>
      </c>
      <c r="L3352" t="s">
        <v>3212</v>
      </c>
      <c r="P3352" s="4"/>
    </row>
    <row r="3353" spans="1:16" x14ac:dyDescent="0.25">
      <c r="A3353" t="s">
        <v>3448</v>
      </c>
      <c r="B3353">
        <v>2016</v>
      </c>
      <c r="C3353">
        <v>138</v>
      </c>
      <c r="D3353">
        <v>0</v>
      </c>
      <c r="E3353">
        <v>0</v>
      </c>
      <c r="F3353">
        <v>2.7069082</v>
      </c>
      <c r="G3353">
        <v>0</v>
      </c>
      <c r="H3353">
        <v>2.7069082</v>
      </c>
      <c r="I3353" t="s">
        <v>33</v>
      </c>
      <c r="J3353" t="s">
        <v>3399</v>
      </c>
      <c r="K3353">
        <v>1419</v>
      </c>
      <c r="L3353" t="s">
        <v>3212</v>
      </c>
      <c r="P3353" s="4"/>
    </row>
    <row r="3354" spans="1:16" x14ac:dyDescent="0.25">
      <c r="A3354" t="s">
        <v>3449</v>
      </c>
      <c r="B3354">
        <v>2016</v>
      </c>
      <c r="C3354">
        <v>62</v>
      </c>
      <c r="D3354">
        <v>0</v>
      </c>
      <c r="E3354">
        <v>0</v>
      </c>
      <c r="F3354">
        <v>1.2161470999999999</v>
      </c>
      <c r="G3354">
        <v>0</v>
      </c>
      <c r="H3354">
        <v>1.2161470999999999</v>
      </c>
      <c r="I3354" t="s">
        <v>33</v>
      </c>
      <c r="J3354" t="s">
        <v>3399</v>
      </c>
      <c r="K3354">
        <v>1420</v>
      </c>
      <c r="L3354" t="s">
        <v>3212</v>
      </c>
      <c r="P3354" s="4"/>
    </row>
    <row r="3355" spans="1:16" x14ac:dyDescent="0.25">
      <c r="A3355" t="s">
        <v>3450</v>
      </c>
      <c r="B3355">
        <v>2016</v>
      </c>
      <c r="C3355">
        <v>75</v>
      </c>
      <c r="D3355">
        <v>3.3634814</v>
      </c>
      <c r="E3355">
        <v>0.27105879999999999</v>
      </c>
      <c r="F3355">
        <v>1.2351008000000001</v>
      </c>
      <c r="G3355">
        <v>0</v>
      </c>
      <c r="H3355">
        <v>1.5061595999999999</v>
      </c>
      <c r="I3355" t="s">
        <v>33</v>
      </c>
      <c r="J3355" t="s">
        <v>3399</v>
      </c>
      <c r="K3355">
        <v>1421</v>
      </c>
      <c r="L3355" t="s">
        <v>3171</v>
      </c>
      <c r="P3355" s="4"/>
    </row>
    <row r="3356" spans="1:16" x14ac:dyDescent="0.25">
      <c r="A3356" t="s">
        <v>3451</v>
      </c>
      <c r="B3356">
        <v>2016</v>
      </c>
      <c r="C3356">
        <v>75</v>
      </c>
      <c r="D3356">
        <v>3.3634814</v>
      </c>
      <c r="E3356">
        <v>0.27104430000000002</v>
      </c>
      <c r="F3356">
        <v>1.2351008000000001</v>
      </c>
      <c r="G3356">
        <v>0</v>
      </c>
      <c r="H3356">
        <v>1.5061450999999999</v>
      </c>
      <c r="I3356" t="s">
        <v>33</v>
      </c>
      <c r="J3356" t="s">
        <v>3399</v>
      </c>
      <c r="K3356">
        <v>1422</v>
      </c>
      <c r="L3356" t="s">
        <v>3171</v>
      </c>
      <c r="P3356" s="4"/>
    </row>
    <row r="3357" spans="1:16" x14ac:dyDescent="0.25">
      <c r="A3357" t="s">
        <v>3452</v>
      </c>
      <c r="B3357">
        <v>2016</v>
      </c>
      <c r="C3357">
        <v>7.1</v>
      </c>
      <c r="D3357">
        <v>0</v>
      </c>
      <c r="E3357">
        <v>0</v>
      </c>
      <c r="F3357">
        <v>0.1169229</v>
      </c>
      <c r="G3357">
        <v>0</v>
      </c>
      <c r="H3357">
        <v>0.1169229</v>
      </c>
      <c r="I3357" t="s">
        <v>33</v>
      </c>
      <c r="J3357" t="s">
        <v>3399</v>
      </c>
      <c r="K3357">
        <v>1423</v>
      </c>
      <c r="L3357" t="s">
        <v>3180</v>
      </c>
      <c r="P3357" s="4"/>
    </row>
    <row r="3358" spans="1:16" x14ac:dyDescent="0.25">
      <c r="A3358" t="s">
        <v>3453</v>
      </c>
      <c r="B3358">
        <v>2016</v>
      </c>
      <c r="C3358">
        <v>1.9</v>
      </c>
      <c r="D3358">
        <v>0</v>
      </c>
      <c r="E3358">
        <v>0</v>
      </c>
      <c r="F3358">
        <v>3.1289200000000003E-2</v>
      </c>
      <c r="G3358">
        <v>0</v>
      </c>
      <c r="H3358">
        <v>3.1289200000000003E-2</v>
      </c>
      <c r="I3358" t="s">
        <v>33</v>
      </c>
      <c r="J3358" t="s">
        <v>3399</v>
      </c>
      <c r="K3358">
        <v>1424</v>
      </c>
      <c r="L3358" t="s">
        <v>3180</v>
      </c>
      <c r="P3358" s="4"/>
    </row>
    <row r="3359" spans="1:16" x14ac:dyDescent="0.25">
      <c r="A3359" t="s">
        <v>3454</v>
      </c>
      <c r="B3359">
        <v>2016</v>
      </c>
      <c r="C3359">
        <v>276</v>
      </c>
      <c r="D3359">
        <v>0</v>
      </c>
      <c r="E3359">
        <v>0</v>
      </c>
      <c r="F3359">
        <v>5.4138162999999997</v>
      </c>
      <c r="G3359">
        <v>0</v>
      </c>
      <c r="H3359">
        <v>5.4138162999999997</v>
      </c>
      <c r="I3359" t="s">
        <v>33</v>
      </c>
      <c r="J3359" t="s">
        <v>3399</v>
      </c>
      <c r="K3359">
        <v>1425</v>
      </c>
      <c r="L3359" t="s">
        <v>3212</v>
      </c>
      <c r="P3359" s="4"/>
    </row>
    <row r="3360" spans="1:16" x14ac:dyDescent="0.25">
      <c r="A3360" t="s">
        <v>3455</v>
      </c>
      <c r="B3360">
        <v>2016</v>
      </c>
      <c r="C3360">
        <v>74</v>
      </c>
      <c r="D3360">
        <v>0</v>
      </c>
      <c r="E3360">
        <v>0</v>
      </c>
      <c r="F3360">
        <v>1.2186328</v>
      </c>
      <c r="G3360">
        <v>0</v>
      </c>
      <c r="H3360">
        <v>1.2186328</v>
      </c>
      <c r="I3360" t="s">
        <v>33</v>
      </c>
      <c r="J3360" t="s">
        <v>3399</v>
      </c>
      <c r="K3360">
        <v>1426</v>
      </c>
      <c r="L3360" t="s">
        <v>3212</v>
      </c>
      <c r="P3360" s="4"/>
    </row>
    <row r="3361" spans="1:16" x14ac:dyDescent="0.25">
      <c r="A3361" t="s">
        <v>3456</v>
      </c>
      <c r="B3361">
        <v>2016</v>
      </c>
      <c r="C3361">
        <v>30</v>
      </c>
      <c r="D3361">
        <v>0</v>
      </c>
      <c r="E3361">
        <v>0</v>
      </c>
      <c r="F3361">
        <v>0.58845829999999999</v>
      </c>
      <c r="G3361">
        <v>0</v>
      </c>
      <c r="H3361">
        <v>0.58845829999999999</v>
      </c>
      <c r="I3361" t="s">
        <v>33</v>
      </c>
      <c r="J3361" t="s">
        <v>3399</v>
      </c>
      <c r="K3361">
        <v>1427</v>
      </c>
      <c r="L3361" t="s">
        <v>3212</v>
      </c>
      <c r="P3361" s="4"/>
    </row>
    <row r="3362" spans="1:16" x14ac:dyDescent="0.25">
      <c r="A3362" t="s">
        <v>3457</v>
      </c>
      <c r="B3362">
        <v>2016</v>
      </c>
      <c r="C3362">
        <v>16</v>
      </c>
      <c r="D3362">
        <v>0</v>
      </c>
      <c r="E3362">
        <v>0</v>
      </c>
      <c r="F3362">
        <v>0.31384440000000002</v>
      </c>
      <c r="G3362">
        <v>0</v>
      </c>
      <c r="H3362">
        <v>0.31384440000000002</v>
      </c>
      <c r="I3362" t="s">
        <v>33</v>
      </c>
      <c r="J3362" t="s">
        <v>3399</v>
      </c>
      <c r="K3362">
        <v>1428</v>
      </c>
      <c r="L3362" t="s">
        <v>3171</v>
      </c>
      <c r="P3362" s="4"/>
    </row>
    <row r="3363" spans="1:16" x14ac:dyDescent="0.25">
      <c r="A3363" t="s">
        <v>3458</v>
      </c>
      <c r="B3363">
        <v>2016</v>
      </c>
      <c r="C3363">
        <v>82</v>
      </c>
      <c r="D3363">
        <v>0</v>
      </c>
      <c r="E3363">
        <v>0</v>
      </c>
      <c r="F3363">
        <v>1.3503769000000001</v>
      </c>
      <c r="G3363">
        <v>0</v>
      </c>
      <c r="H3363">
        <v>1.3503769000000001</v>
      </c>
      <c r="I3363" t="s">
        <v>33</v>
      </c>
      <c r="J3363" t="s">
        <v>3399</v>
      </c>
      <c r="K3363">
        <v>1429</v>
      </c>
      <c r="L3363" t="s">
        <v>280</v>
      </c>
      <c r="P3363" s="4"/>
    </row>
    <row r="3364" spans="1:16" x14ac:dyDescent="0.25">
      <c r="A3364" t="s">
        <v>3459</v>
      </c>
      <c r="B3364">
        <v>2016</v>
      </c>
      <c r="C3364">
        <v>12</v>
      </c>
      <c r="D3364">
        <v>0</v>
      </c>
      <c r="E3364">
        <v>0</v>
      </c>
      <c r="F3364">
        <v>0.19761609999999999</v>
      </c>
      <c r="G3364">
        <v>0</v>
      </c>
      <c r="H3364">
        <v>0.19761609999999999</v>
      </c>
      <c r="I3364" t="s">
        <v>33</v>
      </c>
      <c r="J3364" t="s">
        <v>3399</v>
      </c>
      <c r="K3364">
        <v>1430</v>
      </c>
      <c r="L3364" t="s">
        <v>280</v>
      </c>
      <c r="P3364" s="4"/>
    </row>
    <row r="3365" spans="1:16" x14ac:dyDescent="0.25">
      <c r="A3365" t="s">
        <v>3460</v>
      </c>
      <c r="B3365">
        <v>2016</v>
      </c>
      <c r="C3365">
        <v>49</v>
      </c>
      <c r="D3365">
        <v>0</v>
      </c>
      <c r="E3365">
        <v>0</v>
      </c>
      <c r="F3365">
        <v>0.96114849999999996</v>
      </c>
      <c r="G3365">
        <v>0</v>
      </c>
      <c r="H3365">
        <v>0.96114849999999996</v>
      </c>
      <c r="I3365" t="s">
        <v>33</v>
      </c>
      <c r="J3365" t="s">
        <v>3399</v>
      </c>
      <c r="K3365">
        <v>1431</v>
      </c>
      <c r="L3365" t="s">
        <v>3212</v>
      </c>
      <c r="P3365" s="4"/>
    </row>
    <row r="3366" spans="1:16" x14ac:dyDescent="0.25">
      <c r="A3366" t="s">
        <v>3461</v>
      </c>
      <c r="B3366">
        <v>2016</v>
      </c>
      <c r="C3366">
        <v>498</v>
      </c>
      <c r="D3366">
        <v>16.601603999999998</v>
      </c>
      <c r="E3366">
        <v>1.1834887999999999</v>
      </c>
      <c r="F3366">
        <v>8.2010693000000003</v>
      </c>
      <c r="G3366">
        <v>0</v>
      </c>
      <c r="H3366">
        <v>9.3845580999999996</v>
      </c>
      <c r="I3366" t="s">
        <v>33</v>
      </c>
      <c r="J3366" t="s">
        <v>3399</v>
      </c>
      <c r="K3366">
        <v>1432</v>
      </c>
      <c r="L3366" t="s">
        <v>3212</v>
      </c>
      <c r="P3366" s="4"/>
    </row>
    <row r="3367" spans="1:16" x14ac:dyDescent="0.25">
      <c r="A3367" t="s">
        <v>3462</v>
      </c>
      <c r="B3367">
        <v>2016</v>
      </c>
      <c r="C3367">
        <v>490</v>
      </c>
      <c r="D3367">
        <v>771.56569000000002</v>
      </c>
      <c r="E3367">
        <v>41.225192</v>
      </c>
      <c r="F3367">
        <v>8.0693251999999998</v>
      </c>
      <c r="G3367">
        <v>0</v>
      </c>
      <c r="H3367">
        <v>49.294516999999999</v>
      </c>
      <c r="I3367" t="s">
        <v>33</v>
      </c>
      <c r="J3367" t="s">
        <v>3399</v>
      </c>
      <c r="K3367">
        <v>1433</v>
      </c>
      <c r="L3367" t="s">
        <v>3212</v>
      </c>
      <c r="P3367" s="4"/>
    </row>
    <row r="3368" spans="1:16" x14ac:dyDescent="0.25">
      <c r="A3368" t="s">
        <v>3463</v>
      </c>
      <c r="B3368">
        <v>2016</v>
      </c>
      <c r="C3368">
        <v>327</v>
      </c>
      <c r="D3368">
        <v>0</v>
      </c>
      <c r="E3368">
        <v>0</v>
      </c>
      <c r="F3368">
        <v>5.3850395000000004</v>
      </c>
      <c r="G3368">
        <v>0</v>
      </c>
      <c r="H3368">
        <v>5.3850395000000004</v>
      </c>
      <c r="I3368" t="s">
        <v>33</v>
      </c>
      <c r="J3368" t="s">
        <v>3399</v>
      </c>
      <c r="K3368">
        <v>1434</v>
      </c>
      <c r="L3368" t="s">
        <v>3212</v>
      </c>
      <c r="P3368" s="4"/>
    </row>
    <row r="3369" spans="1:16" x14ac:dyDescent="0.25">
      <c r="A3369" t="s">
        <v>3464</v>
      </c>
      <c r="B3369">
        <v>2016</v>
      </c>
      <c r="C3369">
        <v>600</v>
      </c>
      <c r="D3369">
        <v>0</v>
      </c>
      <c r="E3369">
        <v>0</v>
      </c>
      <c r="F3369">
        <v>9.8808064000000009</v>
      </c>
      <c r="G3369">
        <v>0</v>
      </c>
      <c r="H3369">
        <v>9.8808064000000009</v>
      </c>
      <c r="I3369" t="s">
        <v>33</v>
      </c>
      <c r="J3369" t="s">
        <v>3399</v>
      </c>
      <c r="K3369">
        <v>1435</v>
      </c>
      <c r="L3369" t="s">
        <v>3212</v>
      </c>
      <c r="P3369" s="4"/>
    </row>
    <row r="3370" spans="1:16" x14ac:dyDescent="0.25">
      <c r="A3370" t="s">
        <v>3465</v>
      </c>
      <c r="B3370">
        <v>2016</v>
      </c>
      <c r="C3370">
        <v>216</v>
      </c>
      <c r="D3370">
        <v>0</v>
      </c>
      <c r="E3370">
        <v>0</v>
      </c>
      <c r="F3370">
        <v>3.5570903</v>
      </c>
      <c r="G3370">
        <v>0</v>
      </c>
      <c r="H3370">
        <v>3.5570903</v>
      </c>
      <c r="I3370" t="s">
        <v>33</v>
      </c>
      <c r="J3370" t="s">
        <v>3399</v>
      </c>
      <c r="K3370">
        <v>1436</v>
      </c>
      <c r="L3370" t="s">
        <v>3212</v>
      </c>
      <c r="P3370" s="4"/>
    </row>
    <row r="3371" spans="1:16" x14ac:dyDescent="0.25">
      <c r="A3371" t="s">
        <v>3466</v>
      </c>
      <c r="B3371">
        <v>2016</v>
      </c>
      <c r="C3371">
        <v>466</v>
      </c>
      <c r="D3371">
        <v>258.23617999999999</v>
      </c>
      <c r="E3371">
        <v>14.818546</v>
      </c>
      <c r="F3371">
        <v>7.6740930000000001</v>
      </c>
      <c r="G3371">
        <v>0</v>
      </c>
      <c r="H3371">
        <v>22.492639</v>
      </c>
      <c r="I3371" t="s">
        <v>33</v>
      </c>
      <c r="J3371" t="s">
        <v>3399</v>
      </c>
      <c r="K3371">
        <v>1437</v>
      </c>
      <c r="L3371" t="s">
        <v>3212</v>
      </c>
      <c r="P3371" s="4"/>
    </row>
    <row r="3372" spans="1:16" x14ac:dyDescent="0.25">
      <c r="A3372" t="s">
        <v>3467</v>
      </c>
      <c r="B3372">
        <v>2016</v>
      </c>
      <c r="C3372">
        <v>627</v>
      </c>
      <c r="D3372">
        <v>135.80929</v>
      </c>
      <c r="E3372">
        <v>8.8878085999999996</v>
      </c>
      <c r="F3372">
        <v>10.325443</v>
      </c>
      <c r="G3372">
        <v>0</v>
      </c>
      <c r="H3372">
        <v>19.213251</v>
      </c>
      <c r="I3372" t="s">
        <v>33</v>
      </c>
      <c r="J3372" t="s">
        <v>3399</v>
      </c>
      <c r="K3372">
        <v>1438</v>
      </c>
      <c r="L3372" t="s">
        <v>3212</v>
      </c>
      <c r="P3372" s="4"/>
    </row>
    <row r="3373" spans="1:16" x14ac:dyDescent="0.25">
      <c r="A3373" t="s">
        <v>3468</v>
      </c>
      <c r="B3373">
        <v>2016</v>
      </c>
      <c r="C3373">
        <v>96</v>
      </c>
      <c r="D3373">
        <v>146.91204999999999</v>
      </c>
      <c r="E3373">
        <v>7.7227427999999998</v>
      </c>
      <c r="F3373">
        <v>1.580929</v>
      </c>
      <c r="G3373">
        <v>0</v>
      </c>
      <c r="H3373">
        <v>9.3036718999999994</v>
      </c>
      <c r="I3373" t="s">
        <v>33</v>
      </c>
      <c r="J3373" t="s">
        <v>3399</v>
      </c>
      <c r="K3373">
        <v>1439</v>
      </c>
      <c r="L3373" t="s">
        <v>3180</v>
      </c>
      <c r="P3373" s="4"/>
    </row>
    <row r="3374" spans="1:16" x14ac:dyDescent="0.25">
      <c r="A3374" t="s">
        <v>3469</v>
      </c>
      <c r="B3374">
        <v>2016</v>
      </c>
      <c r="C3374">
        <v>100</v>
      </c>
      <c r="D3374">
        <v>0</v>
      </c>
      <c r="E3374">
        <v>0</v>
      </c>
      <c r="F3374">
        <v>1.6468011</v>
      </c>
      <c r="G3374">
        <v>0</v>
      </c>
      <c r="H3374">
        <v>1.6468011</v>
      </c>
      <c r="I3374" t="s">
        <v>33</v>
      </c>
      <c r="J3374" t="s">
        <v>3399</v>
      </c>
      <c r="K3374">
        <v>1440</v>
      </c>
      <c r="L3374" t="s">
        <v>3180</v>
      </c>
      <c r="P3374" s="4"/>
    </row>
    <row r="3375" spans="1:16" x14ac:dyDescent="0.25">
      <c r="A3375" t="s">
        <v>3470</v>
      </c>
      <c r="B3375">
        <v>2016</v>
      </c>
      <c r="C3375">
        <v>1.4</v>
      </c>
      <c r="D3375">
        <v>0.1031871</v>
      </c>
      <c r="E3375">
        <v>7.8425999999999999E-3</v>
      </c>
      <c r="F3375">
        <v>2.3055200000000001E-2</v>
      </c>
      <c r="G3375">
        <v>0</v>
      </c>
      <c r="H3375">
        <v>3.08978E-2</v>
      </c>
      <c r="I3375" t="s">
        <v>33</v>
      </c>
      <c r="J3375" t="s">
        <v>3399</v>
      </c>
      <c r="K3375">
        <v>1441</v>
      </c>
      <c r="L3375" t="s">
        <v>3180</v>
      </c>
      <c r="P3375" s="4"/>
    </row>
    <row r="3376" spans="1:16" x14ac:dyDescent="0.25">
      <c r="A3376" t="s">
        <v>3471</v>
      </c>
      <c r="B3376">
        <v>2016</v>
      </c>
      <c r="C3376">
        <v>3.2</v>
      </c>
      <c r="D3376">
        <v>0.64551460000000005</v>
      </c>
      <c r="E3376">
        <v>4.0537700000000003E-2</v>
      </c>
      <c r="F3376">
        <v>5.2697599999999997E-2</v>
      </c>
      <c r="G3376">
        <v>0</v>
      </c>
      <c r="H3376">
        <v>9.3235299999999993E-2</v>
      </c>
      <c r="I3376" t="s">
        <v>33</v>
      </c>
      <c r="J3376" t="s">
        <v>3399</v>
      </c>
      <c r="K3376">
        <v>1442</v>
      </c>
      <c r="L3376" t="s">
        <v>3171</v>
      </c>
      <c r="P3376" s="4"/>
    </row>
    <row r="3377" spans="1:16" x14ac:dyDescent="0.25">
      <c r="A3377" t="s">
        <v>3472</v>
      </c>
      <c r="B3377">
        <v>2016</v>
      </c>
      <c r="C3377">
        <v>129</v>
      </c>
      <c r="D3377">
        <v>197.41307</v>
      </c>
      <c r="E3377">
        <v>10.341710000000001</v>
      </c>
      <c r="F3377">
        <v>2.1243734000000001</v>
      </c>
      <c r="G3377">
        <v>0</v>
      </c>
      <c r="H3377">
        <v>12.466084</v>
      </c>
      <c r="I3377" t="s">
        <v>33</v>
      </c>
      <c r="J3377" t="s">
        <v>3399</v>
      </c>
      <c r="K3377">
        <v>1443</v>
      </c>
      <c r="L3377" t="s">
        <v>3171</v>
      </c>
      <c r="P3377" s="4"/>
    </row>
    <row r="3378" spans="1:16" x14ac:dyDescent="0.25">
      <c r="A3378" t="s">
        <v>3473</v>
      </c>
      <c r="B3378">
        <v>2016</v>
      </c>
      <c r="C3378">
        <v>32</v>
      </c>
      <c r="D3378">
        <v>0</v>
      </c>
      <c r="E3378">
        <v>0</v>
      </c>
      <c r="F3378">
        <v>0.62768880000000005</v>
      </c>
      <c r="G3378">
        <v>0</v>
      </c>
      <c r="H3378">
        <v>0.62768880000000005</v>
      </c>
      <c r="I3378" t="s">
        <v>33</v>
      </c>
      <c r="J3378" t="s">
        <v>3399</v>
      </c>
      <c r="K3378">
        <v>1444</v>
      </c>
      <c r="L3378" t="s">
        <v>3171</v>
      </c>
      <c r="P3378" s="4"/>
    </row>
    <row r="3379" spans="1:16" x14ac:dyDescent="0.25">
      <c r="A3379" t="s">
        <v>3474</v>
      </c>
      <c r="B3379">
        <v>2016</v>
      </c>
      <c r="C3379">
        <v>225</v>
      </c>
      <c r="D3379">
        <v>17.591169000000001</v>
      </c>
      <c r="E3379">
        <v>1.314476</v>
      </c>
      <c r="F3379">
        <v>3.7053023999999999</v>
      </c>
      <c r="G3379">
        <v>0</v>
      </c>
      <c r="H3379">
        <v>5.0197783999999999</v>
      </c>
      <c r="I3379" t="s">
        <v>33</v>
      </c>
      <c r="J3379" t="s">
        <v>3399</v>
      </c>
      <c r="K3379">
        <v>1445</v>
      </c>
      <c r="L3379" t="s">
        <v>3171</v>
      </c>
      <c r="P3379" s="4"/>
    </row>
    <row r="3380" spans="1:16" x14ac:dyDescent="0.25">
      <c r="A3380" t="s">
        <v>3475</v>
      </c>
      <c r="B3380">
        <v>2016</v>
      </c>
      <c r="C3380">
        <v>62</v>
      </c>
      <c r="D3380">
        <v>4.5697130000000001</v>
      </c>
      <c r="E3380">
        <v>0.33952199999999999</v>
      </c>
      <c r="F3380">
        <v>1.2161470999999999</v>
      </c>
      <c r="G3380">
        <v>0</v>
      </c>
      <c r="H3380">
        <v>1.5556691</v>
      </c>
      <c r="I3380" t="s">
        <v>33</v>
      </c>
      <c r="J3380" t="s">
        <v>3399</v>
      </c>
      <c r="K3380">
        <v>1446</v>
      </c>
      <c r="L3380" t="s">
        <v>3171</v>
      </c>
      <c r="P3380" s="4"/>
    </row>
    <row r="3381" spans="1:16" x14ac:dyDescent="0.25">
      <c r="A3381" t="s">
        <v>3476</v>
      </c>
      <c r="B3381">
        <v>2016</v>
      </c>
      <c r="C3381">
        <v>14</v>
      </c>
      <c r="D3381">
        <v>0</v>
      </c>
      <c r="E3381">
        <v>0</v>
      </c>
      <c r="F3381">
        <v>0.27461390000000002</v>
      </c>
      <c r="G3381">
        <v>0</v>
      </c>
      <c r="H3381">
        <v>0.27461390000000002</v>
      </c>
      <c r="I3381" t="s">
        <v>33</v>
      </c>
      <c r="J3381" t="s">
        <v>3399</v>
      </c>
      <c r="K3381">
        <v>1447</v>
      </c>
      <c r="L3381" t="s">
        <v>3171</v>
      </c>
      <c r="P3381" s="4"/>
    </row>
    <row r="3382" spans="1:16" x14ac:dyDescent="0.25">
      <c r="A3382" t="s">
        <v>3477</v>
      </c>
      <c r="B3382">
        <v>2016</v>
      </c>
      <c r="C3382">
        <v>68</v>
      </c>
      <c r="D3382">
        <v>5.3164420999999997</v>
      </c>
      <c r="E3382">
        <v>0.39498840000000002</v>
      </c>
      <c r="F3382">
        <v>1.1198246999999999</v>
      </c>
      <c r="G3382">
        <v>0</v>
      </c>
      <c r="H3382">
        <v>1.5148132000000001</v>
      </c>
      <c r="I3382" t="s">
        <v>33</v>
      </c>
      <c r="J3382" t="s">
        <v>3399</v>
      </c>
      <c r="K3382">
        <v>1448</v>
      </c>
      <c r="L3382" t="s">
        <v>3171</v>
      </c>
      <c r="P3382" s="4"/>
    </row>
    <row r="3383" spans="1:16" x14ac:dyDescent="0.25">
      <c r="A3383" t="s">
        <v>3478</v>
      </c>
      <c r="B3383">
        <v>2016</v>
      </c>
      <c r="C3383">
        <v>596</v>
      </c>
      <c r="D3383">
        <v>127.72711</v>
      </c>
      <c r="E3383">
        <v>7.9462633</v>
      </c>
      <c r="F3383">
        <v>9.8149344000000003</v>
      </c>
      <c r="G3383">
        <v>0</v>
      </c>
      <c r="H3383">
        <v>17.761198</v>
      </c>
      <c r="I3383" t="s">
        <v>33</v>
      </c>
      <c r="J3383" t="s">
        <v>3399</v>
      </c>
      <c r="K3383">
        <v>1449</v>
      </c>
      <c r="L3383" t="s">
        <v>3180</v>
      </c>
      <c r="P3383" s="4"/>
    </row>
    <row r="3384" spans="1:16" x14ac:dyDescent="0.25">
      <c r="A3384" t="s">
        <v>3479</v>
      </c>
      <c r="B3384">
        <v>2016</v>
      </c>
      <c r="C3384">
        <v>4</v>
      </c>
      <c r="D3384">
        <v>0</v>
      </c>
      <c r="E3384">
        <v>0</v>
      </c>
      <c r="F3384">
        <v>7.8461100000000006E-2</v>
      </c>
      <c r="G3384">
        <v>0</v>
      </c>
      <c r="H3384">
        <v>7.8461100000000006E-2</v>
      </c>
      <c r="I3384" t="s">
        <v>33</v>
      </c>
      <c r="J3384" t="s">
        <v>3399</v>
      </c>
      <c r="K3384">
        <v>1450</v>
      </c>
      <c r="L3384" t="s">
        <v>3212</v>
      </c>
      <c r="P3384" s="4"/>
    </row>
    <row r="3385" spans="1:16" x14ac:dyDescent="0.25">
      <c r="A3385" t="s">
        <v>3480</v>
      </c>
      <c r="B3385">
        <v>2016</v>
      </c>
      <c r="C3385">
        <v>196</v>
      </c>
      <c r="D3385">
        <v>105.62344</v>
      </c>
      <c r="E3385">
        <v>6.0635269999999997</v>
      </c>
      <c r="F3385">
        <v>3.2277301</v>
      </c>
      <c r="G3385">
        <v>0</v>
      </c>
      <c r="H3385">
        <v>9.2912570999999993</v>
      </c>
      <c r="I3385" t="s">
        <v>33</v>
      </c>
      <c r="J3385" t="s">
        <v>3399</v>
      </c>
      <c r="K3385">
        <v>1451</v>
      </c>
      <c r="L3385" t="s">
        <v>3212</v>
      </c>
      <c r="P3385" s="4"/>
    </row>
    <row r="3386" spans="1:16" x14ac:dyDescent="0.25">
      <c r="A3386" t="s">
        <v>3481</v>
      </c>
      <c r="B3386">
        <v>2016</v>
      </c>
      <c r="C3386">
        <v>98</v>
      </c>
      <c r="D3386">
        <v>93.302047999999999</v>
      </c>
      <c r="E3386">
        <v>5.1082637000000002</v>
      </c>
      <c r="F3386">
        <v>1.6138650000000001</v>
      </c>
      <c r="G3386">
        <v>0</v>
      </c>
      <c r="H3386">
        <v>6.7221288000000001</v>
      </c>
      <c r="I3386" t="s">
        <v>33</v>
      </c>
      <c r="J3386" t="s">
        <v>3399</v>
      </c>
      <c r="K3386">
        <v>1452</v>
      </c>
      <c r="L3386" t="s">
        <v>3212</v>
      </c>
      <c r="P3386" s="4"/>
    </row>
    <row r="3387" spans="1:16" x14ac:dyDescent="0.25">
      <c r="A3387" t="s">
        <v>3482</v>
      </c>
      <c r="B3387">
        <v>2016</v>
      </c>
      <c r="C3387">
        <v>64</v>
      </c>
      <c r="D3387">
        <v>0</v>
      </c>
      <c r="E3387">
        <v>0</v>
      </c>
      <c r="F3387">
        <v>1.2553776999999999</v>
      </c>
      <c r="G3387">
        <v>0</v>
      </c>
      <c r="H3387">
        <v>1.2553776999999999</v>
      </c>
      <c r="I3387" t="s">
        <v>33</v>
      </c>
      <c r="J3387" t="s">
        <v>3399</v>
      </c>
      <c r="K3387">
        <v>1453</v>
      </c>
      <c r="L3387" t="s">
        <v>3212</v>
      </c>
      <c r="P3387" s="4"/>
    </row>
    <row r="3388" spans="1:16" x14ac:dyDescent="0.25">
      <c r="A3388" t="s">
        <v>3483</v>
      </c>
      <c r="B3388">
        <v>2016</v>
      </c>
      <c r="C3388">
        <v>14</v>
      </c>
      <c r="D3388">
        <v>0</v>
      </c>
      <c r="E3388">
        <v>0</v>
      </c>
      <c r="F3388">
        <v>0.27461390000000002</v>
      </c>
      <c r="G3388">
        <v>0</v>
      </c>
      <c r="H3388">
        <v>0.27461390000000002</v>
      </c>
      <c r="I3388" t="s">
        <v>33</v>
      </c>
      <c r="J3388" t="s">
        <v>3399</v>
      </c>
      <c r="K3388">
        <v>1454</v>
      </c>
      <c r="L3388" t="s">
        <v>3212</v>
      </c>
      <c r="P3388" s="4"/>
    </row>
    <row r="3389" spans="1:16" x14ac:dyDescent="0.25">
      <c r="A3389" t="s">
        <v>3484</v>
      </c>
      <c r="B3389">
        <v>2016</v>
      </c>
      <c r="C3389">
        <v>600</v>
      </c>
      <c r="D3389">
        <v>20.001933000000001</v>
      </c>
      <c r="E3389">
        <v>1.4549942</v>
      </c>
      <c r="F3389">
        <v>9.8808064000000009</v>
      </c>
      <c r="G3389">
        <v>0</v>
      </c>
      <c r="H3389">
        <v>11.335801</v>
      </c>
      <c r="I3389" t="s">
        <v>33</v>
      </c>
      <c r="J3389" t="s">
        <v>3399</v>
      </c>
      <c r="K3389">
        <v>1455</v>
      </c>
      <c r="L3389" t="s">
        <v>3212</v>
      </c>
      <c r="P3389" s="4"/>
    </row>
    <row r="3390" spans="1:16" x14ac:dyDescent="0.25">
      <c r="A3390" t="s">
        <v>3485</v>
      </c>
      <c r="B3390">
        <v>2016</v>
      </c>
      <c r="C3390">
        <v>748</v>
      </c>
      <c r="D3390">
        <v>0</v>
      </c>
      <c r="E3390">
        <v>0</v>
      </c>
      <c r="F3390">
        <v>12.318072000000001</v>
      </c>
      <c r="G3390">
        <v>0</v>
      </c>
      <c r="H3390">
        <v>12.318072000000001</v>
      </c>
      <c r="I3390" t="s">
        <v>33</v>
      </c>
      <c r="J3390" t="s">
        <v>3399</v>
      </c>
      <c r="K3390">
        <v>1456</v>
      </c>
      <c r="L3390" t="s">
        <v>3212</v>
      </c>
      <c r="P3390" s="4"/>
    </row>
    <row r="3391" spans="1:16" x14ac:dyDescent="0.25">
      <c r="A3391" t="s">
        <v>3486</v>
      </c>
      <c r="B3391">
        <v>2016</v>
      </c>
      <c r="C3391">
        <v>444</v>
      </c>
      <c r="D3391">
        <v>14.80143</v>
      </c>
      <c r="E3391">
        <v>1.1139540000000001</v>
      </c>
      <c r="F3391">
        <v>7.3117967000000004</v>
      </c>
      <c r="G3391">
        <v>0</v>
      </c>
      <c r="H3391">
        <v>8.4257507</v>
      </c>
      <c r="I3391" t="s">
        <v>33</v>
      </c>
      <c r="J3391" t="s">
        <v>3399</v>
      </c>
      <c r="K3391">
        <v>1457</v>
      </c>
      <c r="L3391" t="s">
        <v>3212</v>
      </c>
      <c r="P3391" s="4"/>
    </row>
    <row r="3392" spans="1:16" x14ac:dyDescent="0.25">
      <c r="A3392" t="s">
        <v>3487</v>
      </c>
      <c r="B3392">
        <v>2016</v>
      </c>
      <c r="C3392">
        <v>933</v>
      </c>
      <c r="D3392">
        <v>189.80104</v>
      </c>
      <c r="E3392">
        <v>12.570290999999999</v>
      </c>
      <c r="F3392">
        <v>15.364654</v>
      </c>
      <c r="G3392">
        <v>0</v>
      </c>
      <c r="H3392">
        <v>27.934944999999999</v>
      </c>
      <c r="I3392" t="s">
        <v>33</v>
      </c>
      <c r="J3392" t="s">
        <v>3399</v>
      </c>
      <c r="K3392">
        <v>1458</v>
      </c>
      <c r="L3392" t="s">
        <v>3212</v>
      </c>
      <c r="P3392" s="4"/>
    </row>
    <row r="3393" spans="1:16" x14ac:dyDescent="0.25">
      <c r="A3393" t="s">
        <v>3488</v>
      </c>
      <c r="B3393">
        <v>2016</v>
      </c>
      <c r="C3393">
        <v>309</v>
      </c>
      <c r="D3393">
        <v>10.300995</v>
      </c>
      <c r="E3393">
        <v>0.73410730000000002</v>
      </c>
      <c r="F3393">
        <v>5.0886152999999998</v>
      </c>
      <c r="G3393">
        <v>0</v>
      </c>
      <c r="H3393">
        <v>5.8227225999999996</v>
      </c>
      <c r="I3393" t="s">
        <v>33</v>
      </c>
      <c r="J3393" t="s">
        <v>3399</v>
      </c>
      <c r="K3393">
        <v>1459</v>
      </c>
      <c r="L3393" t="s">
        <v>3212</v>
      </c>
      <c r="P3393" s="4"/>
    </row>
    <row r="3394" spans="1:16" x14ac:dyDescent="0.25">
      <c r="A3394" t="s">
        <v>3489</v>
      </c>
      <c r="B3394">
        <v>2016</v>
      </c>
      <c r="C3394">
        <v>298</v>
      </c>
      <c r="D3394">
        <v>0</v>
      </c>
      <c r="E3394">
        <v>0</v>
      </c>
      <c r="F3394">
        <v>4.9074672000000001</v>
      </c>
      <c r="G3394">
        <v>0</v>
      </c>
      <c r="H3394">
        <v>4.9074672000000001</v>
      </c>
      <c r="I3394" t="s">
        <v>33</v>
      </c>
      <c r="J3394" t="s">
        <v>3399</v>
      </c>
      <c r="K3394">
        <v>1460</v>
      </c>
      <c r="L3394" t="s">
        <v>3212</v>
      </c>
      <c r="P3394" s="4"/>
    </row>
    <row r="3395" spans="1:16" x14ac:dyDescent="0.25">
      <c r="A3395" t="s">
        <v>3490</v>
      </c>
      <c r="B3395">
        <v>2016</v>
      </c>
      <c r="C3395">
        <v>222</v>
      </c>
      <c r="D3395">
        <v>7.4007149999999999</v>
      </c>
      <c r="E3395">
        <v>0.55697700000000006</v>
      </c>
      <c r="F3395">
        <v>3.6558983999999999</v>
      </c>
      <c r="G3395">
        <v>0</v>
      </c>
      <c r="H3395">
        <v>4.2128753999999997</v>
      </c>
      <c r="I3395" t="s">
        <v>33</v>
      </c>
      <c r="J3395" t="s">
        <v>3399</v>
      </c>
      <c r="K3395">
        <v>1461</v>
      </c>
      <c r="L3395" t="s">
        <v>3212</v>
      </c>
      <c r="P3395" s="4"/>
    </row>
    <row r="3396" spans="1:16" x14ac:dyDescent="0.25">
      <c r="A3396" t="s">
        <v>3491</v>
      </c>
      <c r="B3396">
        <v>2016</v>
      </c>
      <c r="C3396">
        <v>160</v>
      </c>
      <c r="D3396">
        <v>0</v>
      </c>
      <c r="E3396">
        <v>0</v>
      </c>
      <c r="F3396">
        <v>2.6348817000000002</v>
      </c>
      <c r="G3396">
        <v>0</v>
      </c>
      <c r="H3396">
        <v>2.6348817000000002</v>
      </c>
      <c r="I3396" t="s">
        <v>33</v>
      </c>
      <c r="J3396" t="s">
        <v>3399</v>
      </c>
      <c r="K3396">
        <v>1462</v>
      </c>
      <c r="L3396" t="s">
        <v>3212</v>
      </c>
      <c r="P3396" s="4"/>
    </row>
    <row r="3397" spans="1:16" x14ac:dyDescent="0.25">
      <c r="A3397" t="s">
        <v>3492</v>
      </c>
      <c r="B3397">
        <v>2016</v>
      </c>
      <c r="C3397">
        <v>110</v>
      </c>
      <c r="D3397">
        <v>590.97388999999998</v>
      </c>
      <c r="E3397">
        <v>21.800167999999999</v>
      </c>
      <c r="F3397">
        <v>8.8616358999999996</v>
      </c>
      <c r="G3397">
        <v>0</v>
      </c>
      <c r="H3397">
        <v>30.661804</v>
      </c>
      <c r="I3397" t="s">
        <v>33</v>
      </c>
      <c r="J3397" t="s">
        <v>3399</v>
      </c>
      <c r="K3397">
        <v>4221</v>
      </c>
      <c r="L3397" t="s">
        <v>3212</v>
      </c>
      <c r="P3397" s="4"/>
    </row>
    <row r="3398" spans="1:16" x14ac:dyDescent="0.25">
      <c r="A3398" t="s">
        <v>3493</v>
      </c>
      <c r="B3398">
        <v>2016</v>
      </c>
      <c r="C3398">
        <v>220</v>
      </c>
      <c r="D3398">
        <v>1181.9477999999999</v>
      </c>
      <c r="E3398">
        <v>44.059525999999998</v>
      </c>
      <c r="F3398">
        <v>17.723272000000001</v>
      </c>
      <c r="G3398">
        <v>0</v>
      </c>
      <c r="H3398">
        <v>61.782798</v>
      </c>
      <c r="I3398" t="s">
        <v>33</v>
      </c>
      <c r="J3398" t="s">
        <v>3399</v>
      </c>
      <c r="K3398">
        <v>4222</v>
      </c>
      <c r="L3398" t="s">
        <v>3212</v>
      </c>
      <c r="P3398" s="4"/>
    </row>
    <row r="3399" spans="1:16" x14ac:dyDescent="0.25">
      <c r="A3399" t="s">
        <v>3494</v>
      </c>
      <c r="B3399">
        <v>2016</v>
      </c>
      <c r="C3399">
        <v>1020</v>
      </c>
      <c r="D3399">
        <v>4255.5183999999999</v>
      </c>
      <c r="E3399">
        <v>167.22191000000001</v>
      </c>
      <c r="F3399">
        <v>49.197074000000001</v>
      </c>
      <c r="G3399">
        <v>0</v>
      </c>
      <c r="H3399">
        <v>216.41898</v>
      </c>
      <c r="I3399" t="s">
        <v>33</v>
      </c>
      <c r="J3399" t="s">
        <v>3399</v>
      </c>
      <c r="K3399">
        <v>4223</v>
      </c>
      <c r="L3399" t="s">
        <v>3171</v>
      </c>
      <c r="P3399" s="4"/>
    </row>
    <row r="3400" spans="1:16" x14ac:dyDescent="0.25">
      <c r="A3400" t="s">
        <v>3495</v>
      </c>
      <c r="B3400">
        <v>2016</v>
      </c>
      <c r="C3400">
        <v>235</v>
      </c>
      <c r="D3400">
        <v>1372.1491000000001</v>
      </c>
      <c r="E3400">
        <v>49.612921999999998</v>
      </c>
      <c r="F3400">
        <v>11.597175999999999</v>
      </c>
      <c r="G3400">
        <v>0</v>
      </c>
      <c r="H3400">
        <v>61.210098000000002</v>
      </c>
      <c r="I3400" t="s">
        <v>33</v>
      </c>
      <c r="J3400" t="s">
        <v>3399</v>
      </c>
      <c r="K3400">
        <v>5776</v>
      </c>
      <c r="L3400" t="s">
        <v>3180</v>
      </c>
      <c r="P3400" s="4"/>
    </row>
    <row r="3401" spans="1:16" x14ac:dyDescent="0.25">
      <c r="A3401" t="s">
        <v>3496</v>
      </c>
      <c r="B3401">
        <v>2016</v>
      </c>
      <c r="C3401">
        <v>235</v>
      </c>
      <c r="D3401">
        <v>1372.1491000000001</v>
      </c>
      <c r="E3401">
        <v>49.854970000000002</v>
      </c>
      <c r="F3401">
        <v>11.597175999999999</v>
      </c>
      <c r="G3401">
        <v>0</v>
      </c>
      <c r="H3401">
        <v>61.452145999999999</v>
      </c>
      <c r="I3401" t="s">
        <v>33</v>
      </c>
      <c r="J3401" t="s">
        <v>3399</v>
      </c>
      <c r="K3401">
        <v>5777</v>
      </c>
      <c r="L3401" t="s">
        <v>3180</v>
      </c>
      <c r="P3401" s="4"/>
    </row>
    <row r="3402" spans="1:16" x14ac:dyDescent="0.25">
      <c r="A3402" t="s">
        <v>3497</v>
      </c>
      <c r="B3402">
        <v>2016</v>
      </c>
      <c r="C3402">
        <v>170.87409</v>
      </c>
      <c r="D3402">
        <v>780.33258999999998</v>
      </c>
      <c r="E3402">
        <v>29.982675</v>
      </c>
      <c r="F3402">
        <v>13.572474</v>
      </c>
      <c r="G3402">
        <v>0</v>
      </c>
      <c r="H3402">
        <v>43.555149999999998</v>
      </c>
      <c r="I3402" t="s">
        <v>33</v>
      </c>
      <c r="J3402" t="s">
        <v>3399</v>
      </c>
      <c r="K3402">
        <v>5779</v>
      </c>
      <c r="L3402" t="s">
        <v>280</v>
      </c>
      <c r="P3402" s="4"/>
    </row>
    <row r="3403" spans="1:16" x14ac:dyDescent="0.25">
      <c r="A3403" t="s">
        <v>3498</v>
      </c>
      <c r="B3403">
        <v>2016</v>
      </c>
      <c r="C3403" s="4">
        <v>9.9999999999999995E-8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33</v>
      </c>
      <c r="J3403" t="s">
        <v>3399</v>
      </c>
      <c r="K3403">
        <v>5780</v>
      </c>
      <c r="L3403" t="s">
        <v>3180</v>
      </c>
    </row>
    <row r="3404" spans="1:16" x14ac:dyDescent="0.25">
      <c r="A3404" t="s">
        <v>3499</v>
      </c>
      <c r="B3404">
        <v>2016</v>
      </c>
      <c r="C3404" s="4">
        <v>-3.9999999999999998E-7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33</v>
      </c>
      <c r="J3404" t="s">
        <v>3399</v>
      </c>
      <c r="K3404">
        <v>5781</v>
      </c>
      <c r="L3404" t="s">
        <v>3180</v>
      </c>
    </row>
    <row r="3405" spans="1:16" x14ac:dyDescent="0.25">
      <c r="A3405" t="s">
        <v>3500</v>
      </c>
      <c r="B3405">
        <v>2016</v>
      </c>
      <c r="C3405">
        <v>726</v>
      </c>
      <c r="D3405">
        <v>4623.7376000000004</v>
      </c>
      <c r="E3405">
        <v>154.98151999999999</v>
      </c>
      <c r="F3405">
        <v>57.331136999999998</v>
      </c>
      <c r="G3405">
        <v>0</v>
      </c>
      <c r="H3405">
        <v>212.31264999999999</v>
      </c>
      <c r="I3405" t="s">
        <v>33</v>
      </c>
      <c r="J3405" t="s">
        <v>3399</v>
      </c>
      <c r="K3405">
        <v>5783</v>
      </c>
      <c r="L3405" t="s">
        <v>3180</v>
      </c>
      <c r="P3405" s="4"/>
    </row>
    <row r="3406" spans="1:16" x14ac:dyDescent="0.25">
      <c r="A3406" t="s">
        <v>3501</v>
      </c>
      <c r="B3406">
        <v>2016</v>
      </c>
      <c r="C3406">
        <v>842</v>
      </c>
      <c r="D3406">
        <v>5526.1404000000002</v>
      </c>
      <c r="E3406">
        <v>187.58985999999999</v>
      </c>
      <c r="F3406">
        <v>67.867701999999994</v>
      </c>
      <c r="G3406">
        <v>0</v>
      </c>
      <c r="H3406">
        <v>255.45756</v>
      </c>
      <c r="I3406" t="s">
        <v>33</v>
      </c>
      <c r="J3406" t="s">
        <v>3399</v>
      </c>
      <c r="K3406">
        <v>4194</v>
      </c>
      <c r="L3406" t="s">
        <v>3180</v>
      </c>
      <c r="P3406" s="4"/>
    </row>
    <row r="3407" spans="1:16" x14ac:dyDescent="0.25">
      <c r="A3407" t="s">
        <v>3502</v>
      </c>
      <c r="B3407">
        <v>2016</v>
      </c>
      <c r="C3407">
        <v>1720</v>
      </c>
      <c r="D3407">
        <v>8989.0987999999998</v>
      </c>
      <c r="E3407">
        <v>340.33735999999999</v>
      </c>
      <c r="F3407">
        <v>80.354348999999999</v>
      </c>
      <c r="G3407">
        <v>0</v>
      </c>
      <c r="H3407">
        <v>420.69171</v>
      </c>
      <c r="I3407" t="s">
        <v>33</v>
      </c>
      <c r="J3407" t="s">
        <v>3399</v>
      </c>
      <c r="K3407">
        <v>4197</v>
      </c>
      <c r="L3407" t="s">
        <v>3212</v>
      </c>
    </row>
    <row r="3408" spans="1:16" x14ac:dyDescent="0.25">
      <c r="A3408" t="s">
        <v>3503</v>
      </c>
      <c r="B3408">
        <v>2016</v>
      </c>
      <c r="C3408">
        <v>1680</v>
      </c>
      <c r="D3408">
        <v>8033.4717000000001</v>
      </c>
      <c r="E3408">
        <v>306.32846000000001</v>
      </c>
      <c r="F3408">
        <v>82.057365000000004</v>
      </c>
      <c r="G3408">
        <v>0</v>
      </c>
      <c r="H3408">
        <v>388.38583</v>
      </c>
      <c r="I3408" t="s">
        <v>33</v>
      </c>
      <c r="J3408" t="s">
        <v>3399</v>
      </c>
      <c r="K3408">
        <v>4198</v>
      </c>
      <c r="L3408" t="s">
        <v>3212</v>
      </c>
      <c r="P3408" s="4"/>
    </row>
    <row r="3409" spans="1:16" x14ac:dyDescent="0.25">
      <c r="A3409" t="s">
        <v>3504</v>
      </c>
      <c r="B3409">
        <v>2016</v>
      </c>
      <c r="C3409">
        <v>1744</v>
      </c>
      <c r="D3409">
        <v>9456.1725999999999</v>
      </c>
      <c r="E3409">
        <v>343.43943999999999</v>
      </c>
      <c r="F3409">
        <v>123.43162</v>
      </c>
      <c r="G3409">
        <v>0</v>
      </c>
      <c r="H3409">
        <v>466.87106</v>
      </c>
      <c r="I3409" t="s">
        <v>33</v>
      </c>
      <c r="J3409" t="s">
        <v>3399</v>
      </c>
      <c r="K3409">
        <v>4199</v>
      </c>
      <c r="L3409" t="s">
        <v>3212</v>
      </c>
      <c r="P3409" s="4"/>
    </row>
    <row r="3410" spans="1:16" x14ac:dyDescent="0.25">
      <c r="A3410" t="s">
        <v>3505</v>
      </c>
      <c r="B3410">
        <v>2016</v>
      </c>
      <c r="C3410">
        <v>286.03671000000003</v>
      </c>
      <c r="D3410">
        <v>671.78710999999998</v>
      </c>
      <c r="E3410">
        <v>26.500222999999998</v>
      </c>
      <c r="F3410">
        <v>22.631837000000001</v>
      </c>
      <c r="G3410">
        <v>0</v>
      </c>
      <c r="H3410">
        <v>49.132058999999998</v>
      </c>
      <c r="I3410" t="s">
        <v>33</v>
      </c>
      <c r="J3410" t="s">
        <v>3399</v>
      </c>
      <c r="K3410">
        <v>4200</v>
      </c>
      <c r="L3410" t="s">
        <v>3212</v>
      </c>
      <c r="P3410" s="4"/>
    </row>
    <row r="3411" spans="1:16" x14ac:dyDescent="0.25">
      <c r="A3411" t="s">
        <v>3506</v>
      </c>
      <c r="B3411">
        <v>2016</v>
      </c>
      <c r="C3411">
        <v>2038.8</v>
      </c>
      <c r="D3411">
        <v>4333.1010999999999</v>
      </c>
      <c r="E3411">
        <v>7.3530322000000004</v>
      </c>
      <c r="F3411">
        <v>39.316160000000004</v>
      </c>
      <c r="G3411">
        <v>0</v>
      </c>
      <c r="H3411">
        <v>46.669192000000002</v>
      </c>
      <c r="I3411" t="s">
        <v>33</v>
      </c>
      <c r="J3411" t="s">
        <v>3399</v>
      </c>
      <c r="K3411">
        <v>4580</v>
      </c>
      <c r="L3411" t="s">
        <v>3180</v>
      </c>
      <c r="P3411" s="4"/>
    </row>
    <row r="3412" spans="1:16" x14ac:dyDescent="0.25">
      <c r="A3412" t="s">
        <v>3507</v>
      </c>
      <c r="B3412">
        <v>2016</v>
      </c>
      <c r="C3412">
        <v>2040.3</v>
      </c>
      <c r="D3412">
        <v>3455.8865000000001</v>
      </c>
      <c r="E3412">
        <v>5.8644476000000001</v>
      </c>
      <c r="F3412">
        <v>39.345086000000002</v>
      </c>
      <c r="G3412">
        <v>0</v>
      </c>
      <c r="H3412">
        <v>45.209533</v>
      </c>
      <c r="I3412" t="s">
        <v>33</v>
      </c>
      <c r="J3412" t="s">
        <v>3399</v>
      </c>
      <c r="K3412">
        <v>4581</v>
      </c>
      <c r="L3412" t="s">
        <v>3212</v>
      </c>
      <c r="P3412" s="4"/>
    </row>
    <row r="3413" spans="1:16" x14ac:dyDescent="0.25">
      <c r="A3413" t="s">
        <v>3508</v>
      </c>
      <c r="B3413">
        <v>2016</v>
      </c>
      <c r="C3413">
        <v>1.6</v>
      </c>
      <c r="D3413">
        <v>2.7101014999999999</v>
      </c>
      <c r="E3413">
        <v>4.5989000000000004E-3</v>
      </c>
      <c r="F3413">
        <v>3.0854400000000001E-2</v>
      </c>
      <c r="G3413">
        <v>0</v>
      </c>
      <c r="H3413">
        <v>3.5453199999999997E-2</v>
      </c>
      <c r="I3413" t="s">
        <v>33</v>
      </c>
      <c r="J3413" t="s">
        <v>3399</v>
      </c>
      <c r="K3413">
        <v>4582</v>
      </c>
      <c r="L3413" t="s">
        <v>3212</v>
      </c>
      <c r="P3413" s="4"/>
    </row>
    <row r="3414" spans="1:16" x14ac:dyDescent="0.25">
      <c r="A3414" t="s">
        <v>3509</v>
      </c>
      <c r="B3414">
        <v>2016</v>
      </c>
      <c r="C3414">
        <v>10</v>
      </c>
      <c r="D3414">
        <v>21.755990000000001</v>
      </c>
      <c r="E3414">
        <v>5.30319E-2</v>
      </c>
      <c r="F3414">
        <v>0.46099030000000002</v>
      </c>
      <c r="G3414">
        <v>0</v>
      </c>
      <c r="H3414">
        <v>0.51402219999999998</v>
      </c>
      <c r="I3414" t="s">
        <v>33</v>
      </c>
      <c r="J3414" t="s">
        <v>3399</v>
      </c>
      <c r="K3414">
        <v>5434</v>
      </c>
      <c r="L3414" t="s">
        <v>280</v>
      </c>
      <c r="P3414" s="4"/>
    </row>
    <row r="3415" spans="1:16" x14ac:dyDescent="0.25">
      <c r="A3415" t="s">
        <v>3510</v>
      </c>
      <c r="B3415">
        <v>2016</v>
      </c>
      <c r="C3415">
        <v>22.3</v>
      </c>
      <c r="D3415">
        <v>84.420758000000006</v>
      </c>
      <c r="E3415">
        <v>0.2057821</v>
      </c>
      <c r="F3415">
        <v>1.0280084</v>
      </c>
      <c r="G3415">
        <v>0</v>
      </c>
      <c r="H3415">
        <v>1.2337905</v>
      </c>
      <c r="I3415" t="s">
        <v>33</v>
      </c>
      <c r="J3415" t="s">
        <v>3399</v>
      </c>
      <c r="K3415">
        <v>5435</v>
      </c>
      <c r="L3415" t="s">
        <v>3180</v>
      </c>
      <c r="P3415" s="4"/>
    </row>
    <row r="3416" spans="1:16" x14ac:dyDescent="0.25">
      <c r="A3416" t="s">
        <v>3511</v>
      </c>
      <c r="B3416">
        <v>2016</v>
      </c>
      <c r="C3416">
        <v>54.3</v>
      </c>
      <c r="D3416">
        <v>205.56264999999999</v>
      </c>
      <c r="E3416">
        <v>0.50107480000000004</v>
      </c>
      <c r="F3416">
        <v>2.5031774000000002</v>
      </c>
      <c r="G3416">
        <v>0</v>
      </c>
      <c r="H3416">
        <v>3.0042521999999998</v>
      </c>
      <c r="I3416" t="s">
        <v>33</v>
      </c>
      <c r="J3416" t="s">
        <v>3399</v>
      </c>
      <c r="K3416">
        <v>5436</v>
      </c>
      <c r="L3416" t="s">
        <v>3180</v>
      </c>
      <c r="P3416" s="4"/>
    </row>
    <row r="3417" spans="1:16" x14ac:dyDescent="0.25">
      <c r="A3417" t="s">
        <v>3512</v>
      </c>
      <c r="B3417">
        <v>2016</v>
      </c>
      <c r="C3417">
        <v>39</v>
      </c>
      <c r="D3417">
        <v>120.22803</v>
      </c>
      <c r="E3417">
        <v>0.29306510000000002</v>
      </c>
      <c r="F3417">
        <v>1.7978622</v>
      </c>
      <c r="G3417">
        <v>0</v>
      </c>
      <c r="H3417">
        <v>2.0909273000000002</v>
      </c>
      <c r="I3417" t="s">
        <v>33</v>
      </c>
      <c r="J3417" t="s">
        <v>3399</v>
      </c>
      <c r="K3417">
        <v>5437</v>
      </c>
      <c r="L3417" t="s">
        <v>3212</v>
      </c>
      <c r="P3417" s="4"/>
    </row>
    <row r="3418" spans="1:16" x14ac:dyDescent="0.25">
      <c r="A3418" t="s">
        <v>3513</v>
      </c>
      <c r="B3418">
        <v>2016</v>
      </c>
      <c r="C3418">
        <v>3.6</v>
      </c>
      <c r="D3418">
        <v>11.097972</v>
      </c>
      <c r="E3418">
        <v>2.7052199999999998E-2</v>
      </c>
      <c r="F3418">
        <v>0.16595650000000001</v>
      </c>
      <c r="G3418">
        <v>0</v>
      </c>
      <c r="H3418">
        <v>0.19300870000000001</v>
      </c>
      <c r="I3418" t="s">
        <v>33</v>
      </c>
      <c r="J3418" t="s">
        <v>3399</v>
      </c>
      <c r="K3418">
        <v>5438</v>
      </c>
      <c r="L3418" t="s">
        <v>3212</v>
      </c>
      <c r="P3418" s="4"/>
    </row>
    <row r="3419" spans="1:16" x14ac:dyDescent="0.25">
      <c r="A3419" t="s">
        <v>3514</v>
      </c>
      <c r="B3419">
        <v>2016</v>
      </c>
      <c r="C3419">
        <v>2.1</v>
      </c>
      <c r="D3419">
        <v>6.4738160000000002</v>
      </c>
      <c r="E3419">
        <v>1.57804E-2</v>
      </c>
      <c r="F3419">
        <v>9.6808000000000005E-2</v>
      </c>
      <c r="G3419">
        <v>0</v>
      </c>
      <c r="H3419">
        <v>0.11258840000000001</v>
      </c>
      <c r="I3419" t="s">
        <v>33</v>
      </c>
      <c r="J3419" t="s">
        <v>3399</v>
      </c>
      <c r="K3419">
        <v>5439</v>
      </c>
      <c r="L3419" t="s">
        <v>3212</v>
      </c>
      <c r="P3419" s="4"/>
    </row>
    <row r="3420" spans="1:16" x14ac:dyDescent="0.25">
      <c r="A3420" t="s">
        <v>3515</v>
      </c>
      <c r="B3420">
        <v>2016</v>
      </c>
      <c r="C3420">
        <v>32</v>
      </c>
      <c r="D3420">
        <v>121.14190000000001</v>
      </c>
      <c r="E3420">
        <v>0.29529270000000002</v>
      </c>
      <c r="F3420">
        <v>1.475169</v>
      </c>
      <c r="G3420">
        <v>0</v>
      </c>
      <c r="H3420">
        <v>1.7704617</v>
      </c>
      <c r="I3420" t="s">
        <v>33</v>
      </c>
      <c r="J3420" t="s">
        <v>3399</v>
      </c>
      <c r="K3420">
        <v>5440</v>
      </c>
      <c r="L3420" t="s">
        <v>3180</v>
      </c>
      <c r="P3420" s="4"/>
    </row>
    <row r="3421" spans="1:16" x14ac:dyDescent="0.25">
      <c r="A3421" t="s">
        <v>3516</v>
      </c>
      <c r="B3421">
        <v>2016</v>
      </c>
      <c r="C3421">
        <v>1.4</v>
      </c>
      <c r="D3421">
        <v>4.3158778</v>
      </c>
      <c r="E3421">
        <v>1.05203E-2</v>
      </c>
      <c r="F3421">
        <v>6.4538600000000002E-2</v>
      </c>
      <c r="G3421">
        <v>0</v>
      </c>
      <c r="H3421">
        <v>7.5058899999999998E-2</v>
      </c>
      <c r="I3421" t="s">
        <v>33</v>
      </c>
      <c r="J3421" t="s">
        <v>3399</v>
      </c>
      <c r="K3421">
        <v>5441</v>
      </c>
      <c r="L3421" t="s">
        <v>3171</v>
      </c>
      <c r="P3421" s="4"/>
    </row>
    <row r="3422" spans="1:16" x14ac:dyDescent="0.25">
      <c r="A3422" t="s">
        <v>3517</v>
      </c>
      <c r="B3422">
        <v>2016</v>
      </c>
      <c r="C3422">
        <v>874</v>
      </c>
      <c r="D3422">
        <v>7173.8968999999997</v>
      </c>
      <c r="E3422">
        <v>57.356468999999997</v>
      </c>
      <c r="F3422">
        <v>130.62323000000001</v>
      </c>
      <c r="G3422">
        <v>0</v>
      </c>
      <c r="H3422">
        <v>187.97970000000001</v>
      </c>
      <c r="I3422" t="s">
        <v>33</v>
      </c>
      <c r="J3422" t="s">
        <v>3399</v>
      </c>
      <c r="K3422">
        <v>5582</v>
      </c>
      <c r="L3422" t="s">
        <v>3180</v>
      </c>
      <c r="P3422" s="4"/>
    </row>
    <row r="3423" spans="1:16" x14ac:dyDescent="0.25">
      <c r="A3423" t="s">
        <v>3518</v>
      </c>
      <c r="B3423">
        <v>2016</v>
      </c>
      <c r="C3423">
        <v>860</v>
      </c>
      <c r="D3423">
        <v>6825.4416000000001</v>
      </c>
      <c r="E3423">
        <v>54.582737000000002</v>
      </c>
      <c r="F3423">
        <v>128.53086999999999</v>
      </c>
      <c r="G3423">
        <v>0</v>
      </c>
      <c r="H3423">
        <v>183.11360999999999</v>
      </c>
      <c r="I3423" t="s">
        <v>33</v>
      </c>
      <c r="J3423" t="s">
        <v>3399</v>
      </c>
      <c r="K3423">
        <v>5583</v>
      </c>
      <c r="L3423" t="s">
        <v>3180</v>
      </c>
      <c r="P3423" s="4"/>
    </row>
    <row r="3424" spans="1:16" x14ac:dyDescent="0.25">
      <c r="A3424" t="s">
        <v>3519</v>
      </c>
      <c r="B3424">
        <v>2016</v>
      </c>
      <c r="C3424">
        <v>876</v>
      </c>
      <c r="D3424">
        <v>6914.0577999999996</v>
      </c>
      <c r="E3424">
        <v>55.241863000000002</v>
      </c>
      <c r="F3424">
        <v>160.94882999999999</v>
      </c>
      <c r="G3424">
        <v>0</v>
      </c>
      <c r="H3424">
        <v>216.19069999999999</v>
      </c>
      <c r="I3424" t="s">
        <v>33</v>
      </c>
      <c r="J3424" t="s">
        <v>3399</v>
      </c>
      <c r="K3424">
        <v>5584</v>
      </c>
      <c r="L3424" t="s">
        <v>3212</v>
      </c>
      <c r="P3424" s="4"/>
    </row>
    <row r="3425" spans="1:16" x14ac:dyDescent="0.25">
      <c r="A3425" t="s">
        <v>3520</v>
      </c>
      <c r="B3425">
        <v>2016</v>
      </c>
      <c r="C3425">
        <v>883</v>
      </c>
      <c r="D3425">
        <v>6528.4075000000003</v>
      </c>
      <c r="E3425">
        <v>52.219062000000001</v>
      </c>
      <c r="F3425">
        <v>117.62854</v>
      </c>
      <c r="G3425">
        <v>0</v>
      </c>
      <c r="H3425">
        <v>169.8476</v>
      </c>
      <c r="I3425" t="s">
        <v>33</v>
      </c>
      <c r="J3425" t="s">
        <v>3399</v>
      </c>
      <c r="K3425">
        <v>5585</v>
      </c>
      <c r="L3425" t="s">
        <v>3212</v>
      </c>
      <c r="P3425" s="4"/>
    </row>
    <row r="3426" spans="1:16" x14ac:dyDescent="0.25">
      <c r="A3426" t="s">
        <v>3521</v>
      </c>
      <c r="B3426">
        <v>2016</v>
      </c>
      <c r="C3426">
        <v>1150</v>
      </c>
      <c r="D3426">
        <v>9409.116</v>
      </c>
      <c r="E3426">
        <v>74.738692999999998</v>
      </c>
      <c r="F3426">
        <v>127.9791</v>
      </c>
      <c r="G3426">
        <v>0</v>
      </c>
      <c r="H3426">
        <v>202.71780000000001</v>
      </c>
      <c r="I3426" t="s">
        <v>33</v>
      </c>
      <c r="J3426" t="s">
        <v>3399</v>
      </c>
      <c r="K3426">
        <v>5586</v>
      </c>
      <c r="L3426" t="s">
        <v>3212</v>
      </c>
      <c r="P3426" s="4"/>
    </row>
    <row r="3427" spans="1:16" x14ac:dyDescent="0.25">
      <c r="A3427" t="s">
        <v>3522</v>
      </c>
      <c r="B3427">
        <v>2016</v>
      </c>
      <c r="C3427">
        <v>1152</v>
      </c>
      <c r="D3427">
        <v>9435.5712000000003</v>
      </c>
      <c r="E3427">
        <v>74.948832999999993</v>
      </c>
      <c r="F3427">
        <v>128.20168000000001</v>
      </c>
      <c r="G3427">
        <v>0</v>
      </c>
      <c r="H3427">
        <v>203.15051</v>
      </c>
      <c r="I3427" t="s">
        <v>33</v>
      </c>
      <c r="J3427" t="s">
        <v>3399</v>
      </c>
      <c r="K3427">
        <v>5587</v>
      </c>
      <c r="L3427" t="s">
        <v>3212</v>
      </c>
      <c r="P3427" s="4"/>
    </row>
    <row r="3428" spans="1:16" x14ac:dyDescent="0.25">
      <c r="A3428" t="s">
        <v>3523</v>
      </c>
      <c r="B3428">
        <v>2016</v>
      </c>
      <c r="C3428">
        <v>177</v>
      </c>
      <c r="D3428">
        <v>45.839075000000001</v>
      </c>
      <c r="E3428">
        <v>2.4221724</v>
      </c>
      <c r="F3428">
        <v>5.7413439000000004</v>
      </c>
      <c r="G3428">
        <v>0</v>
      </c>
      <c r="H3428">
        <v>8.1635164000000007</v>
      </c>
      <c r="I3428" t="s">
        <v>33</v>
      </c>
      <c r="J3428" t="s">
        <v>3399</v>
      </c>
      <c r="K3428">
        <v>3979</v>
      </c>
      <c r="L3428" t="s">
        <v>3171</v>
      </c>
      <c r="P3428" s="4"/>
    </row>
    <row r="3429" spans="1:16" x14ac:dyDescent="0.25">
      <c r="A3429" t="s">
        <v>3524</v>
      </c>
      <c r="B3429">
        <v>2016</v>
      </c>
      <c r="C3429">
        <v>2.7</v>
      </c>
      <c r="D3429">
        <v>0</v>
      </c>
      <c r="E3429">
        <v>0</v>
      </c>
      <c r="F3429">
        <v>8.7584999999999996E-2</v>
      </c>
      <c r="G3429">
        <v>0</v>
      </c>
      <c r="H3429">
        <v>8.7584999999999996E-2</v>
      </c>
      <c r="I3429" t="s">
        <v>33</v>
      </c>
      <c r="J3429" t="s">
        <v>3399</v>
      </c>
      <c r="K3429">
        <v>3980</v>
      </c>
      <c r="L3429" t="s">
        <v>280</v>
      </c>
      <c r="P3429" s="4"/>
    </row>
    <row r="3430" spans="1:16" x14ac:dyDescent="0.25">
      <c r="A3430" t="s">
        <v>3525</v>
      </c>
      <c r="B3430">
        <v>2016</v>
      </c>
      <c r="C3430">
        <v>13.5</v>
      </c>
      <c r="D3430">
        <v>0</v>
      </c>
      <c r="E3430">
        <v>0</v>
      </c>
      <c r="F3430">
        <v>0.43792490000000001</v>
      </c>
      <c r="G3430">
        <v>0</v>
      </c>
      <c r="H3430">
        <v>0.43792490000000001</v>
      </c>
      <c r="I3430" t="s">
        <v>33</v>
      </c>
      <c r="J3430" t="s">
        <v>3399</v>
      </c>
      <c r="K3430">
        <v>3981</v>
      </c>
      <c r="L3430" t="s">
        <v>280</v>
      </c>
      <c r="P3430" s="4"/>
    </row>
    <row r="3431" spans="1:16" x14ac:dyDescent="0.25">
      <c r="A3431" t="s">
        <v>3526</v>
      </c>
      <c r="B3431">
        <v>2016</v>
      </c>
      <c r="C3431">
        <v>707</v>
      </c>
      <c r="D3431">
        <v>1365.4603999999999</v>
      </c>
      <c r="E3431">
        <v>61.106690999999998</v>
      </c>
      <c r="F3431">
        <v>23.255032</v>
      </c>
      <c r="G3431">
        <v>0</v>
      </c>
      <c r="H3431">
        <v>84.361722</v>
      </c>
      <c r="I3431" t="s">
        <v>33</v>
      </c>
      <c r="J3431" t="s">
        <v>3399</v>
      </c>
      <c r="K3431">
        <v>3982</v>
      </c>
      <c r="L3431" t="s">
        <v>3212</v>
      </c>
      <c r="P3431" s="4"/>
    </row>
    <row r="3432" spans="1:16" x14ac:dyDescent="0.25">
      <c r="A3432" t="s">
        <v>3527</v>
      </c>
      <c r="B3432">
        <v>2016</v>
      </c>
      <c r="C3432">
        <v>12.5</v>
      </c>
      <c r="D3432">
        <v>57.324672</v>
      </c>
      <c r="E3432">
        <v>2.0471024999999998</v>
      </c>
      <c r="F3432">
        <v>0.26531070000000001</v>
      </c>
      <c r="G3432">
        <v>0</v>
      </c>
      <c r="H3432">
        <v>2.3124131000000001</v>
      </c>
      <c r="I3432" t="s">
        <v>33</v>
      </c>
      <c r="J3432" t="s">
        <v>3399</v>
      </c>
      <c r="K3432">
        <v>3983</v>
      </c>
      <c r="L3432" t="s">
        <v>3171</v>
      </c>
      <c r="P3432" s="4"/>
    </row>
    <row r="3433" spans="1:16" x14ac:dyDescent="0.25">
      <c r="A3433" t="s">
        <v>3528</v>
      </c>
      <c r="B3433">
        <v>2016</v>
      </c>
      <c r="C3433">
        <v>38</v>
      </c>
      <c r="D3433">
        <v>174.26701</v>
      </c>
      <c r="E3433">
        <v>6.2231915999999998</v>
      </c>
      <c r="F3433">
        <v>0.80654440000000005</v>
      </c>
      <c r="G3433">
        <v>0</v>
      </c>
      <c r="H3433">
        <v>7.0297359999999998</v>
      </c>
      <c r="I3433" t="s">
        <v>33</v>
      </c>
      <c r="J3433" t="s">
        <v>3399</v>
      </c>
      <c r="K3433">
        <v>3984</v>
      </c>
      <c r="L3433" t="s">
        <v>3171</v>
      </c>
      <c r="P3433" s="4"/>
    </row>
    <row r="3434" spans="1:16" x14ac:dyDescent="0.25">
      <c r="A3434" t="s">
        <v>3529</v>
      </c>
      <c r="B3434">
        <v>2016</v>
      </c>
      <c r="C3434">
        <v>34</v>
      </c>
      <c r="D3434">
        <v>66.575958999999997</v>
      </c>
      <c r="E3434">
        <v>2.9901824000000001</v>
      </c>
      <c r="F3434">
        <v>0.72164499999999998</v>
      </c>
      <c r="G3434">
        <v>0</v>
      </c>
      <c r="H3434">
        <v>3.7118274000000002</v>
      </c>
      <c r="I3434" t="s">
        <v>33</v>
      </c>
      <c r="J3434" t="s">
        <v>3399</v>
      </c>
      <c r="K3434">
        <v>3986</v>
      </c>
      <c r="L3434" t="s">
        <v>3180</v>
      </c>
      <c r="P3434" s="4"/>
    </row>
    <row r="3435" spans="1:16" x14ac:dyDescent="0.25">
      <c r="A3435" t="s">
        <v>3530</v>
      </c>
      <c r="B3435">
        <v>2016</v>
      </c>
      <c r="C3435">
        <v>39</v>
      </c>
      <c r="D3435">
        <v>283.56119999999999</v>
      </c>
      <c r="E3435">
        <v>6.9165349999999997</v>
      </c>
      <c r="F3435">
        <v>1.3759272</v>
      </c>
      <c r="G3435">
        <v>0</v>
      </c>
      <c r="H3435">
        <v>8.2924621999999992</v>
      </c>
      <c r="I3435" t="s">
        <v>33</v>
      </c>
      <c r="J3435" t="s">
        <v>3399</v>
      </c>
      <c r="K3435">
        <v>99</v>
      </c>
      <c r="L3435" t="s">
        <v>3180</v>
      </c>
      <c r="P3435" s="4"/>
    </row>
    <row r="3436" spans="1:16" x14ac:dyDescent="0.25">
      <c r="A3436" t="s">
        <v>3531</v>
      </c>
      <c r="B3436">
        <v>2016</v>
      </c>
      <c r="C3436">
        <v>8.1999999999999993</v>
      </c>
      <c r="D3436">
        <v>16.436489999999999</v>
      </c>
      <c r="E3436">
        <v>0.62550349999999999</v>
      </c>
      <c r="F3436">
        <v>0.28929749999999999</v>
      </c>
      <c r="G3436">
        <v>0</v>
      </c>
      <c r="H3436">
        <v>0.91480099999999998</v>
      </c>
      <c r="I3436" t="s">
        <v>33</v>
      </c>
      <c r="J3436" t="s">
        <v>3399</v>
      </c>
      <c r="K3436">
        <v>100</v>
      </c>
      <c r="L3436" t="s">
        <v>3180</v>
      </c>
      <c r="P3436" s="4"/>
    </row>
    <row r="3437" spans="1:16" x14ac:dyDescent="0.25">
      <c r="A3437" t="s">
        <v>3532</v>
      </c>
      <c r="B3437">
        <v>2016</v>
      </c>
      <c r="C3437">
        <v>68</v>
      </c>
      <c r="D3437">
        <v>494.4144</v>
      </c>
      <c r="E3437">
        <v>14.957679000000001</v>
      </c>
      <c r="F3437">
        <v>2.3990526000000001</v>
      </c>
      <c r="G3437">
        <v>0</v>
      </c>
      <c r="H3437">
        <v>17.356732000000001</v>
      </c>
      <c r="I3437" t="s">
        <v>33</v>
      </c>
      <c r="J3437" t="s">
        <v>3399</v>
      </c>
      <c r="K3437">
        <v>101</v>
      </c>
      <c r="L3437" t="s">
        <v>3212</v>
      </c>
      <c r="P3437" s="4"/>
    </row>
    <row r="3438" spans="1:16" x14ac:dyDescent="0.25">
      <c r="A3438" t="s">
        <v>3533</v>
      </c>
      <c r="B3438">
        <v>2016</v>
      </c>
      <c r="C3438">
        <v>53.5</v>
      </c>
      <c r="D3438">
        <v>388.98779999999999</v>
      </c>
      <c r="E3438">
        <v>11.768174</v>
      </c>
      <c r="F3438">
        <v>1.8874899000000001</v>
      </c>
      <c r="G3438">
        <v>0</v>
      </c>
      <c r="H3438">
        <v>13.655664</v>
      </c>
      <c r="I3438" t="s">
        <v>33</v>
      </c>
      <c r="J3438" t="s">
        <v>3399</v>
      </c>
      <c r="K3438">
        <v>102</v>
      </c>
      <c r="L3438" t="s">
        <v>3212</v>
      </c>
      <c r="P3438" s="4"/>
    </row>
    <row r="3439" spans="1:16" x14ac:dyDescent="0.25">
      <c r="A3439" t="s">
        <v>3534</v>
      </c>
      <c r="B3439">
        <v>2016</v>
      </c>
      <c r="C3439">
        <v>3</v>
      </c>
      <c r="D3439">
        <v>19.016334000000001</v>
      </c>
      <c r="E3439">
        <v>4.6353800000000001E-2</v>
      </c>
      <c r="F3439">
        <v>0.13829710000000001</v>
      </c>
      <c r="G3439">
        <v>0</v>
      </c>
      <c r="H3439">
        <v>0.18465090000000001</v>
      </c>
      <c r="I3439" t="s">
        <v>33</v>
      </c>
      <c r="J3439" t="s">
        <v>3399</v>
      </c>
      <c r="K3439">
        <v>4843</v>
      </c>
      <c r="L3439" t="s">
        <v>280</v>
      </c>
      <c r="P3439" s="4"/>
    </row>
    <row r="3440" spans="1:16" x14ac:dyDescent="0.25">
      <c r="A3440" t="s">
        <v>3535</v>
      </c>
      <c r="B3440">
        <v>2016</v>
      </c>
      <c r="C3440">
        <v>4.8</v>
      </c>
      <c r="D3440">
        <v>30.426134000000001</v>
      </c>
      <c r="E3440">
        <v>7.4165999999999996E-2</v>
      </c>
      <c r="F3440">
        <v>0.22127540000000001</v>
      </c>
      <c r="G3440">
        <v>0</v>
      </c>
      <c r="H3440">
        <v>0.29544140000000002</v>
      </c>
      <c r="I3440" t="s">
        <v>33</v>
      </c>
      <c r="J3440" t="s">
        <v>3399</v>
      </c>
      <c r="K3440">
        <v>4844</v>
      </c>
      <c r="L3440" t="s">
        <v>280</v>
      </c>
      <c r="P3440" s="4"/>
    </row>
    <row r="3441" spans="1:16" x14ac:dyDescent="0.25">
      <c r="A3441" t="s">
        <v>3536</v>
      </c>
      <c r="B3441">
        <v>2016</v>
      </c>
      <c r="C3441">
        <v>5.4</v>
      </c>
      <c r="D3441">
        <v>30.656808000000002</v>
      </c>
      <c r="E3441">
        <v>7.4728299999999998E-2</v>
      </c>
      <c r="F3441">
        <v>0.24893480000000001</v>
      </c>
      <c r="G3441">
        <v>0</v>
      </c>
      <c r="H3441">
        <v>0.32366309999999998</v>
      </c>
      <c r="I3441" t="s">
        <v>33</v>
      </c>
      <c r="J3441" t="s">
        <v>3399</v>
      </c>
      <c r="K3441">
        <v>4845</v>
      </c>
      <c r="L3441" t="s">
        <v>3212</v>
      </c>
      <c r="P3441" s="4"/>
    </row>
    <row r="3442" spans="1:16" x14ac:dyDescent="0.25">
      <c r="A3442" t="s">
        <v>3537</v>
      </c>
      <c r="B3442">
        <v>2016</v>
      </c>
      <c r="C3442">
        <v>14.5</v>
      </c>
      <c r="D3442">
        <v>82.319207000000006</v>
      </c>
      <c r="E3442">
        <v>0.20065939999999999</v>
      </c>
      <c r="F3442">
        <v>0.66843600000000003</v>
      </c>
      <c r="G3442">
        <v>0</v>
      </c>
      <c r="H3442">
        <v>0.86909539999999996</v>
      </c>
      <c r="I3442" t="s">
        <v>33</v>
      </c>
      <c r="J3442" t="s">
        <v>3399</v>
      </c>
      <c r="K3442">
        <v>4846</v>
      </c>
      <c r="L3442" t="s">
        <v>3212</v>
      </c>
      <c r="P3442" s="4"/>
    </row>
    <row r="3443" spans="1:16" x14ac:dyDescent="0.25">
      <c r="A3443" t="s">
        <v>3538</v>
      </c>
      <c r="B3443">
        <v>2016</v>
      </c>
      <c r="C3443">
        <v>3.2</v>
      </c>
      <c r="D3443">
        <v>18.166996999999999</v>
      </c>
      <c r="E3443">
        <v>4.4283500000000003E-2</v>
      </c>
      <c r="F3443">
        <v>0.14751690000000001</v>
      </c>
      <c r="G3443">
        <v>0</v>
      </c>
      <c r="H3443">
        <v>0.19180040000000001</v>
      </c>
      <c r="I3443" t="s">
        <v>33</v>
      </c>
      <c r="J3443" t="s">
        <v>3399</v>
      </c>
      <c r="K3443">
        <v>4847</v>
      </c>
      <c r="L3443" t="s">
        <v>3212</v>
      </c>
      <c r="P3443" s="4"/>
    </row>
    <row r="3444" spans="1:16" x14ac:dyDescent="0.25">
      <c r="A3444" t="s">
        <v>3539</v>
      </c>
      <c r="B3444">
        <v>2016</v>
      </c>
      <c r="C3444">
        <v>6.4</v>
      </c>
      <c r="D3444">
        <v>36.333995000000002</v>
      </c>
      <c r="E3444">
        <v>8.8566900000000004E-2</v>
      </c>
      <c r="F3444">
        <v>0.29503380000000001</v>
      </c>
      <c r="G3444">
        <v>0</v>
      </c>
      <c r="H3444">
        <v>0.38360070000000002</v>
      </c>
      <c r="I3444" t="s">
        <v>33</v>
      </c>
      <c r="J3444" t="s">
        <v>3399</v>
      </c>
      <c r="K3444">
        <v>4848</v>
      </c>
      <c r="L3444" t="s">
        <v>3212</v>
      </c>
      <c r="P3444" s="4"/>
    </row>
    <row r="3445" spans="1:16" x14ac:dyDescent="0.25">
      <c r="A3445" t="s">
        <v>3540</v>
      </c>
      <c r="B3445">
        <v>2016</v>
      </c>
      <c r="C3445">
        <v>6.6</v>
      </c>
      <c r="D3445">
        <v>37.469431999999998</v>
      </c>
      <c r="E3445">
        <v>9.1334600000000002E-2</v>
      </c>
      <c r="F3445">
        <v>0.30425360000000001</v>
      </c>
      <c r="G3445">
        <v>0</v>
      </c>
      <c r="H3445">
        <v>0.3955882</v>
      </c>
      <c r="I3445" t="s">
        <v>33</v>
      </c>
      <c r="J3445" t="s">
        <v>3399</v>
      </c>
      <c r="K3445">
        <v>4849</v>
      </c>
      <c r="L3445" t="s">
        <v>3212</v>
      </c>
      <c r="P3445" s="4"/>
    </row>
    <row r="3446" spans="1:16" x14ac:dyDescent="0.25">
      <c r="A3446" t="s">
        <v>3541</v>
      </c>
      <c r="B3446">
        <v>2016</v>
      </c>
      <c r="C3446">
        <v>4</v>
      </c>
      <c r="D3446">
        <v>22.708746000000001</v>
      </c>
      <c r="E3446">
        <v>5.5354300000000002E-2</v>
      </c>
      <c r="F3446">
        <v>0.18439610000000001</v>
      </c>
      <c r="G3446">
        <v>0</v>
      </c>
      <c r="H3446">
        <v>0.2397504</v>
      </c>
      <c r="I3446" t="s">
        <v>33</v>
      </c>
      <c r="J3446" t="s">
        <v>3399</v>
      </c>
      <c r="K3446">
        <v>4850</v>
      </c>
      <c r="L3446" t="s">
        <v>3212</v>
      </c>
      <c r="P3446" s="4"/>
    </row>
    <row r="3447" spans="1:16" x14ac:dyDescent="0.25">
      <c r="A3447" t="s">
        <v>3542</v>
      </c>
      <c r="B3447">
        <v>2016</v>
      </c>
      <c r="C3447">
        <v>1860</v>
      </c>
      <c r="D3447">
        <v>1493.479</v>
      </c>
      <c r="E3447">
        <v>14.080932000000001</v>
      </c>
      <c r="F3447">
        <v>13.702498</v>
      </c>
      <c r="G3447">
        <v>0</v>
      </c>
      <c r="H3447">
        <v>27.783429999999999</v>
      </c>
      <c r="I3447" t="s">
        <v>33</v>
      </c>
      <c r="J3447" t="s">
        <v>3399</v>
      </c>
      <c r="K3447">
        <v>5036</v>
      </c>
      <c r="L3447" t="s">
        <v>3212</v>
      </c>
      <c r="P3447" s="4"/>
    </row>
    <row r="3448" spans="1:16" x14ac:dyDescent="0.25">
      <c r="A3448" t="s">
        <v>3543</v>
      </c>
      <c r="B3448">
        <v>2016</v>
      </c>
      <c r="C3448">
        <v>27.8</v>
      </c>
      <c r="D3448">
        <v>54.642229999999998</v>
      </c>
      <c r="E3448">
        <v>0</v>
      </c>
      <c r="F3448">
        <v>0.5707082</v>
      </c>
      <c r="G3448">
        <v>0</v>
      </c>
      <c r="H3448">
        <v>0.5707082</v>
      </c>
      <c r="I3448" t="s">
        <v>33</v>
      </c>
      <c r="J3448" t="s">
        <v>3399</v>
      </c>
      <c r="K3448">
        <v>5097</v>
      </c>
      <c r="L3448" t="s">
        <v>3212</v>
      </c>
      <c r="P3448" s="4"/>
    </row>
    <row r="3449" spans="1:16" x14ac:dyDescent="0.25">
      <c r="A3449" t="s">
        <v>3544</v>
      </c>
      <c r="B3449">
        <v>2016</v>
      </c>
      <c r="C3449">
        <v>12.7</v>
      </c>
      <c r="D3449">
        <v>24.962458000000002</v>
      </c>
      <c r="E3449">
        <v>0</v>
      </c>
      <c r="F3449">
        <v>0.26071919999999998</v>
      </c>
      <c r="G3449">
        <v>0</v>
      </c>
      <c r="H3449">
        <v>0.26071919999999998</v>
      </c>
      <c r="I3449" t="s">
        <v>33</v>
      </c>
      <c r="J3449" t="s">
        <v>3399</v>
      </c>
      <c r="K3449">
        <v>5098</v>
      </c>
      <c r="L3449" t="s">
        <v>3212</v>
      </c>
      <c r="P3449" s="4"/>
    </row>
    <row r="3450" spans="1:16" x14ac:dyDescent="0.25">
      <c r="A3450" t="s">
        <v>3545</v>
      </c>
      <c r="B3450">
        <v>2016</v>
      </c>
      <c r="C3450">
        <v>254</v>
      </c>
      <c r="D3450">
        <v>581.37168999999994</v>
      </c>
      <c r="E3450">
        <v>24.813075000000001</v>
      </c>
      <c r="F3450">
        <v>26.096301</v>
      </c>
      <c r="G3450">
        <v>0</v>
      </c>
      <c r="H3450">
        <v>50.909376000000002</v>
      </c>
      <c r="I3450" t="s">
        <v>33</v>
      </c>
      <c r="J3450" t="s">
        <v>3399</v>
      </c>
      <c r="K3450">
        <v>11152</v>
      </c>
      <c r="L3450" t="s">
        <v>3180</v>
      </c>
      <c r="P3450" s="4"/>
    </row>
    <row r="3451" spans="1:16" x14ac:dyDescent="0.25">
      <c r="A3451" t="s">
        <v>3546</v>
      </c>
      <c r="B3451">
        <v>2016</v>
      </c>
      <c r="C3451">
        <v>256</v>
      </c>
      <c r="D3451">
        <v>585.94942000000003</v>
      </c>
      <c r="E3451">
        <v>24.931695000000001</v>
      </c>
      <c r="F3451">
        <v>26.260187999999999</v>
      </c>
      <c r="G3451">
        <v>0</v>
      </c>
      <c r="H3451">
        <v>51.191882999999997</v>
      </c>
      <c r="I3451" t="s">
        <v>33</v>
      </c>
      <c r="J3451" t="s">
        <v>3399</v>
      </c>
      <c r="K3451">
        <v>11167</v>
      </c>
      <c r="L3451" t="s">
        <v>3180</v>
      </c>
      <c r="P3451" s="4"/>
    </row>
    <row r="3452" spans="1:16" x14ac:dyDescent="0.25">
      <c r="A3452" t="s">
        <v>3547</v>
      </c>
      <c r="B3452">
        <v>2016</v>
      </c>
      <c r="C3452">
        <v>510</v>
      </c>
      <c r="D3452">
        <v>1167.3210999999999</v>
      </c>
      <c r="E3452">
        <v>50.378459999999997</v>
      </c>
      <c r="F3452">
        <v>52.376747999999999</v>
      </c>
      <c r="G3452">
        <v>0</v>
      </c>
      <c r="H3452">
        <v>102.75521000000001</v>
      </c>
      <c r="I3452" t="s">
        <v>33</v>
      </c>
      <c r="J3452" t="s">
        <v>3399</v>
      </c>
      <c r="K3452">
        <v>11182</v>
      </c>
      <c r="L3452" t="s">
        <v>3180</v>
      </c>
      <c r="P3452" s="4"/>
    </row>
    <row r="3453" spans="1:16" x14ac:dyDescent="0.25">
      <c r="A3453" t="s">
        <v>3548</v>
      </c>
      <c r="B3453">
        <v>2016</v>
      </c>
      <c r="C3453">
        <v>130</v>
      </c>
      <c r="D3453">
        <v>0</v>
      </c>
      <c r="E3453">
        <v>0</v>
      </c>
      <c r="F3453">
        <v>19.544076</v>
      </c>
      <c r="G3453">
        <v>0</v>
      </c>
      <c r="H3453">
        <v>19.544076</v>
      </c>
      <c r="I3453" t="s">
        <v>33</v>
      </c>
      <c r="J3453" t="s">
        <v>3399</v>
      </c>
      <c r="K3453">
        <v>11196</v>
      </c>
      <c r="L3453" t="s">
        <v>3180</v>
      </c>
      <c r="P3453" s="4"/>
    </row>
    <row r="3454" spans="1:16" x14ac:dyDescent="0.25">
      <c r="A3454" t="s">
        <v>3549</v>
      </c>
      <c r="B3454">
        <v>2016</v>
      </c>
      <c r="C3454">
        <v>232</v>
      </c>
      <c r="D3454">
        <v>0</v>
      </c>
      <c r="E3454">
        <v>0</v>
      </c>
      <c r="F3454">
        <v>20.955321999999999</v>
      </c>
      <c r="G3454">
        <v>0</v>
      </c>
      <c r="H3454">
        <v>20.955321999999999</v>
      </c>
      <c r="I3454" t="s">
        <v>33</v>
      </c>
      <c r="J3454" t="s">
        <v>3399</v>
      </c>
      <c r="K3454">
        <v>11250</v>
      </c>
      <c r="L3454" t="s">
        <v>3171</v>
      </c>
      <c r="P3454" s="4"/>
    </row>
    <row r="3455" spans="1:16" x14ac:dyDescent="0.25">
      <c r="A3455" t="s">
        <v>3550</v>
      </c>
      <c r="B3455">
        <v>2016</v>
      </c>
      <c r="C3455">
        <v>474</v>
      </c>
      <c r="D3455">
        <v>1077.6713999999999</v>
      </c>
      <c r="E3455">
        <v>48.471184999999998</v>
      </c>
      <c r="F3455">
        <v>43.080820000000003</v>
      </c>
      <c r="G3455">
        <v>0</v>
      </c>
      <c r="H3455">
        <v>91.552003999999997</v>
      </c>
      <c r="I3455" t="s">
        <v>33</v>
      </c>
      <c r="J3455" t="s">
        <v>3399</v>
      </c>
      <c r="K3455">
        <v>11268</v>
      </c>
      <c r="L3455" t="s">
        <v>3171</v>
      </c>
      <c r="P3455" s="4"/>
    </row>
    <row r="3456" spans="1:16" x14ac:dyDescent="0.25">
      <c r="A3456" t="s">
        <v>3551</v>
      </c>
      <c r="B3456">
        <v>2016</v>
      </c>
      <c r="C3456">
        <v>243</v>
      </c>
      <c r="D3456">
        <v>556.19417999999996</v>
      </c>
      <c r="E3456">
        <v>24.926476999999998</v>
      </c>
      <c r="F3456">
        <v>22.660219999999999</v>
      </c>
      <c r="G3456">
        <v>0</v>
      </c>
      <c r="H3456">
        <v>47.586697000000001</v>
      </c>
      <c r="I3456" t="s">
        <v>33</v>
      </c>
      <c r="J3456" t="s">
        <v>3399</v>
      </c>
      <c r="K3456">
        <v>14640</v>
      </c>
      <c r="L3456" t="s">
        <v>3180</v>
      </c>
      <c r="P3456" s="4"/>
    </row>
    <row r="3457" spans="1:16" x14ac:dyDescent="0.25">
      <c r="A3457" t="s">
        <v>3552</v>
      </c>
      <c r="B3457">
        <v>2016</v>
      </c>
      <c r="C3457">
        <v>146</v>
      </c>
      <c r="D3457">
        <v>0</v>
      </c>
      <c r="E3457">
        <v>0</v>
      </c>
      <c r="F3457">
        <v>13.786341999999999</v>
      </c>
      <c r="G3457">
        <v>0</v>
      </c>
      <c r="H3457">
        <v>13.786341999999999</v>
      </c>
      <c r="I3457" t="s">
        <v>33</v>
      </c>
      <c r="J3457" t="s">
        <v>3399</v>
      </c>
      <c r="K3457">
        <v>14650</v>
      </c>
      <c r="L3457" t="s">
        <v>3180</v>
      </c>
      <c r="P3457" s="4"/>
    </row>
    <row r="3458" spans="1:16" x14ac:dyDescent="0.25">
      <c r="A3458" t="s">
        <v>3553</v>
      </c>
      <c r="B3458">
        <v>2016</v>
      </c>
      <c r="C3458">
        <v>387</v>
      </c>
      <c r="D3458">
        <v>0</v>
      </c>
      <c r="E3458">
        <v>0</v>
      </c>
      <c r="F3458">
        <v>37.295180000000002</v>
      </c>
      <c r="G3458">
        <v>0</v>
      </c>
      <c r="H3458">
        <v>37.295180000000002</v>
      </c>
      <c r="I3458" t="s">
        <v>33</v>
      </c>
      <c r="J3458" t="s">
        <v>3399</v>
      </c>
      <c r="K3458">
        <v>15647</v>
      </c>
      <c r="L3458" t="s">
        <v>3180</v>
      </c>
      <c r="P3458" s="4"/>
    </row>
    <row r="3459" spans="1:16" x14ac:dyDescent="0.25">
      <c r="A3459" t="s">
        <v>3554</v>
      </c>
      <c r="B3459">
        <v>2016</v>
      </c>
      <c r="C3459">
        <v>137</v>
      </c>
      <c r="D3459">
        <v>0</v>
      </c>
      <c r="E3459">
        <v>0</v>
      </c>
      <c r="F3459">
        <v>13.613098000000001</v>
      </c>
      <c r="G3459">
        <v>0</v>
      </c>
      <c r="H3459">
        <v>13.613098000000001</v>
      </c>
      <c r="I3459" t="s">
        <v>33</v>
      </c>
      <c r="J3459" t="s">
        <v>3399</v>
      </c>
      <c r="K3459">
        <v>15662</v>
      </c>
      <c r="L3459" t="s">
        <v>3180</v>
      </c>
      <c r="P3459" s="4"/>
    </row>
    <row r="3460" spans="1:16" x14ac:dyDescent="0.25">
      <c r="A3460" t="s">
        <v>3555</v>
      </c>
      <c r="B3460">
        <v>2016</v>
      </c>
      <c r="C3460">
        <v>1329.3086000000001</v>
      </c>
      <c r="D3460">
        <v>8466.0799000000006</v>
      </c>
      <c r="E3460">
        <v>289.45456999999999</v>
      </c>
      <c r="F3460">
        <v>101.61629000000001</v>
      </c>
      <c r="G3460">
        <v>0</v>
      </c>
      <c r="H3460">
        <v>391.07085999999998</v>
      </c>
      <c r="I3460" t="s">
        <v>33</v>
      </c>
      <c r="J3460" t="s">
        <v>3399</v>
      </c>
      <c r="K3460">
        <v>17188</v>
      </c>
      <c r="L3460" t="s">
        <v>3180</v>
      </c>
      <c r="P3460" s="4"/>
    </row>
    <row r="3461" spans="1:16" x14ac:dyDescent="0.25">
      <c r="A3461" t="s">
        <v>3556</v>
      </c>
      <c r="B3461">
        <v>2016</v>
      </c>
      <c r="C3461">
        <v>668.17873999999995</v>
      </c>
      <c r="D3461">
        <v>3930.1765999999998</v>
      </c>
      <c r="E3461">
        <v>139.17928000000001</v>
      </c>
      <c r="F3461">
        <v>31.841477999999999</v>
      </c>
      <c r="G3461">
        <v>0</v>
      </c>
      <c r="H3461">
        <v>171.02076</v>
      </c>
      <c r="I3461" t="s">
        <v>33</v>
      </c>
      <c r="J3461" t="s">
        <v>3399</v>
      </c>
      <c r="K3461">
        <v>17194</v>
      </c>
      <c r="L3461" t="s">
        <v>3180</v>
      </c>
      <c r="P3461" s="4"/>
    </row>
    <row r="3462" spans="1:16" x14ac:dyDescent="0.25">
      <c r="A3462" t="s">
        <v>3557</v>
      </c>
      <c r="B3462">
        <v>2016</v>
      </c>
      <c r="C3462">
        <v>668.18516</v>
      </c>
      <c r="D3462">
        <v>3930.2143999999998</v>
      </c>
      <c r="E3462">
        <v>138.25151</v>
      </c>
      <c r="F3462">
        <v>31.840685000000001</v>
      </c>
      <c r="G3462">
        <v>0</v>
      </c>
      <c r="H3462">
        <v>170.09218999999999</v>
      </c>
      <c r="I3462" t="s">
        <v>33</v>
      </c>
      <c r="J3462" t="s">
        <v>3399</v>
      </c>
      <c r="K3462">
        <v>17200</v>
      </c>
      <c r="L3462" t="s">
        <v>3180</v>
      </c>
      <c r="P3462" s="4"/>
    </row>
    <row r="3463" spans="1:16" x14ac:dyDescent="0.25">
      <c r="A3463" t="s">
        <v>3558</v>
      </c>
      <c r="B3463">
        <v>2016</v>
      </c>
      <c r="C3463">
        <v>122.24</v>
      </c>
      <c r="D3463">
        <v>390.56405999999998</v>
      </c>
      <c r="E3463">
        <v>0</v>
      </c>
      <c r="F3463">
        <v>28.326017</v>
      </c>
      <c r="G3463">
        <v>0</v>
      </c>
      <c r="H3463">
        <v>28.326017</v>
      </c>
      <c r="I3463" t="s">
        <v>33</v>
      </c>
      <c r="J3463" t="s">
        <v>3559</v>
      </c>
      <c r="K3463">
        <v>42944</v>
      </c>
      <c r="L3463" t="s">
        <v>15</v>
      </c>
      <c r="P3463" s="4"/>
    </row>
    <row r="3464" spans="1:16" x14ac:dyDescent="0.25">
      <c r="A3464" t="s">
        <v>3560</v>
      </c>
      <c r="B3464">
        <v>2016</v>
      </c>
      <c r="C3464">
        <v>48.44</v>
      </c>
      <c r="D3464">
        <v>154.76867999999999</v>
      </c>
      <c r="E3464">
        <v>0</v>
      </c>
      <c r="F3464">
        <v>11.224740000000001</v>
      </c>
      <c r="G3464">
        <v>0</v>
      </c>
      <c r="H3464">
        <v>11.224740000000001</v>
      </c>
      <c r="I3464" t="s">
        <v>33</v>
      </c>
      <c r="J3464" t="s">
        <v>3559</v>
      </c>
      <c r="K3464">
        <v>42945</v>
      </c>
      <c r="L3464" t="s">
        <v>3561</v>
      </c>
      <c r="P3464" s="4"/>
    </row>
    <row r="3465" spans="1:16" x14ac:dyDescent="0.25">
      <c r="A3465" t="s">
        <v>3562</v>
      </c>
      <c r="B3465">
        <v>2016</v>
      </c>
      <c r="C3465">
        <v>2.6</v>
      </c>
      <c r="D3465">
        <v>9.8335691000000001</v>
      </c>
      <c r="E3465">
        <v>0</v>
      </c>
      <c r="F3465">
        <v>0.60248400000000002</v>
      </c>
      <c r="G3465">
        <v>0</v>
      </c>
      <c r="H3465">
        <v>0.60248400000000002</v>
      </c>
      <c r="I3465" t="s">
        <v>33</v>
      </c>
      <c r="J3465" t="s">
        <v>3559</v>
      </c>
      <c r="K3465">
        <v>42946</v>
      </c>
      <c r="L3465" t="s">
        <v>15</v>
      </c>
      <c r="P3465" s="4"/>
    </row>
    <row r="3466" spans="1:16" x14ac:dyDescent="0.25">
      <c r="A3466" t="s">
        <v>3563</v>
      </c>
      <c r="B3466">
        <v>2016</v>
      </c>
      <c r="C3466">
        <v>0.04</v>
      </c>
      <c r="D3466">
        <v>0.1512857</v>
      </c>
      <c r="E3466">
        <v>0</v>
      </c>
      <c r="F3466">
        <v>9.2689999999999995E-3</v>
      </c>
      <c r="G3466">
        <v>0</v>
      </c>
      <c r="H3466">
        <v>9.2689999999999995E-3</v>
      </c>
      <c r="I3466" t="s">
        <v>33</v>
      </c>
      <c r="J3466" t="s">
        <v>3559</v>
      </c>
      <c r="K3466">
        <v>42947</v>
      </c>
      <c r="L3466" t="s">
        <v>3561</v>
      </c>
      <c r="P3466" s="4"/>
    </row>
    <row r="3467" spans="1:16" x14ac:dyDescent="0.25">
      <c r="A3467" t="s">
        <v>3564</v>
      </c>
      <c r="B3467">
        <v>2016</v>
      </c>
      <c r="C3467">
        <v>0.7</v>
      </c>
      <c r="D3467">
        <v>2.9808894000000001</v>
      </c>
      <c r="E3467">
        <v>0</v>
      </c>
      <c r="F3467">
        <v>0.15924430000000001</v>
      </c>
      <c r="G3467">
        <v>0</v>
      </c>
      <c r="H3467">
        <v>0.15924430000000001</v>
      </c>
      <c r="I3467" t="s">
        <v>33</v>
      </c>
      <c r="J3467" t="s">
        <v>3559</v>
      </c>
      <c r="K3467">
        <v>42948</v>
      </c>
      <c r="L3467" t="s">
        <v>15</v>
      </c>
      <c r="P3467" s="4"/>
    </row>
    <row r="3468" spans="1:16" x14ac:dyDescent="0.25">
      <c r="A3468" t="s">
        <v>3565</v>
      </c>
      <c r="B3468">
        <v>2016</v>
      </c>
      <c r="C3468">
        <v>0.9</v>
      </c>
      <c r="D3468">
        <v>4.0067649000000003</v>
      </c>
      <c r="E3468">
        <v>0</v>
      </c>
      <c r="F3468">
        <v>0.19580839999999999</v>
      </c>
      <c r="G3468">
        <v>0</v>
      </c>
      <c r="H3468">
        <v>0.19580839999999999</v>
      </c>
      <c r="I3468" t="s">
        <v>33</v>
      </c>
      <c r="J3468" t="s">
        <v>3559</v>
      </c>
      <c r="K3468">
        <v>42949</v>
      </c>
      <c r="L3468" t="s">
        <v>15</v>
      </c>
      <c r="P3468" s="4"/>
    </row>
    <row r="3469" spans="1:16" x14ac:dyDescent="0.25">
      <c r="A3469" t="s">
        <v>3566</v>
      </c>
      <c r="B3469">
        <v>2016</v>
      </c>
      <c r="C3469">
        <v>0.34</v>
      </c>
      <c r="D3469">
        <v>1.6544308000000001</v>
      </c>
      <c r="E3469">
        <v>0</v>
      </c>
      <c r="F3469">
        <v>7.3971999999999996E-2</v>
      </c>
      <c r="G3469">
        <v>0</v>
      </c>
      <c r="H3469">
        <v>7.3971999999999996E-2</v>
      </c>
      <c r="I3469" t="s">
        <v>33</v>
      </c>
      <c r="J3469" t="s">
        <v>3559</v>
      </c>
      <c r="K3469">
        <v>42950</v>
      </c>
      <c r="L3469" t="s">
        <v>15</v>
      </c>
      <c r="P3469" s="4"/>
    </row>
    <row r="3470" spans="1:16" x14ac:dyDescent="0.25">
      <c r="A3470" t="s">
        <v>3567</v>
      </c>
      <c r="B3470">
        <v>2016</v>
      </c>
      <c r="C3470">
        <v>122.24</v>
      </c>
      <c r="D3470">
        <v>390.56405999999998</v>
      </c>
      <c r="E3470">
        <v>0</v>
      </c>
      <c r="F3470">
        <v>30.590413000000002</v>
      </c>
      <c r="G3470">
        <v>0</v>
      </c>
      <c r="H3470">
        <v>30.590413000000002</v>
      </c>
      <c r="I3470" t="s">
        <v>33</v>
      </c>
      <c r="J3470" t="s">
        <v>3559</v>
      </c>
      <c r="K3470">
        <v>42951</v>
      </c>
      <c r="L3470" t="s">
        <v>15</v>
      </c>
      <c r="P3470" s="4"/>
    </row>
    <row r="3471" spans="1:16" x14ac:dyDescent="0.25">
      <c r="A3471" t="s">
        <v>3568</v>
      </c>
      <c r="B3471">
        <v>2016</v>
      </c>
      <c r="C3471">
        <v>48.44</v>
      </c>
      <c r="D3471">
        <v>154.76867999999999</v>
      </c>
      <c r="E3471">
        <v>0</v>
      </c>
      <c r="F3471">
        <v>12.122052</v>
      </c>
      <c r="G3471">
        <v>0</v>
      </c>
      <c r="H3471">
        <v>12.122052</v>
      </c>
      <c r="I3471" t="s">
        <v>33</v>
      </c>
      <c r="J3471" t="s">
        <v>3559</v>
      </c>
      <c r="K3471">
        <v>42952</v>
      </c>
      <c r="L3471" t="s">
        <v>3561</v>
      </c>
      <c r="P3471" s="4"/>
    </row>
    <row r="3472" spans="1:16" x14ac:dyDescent="0.25">
      <c r="A3472" t="s">
        <v>3569</v>
      </c>
      <c r="B3472">
        <v>2016</v>
      </c>
      <c r="C3472">
        <v>2.6</v>
      </c>
      <c r="D3472">
        <v>9.8335691000000001</v>
      </c>
      <c r="E3472">
        <v>0</v>
      </c>
      <c r="F3472">
        <v>0.65064690000000003</v>
      </c>
      <c r="G3472">
        <v>0</v>
      </c>
      <c r="H3472">
        <v>0.65064690000000003</v>
      </c>
      <c r="I3472" t="s">
        <v>33</v>
      </c>
      <c r="J3472" t="s">
        <v>3559</v>
      </c>
      <c r="K3472">
        <v>42953</v>
      </c>
      <c r="L3472" t="s">
        <v>15</v>
      </c>
      <c r="P3472" s="4"/>
    </row>
    <row r="3473" spans="1:16" x14ac:dyDescent="0.25">
      <c r="A3473" t="s">
        <v>3570</v>
      </c>
      <c r="B3473">
        <v>2016</v>
      </c>
      <c r="C3473">
        <v>0.04</v>
      </c>
      <c r="D3473">
        <v>0.1512857</v>
      </c>
      <c r="E3473">
        <v>0</v>
      </c>
      <c r="F3473">
        <v>1.001E-2</v>
      </c>
      <c r="G3473">
        <v>0</v>
      </c>
      <c r="H3473">
        <v>1.001E-2</v>
      </c>
      <c r="I3473" t="s">
        <v>33</v>
      </c>
      <c r="J3473" t="s">
        <v>3559</v>
      </c>
      <c r="K3473">
        <v>42954</v>
      </c>
      <c r="L3473" t="s">
        <v>3561</v>
      </c>
      <c r="P3473" s="4"/>
    </row>
    <row r="3474" spans="1:16" x14ac:dyDescent="0.25">
      <c r="A3474" t="s">
        <v>3571</v>
      </c>
      <c r="B3474">
        <v>2016</v>
      </c>
      <c r="C3474">
        <v>0.7</v>
      </c>
      <c r="D3474">
        <v>2.9808894000000001</v>
      </c>
      <c r="E3474">
        <v>0</v>
      </c>
      <c r="F3474">
        <v>0.17191490000000001</v>
      </c>
      <c r="G3474">
        <v>0</v>
      </c>
      <c r="H3474">
        <v>0.17191490000000001</v>
      </c>
      <c r="I3474" t="s">
        <v>33</v>
      </c>
      <c r="J3474" t="s">
        <v>3559</v>
      </c>
      <c r="K3474">
        <v>42955</v>
      </c>
      <c r="L3474" t="s">
        <v>15</v>
      </c>
      <c r="P3474" s="4"/>
    </row>
    <row r="3475" spans="1:16" x14ac:dyDescent="0.25">
      <c r="A3475" t="s">
        <v>3572</v>
      </c>
      <c r="B3475">
        <v>2016</v>
      </c>
      <c r="C3475">
        <v>0.9</v>
      </c>
      <c r="D3475">
        <v>4.0067649000000003</v>
      </c>
      <c r="E3475">
        <v>0</v>
      </c>
      <c r="F3475">
        <v>0.2112057</v>
      </c>
      <c r="G3475">
        <v>0</v>
      </c>
      <c r="H3475">
        <v>0.2112057</v>
      </c>
      <c r="I3475" t="s">
        <v>33</v>
      </c>
      <c r="J3475" t="s">
        <v>3559</v>
      </c>
      <c r="K3475">
        <v>42956</v>
      </c>
      <c r="L3475" t="s">
        <v>15</v>
      </c>
      <c r="P3475" s="4"/>
    </row>
    <row r="3476" spans="1:16" x14ac:dyDescent="0.25">
      <c r="A3476" t="s">
        <v>3573</v>
      </c>
      <c r="B3476">
        <v>2016</v>
      </c>
      <c r="C3476">
        <v>0.34</v>
      </c>
      <c r="D3476">
        <v>1.6544308000000001</v>
      </c>
      <c r="E3476">
        <v>0</v>
      </c>
      <c r="F3476">
        <v>7.9788799999999993E-2</v>
      </c>
      <c r="G3476">
        <v>0</v>
      </c>
      <c r="H3476">
        <v>7.9788799999999993E-2</v>
      </c>
      <c r="I3476" t="s">
        <v>33</v>
      </c>
      <c r="J3476" t="s">
        <v>3559</v>
      </c>
      <c r="K3476">
        <v>42957</v>
      </c>
      <c r="L3476" t="s">
        <v>15</v>
      </c>
      <c r="P3476" s="4"/>
    </row>
    <row r="3477" spans="1:16" x14ac:dyDescent="0.25">
      <c r="A3477" t="s">
        <v>3574</v>
      </c>
      <c r="B3477">
        <v>2016</v>
      </c>
      <c r="C3477">
        <v>122.24</v>
      </c>
      <c r="D3477">
        <v>390.56405999999998</v>
      </c>
      <c r="E3477">
        <v>0</v>
      </c>
      <c r="F3477">
        <v>33.987006999999998</v>
      </c>
      <c r="G3477">
        <v>0</v>
      </c>
      <c r="H3477">
        <v>33.987006999999998</v>
      </c>
      <c r="I3477" t="s">
        <v>33</v>
      </c>
      <c r="J3477" t="s">
        <v>3559</v>
      </c>
      <c r="K3477">
        <v>42958</v>
      </c>
      <c r="L3477" t="s">
        <v>15</v>
      </c>
      <c r="P3477" s="4"/>
    </row>
    <row r="3478" spans="1:16" x14ac:dyDescent="0.25">
      <c r="A3478" t="s">
        <v>3575</v>
      </c>
      <c r="B3478">
        <v>2016</v>
      </c>
      <c r="C3478">
        <v>48.44</v>
      </c>
      <c r="D3478">
        <v>154.76867999999999</v>
      </c>
      <c r="E3478">
        <v>0</v>
      </c>
      <c r="F3478">
        <v>13.468019</v>
      </c>
      <c r="G3478">
        <v>0</v>
      </c>
      <c r="H3478">
        <v>13.468019</v>
      </c>
      <c r="I3478" t="s">
        <v>33</v>
      </c>
      <c r="J3478" t="s">
        <v>3559</v>
      </c>
      <c r="K3478">
        <v>42959</v>
      </c>
      <c r="L3478" t="s">
        <v>3561</v>
      </c>
      <c r="P3478" s="4"/>
    </row>
    <row r="3479" spans="1:16" x14ac:dyDescent="0.25">
      <c r="A3479" t="s">
        <v>3576</v>
      </c>
      <c r="B3479">
        <v>2016</v>
      </c>
      <c r="C3479">
        <v>2.6</v>
      </c>
      <c r="D3479">
        <v>9.8335691000000001</v>
      </c>
      <c r="E3479">
        <v>0</v>
      </c>
      <c r="F3479">
        <v>0.72289119999999996</v>
      </c>
      <c r="G3479">
        <v>0</v>
      </c>
      <c r="H3479">
        <v>0.72289119999999996</v>
      </c>
      <c r="I3479" t="s">
        <v>33</v>
      </c>
      <c r="J3479" t="s">
        <v>3559</v>
      </c>
      <c r="K3479">
        <v>42960</v>
      </c>
      <c r="L3479" t="s">
        <v>15</v>
      </c>
      <c r="P3479" s="4"/>
    </row>
    <row r="3480" spans="1:16" x14ac:dyDescent="0.25">
      <c r="A3480" t="s">
        <v>3577</v>
      </c>
      <c r="B3480">
        <v>2016</v>
      </c>
      <c r="C3480">
        <v>0.04</v>
      </c>
      <c r="D3480">
        <v>0.1512857</v>
      </c>
      <c r="E3480">
        <v>0</v>
      </c>
      <c r="F3480">
        <v>1.11214E-2</v>
      </c>
      <c r="G3480">
        <v>0</v>
      </c>
      <c r="H3480">
        <v>1.11214E-2</v>
      </c>
      <c r="I3480" t="s">
        <v>33</v>
      </c>
      <c r="J3480" t="s">
        <v>3559</v>
      </c>
      <c r="K3480">
        <v>42961</v>
      </c>
      <c r="L3480" t="s">
        <v>3561</v>
      </c>
      <c r="P3480" s="4"/>
    </row>
    <row r="3481" spans="1:16" x14ac:dyDescent="0.25">
      <c r="A3481" t="s">
        <v>3578</v>
      </c>
      <c r="B3481">
        <v>2016</v>
      </c>
      <c r="C3481">
        <v>0.7</v>
      </c>
      <c r="D3481">
        <v>2.9808894000000001</v>
      </c>
      <c r="E3481">
        <v>0</v>
      </c>
      <c r="F3481">
        <v>0.1909209</v>
      </c>
      <c r="G3481">
        <v>0</v>
      </c>
      <c r="H3481">
        <v>0.1909209</v>
      </c>
      <c r="I3481" t="s">
        <v>33</v>
      </c>
      <c r="J3481" t="s">
        <v>3559</v>
      </c>
      <c r="K3481">
        <v>42962</v>
      </c>
      <c r="L3481" t="s">
        <v>15</v>
      </c>
      <c r="P3481" s="4"/>
    </row>
    <row r="3482" spans="1:16" x14ac:dyDescent="0.25">
      <c r="A3482" t="s">
        <v>3579</v>
      </c>
      <c r="B3482">
        <v>2016</v>
      </c>
      <c r="C3482">
        <v>0.9</v>
      </c>
      <c r="D3482">
        <v>4.0067649000000003</v>
      </c>
      <c r="E3482">
        <v>0</v>
      </c>
      <c r="F3482">
        <v>0.2343018</v>
      </c>
      <c r="G3482">
        <v>0</v>
      </c>
      <c r="H3482">
        <v>0.2343018</v>
      </c>
      <c r="I3482" t="s">
        <v>33</v>
      </c>
      <c r="J3482" t="s">
        <v>3559</v>
      </c>
      <c r="K3482">
        <v>42963</v>
      </c>
      <c r="L3482" t="s">
        <v>15</v>
      </c>
      <c r="P3482" s="4"/>
    </row>
    <row r="3483" spans="1:16" x14ac:dyDescent="0.25">
      <c r="A3483" t="s">
        <v>3580</v>
      </c>
      <c r="B3483">
        <v>2016</v>
      </c>
      <c r="C3483">
        <v>0.34</v>
      </c>
      <c r="D3483">
        <v>1.6544308000000001</v>
      </c>
      <c r="E3483">
        <v>0</v>
      </c>
      <c r="F3483">
        <v>8.8513999999999995E-2</v>
      </c>
      <c r="G3483">
        <v>0</v>
      </c>
      <c r="H3483">
        <v>8.8513999999999995E-2</v>
      </c>
      <c r="I3483" t="s">
        <v>33</v>
      </c>
      <c r="J3483" t="s">
        <v>3559</v>
      </c>
      <c r="K3483">
        <v>42964</v>
      </c>
      <c r="L3483" t="s">
        <v>15</v>
      </c>
      <c r="P3483" s="4"/>
    </row>
    <row r="3484" spans="1:16" x14ac:dyDescent="0.25">
      <c r="A3484" t="s">
        <v>3581</v>
      </c>
      <c r="B3484">
        <v>2016</v>
      </c>
      <c r="C3484">
        <v>1.4</v>
      </c>
      <c r="D3484">
        <v>5.9617787</v>
      </c>
      <c r="E3484">
        <v>0</v>
      </c>
      <c r="F3484">
        <v>0.57190129999999995</v>
      </c>
      <c r="G3484">
        <v>0</v>
      </c>
      <c r="H3484">
        <v>0.57190129999999995</v>
      </c>
      <c r="I3484" t="s">
        <v>33</v>
      </c>
      <c r="J3484" t="s">
        <v>3559</v>
      </c>
      <c r="K3484">
        <v>42969</v>
      </c>
      <c r="L3484" t="s">
        <v>15</v>
      </c>
      <c r="P3484" s="4"/>
    </row>
    <row r="3485" spans="1:16" x14ac:dyDescent="0.25">
      <c r="A3485" t="s">
        <v>3582</v>
      </c>
      <c r="B3485">
        <v>2016</v>
      </c>
      <c r="C3485">
        <v>1.8</v>
      </c>
      <c r="D3485">
        <v>8.0135299</v>
      </c>
      <c r="E3485">
        <v>0</v>
      </c>
      <c r="F3485">
        <v>0.69956439999999998</v>
      </c>
      <c r="G3485">
        <v>0</v>
      </c>
      <c r="H3485">
        <v>0.69956439999999998</v>
      </c>
      <c r="I3485" t="s">
        <v>33</v>
      </c>
      <c r="J3485" t="s">
        <v>3559</v>
      </c>
      <c r="K3485">
        <v>42970</v>
      </c>
      <c r="L3485" t="s">
        <v>15</v>
      </c>
      <c r="P3485" s="4"/>
    </row>
    <row r="3486" spans="1:16" x14ac:dyDescent="0.25">
      <c r="A3486" t="s">
        <v>3583</v>
      </c>
      <c r="B3486">
        <v>2016</v>
      </c>
      <c r="C3486">
        <v>0.68</v>
      </c>
      <c r="D3486">
        <v>3.3088614999999999</v>
      </c>
      <c r="E3486">
        <v>0</v>
      </c>
      <c r="F3486">
        <v>0.26427990000000001</v>
      </c>
      <c r="G3486">
        <v>0</v>
      </c>
      <c r="H3486">
        <v>0.26427990000000001</v>
      </c>
      <c r="I3486" t="s">
        <v>33</v>
      </c>
      <c r="J3486" t="s">
        <v>3559</v>
      </c>
      <c r="K3486">
        <v>42971</v>
      </c>
      <c r="L3486" t="s">
        <v>15</v>
      </c>
      <c r="P3486" s="4"/>
    </row>
    <row r="3487" spans="1:16" x14ac:dyDescent="0.25">
      <c r="A3487" t="s">
        <v>3584</v>
      </c>
      <c r="B3487">
        <v>2016</v>
      </c>
      <c r="C3487">
        <v>757.11533999999995</v>
      </c>
      <c r="D3487">
        <v>1366.2601</v>
      </c>
      <c r="E3487">
        <v>0</v>
      </c>
      <c r="F3487">
        <v>150.06046000000001</v>
      </c>
      <c r="G3487">
        <v>0</v>
      </c>
      <c r="H3487">
        <v>150.06046000000001</v>
      </c>
      <c r="I3487" t="s">
        <v>33</v>
      </c>
      <c r="J3487" t="s">
        <v>3559</v>
      </c>
      <c r="K3487">
        <v>43015</v>
      </c>
      <c r="L3487" t="s">
        <v>15</v>
      </c>
      <c r="P3487" s="4"/>
    </row>
    <row r="3488" spans="1:16" x14ac:dyDescent="0.25">
      <c r="A3488" t="s">
        <v>3585</v>
      </c>
      <c r="B3488">
        <v>2016</v>
      </c>
      <c r="C3488">
        <v>108</v>
      </c>
      <c r="D3488">
        <v>821.74954000000002</v>
      </c>
      <c r="E3488">
        <v>24.852141</v>
      </c>
      <c r="F3488">
        <v>2.7603745000000002</v>
      </c>
      <c r="G3488">
        <v>0</v>
      </c>
      <c r="H3488">
        <v>27.612514999999998</v>
      </c>
      <c r="I3488" t="s">
        <v>33</v>
      </c>
      <c r="J3488" t="s">
        <v>3559</v>
      </c>
      <c r="K3488">
        <v>3255</v>
      </c>
      <c r="L3488" t="s">
        <v>3561</v>
      </c>
      <c r="P3488" s="4"/>
    </row>
    <row r="3489" spans="1:16" x14ac:dyDescent="0.25">
      <c r="A3489" t="s">
        <v>3586</v>
      </c>
      <c r="B3489">
        <v>2016</v>
      </c>
      <c r="C3489">
        <v>308</v>
      </c>
      <c r="D3489">
        <v>2343.5079000000001</v>
      </c>
      <c r="E3489">
        <v>70.874623999999997</v>
      </c>
      <c r="F3489">
        <v>7.8721791000000003</v>
      </c>
      <c r="G3489">
        <v>0</v>
      </c>
      <c r="H3489">
        <v>78.746803</v>
      </c>
      <c r="I3489" t="s">
        <v>33</v>
      </c>
      <c r="J3489" t="s">
        <v>3559</v>
      </c>
      <c r="K3489">
        <v>3256</v>
      </c>
      <c r="L3489" t="s">
        <v>3561</v>
      </c>
      <c r="P3489" s="4"/>
    </row>
    <row r="3490" spans="1:16" x14ac:dyDescent="0.25">
      <c r="A3490" t="s">
        <v>3587</v>
      </c>
      <c r="B3490">
        <v>2016</v>
      </c>
      <c r="C3490">
        <v>852</v>
      </c>
      <c r="D3490">
        <v>6482.6908000000003</v>
      </c>
      <c r="E3490">
        <v>228.05028999999999</v>
      </c>
      <c r="F3490">
        <v>20.691465000000001</v>
      </c>
      <c r="G3490">
        <v>0</v>
      </c>
      <c r="H3490">
        <v>248.74176</v>
      </c>
      <c r="I3490" t="s">
        <v>33</v>
      </c>
      <c r="J3490" t="s">
        <v>3559</v>
      </c>
      <c r="K3490">
        <v>3257</v>
      </c>
      <c r="L3490" t="s">
        <v>3561</v>
      </c>
      <c r="P3490" s="4"/>
    </row>
    <row r="3491" spans="1:16" x14ac:dyDescent="0.25">
      <c r="A3491" t="s">
        <v>3588</v>
      </c>
      <c r="B3491">
        <v>2016</v>
      </c>
      <c r="C3491">
        <v>160</v>
      </c>
      <c r="D3491">
        <v>1217.4067</v>
      </c>
      <c r="E3491">
        <v>42.524590000000003</v>
      </c>
      <c r="F3491">
        <v>4.0894437000000003</v>
      </c>
      <c r="G3491">
        <v>0</v>
      </c>
      <c r="H3491">
        <v>46.614033999999997</v>
      </c>
      <c r="I3491" t="s">
        <v>33</v>
      </c>
      <c r="J3491" t="s">
        <v>3559</v>
      </c>
      <c r="K3491">
        <v>3258</v>
      </c>
      <c r="L3491" t="s">
        <v>3561</v>
      </c>
      <c r="P3491" s="4"/>
    </row>
    <row r="3492" spans="1:16" x14ac:dyDescent="0.25">
      <c r="A3492" t="s">
        <v>3589</v>
      </c>
      <c r="B3492">
        <v>2016</v>
      </c>
      <c r="C3492">
        <v>300</v>
      </c>
      <c r="D3492">
        <v>2282.6376</v>
      </c>
      <c r="E3492">
        <v>79.733607000000006</v>
      </c>
      <c r="F3492">
        <v>7.6677070000000001</v>
      </c>
      <c r="G3492">
        <v>0</v>
      </c>
      <c r="H3492">
        <v>87.401313999999999</v>
      </c>
      <c r="I3492" t="s">
        <v>33</v>
      </c>
      <c r="J3492" t="s">
        <v>3559</v>
      </c>
      <c r="K3492">
        <v>3259</v>
      </c>
      <c r="L3492" t="s">
        <v>3561</v>
      </c>
      <c r="P3492" s="4"/>
    </row>
    <row r="3493" spans="1:16" x14ac:dyDescent="0.25">
      <c r="A3493" t="s">
        <v>3590</v>
      </c>
      <c r="B3493">
        <v>2016</v>
      </c>
      <c r="C3493">
        <v>86</v>
      </c>
      <c r="D3493">
        <v>183.50434999999999</v>
      </c>
      <c r="E3493">
        <v>7.6641491999999998</v>
      </c>
      <c r="F3493">
        <v>2.1980759999999999</v>
      </c>
      <c r="G3493">
        <v>0</v>
      </c>
      <c r="H3493">
        <v>9.8622251999999992</v>
      </c>
      <c r="I3493" t="s">
        <v>33</v>
      </c>
      <c r="J3493" t="s">
        <v>3559</v>
      </c>
      <c r="K3493">
        <v>3260</v>
      </c>
      <c r="L3493" t="s">
        <v>3561</v>
      </c>
      <c r="P3493" s="4"/>
    </row>
    <row r="3494" spans="1:16" x14ac:dyDescent="0.25">
      <c r="A3494" t="s">
        <v>3591</v>
      </c>
      <c r="B3494">
        <v>2016</v>
      </c>
      <c r="C3494">
        <v>472</v>
      </c>
      <c r="D3494">
        <v>2709.1221</v>
      </c>
      <c r="E3494">
        <v>102.9935</v>
      </c>
      <c r="F3494">
        <v>15.805097999999999</v>
      </c>
      <c r="G3494">
        <v>0</v>
      </c>
      <c r="H3494">
        <v>118.79859999999999</v>
      </c>
      <c r="I3494" t="s">
        <v>33</v>
      </c>
      <c r="J3494" t="s">
        <v>3559</v>
      </c>
      <c r="K3494">
        <v>3261</v>
      </c>
      <c r="L3494" t="s">
        <v>3561</v>
      </c>
      <c r="P3494" s="4"/>
    </row>
    <row r="3495" spans="1:16" x14ac:dyDescent="0.25">
      <c r="A3495" t="s">
        <v>3592</v>
      </c>
      <c r="B3495">
        <v>2016</v>
      </c>
      <c r="C3495">
        <v>470</v>
      </c>
      <c r="D3495">
        <v>3576.1322</v>
      </c>
      <c r="E3495">
        <v>120.56913</v>
      </c>
      <c r="F3495">
        <v>12.012741</v>
      </c>
      <c r="G3495">
        <v>0</v>
      </c>
      <c r="H3495">
        <v>132.58187000000001</v>
      </c>
      <c r="I3495" t="s">
        <v>33</v>
      </c>
      <c r="J3495" t="s">
        <v>3559</v>
      </c>
      <c r="K3495">
        <v>3262</v>
      </c>
      <c r="L3495" t="s">
        <v>15</v>
      </c>
      <c r="P3495" s="4"/>
    </row>
    <row r="3496" spans="1:16" x14ac:dyDescent="0.25">
      <c r="A3496" t="s">
        <v>3593</v>
      </c>
      <c r="B3496">
        <v>2016</v>
      </c>
      <c r="C3496">
        <v>652</v>
      </c>
      <c r="D3496">
        <v>4960.9323999999997</v>
      </c>
      <c r="E3496">
        <v>172.78961000000001</v>
      </c>
      <c r="F3496">
        <v>16.664483000000001</v>
      </c>
      <c r="G3496">
        <v>0</v>
      </c>
      <c r="H3496">
        <v>189.45409000000001</v>
      </c>
      <c r="I3496" t="s">
        <v>33</v>
      </c>
      <c r="J3496" t="s">
        <v>3559</v>
      </c>
      <c r="K3496">
        <v>3263</v>
      </c>
      <c r="L3496" t="s">
        <v>15</v>
      </c>
    </row>
    <row r="3497" spans="1:16" x14ac:dyDescent="0.25">
      <c r="A3497" t="s">
        <v>3594</v>
      </c>
      <c r="B3497">
        <v>2016</v>
      </c>
      <c r="C3497">
        <v>622</v>
      </c>
      <c r="D3497">
        <v>4732.5802999999996</v>
      </c>
      <c r="E3497">
        <v>158.71683999999999</v>
      </c>
      <c r="F3497">
        <v>15.897712</v>
      </c>
      <c r="G3497">
        <v>0</v>
      </c>
      <c r="H3497">
        <v>174.61455000000001</v>
      </c>
      <c r="I3497" t="s">
        <v>33</v>
      </c>
      <c r="J3497" t="s">
        <v>3559</v>
      </c>
      <c r="K3497">
        <v>3264</v>
      </c>
      <c r="L3497" t="s">
        <v>15</v>
      </c>
      <c r="P3497" s="4"/>
    </row>
    <row r="3498" spans="1:16" x14ac:dyDescent="0.25">
      <c r="A3498" t="s">
        <v>3595</v>
      </c>
      <c r="B3498">
        <v>2016</v>
      </c>
      <c r="C3498">
        <v>290</v>
      </c>
      <c r="D3498">
        <v>2206.5084999999999</v>
      </c>
      <c r="E3498">
        <v>73.999810999999994</v>
      </c>
      <c r="F3498">
        <v>7.4121167000000003</v>
      </c>
      <c r="G3498">
        <v>0</v>
      </c>
      <c r="H3498">
        <v>81.411928000000003</v>
      </c>
      <c r="I3498" t="s">
        <v>33</v>
      </c>
      <c r="J3498" t="s">
        <v>3559</v>
      </c>
      <c r="K3498">
        <v>3265</v>
      </c>
      <c r="L3498" t="s">
        <v>15</v>
      </c>
      <c r="P3498" s="4"/>
    </row>
    <row r="3499" spans="1:16" x14ac:dyDescent="0.25">
      <c r="A3499" t="s">
        <v>3596</v>
      </c>
      <c r="B3499">
        <v>2016</v>
      </c>
      <c r="C3499">
        <v>330</v>
      </c>
      <c r="D3499">
        <v>2510.8544999999999</v>
      </c>
      <c r="E3499">
        <v>84.206681000000003</v>
      </c>
      <c r="F3499">
        <v>8.4344777000000004</v>
      </c>
      <c r="G3499">
        <v>0</v>
      </c>
      <c r="H3499">
        <v>92.641159000000002</v>
      </c>
      <c r="I3499" t="s">
        <v>33</v>
      </c>
      <c r="J3499" t="s">
        <v>3559</v>
      </c>
      <c r="K3499">
        <v>3266</v>
      </c>
      <c r="L3499" t="s">
        <v>15</v>
      </c>
      <c r="P3499" s="4"/>
    </row>
    <row r="3500" spans="1:16" x14ac:dyDescent="0.25">
      <c r="A3500" t="s">
        <v>3597</v>
      </c>
      <c r="B3500">
        <v>2016</v>
      </c>
      <c r="C3500">
        <v>920</v>
      </c>
      <c r="D3500">
        <v>6999.9579999999996</v>
      </c>
      <c r="E3500">
        <v>234.75801999999999</v>
      </c>
      <c r="F3500">
        <v>23.514301</v>
      </c>
      <c r="G3500">
        <v>0</v>
      </c>
      <c r="H3500">
        <v>258.27231999999998</v>
      </c>
      <c r="I3500" t="s">
        <v>33</v>
      </c>
      <c r="J3500" t="s">
        <v>3559</v>
      </c>
      <c r="K3500">
        <v>3267</v>
      </c>
      <c r="L3500" t="s">
        <v>15</v>
      </c>
    </row>
    <row r="3501" spans="1:16" x14ac:dyDescent="0.25">
      <c r="A3501" t="s">
        <v>3598</v>
      </c>
      <c r="B3501">
        <v>2016</v>
      </c>
      <c r="C3501">
        <v>290</v>
      </c>
      <c r="D3501">
        <v>2206.5084999999999</v>
      </c>
      <c r="E3501">
        <v>73.999810999999994</v>
      </c>
      <c r="F3501">
        <v>7.4121167000000003</v>
      </c>
      <c r="G3501">
        <v>0</v>
      </c>
      <c r="H3501">
        <v>81.411928000000003</v>
      </c>
      <c r="I3501" t="s">
        <v>33</v>
      </c>
      <c r="J3501" t="s">
        <v>3559</v>
      </c>
      <c r="K3501">
        <v>3268</v>
      </c>
      <c r="L3501" t="s">
        <v>15</v>
      </c>
      <c r="P3501" s="4"/>
    </row>
    <row r="3502" spans="1:16" x14ac:dyDescent="0.25">
      <c r="A3502" t="s">
        <v>3599</v>
      </c>
      <c r="B3502">
        <v>2016</v>
      </c>
      <c r="C3502">
        <v>165</v>
      </c>
      <c r="D3502">
        <v>1255.4273000000001</v>
      </c>
      <c r="E3502">
        <v>42.103341</v>
      </c>
      <c r="F3502">
        <v>4.2172387999999996</v>
      </c>
      <c r="G3502">
        <v>0</v>
      </c>
      <c r="H3502">
        <v>46.32058</v>
      </c>
      <c r="I3502" t="s">
        <v>33</v>
      </c>
      <c r="J3502" t="s">
        <v>3559</v>
      </c>
      <c r="K3502">
        <v>3269</v>
      </c>
      <c r="L3502" t="s">
        <v>15</v>
      </c>
      <c r="P3502" s="4"/>
    </row>
    <row r="3503" spans="1:16" x14ac:dyDescent="0.25">
      <c r="A3503" t="s">
        <v>3600</v>
      </c>
      <c r="B3503">
        <v>2016</v>
      </c>
      <c r="C3503">
        <v>165</v>
      </c>
      <c r="D3503">
        <v>1255.4273000000001</v>
      </c>
      <c r="E3503">
        <v>41.939470999999998</v>
      </c>
      <c r="F3503">
        <v>4.0073369999999997</v>
      </c>
      <c r="G3503">
        <v>0</v>
      </c>
      <c r="H3503">
        <v>45.946807999999997</v>
      </c>
      <c r="I3503" t="s">
        <v>33</v>
      </c>
      <c r="J3503" t="s">
        <v>3559</v>
      </c>
      <c r="K3503">
        <v>3270</v>
      </c>
      <c r="L3503" t="s">
        <v>15</v>
      </c>
      <c r="P3503" s="4"/>
    </row>
    <row r="3504" spans="1:16" x14ac:dyDescent="0.25">
      <c r="A3504" t="s">
        <v>3601</v>
      </c>
      <c r="B3504">
        <v>2016</v>
      </c>
      <c r="C3504">
        <v>307</v>
      </c>
      <c r="D3504">
        <v>2335.8991000000001</v>
      </c>
      <c r="E3504">
        <v>82.930509999999998</v>
      </c>
      <c r="F3504">
        <v>7.8466201</v>
      </c>
      <c r="G3504">
        <v>0</v>
      </c>
      <c r="H3504">
        <v>90.77713</v>
      </c>
      <c r="I3504" t="s">
        <v>33</v>
      </c>
      <c r="J3504" t="s">
        <v>3559</v>
      </c>
      <c r="K3504">
        <v>3271</v>
      </c>
      <c r="L3504" t="s">
        <v>15</v>
      </c>
      <c r="P3504" s="4"/>
    </row>
    <row r="3505" spans="1:16" x14ac:dyDescent="0.25">
      <c r="A3505" t="s">
        <v>3602</v>
      </c>
      <c r="B3505">
        <v>2016</v>
      </c>
      <c r="C3505">
        <v>155</v>
      </c>
      <c r="D3505">
        <v>1179.3628000000001</v>
      </c>
      <c r="E3505">
        <v>41.870452999999998</v>
      </c>
      <c r="F3505">
        <v>3.9616486000000002</v>
      </c>
      <c r="G3505">
        <v>0</v>
      </c>
      <c r="H3505">
        <v>45.832101000000002</v>
      </c>
      <c r="I3505" t="s">
        <v>33</v>
      </c>
      <c r="J3505" t="s">
        <v>3559</v>
      </c>
      <c r="K3505">
        <v>3272</v>
      </c>
      <c r="L3505" t="s">
        <v>15</v>
      </c>
      <c r="P3505" s="4"/>
    </row>
    <row r="3506" spans="1:16" x14ac:dyDescent="0.25">
      <c r="A3506" t="s">
        <v>3603</v>
      </c>
      <c r="B3506">
        <v>2016</v>
      </c>
      <c r="C3506">
        <v>120</v>
      </c>
      <c r="D3506">
        <v>204.44014000000001</v>
      </c>
      <c r="E3506">
        <v>10.379512</v>
      </c>
      <c r="F3506">
        <v>4.0180878</v>
      </c>
      <c r="G3506">
        <v>0</v>
      </c>
      <c r="H3506">
        <v>14.397600000000001</v>
      </c>
      <c r="I3506" t="s">
        <v>33</v>
      </c>
      <c r="J3506" t="s">
        <v>3559</v>
      </c>
      <c r="K3506">
        <v>3273</v>
      </c>
      <c r="L3506" t="s">
        <v>15</v>
      </c>
      <c r="P3506" s="4"/>
    </row>
    <row r="3507" spans="1:16" x14ac:dyDescent="0.25">
      <c r="A3507" t="s">
        <v>3604</v>
      </c>
      <c r="B3507">
        <v>2016</v>
      </c>
      <c r="C3507">
        <v>65</v>
      </c>
      <c r="D3507">
        <v>110.73841</v>
      </c>
      <c r="E3507">
        <v>5.6222355000000004</v>
      </c>
      <c r="F3507">
        <v>1.5785742</v>
      </c>
      <c r="G3507">
        <v>0</v>
      </c>
      <c r="H3507">
        <v>7.2008096000000004</v>
      </c>
      <c r="I3507" t="s">
        <v>33</v>
      </c>
      <c r="J3507" t="s">
        <v>3559</v>
      </c>
      <c r="K3507">
        <v>3274</v>
      </c>
      <c r="L3507" t="s">
        <v>15</v>
      </c>
      <c r="P3507" s="4"/>
    </row>
    <row r="3508" spans="1:16" x14ac:dyDescent="0.25">
      <c r="A3508" t="s">
        <v>3605</v>
      </c>
      <c r="B3508">
        <v>2016</v>
      </c>
      <c r="C3508">
        <v>360</v>
      </c>
      <c r="D3508">
        <v>0</v>
      </c>
      <c r="E3508">
        <v>0</v>
      </c>
      <c r="F3508">
        <v>7.0033428000000004</v>
      </c>
      <c r="G3508">
        <v>0</v>
      </c>
      <c r="H3508">
        <v>7.0033428000000004</v>
      </c>
      <c r="I3508" t="s">
        <v>33</v>
      </c>
      <c r="J3508" t="s">
        <v>3559</v>
      </c>
      <c r="K3508">
        <v>1649</v>
      </c>
      <c r="L3508" t="s">
        <v>3561</v>
      </c>
      <c r="P3508" s="4"/>
    </row>
    <row r="3509" spans="1:16" x14ac:dyDescent="0.25">
      <c r="A3509" t="s">
        <v>3606</v>
      </c>
      <c r="B3509">
        <v>2016</v>
      </c>
      <c r="C3509">
        <v>225</v>
      </c>
      <c r="D3509">
        <v>48.219127999999998</v>
      </c>
      <c r="E3509">
        <v>3.6150926000000001</v>
      </c>
      <c r="F3509">
        <v>3.7053023999999999</v>
      </c>
      <c r="G3509">
        <v>0</v>
      </c>
      <c r="H3509">
        <v>7.3203950000000004</v>
      </c>
      <c r="I3509" t="s">
        <v>33</v>
      </c>
      <c r="J3509" t="s">
        <v>3559</v>
      </c>
      <c r="K3509">
        <v>1650</v>
      </c>
      <c r="L3509" t="s">
        <v>3561</v>
      </c>
      <c r="P3509" s="4"/>
    </row>
    <row r="3510" spans="1:16" x14ac:dyDescent="0.25">
      <c r="A3510" t="s">
        <v>3607</v>
      </c>
      <c r="B3510">
        <v>2016</v>
      </c>
      <c r="C3510">
        <v>442</v>
      </c>
      <c r="D3510">
        <v>3.1588758000000001</v>
      </c>
      <c r="E3510">
        <v>0.29114040000000002</v>
      </c>
      <c r="F3510">
        <v>8.5985487000000003</v>
      </c>
      <c r="G3510">
        <v>0</v>
      </c>
      <c r="H3510">
        <v>8.8896890000000006</v>
      </c>
      <c r="I3510" t="s">
        <v>33</v>
      </c>
      <c r="J3510" t="s">
        <v>3559</v>
      </c>
      <c r="K3510">
        <v>1651</v>
      </c>
      <c r="L3510" t="s">
        <v>3561</v>
      </c>
      <c r="P3510" s="4"/>
    </row>
    <row r="3511" spans="1:16" x14ac:dyDescent="0.25">
      <c r="A3511" t="s">
        <v>3608</v>
      </c>
      <c r="B3511">
        <v>2016</v>
      </c>
      <c r="C3511">
        <v>836</v>
      </c>
      <c r="D3511">
        <v>329.10073999999997</v>
      </c>
      <c r="E3511">
        <v>21.468502999999998</v>
      </c>
      <c r="F3511">
        <v>13.767257000000001</v>
      </c>
      <c r="G3511">
        <v>0</v>
      </c>
      <c r="H3511">
        <v>35.235759999999999</v>
      </c>
      <c r="I3511" t="s">
        <v>33</v>
      </c>
      <c r="J3511" t="s">
        <v>3559</v>
      </c>
      <c r="K3511">
        <v>1652</v>
      </c>
      <c r="L3511" t="s">
        <v>3561</v>
      </c>
      <c r="P3511" s="4"/>
    </row>
    <row r="3512" spans="1:16" x14ac:dyDescent="0.25">
      <c r="A3512" t="s">
        <v>3609</v>
      </c>
      <c r="B3512">
        <v>2016</v>
      </c>
      <c r="C3512">
        <v>86</v>
      </c>
      <c r="D3512">
        <v>2.8669437000000002</v>
      </c>
      <c r="E3512">
        <v>0.23417830000000001</v>
      </c>
      <c r="F3512">
        <v>1.4162489</v>
      </c>
      <c r="G3512">
        <v>0</v>
      </c>
      <c r="H3512">
        <v>1.6504273</v>
      </c>
      <c r="I3512" t="s">
        <v>33</v>
      </c>
      <c r="J3512" t="s">
        <v>3559</v>
      </c>
      <c r="K3512">
        <v>1653</v>
      </c>
      <c r="L3512" t="s">
        <v>3561</v>
      </c>
      <c r="P3512" s="4"/>
    </row>
    <row r="3513" spans="1:16" x14ac:dyDescent="0.25">
      <c r="A3513" t="s">
        <v>3610</v>
      </c>
      <c r="B3513">
        <v>2016</v>
      </c>
      <c r="C3513">
        <v>592</v>
      </c>
      <c r="D3513">
        <v>19.735240000000001</v>
      </c>
      <c r="E3513">
        <v>1.5670386000000001</v>
      </c>
      <c r="F3513">
        <v>9.7490623000000003</v>
      </c>
      <c r="G3513">
        <v>0</v>
      </c>
      <c r="H3513">
        <v>11.316101</v>
      </c>
      <c r="I3513" t="s">
        <v>33</v>
      </c>
      <c r="J3513" t="s">
        <v>3559</v>
      </c>
      <c r="K3513">
        <v>1654</v>
      </c>
      <c r="L3513" t="s">
        <v>3561</v>
      </c>
      <c r="P3513" s="4"/>
    </row>
    <row r="3514" spans="1:16" x14ac:dyDescent="0.25">
      <c r="A3514" t="s">
        <v>3611</v>
      </c>
      <c r="B3514">
        <v>2016</v>
      </c>
      <c r="C3514">
        <v>28</v>
      </c>
      <c r="D3514">
        <v>0</v>
      </c>
      <c r="E3514">
        <v>0</v>
      </c>
      <c r="F3514">
        <v>0.54470439999999998</v>
      </c>
      <c r="G3514">
        <v>0</v>
      </c>
      <c r="H3514">
        <v>0.54470439999999998</v>
      </c>
      <c r="I3514" t="s">
        <v>33</v>
      </c>
      <c r="J3514" t="s">
        <v>3559</v>
      </c>
      <c r="K3514">
        <v>1655</v>
      </c>
      <c r="L3514" t="s">
        <v>3561</v>
      </c>
      <c r="P3514" s="4"/>
    </row>
    <row r="3515" spans="1:16" x14ac:dyDescent="0.25">
      <c r="A3515" t="s">
        <v>3612</v>
      </c>
      <c r="B3515">
        <v>2016</v>
      </c>
      <c r="C3515">
        <v>69</v>
      </c>
      <c r="D3515">
        <v>0</v>
      </c>
      <c r="E3515">
        <v>0</v>
      </c>
      <c r="F3515">
        <v>1.3423073999999999</v>
      </c>
      <c r="G3515">
        <v>0</v>
      </c>
      <c r="H3515">
        <v>1.3423073999999999</v>
      </c>
      <c r="I3515" t="s">
        <v>33</v>
      </c>
      <c r="J3515" t="s">
        <v>3559</v>
      </c>
      <c r="K3515">
        <v>1656</v>
      </c>
      <c r="L3515" t="s">
        <v>3561</v>
      </c>
      <c r="P3515" s="4"/>
    </row>
    <row r="3516" spans="1:16" x14ac:dyDescent="0.25">
      <c r="A3516" t="s">
        <v>3613</v>
      </c>
      <c r="B3516">
        <v>2016</v>
      </c>
      <c r="C3516">
        <v>20</v>
      </c>
      <c r="D3516">
        <v>4.1743085000000004</v>
      </c>
      <c r="E3516">
        <v>0.3112742</v>
      </c>
      <c r="F3516">
        <v>0.32936019999999999</v>
      </c>
      <c r="G3516">
        <v>0</v>
      </c>
      <c r="H3516">
        <v>0.64063440000000005</v>
      </c>
      <c r="I3516" t="s">
        <v>33</v>
      </c>
      <c r="J3516" t="s">
        <v>3559</v>
      </c>
      <c r="K3516">
        <v>1657</v>
      </c>
      <c r="L3516" t="s">
        <v>3561</v>
      </c>
      <c r="P3516" s="4"/>
    </row>
    <row r="3517" spans="1:16" x14ac:dyDescent="0.25">
      <c r="A3517" t="s">
        <v>3614</v>
      </c>
      <c r="B3517">
        <v>2016</v>
      </c>
      <c r="C3517">
        <v>20</v>
      </c>
      <c r="D3517">
        <v>4.1743085000000004</v>
      </c>
      <c r="E3517">
        <v>0.31074770000000002</v>
      </c>
      <c r="F3517">
        <v>0.32936019999999999</v>
      </c>
      <c r="G3517">
        <v>0</v>
      </c>
      <c r="H3517">
        <v>0.64010789999999995</v>
      </c>
      <c r="I3517" t="s">
        <v>33</v>
      </c>
      <c r="J3517" t="s">
        <v>3559</v>
      </c>
      <c r="K3517">
        <v>1658</v>
      </c>
      <c r="L3517" t="s">
        <v>3561</v>
      </c>
      <c r="P3517" s="4"/>
    </row>
    <row r="3518" spans="1:16" x14ac:dyDescent="0.25">
      <c r="A3518" t="s">
        <v>3615</v>
      </c>
      <c r="B3518">
        <v>2016</v>
      </c>
      <c r="C3518">
        <v>292</v>
      </c>
      <c r="D3518">
        <v>39.373660000000001</v>
      </c>
      <c r="E3518">
        <v>2.7933064000000001</v>
      </c>
      <c r="F3518">
        <v>4.8086590999999999</v>
      </c>
      <c r="G3518">
        <v>0</v>
      </c>
      <c r="H3518">
        <v>7.6019655000000004</v>
      </c>
      <c r="I3518" t="s">
        <v>33</v>
      </c>
      <c r="J3518" t="s">
        <v>3559</v>
      </c>
      <c r="K3518">
        <v>1659</v>
      </c>
      <c r="L3518" t="s">
        <v>3561</v>
      </c>
      <c r="P3518" s="4"/>
    </row>
    <row r="3519" spans="1:16" x14ac:dyDescent="0.25">
      <c r="A3519" t="s">
        <v>3616</v>
      </c>
      <c r="B3519">
        <v>2016</v>
      </c>
      <c r="C3519">
        <v>324</v>
      </c>
      <c r="D3519">
        <v>69.435543999999993</v>
      </c>
      <c r="E3519">
        <v>5.1790938000000004</v>
      </c>
      <c r="F3519">
        <v>5.3356355000000004</v>
      </c>
      <c r="G3519">
        <v>0</v>
      </c>
      <c r="H3519">
        <v>10.514729000000001</v>
      </c>
      <c r="I3519" t="s">
        <v>33</v>
      </c>
      <c r="J3519" t="s">
        <v>3559</v>
      </c>
      <c r="K3519">
        <v>1660</v>
      </c>
      <c r="L3519" t="s">
        <v>15</v>
      </c>
      <c r="P3519" s="4"/>
    </row>
    <row r="3520" spans="1:16" x14ac:dyDescent="0.25">
      <c r="A3520" t="s">
        <v>3617</v>
      </c>
      <c r="B3520">
        <v>2016</v>
      </c>
      <c r="C3520">
        <v>8.4</v>
      </c>
      <c r="D3520">
        <v>0</v>
      </c>
      <c r="E3520">
        <v>0</v>
      </c>
      <c r="F3520">
        <v>0.13833129999999999</v>
      </c>
      <c r="G3520">
        <v>0</v>
      </c>
      <c r="H3520">
        <v>0.13833129999999999</v>
      </c>
      <c r="I3520" t="s">
        <v>33</v>
      </c>
      <c r="J3520" t="s">
        <v>3559</v>
      </c>
      <c r="K3520">
        <v>1661</v>
      </c>
      <c r="L3520" t="s">
        <v>3561</v>
      </c>
      <c r="P3520" s="4"/>
    </row>
    <row r="3521" spans="1:16" x14ac:dyDescent="0.25">
      <c r="A3521" t="s">
        <v>3618</v>
      </c>
      <c r="B3521">
        <v>2016</v>
      </c>
      <c r="C3521">
        <v>47</v>
      </c>
      <c r="D3521">
        <v>33.779972000000001</v>
      </c>
      <c r="E3521">
        <v>1.9974026</v>
      </c>
      <c r="F3521">
        <v>0.77399649999999998</v>
      </c>
      <c r="G3521">
        <v>0</v>
      </c>
      <c r="H3521">
        <v>2.7713991</v>
      </c>
      <c r="I3521" t="s">
        <v>33</v>
      </c>
      <c r="J3521" t="s">
        <v>3559</v>
      </c>
      <c r="K3521">
        <v>1662</v>
      </c>
      <c r="L3521" t="s">
        <v>3561</v>
      </c>
      <c r="P3521" s="4"/>
    </row>
    <row r="3522" spans="1:16" x14ac:dyDescent="0.25">
      <c r="A3522" t="s">
        <v>3619</v>
      </c>
      <c r="B3522">
        <v>2016</v>
      </c>
      <c r="C3522">
        <v>40</v>
      </c>
      <c r="D3522">
        <v>27.765456</v>
      </c>
      <c r="E3522">
        <v>1.6412631</v>
      </c>
      <c r="F3522">
        <v>0.77814919999999999</v>
      </c>
      <c r="G3522">
        <v>0</v>
      </c>
      <c r="H3522">
        <v>2.4194122999999998</v>
      </c>
      <c r="I3522" t="s">
        <v>33</v>
      </c>
      <c r="J3522" t="s">
        <v>3559</v>
      </c>
      <c r="K3522">
        <v>1663</v>
      </c>
      <c r="L3522" t="s">
        <v>3561</v>
      </c>
      <c r="P3522" s="4"/>
    </row>
    <row r="3523" spans="1:16" x14ac:dyDescent="0.25">
      <c r="A3523" t="s">
        <v>3620</v>
      </c>
      <c r="B3523">
        <v>2016</v>
      </c>
      <c r="C3523">
        <v>82</v>
      </c>
      <c r="D3523">
        <v>2.6558324</v>
      </c>
      <c r="E3523">
        <v>0.23713870000000001</v>
      </c>
      <c r="F3523">
        <v>1.3503769000000001</v>
      </c>
      <c r="G3523">
        <v>0</v>
      </c>
      <c r="H3523">
        <v>1.5875155999999999</v>
      </c>
      <c r="I3523" t="s">
        <v>33</v>
      </c>
      <c r="J3523" t="s">
        <v>3559</v>
      </c>
      <c r="K3523">
        <v>1664</v>
      </c>
      <c r="L3523" t="s">
        <v>3561</v>
      </c>
      <c r="P3523" s="4"/>
    </row>
    <row r="3524" spans="1:16" x14ac:dyDescent="0.25">
      <c r="A3524" t="s">
        <v>3621</v>
      </c>
      <c r="B3524">
        <v>2016</v>
      </c>
      <c r="C3524">
        <v>20</v>
      </c>
      <c r="D3524">
        <v>0</v>
      </c>
      <c r="E3524">
        <v>0</v>
      </c>
      <c r="F3524">
        <v>0.42794270000000001</v>
      </c>
      <c r="G3524">
        <v>0</v>
      </c>
      <c r="H3524">
        <v>0.42794270000000001</v>
      </c>
      <c r="I3524" t="s">
        <v>33</v>
      </c>
      <c r="J3524" t="s">
        <v>3559</v>
      </c>
      <c r="K3524">
        <v>1665</v>
      </c>
      <c r="L3524" t="s">
        <v>3561</v>
      </c>
      <c r="P3524" s="4"/>
    </row>
    <row r="3525" spans="1:16" x14ac:dyDescent="0.25">
      <c r="A3525" t="s">
        <v>3622</v>
      </c>
      <c r="B3525">
        <v>2016</v>
      </c>
      <c r="C3525">
        <v>20</v>
      </c>
      <c r="D3525">
        <v>0</v>
      </c>
      <c r="E3525">
        <v>0</v>
      </c>
      <c r="F3525">
        <v>0.38907459999999999</v>
      </c>
      <c r="G3525">
        <v>0</v>
      </c>
      <c r="H3525">
        <v>0.38907459999999999</v>
      </c>
      <c r="I3525" t="s">
        <v>33</v>
      </c>
      <c r="J3525" t="s">
        <v>3559</v>
      </c>
      <c r="K3525">
        <v>1666</v>
      </c>
      <c r="L3525" t="s">
        <v>3561</v>
      </c>
      <c r="P3525" s="4"/>
    </row>
    <row r="3526" spans="1:16" x14ac:dyDescent="0.25">
      <c r="A3526" t="s">
        <v>3623</v>
      </c>
      <c r="B3526">
        <v>2016</v>
      </c>
      <c r="C3526">
        <v>820</v>
      </c>
      <c r="D3526">
        <v>175.73193000000001</v>
      </c>
      <c r="E3526">
        <v>11.912772</v>
      </c>
      <c r="F3526">
        <v>13.503769</v>
      </c>
      <c r="G3526">
        <v>0</v>
      </c>
      <c r="H3526">
        <v>25.416540999999999</v>
      </c>
      <c r="I3526" t="s">
        <v>33</v>
      </c>
      <c r="J3526" t="s">
        <v>3559</v>
      </c>
      <c r="K3526">
        <v>1667</v>
      </c>
      <c r="L3526" t="s">
        <v>15</v>
      </c>
      <c r="P3526" s="4"/>
    </row>
    <row r="3527" spans="1:16" x14ac:dyDescent="0.25">
      <c r="A3527" t="s">
        <v>3624</v>
      </c>
      <c r="B3527">
        <v>2016</v>
      </c>
      <c r="C3527">
        <v>775</v>
      </c>
      <c r="D3527">
        <v>471.61962999999997</v>
      </c>
      <c r="E3527">
        <v>27.627151000000001</v>
      </c>
      <c r="F3527">
        <v>12.762708</v>
      </c>
      <c r="G3527">
        <v>0</v>
      </c>
      <c r="H3527">
        <v>40.389859000000001</v>
      </c>
      <c r="I3527" t="s">
        <v>33</v>
      </c>
      <c r="J3527" t="s">
        <v>3559</v>
      </c>
      <c r="K3527">
        <v>1668</v>
      </c>
      <c r="L3527" t="s">
        <v>15</v>
      </c>
      <c r="P3527" s="4"/>
    </row>
    <row r="3528" spans="1:16" x14ac:dyDescent="0.25">
      <c r="A3528" t="s">
        <v>3625</v>
      </c>
      <c r="B3528">
        <v>2016</v>
      </c>
      <c r="C3528">
        <v>170</v>
      </c>
      <c r="D3528">
        <v>36.432229999999997</v>
      </c>
      <c r="E3528">
        <v>2.5269808999999999</v>
      </c>
      <c r="F3528">
        <v>2.7995618000000002</v>
      </c>
      <c r="G3528">
        <v>0</v>
      </c>
      <c r="H3528">
        <v>5.3265428000000004</v>
      </c>
      <c r="I3528" t="s">
        <v>33</v>
      </c>
      <c r="J3528" t="s">
        <v>3559</v>
      </c>
      <c r="K3528">
        <v>1669</v>
      </c>
      <c r="L3528" t="s">
        <v>15</v>
      </c>
      <c r="P3528" s="4"/>
    </row>
    <row r="3529" spans="1:16" x14ac:dyDescent="0.25">
      <c r="A3529" t="s">
        <v>3626</v>
      </c>
      <c r="B3529">
        <v>2016</v>
      </c>
      <c r="C3529">
        <v>462</v>
      </c>
      <c r="D3529">
        <v>812.00991999999997</v>
      </c>
      <c r="E3529">
        <v>43.539251999999998</v>
      </c>
      <c r="F3529">
        <v>7.6082209000000001</v>
      </c>
      <c r="G3529">
        <v>0</v>
      </c>
      <c r="H3529">
        <v>51.147472999999998</v>
      </c>
      <c r="I3529" t="s">
        <v>33</v>
      </c>
      <c r="J3529" t="s">
        <v>3559</v>
      </c>
      <c r="K3529">
        <v>1670</v>
      </c>
      <c r="L3529" t="s">
        <v>15</v>
      </c>
      <c r="P3529" s="4"/>
    </row>
    <row r="3530" spans="1:16" x14ac:dyDescent="0.25">
      <c r="A3530" t="s">
        <v>3627</v>
      </c>
      <c r="B3530">
        <v>2016</v>
      </c>
      <c r="C3530">
        <v>1264</v>
      </c>
      <c r="D3530">
        <v>42.137405000000001</v>
      </c>
      <c r="E3530">
        <v>3.3360764000000001</v>
      </c>
      <c r="F3530">
        <v>20.815566</v>
      </c>
      <c r="G3530">
        <v>0</v>
      </c>
      <c r="H3530">
        <v>24.151641999999999</v>
      </c>
      <c r="I3530" t="s">
        <v>33</v>
      </c>
      <c r="J3530" t="s">
        <v>3559</v>
      </c>
      <c r="K3530">
        <v>1671</v>
      </c>
      <c r="L3530" t="s">
        <v>15</v>
      </c>
      <c r="P3530" s="4"/>
    </row>
    <row r="3531" spans="1:16" x14ac:dyDescent="0.25">
      <c r="A3531" t="s">
        <v>3628</v>
      </c>
      <c r="B3531">
        <v>2016</v>
      </c>
      <c r="C3531">
        <v>524</v>
      </c>
      <c r="D3531">
        <v>112.29698999999999</v>
      </c>
      <c r="E3531">
        <v>8.0961718999999999</v>
      </c>
      <c r="F3531">
        <v>8.6292375999999997</v>
      </c>
      <c r="G3531">
        <v>0</v>
      </c>
      <c r="H3531">
        <v>16.72541</v>
      </c>
      <c r="I3531" t="s">
        <v>33</v>
      </c>
      <c r="J3531" t="s">
        <v>3559</v>
      </c>
      <c r="K3531">
        <v>1672</v>
      </c>
      <c r="L3531" t="s">
        <v>15</v>
      </c>
      <c r="P3531" s="4"/>
    </row>
    <row r="3532" spans="1:16" x14ac:dyDescent="0.25">
      <c r="A3532" t="s">
        <v>3629</v>
      </c>
      <c r="B3532">
        <v>2016</v>
      </c>
      <c r="C3532">
        <v>131</v>
      </c>
      <c r="D3532">
        <v>0</v>
      </c>
      <c r="E3532">
        <v>0</v>
      </c>
      <c r="F3532">
        <v>2.5484385999999999</v>
      </c>
      <c r="G3532">
        <v>0</v>
      </c>
      <c r="H3532">
        <v>2.5484385999999999</v>
      </c>
      <c r="I3532" t="s">
        <v>33</v>
      </c>
      <c r="J3532" t="s">
        <v>3559</v>
      </c>
      <c r="K3532">
        <v>1673</v>
      </c>
      <c r="L3532" t="s">
        <v>15</v>
      </c>
      <c r="P3532" s="4"/>
    </row>
    <row r="3533" spans="1:16" x14ac:dyDescent="0.25">
      <c r="A3533" t="s">
        <v>3630</v>
      </c>
      <c r="B3533">
        <v>2016</v>
      </c>
      <c r="C3533">
        <v>169</v>
      </c>
      <c r="D3533">
        <v>36.217922999999999</v>
      </c>
      <c r="E3533">
        <v>2.4899239999999998</v>
      </c>
      <c r="F3533">
        <v>2.7830938000000001</v>
      </c>
      <c r="G3533">
        <v>0</v>
      </c>
      <c r="H3533">
        <v>5.2730177999999999</v>
      </c>
      <c r="I3533" t="s">
        <v>33</v>
      </c>
      <c r="J3533" t="s">
        <v>3559</v>
      </c>
      <c r="K3533">
        <v>1674</v>
      </c>
      <c r="L3533" t="s">
        <v>15</v>
      </c>
      <c r="P3533" s="4"/>
    </row>
    <row r="3534" spans="1:16" x14ac:dyDescent="0.25">
      <c r="A3534" t="s">
        <v>3631</v>
      </c>
      <c r="B3534">
        <v>2016</v>
      </c>
      <c r="C3534">
        <v>724</v>
      </c>
      <c r="D3534">
        <v>206.48150000000001</v>
      </c>
      <c r="E3534">
        <v>13.033892</v>
      </c>
      <c r="F3534">
        <v>11.922840000000001</v>
      </c>
      <c r="G3534">
        <v>0</v>
      </c>
      <c r="H3534">
        <v>24.956731000000001</v>
      </c>
      <c r="I3534" t="s">
        <v>33</v>
      </c>
      <c r="J3534" t="s">
        <v>3559</v>
      </c>
      <c r="K3534">
        <v>1675</v>
      </c>
      <c r="L3534" t="s">
        <v>15</v>
      </c>
      <c r="P3534" s="4"/>
    </row>
    <row r="3535" spans="1:16" x14ac:dyDescent="0.25">
      <c r="A3535" t="s">
        <v>3632</v>
      </c>
      <c r="B3535">
        <v>2016</v>
      </c>
      <c r="C3535">
        <v>56</v>
      </c>
      <c r="D3535">
        <v>12.001205000000001</v>
      </c>
      <c r="E3535">
        <v>0.80379440000000002</v>
      </c>
      <c r="F3535">
        <v>0.92220860000000004</v>
      </c>
      <c r="G3535">
        <v>0</v>
      </c>
      <c r="H3535">
        <v>1.726003</v>
      </c>
      <c r="I3535" t="s">
        <v>33</v>
      </c>
      <c r="J3535" t="s">
        <v>3559</v>
      </c>
      <c r="K3535">
        <v>1676</v>
      </c>
      <c r="L3535" t="s">
        <v>15</v>
      </c>
      <c r="P3535" s="4"/>
    </row>
    <row r="3536" spans="1:16" x14ac:dyDescent="0.25">
      <c r="A3536" t="s">
        <v>3633</v>
      </c>
      <c r="B3536">
        <v>2016</v>
      </c>
      <c r="C3536">
        <v>40</v>
      </c>
      <c r="D3536">
        <v>0</v>
      </c>
      <c r="E3536">
        <v>0</v>
      </c>
      <c r="F3536">
        <v>0.77814919999999999</v>
      </c>
      <c r="G3536">
        <v>0</v>
      </c>
      <c r="H3536">
        <v>0.77814919999999999</v>
      </c>
      <c r="I3536" t="s">
        <v>33</v>
      </c>
      <c r="J3536" t="s">
        <v>3559</v>
      </c>
      <c r="K3536">
        <v>1677</v>
      </c>
      <c r="L3536" t="s">
        <v>15</v>
      </c>
      <c r="P3536" s="4"/>
    </row>
    <row r="3537" spans="1:16" x14ac:dyDescent="0.25">
      <c r="A3537" t="s">
        <v>3634</v>
      </c>
      <c r="B3537">
        <v>2016</v>
      </c>
      <c r="C3537">
        <v>24</v>
      </c>
      <c r="D3537">
        <v>0</v>
      </c>
      <c r="E3537">
        <v>0</v>
      </c>
      <c r="F3537">
        <v>0.39523229999999998</v>
      </c>
      <c r="G3537">
        <v>0</v>
      </c>
      <c r="H3537">
        <v>0.39523229999999998</v>
      </c>
      <c r="I3537" t="s">
        <v>33</v>
      </c>
      <c r="J3537" t="s">
        <v>3559</v>
      </c>
      <c r="K3537">
        <v>1678</v>
      </c>
      <c r="L3537" t="s">
        <v>15</v>
      </c>
      <c r="P3537" s="4"/>
    </row>
    <row r="3538" spans="1:16" x14ac:dyDescent="0.25">
      <c r="A3538" t="s">
        <v>3635</v>
      </c>
      <c r="B3538">
        <v>2016</v>
      </c>
      <c r="C3538">
        <v>1.8</v>
      </c>
      <c r="D3538">
        <v>5.6432599999999999E-2</v>
      </c>
      <c r="E3538">
        <v>4.5050999999999997E-3</v>
      </c>
      <c r="F3538">
        <v>2.9642399999999999E-2</v>
      </c>
      <c r="G3538">
        <v>0</v>
      </c>
      <c r="H3538">
        <v>3.41476E-2</v>
      </c>
      <c r="I3538" t="s">
        <v>33</v>
      </c>
      <c r="J3538" t="s">
        <v>3559</v>
      </c>
      <c r="K3538">
        <v>1679</v>
      </c>
      <c r="L3538" t="s">
        <v>15</v>
      </c>
      <c r="P3538" s="4"/>
    </row>
    <row r="3539" spans="1:16" x14ac:dyDescent="0.25">
      <c r="A3539" t="s">
        <v>3636</v>
      </c>
      <c r="B3539">
        <v>2016</v>
      </c>
      <c r="C3539">
        <v>336</v>
      </c>
      <c r="D3539">
        <v>590.55267000000003</v>
      </c>
      <c r="E3539">
        <v>31.072403000000001</v>
      </c>
      <c r="F3539">
        <v>5.5332515999999998</v>
      </c>
      <c r="G3539">
        <v>0</v>
      </c>
      <c r="H3539">
        <v>36.605654999999999</v>
      </c>
      <c r="I3539" t="s">
        <v>33</v>
      </c>
      <c r="J3539" t="s">
        <v>3559</v>
      </c>
      <c r="K3539">
        <v>1680</v>
      </c>
      <c r="L3539" t="s">
        <v>15</v>
      </c>
      <c r="P3539" s="4"/>
    </row>
    <row r="3540" spans="1:16" x14ac:dyDescent="0.25">
      <c r="A3540" t="s">
        <v>3637</v>
      </c>
      <c r="B3540">
        <v>2016</v>
      </c>
      <c r="C3540">
        <v>280</v>
      </c>
      <c r="D3540">
        <v>492.12723</v>
      </c>
      <c r="E3540">
        <v>25.997294</v>
      </c>
      <c r="F3540">
        <v>4.6110429999999996</v>
      </c>
      <c r="G3540">
        <v>0</v>
      </c>
      <c r="H3540">
        <v>30.608336999999999</v>
      </c>
      <c r="I3540" t="s">
        <v>33</v>
      </c>
      <c r="J3540" t="s">
        <v>3559</v>
      </c>
      <c r="K3540">
        <v>1681</v>
      </c>
      <c r="L3540" t="s">
        <v>15</v>
      </c>
      <c r="P3540" s="4"/>
    </row>
    <row r="3541" spans="1:16" x14ac:dyDescent="0.25">
      <c r="A3541" t="s">
        <v>3638</v>
      </c>
      <c r="B3541">
        <v>2016</v>
      </c>
      <c r="C3541">
        <v>20.2</v>
      </c>
      <c r="D3541">
        <v>0</v>
      </c>
      <c r="E3541">
        <v>0</v>
      </c>
      <c r="F3541">
        <v>0.3326538</v>
      </c>
      <c r="G3541">
        <v>0</v>
      </c>
      <c r="H3541">
        <v>0.3326538</v>
      </c>
      <c r="I3541" t="s">
        <v>33</v>
      </c>
      <c r="J3541" t="s">
        <v>3559</v>
      </c>
      <c r="K3541">
        <v>1682</v>
      </c>
      <c r="L3541" t="s">
        <v>15</v>
      </c>
      <c r="P3541" s="4"/>
    </row>
    <row r="3542" spans="1:16" x14ac:dyDescent="0.25">
      <c r="A3542" t="s">
        <v>3639</v>
      </c>
      <c r="B3542">
        <v>2016</v>
      </c>
      <c r="C3542">
        <v>52</v>
      </c>
      <c r="D3542">
        <v>0</v>
      </c>
      <c r="E3542">
        <v>0</v>
      </c>
      <c r="F3542">
        <v>1.0115940000000001</v>
      </c>
      <c r="G3542">
        <v>0</v>
      </c>
      <c r="H3542">
        <v>1.0115940000000001</v>
      </c>
      <c r="I3542" t="s">
        <v>33</v>
      </c>
      <c r="J3542" t="s">
        <v>3559</v>
      </c>
      <c r="K3542">
        <v>1683</v>
      </c>
      <c r="L3542" t="s">
        <v>15</v>
      </c>
      <c r="P3542" s="4"/>
    </row>
    <row r="3543" spans="1:16" x14ac:dyDescent="0.25">
      <c r="A3543" t="s">
        <v>3640</v>
      </c>
      <c r="B3543">
        <v>2016</v>
      </c>
      <c r="C3543">
        <v>5.4</v>
      </c>
      <c r="D3543">
        <v>0</v>
      </c>
      <c r="E3543">
        <v>0</v>
      </c>
      <c r="F3543">
        <v>8.8927300000000001E-2</v>
      </c>
      <c r="G3543">
        <v>0</v>
      </c>
      <c r="H3543">
        <v>8.8927300000000001E-2</v>
      </c>
      <c r="I3543" t="s">
        <v>33</v>
      </c>
      <c r="J3543" t="s">
        <v>3559</v>
      </c>
      <c r="K3543">
        <v>1684</v>
      </c>
      <c r="L3543" t="s">
        <v>15</v>
      </c>
      <c r="P3543" s="4"/>
    </row>
    <row r="3544" spans="1:16" x14ac:dyDescent="0.25">
      <c r="A3544" t="s">
        <v>3641</v>
      </c>
      <c r="B3544">
        <v>2016</v>
      </c>
      <c r="C3544">
        <v>1.8</v>
      </c>
      <c r="D3544">
        <v>0</v>
      </c>
      <c r="E3544">
        <v>0</v>
      </c>
      <c r="F3544">
        <v>2.9642399999999999E-2</v>
      </c>
      <c r="G3544">
        <v>0</v>
      </c>
      <c r="H3544">
        <v>2.9642399999999999E-2</v>
      </c>
      <c r="I3544" t="s">
        <v>33</v>
      </c>
      <c r="J3544" t="s">
        <v>3559</v>
      </c>
      <c r="K3544">
        <v>1685</v>
      </c>
      <c r="L3544" t="s">
        <v>15</v>
      </c>
      <c r="P3544" s="4"/>
    </row>
    <row r="3545" spans="1:16" x14ac:dyDescent="0.25">
      <c r="A3545" t="s">
        <v>3642</v>
      </c>
      <c r="B3545">
        <v>2016</v>
      </c>
      <c r="C3545">
        <v>1.8</v>
      </c>
      <c r="D3545">
        <v>0</v>
      </c>
      <c r="E3545">
        <v>0</v>
      </c>
      <c r="F3545">
        <v>2.9642399999999999E-2</v>
      </c>
      <c r="G3545">
        <v>0</v>
      </c>
      <c r="H3545">
        <v>2.9642399999999999E-2</v>
      </c>
      <c r="I3545" t="s">
        <v>33</v>
      </c>
      <c r="J3545" t="s">
        <v>3559</v>
      </c>
      <c r="K3545">
        <v>1686</v>
      </c>
      <c r="L3545" t="s">
        <v>15</v>
      </c>
      <c r="P3545" s="4"/>
    </row>
    <row r="3546" spans="1:16" x14ac:dyDescent="0.25">
      <c r="A3546" t="s">
        <v>3643</v>
      </c>
      <c r="B3546">
        <v>2016</v>
      </c>
      <c r="C3546">
        <v>2</v>
      </c>
      <c r="D3546">
        <v>0</v>
      </c>
      <c r="E3546">
        <v>0</v>
      </c>
      <c r="F3546">
        <v>3.2936E-2</v>
      </c>
      <c r="G3546">
        <v>0</v>
      </c>
      <c r="H3546">
        <v>3.2936E-2</v>
      </c>
      <c r="I3546" t="s">
        <v>33</v>
      </c>
      <c r="J3546" t="s">
        <v>3559</v>
      </c>
      <c r="K3546">
        <v>1687</v>
      </c>
      <c r="L3546" t="s">
        <v>15</v>
      </c>
      <c r="P3546" s="4"/>
    </row>
    <row r="3547" spans="1:16" x14ac:dyDescent="0.25">
      <c r="A3547" t="s">
        <v>3644</v>
      </c>
      <c r="B3547">
        <v>2016</v>
      </c>
      <c r="C3547">
        <v>5.0999999999999996</v>
      </c>
      <c r="D3547">
        <v>0</v>
      </c>
      <c r="E3547">
        <v>0</v>
      </c>
      <c r="F3547">
        <v>8.3986900000000003E-2</v>
      </c>
      <c r="G3547">
        <v>0</v>
      </c>
      <c r="H3547">
        <v>8.3986900000000003E-2</v>
      </c>
      <c r="I3547" t="s">
        <v>33</v>
      </c>
      <c r="J3547" t="s">
        <v>3559</v>
      </c>
      <c r="K3547">
        <v>1688</v>
      </c>
      <c r="L3547" t="s">
        <v>15</v>
      </c>
      <c r="P3547" s="4"/>
    </row>
    <row r="3548" spans="1:16" x14ac:dyDescent="0.25">
      <c r="A3548" t="s">
        <v>3645</v>
      </c>
      <c r="B3548">
        <v>2016</v>
      </c>
      <c r="C3548">
        <v>1.8</v>
      </c>
      <c r="D3548">
        <v>0</v>
      </c>
      <c r="E3548">
        <v>0</v>
      </c>
      <c r="F3548">
        <v>2.9642399999999999E-2</v>
      </c>
      <c r="G3548">
        <v>0</v>
      </c>
      <c r="H3548">
        <v>2.9642399999999999E-2</v>
      </c>
      <c r="I3548" t="s">
        <v>33</v>
      </c>
      <c r="J3548" t="s">
        <v>3559</v>
      </c>
      <c r="K3548">
        <v>1689</v>
      </c>
      <c r="L3548" t="s">
        <v>15</v>
      </c>
      <c r="P3548" s="4"/>
    </row>
    <row r="3549" spans="1:16" x14ac:dyDescent="0.25">
      <c r="A3549" t="s">
        <v>3646</v>
      </c>
      <c r="B3549">
        <v>2016</v>
      </c>
      <c r="C3549">
        <v>1.8</v>
      </c>
      <c r="D3549">
        <v>0</v>
      </c>
      <c r="E3549">
        <v>0</v>
      </c>
      <c r="F3549">
        <v>2.9642399999999999E-2</v>
      </c>
      <c r="G3549">
        <v>0</v>
      </c>
      <c r="H3549">
        <v>2.9642399999999999E-2</v>
      </c>
      <c r="I3549" t="s">
        <v>33</v>
      </c>
      <c r="J3549" t="s">
        <v>3559</v>
      </c>
      <c r="K3549">
        <v>1690</v>
      </c>
      <c r="L3549" t="s">
        <v>15</v>
      </c>
      <c r="P3549" s="4"/>
    </row>
    <row r="3550" spans="1:16" x14ac:dyDescent="0.25">
      <c r="A3550" t="s">
        <v>3647</v>
      </c>
      <c r="B3550">
        <v>2016</v>
      </c>
      <c r="C3550">
        <v>1.8</v>
      </c>
      <c r="D3550">
        <v>0</v>
      </c>
      <c r="E3550">
        <v>0</v>
      </c>
      <c r="F3550">
        <v>2.9642399999999999E-2</v>
      </c>
      <c r="G3550">
        <v>0</v>
      </c>
      <c r="H3550">
        <v>2.9642399999999999E-2</v>
      </c>
      <c r="I3550" t="s">
        <v>33</v>
      </c>
      <c r="J3550" t="s">
        <v>3559</v>
      </c>
      <c r="K3550">
        <v>1691</v>
      </c>
      <c r="L3550" t="s">
        <v>15</v>
      </c>
      <c r="P3550" s="4"/>
    </row>
    <row r="3551" spans="1:16" x14ac:dyDescent="0.25">
      <c r="A3551" t="s">
        <v>3648</v>
      </c>
      <c r="B3551">
        <v>2016</v>
      </c>
      <c r="C3551">
        <v>1.8</v>
      </c>
      <c r="D3551">
        <v>0</v>
      </c>
      <c r="E3551">
        <v>0</v>
      </c>
      <c r="F3551">
        <v>2.9642399999999999E-2</v>
      </c>
      <c r="G3551">
        <v>0</v>
      </c>
      <c r="H3551">
        <v>2.9642399999999999E-2</v>
      </c>
      <c r="I3551" t="s">
        <v>33</v>
      </c>
      <c r="J3551" t="s">
        <v>3559</v>
      </c>
      <c r="K3551">
        <v>1692</v>
      </c>
      <c r="L3551" t="s">
        <v>15</v>
      </c>
      <c r="P3551" s="4"/>
    </row>
    <row r="3552" spans="1:16" x14ac:dyDescent="0.25">
      <c r="A3552" t="s">
        <v>3649</v>
      </c>
      <c r="B3552">
        <v>2016</v>
      </c>
      <c r="C3552">
        <v>1.8</v>
      </c>
      <c r="D3552">
        <v>0</v>
      </c>
      <c r="E3552">
        <v>0</v>
      </c>
      <c r="F3552">
        <v>2.9642399999999999E-2</v>
      </c>
      <c r="G3552">
        <v>0</v>
      </c>
      <c r="H3552">
        <v>2.9642399999999999E-2</v>
      </c>
      <c r="I3552" t="s">
        <v>33</v>
      </c>
      <c r="J3552" t="s">
        <v>3559</v>
      </c>
      <c r="K3552">
        <v>1693</v>
      </c>
      <c r="L3552" t="s">
        <v>15</v>
      </c>
      <c r="P3552" s="4"/>
    </row>
    <row r="3553" spans="1:16" x14ac:dyDescent="0.25">
      <c r="A3553" t="s">
        <v>3650</v>
      </c>
      <c r="B3553">
        <v>2016</v>
      </c>
      <c r="C3553">
        <v>3.6</v>
      </c>
      <c r="D3553">
        <v>0</v>
      </c>
      <c r="E3553">
        <v>0</v>
      </c>
      <c r="F3553">
        <v>5.9284799999999999E-2</v>
      </c>
      <c r="G3553">
        <v>0</v>
      </c>
      <c r="H3553">
        <v>5.9284799999999999E-2</v>
      </c>
      <c r="I3553" t="s">
        <v>33</v>
      </c>
      <c r="J3553" t="s">
        <v>3559</v>
      </c>
      <c r="K3553">
        <v>1694</v>
      </c>
      <c r="L3553" t="s">
        <v>15</v>
      </c>
      <c r="P3553" s="4"/>
    </row>
    <row r="3554" spans="1:16" x14ac:dyDescent="0.25">
      <c r="A3554" t="s">
        <v>3651</v>
      </c>
      <c r="B3554">
        <v>2016</v>
      </c>
      <c r="C3554">
        <v>3.6</v>
      </c>
      <c r="D3554">
        <v>0</v>
      </c>
      <c r="E3554">
        <v>0</v>
      </c>
      <c r="F3554">
        <v>5.9284799999999999E-2</v>
      </c>
      <c r="G3554">
        <v>0</v>
      </c>
      <c r="H3554">
        <v>5.9284799999999999E-2</v>
      </c>
      <c r="I3554" t="s">
        <v>33</v>
      </c>
      <c r="J3554" t="s">
        <v>3559</v>
      </c>
      <c r="K3554">
        <v>1695</v>
      </c>
      <c r="L3554" t="s">
        <v>15</v>
      </c>
      <c r="P3554" s="4"/>
    </row>
    <row r="3555" spans="1:16" x14ac:dyDescent="0.25">
      <c r="A3555" t="s">
        <v>3652</v>
      </c>
      <c r="B3555">
        <v>2016</v>
      </c>
      <c r="C3555">
        <v>3.6</v>
      </c>
      <c r="D3555">
        <v>0</v>
      </c>
      <c r="E3555">
        <v>0</v>
      </c>
      <c r="F3555">
        <v>5.9284799999999999E-2</v>
      </c>
      <c r="G3555">
        <v>0</v>
      </c>
      <c r="H3555">
        <v>5.9284799999999999E-2</v>
      </c>
      <c r="I3555" t="s">
        <v>33</v>
      </c>
      <c r="J3555" t="s">
        <v>3559</v>
      </c>
      <c r="K3555">
        <v>1696</v>
      </c>
      <c r="L3555" t="s">
        <v>15</v>
      </c>
      <c r="P3555" s="4"/>
    </row>
    <row r="3556" spans="1:16" x14ac:dyDescent="0.25">
      <c r="A3556" t="s">
        <v>3653</v>
      </c>
      <c r="B3556">
        <v>2016</v>
      </c>
      <c r="C3556">
        <v>3</v>
      </c>
      <c r="D3556">
        <v>0</v>
      </c>
      <c r="E3556">
        <v>0</v>
      </c>
      <c r="F3556">
        <v>4.9404000000000003E-2</v>
      </c>
      <c r="G3556">
        <v>0</v>
      </c>
      <c r="H3556">
        <v>4.9404000000000003E-2</v>
      </c>
      <c r="I3556" t="s">
        <v>33</v>
      </c>
      <c r="J3556" t="s">
        <v>3559</v>
      </c>
      <c r="K3556">
        <v>1697</v>
      </c>
      <c r="L3556" t="s">
        <v>15</v>
      </c>
      <c r="P3556" s="4"/>
    </row>
    <row r="3557" spans="1:16" x14ac:dyDescent="0.25">
      <c r="A3557" t="s">
        <v>3654</v>
      </c>
      <c r="B3557">
        <v>2016</v>
      </c>
      <c r="C3557">
        <v>3.6</v>
      </c>
      <c r="D3557">
        <v>0</v>
      </c>
      <c r="E3557">
        <v>0</v>
      </c>
      <c r="F3557">
        <v>5.9284799999999999E-2</v>
      </c>
      <c r="G3557">
        <v>0</v>
      </c>
      <c r="H3557">
        <v>5.9284799999999999E-2</v>
      </c>
      <c r="I3557" t="s">
        <v>33</v>
      </c>
      <c r="J3557" t="s">
        <v>3559</v>
      </c>
      <c r="K3557">
        <v>1698</v>
      </c>
      <c r="L3557" t="s">
        <v>15</v>
      </c>
      <c r="P3557" s="4"/>
    </row>
    <row r="3558" spans="1:16" x14ac:dyDescent="0.25">
      <c r="A3558" t="s">
        <v>3655</v>
      </c>
      <c r="B3558">
        <v>2016</v>
      </c>
      <c r="C3558">
        <v>1.8</v>
      </c>
      <c r="D3558">
        <v>0</v>
      </c>
      <c r="E3558">
        <v>0</v>
      </c>
      <c r="F3558">
        <v>2.9642399999999999E-2</v>
      </c>
      <c r="G3558">
        <v>0</v>
      </c>
      <c r="H3558">
        <v>2.9642399999999999E-2</v>
      </c>
      <c r="I3558" t="s">
        <v>33</v>
      </c>
      <c r="J3558" t="s">
        <v>3559</v>
      </c>
      <c r="K3558">
        <v>1699</v>
      </c>
      <c r="L3558" t="s">
        <v>15</v>
      </c>
      <c r="P3558" s="4"/>
    </row>
    <row r="3559" spans="1:16" x14ac:dyDescent="0.25">
      <c r="A3559" t="s">
        <v>3656</v>
      </c>
      <c r="B3559">
        <v>2016</v>
      </c>
      <c r="C3559">
        <v>1.8</v>
      </c>
      <c r="D3559">
        <v>0</v>
      </c>
      <c r="E3559">
        <v>0</v>
      </c>
      <c r="F3559">
        <v>2.9642399999999999E-2</v>
      </c>
      <c r="G3559">
        <v>0</v>
      </c>
      <c r="H3559">
        <v>2.9642399999999999E-2</v>
      </c>
      <c r="I3559" t="s">
        <v>33</v>
      </c>
      <c r="J3559" t="s">
        <v>3559</v>
      </c>
      <c r="K3559">
        <v>1700</v>
      </c>
      <c r="L3559" t="s">
        <v>15</v>
      </c>
      <c r="P3559" s="4"/>
    </row>
    <row r="3560" spans="1:16" x14ac:dyDescent="0.25">
      <c r="A3560" t="s">
        <v>3657</v>
      </c>
      <c r="B3560">
        <v>2016</v>
      </c>
      <c r="C3560">
        <v>1.8</v>
      </c>
      <c r="D3560">
        <v>0</v>
      </c>
      <c r="E3560">
        <v>0</v>
      </c>
      <c r="F3560">
        <v>2.9642399999999999E-2</v>
      </c>
      <c r="G3560">
        <v>0</v>
      </c>
      <c r="H3560">
        <v>2.9642399999999999E-2</v>
      </c>
      <c r="I3560" t="s">
        <v>33</v>
      </c>
      <c r="J3560" t="s">
        <v>3559</v>
      </c>
      <c r="K3560">
        <v>1701</v>
      </c>
      <c r="L3560" t="s">
        <v>15</v>
      </c>
      <c r="P3560" s="4"/>
    </row>
    <row r="3561" spans="1:16" x14ac:dyDescent="0.25">
      <c r="A3561" t="s">
        <v>3658</v>
      </c>
      <c r="B3561">
        <v>2016</v>
      </c>
      <c r="C3561">
        <v>1.8</v>
      </c>
      <c r="D3561">
        <v>0</v>
      </c>
      <c r="E3561">
        <v>0</v>
      </c>
      <c r="F3561">
        <v>2.9642399999999999E-2</v>
      </c>
      <c r="G3561">
        <v>0</v>
      </c>
      <c r="H3561">
        <v>2.9642399999999999E-2</v>
      </c>
      <c r="I3561" t="s">
        <v>33</v>
      </c>
      <c r="J3561" t="s">
        <v>3559</v>
      </c>
      <c r="K3561">
        <v>1702</v>
      </c>
      <c r="L3561" t="s">
        <v>15</v>
      </c>
      <c r="P3561" s="4"/>
    </row>
    <row r="3562" spans="1:16" x14ac:dyDescent="0.25">
      <c r="A3562" t="s">
        <v>3659</v>
      </c>
      <c r="B3562">
        <v>2016</v>
      </c>
      <c r="C3562">
        <v>1.8</v>
      </c>
      <c r="D3562">
        <v>0</v>
      </c>
      <c r="E3562">
        <v>0</v>
      </c>
      <c r="F3562">
        <v>2.9642399999999999E-2</v>
      </c>
      <c r="G3562">
        <v>0</v>
      </c>
      <c r="H3562">
        <v>2.9642399999999999E-2</v>
      </c>
      <c r="I3562" t="s">
        <v>33</v>
      </c>
      <c r="J3562" t="s">
        <v>3559</v>
      </c>
      <c r="K3562">
        <v>1703</v>
      </c>
      <c r="L3562" t="s">
        <v>15</v>
      </c>
      <c r="P3562" s="4"/>
    </row>
    <row r="3563" spans="1:16" x14ac:dyDescent="0.25">
      <c r="A3563" t="s">
        <v>3660</v>
      </c>
      <c r="B3563">
        <v>2016</v>
      </c>
      <c r="C3563">
        <v>1.8</v>
      </c>
      <c r="D3563">
        <v>0</v>
      </c>
      <c r="E3563">
        <v>0</v>
      </c>
      <c r="F3563">
        <v>2.9642399999999999E-2</v>
      </c>
      <c r="G3563">
        <v>0</v>
      </c>
      <c r="H3563">
        <v>2.9642399999999999E-2</v>
      </c>
      <c r="I3563" t="s">
        <v>33</v>
      </c>
      <c r="J3563" t="s">
        <v>3559</v>
      </c>
      <c r="K3563">
        <v>1704</v>
      </c>
      <c r="L3563" t="s">
        <v>15</v>
      </c>
      <c r="P3563" s="4"/>
    </row>
    <row r="3564" spans="1:16" x14ac:dyDescent="0.25">
      <c r="A3564" t="s">
        <v>3661</v>
      </c>
      <c r="B3564">
        <v>2016</v>
      </c>
      <c r="C3564">
        <v>1.8</v>
      </c>
      <c r="D3564">
        <v>0</v>
      </c>
      <c r="E3564">
        <v>0</v>
      </c>
      <c r="F3564">
        <v>2.9642399999999999E-2</v>
      </c>
      <c r="G3564">
        <v>0</v>
      </c>
      <c r="H3564">
        <v>2.9642399999999999E-2</v>
      </c>
      <c r="I3564" t="s">
        <v>33</v>
      </c>
      <c r="J3564" t="s">
        <v>3559</v>
      </c>
      <c r="K3564">
        <v>1705</v>
      </c>
      <c r="L3564" t="s">
        <v>15</v>
      </c>
      <c r="P3564" s="4"/>
    </row>
    <row r="3565" spans="1:16" x14ac:dyDescent="0.25">
      <c r="A3565" t="s">
        <v>3662</v>
      </c>
      <c r="B3565">
        <v>2016</v>
      </c>
      <c r="C3565">
        <v>0.2</v>
      </c>
      <c r="D3565">
        <v>0</v>
      </c>
      <c r="E3565">
        <v>0</v>
      </c>
      <c r="F3565">
        <v>3.2935999999999998E-3</v>
      </c>
      <c r="G3565">
        <v>0</v>
      </c>
      <c r="H3565">
        <v>3.2935999999999998E-3</v>
      </c>
      <c r="I3565" t="s">
        <v>33</v>
      </c>
      <c r="J3565" t="s">
        <v>3559</v>
      </c>
      <c r="K3565">
        <v>1706</v>
      </c>
      <c r="L3565" t="s">
        <v>15</v>
      </c>
      <c r="P3565" s="4"/>
    </row>
    <row r="3566" spans="1:16" x14ac:dyDescent="0.25">
      <c r="A3566" t="s">
        <v>3663</v>
      </c>
      <c r="B3566">
        <v>2016</v>
      </c>
      <c r="C3566">
        <v>4</v>
      </c>
      <c r="D3566">
        <v>0</v>
      </c>
      <c r="E3566">
        <v>0</v>
      </c>
      <c r="F3566">
        <v>6.5872E-2</v>
      </c>
      <c r="G3566">
        <v>0</v>
      </c>
      <c r="H3566">
        <v>6.5872E-2</v>
      </c>
      <c r="I3566" t="s">
        <v>33</v>
      </c>
      <c r="J3566" t="s">
        <v>3559</v>
      </c>
      <c r="K3566">
        <v>1707</v>
      </c>
      <c r="L3566" t="s">
        <v>15</v>
      </c>
      <c r="P3566" s="4"/>
    </row>
    <row r="3567" spans="1:16" x14ac:dyDescent="0.25">
      <c r="A3567" t="s">
        <v>3664</v>
      </c>
      <c r="B3567">
        <v>2016</v>
      </c>
      <c r="C3567">
        <v>2</v>
      </c>
      <c r="D3567">
        <v>0</v>
      </c>
      <c r="E3567">
        <v>0</v>
      </c>
      <c r="F3567">
        <v>3.2936E-2</v>
      </c>
      <c r="G3567">
        <v>0</v>
      </c>
      <c r="H3567">
        <v>3.2936E-2</v>
      </c>
      <c r="I3567" t="s">
        <v>33</v>
      </c>
      <c r="J3567" t="s">
        <v>3559</v>
      </c>
      <c r="K3567">
        <v>1708</v>
      </c>
      <c r="L3567" t="s">
        <v>15</v>
      </c>
      <c r="P3567" s="4"/>
    </row>
    <row r="3568" spans="1:16" x14ac:dyDescent="0.25">
      <c r="A3568" t="s">
        <v>3665</v>
      </c>
      <c r="B3568">
        <v>2016</v>
      </c>
      <c r="C3568">
        <v>1</v>
      </c>
      <c r="D3568">
        <v>0</v>
      </c>
      <c r="E3568">
        <v>0</v>
      </c>
      <c r="F3568">
        <v>1.6468E-2</v>
      </c>
      <c r="G3568">
        <v>0</v>
      </c>
      <c r="H3568">
        <v>1.6468E-2</v>
      </c>
      <c r="I3568" t="s">
        <v>33</v>
      </c>
      <c r="J3568" t="s">
        <v>3559</v>
      </c>
      <c r="K3568">
        <v>1709</v>
      </c>
      <c r="L3568" t="s">
        <v>15</v>
      </c>
      <c r="P3568" s="4"/>
    </row>
    <row r="3569" spans="1:16" x14ac:dyDescent="0.25">
      <c r="A3569" t="s">
        <v>3666</v>
      </c>
      <c r="B3569">
        <v>2016</v>
      </c>
      <c r="C3569">
        <v>2</v>
      </c>
      <c r="D3569">
        <v>0</v>
      </c>
      <c r="E3569">
        <v>0</v>
      </c>
      <c r="F3569">
        <v>3.2936E-2</v>
      </c>
      <c r="G3569">
        <v>0</v>
      </c>
      <c r="H3569">
        <v>3.2936E-2</v>
      </c>
      <c r="I3569" t="s">
        <v>33</v>
      </c>
      <c r="J3569" t="s">
        <v>3559</v>
      </c>
      <c r="K3569">
        <v>1710</v>
      </c>
      <c r="L3569" t="s">
        <v>15</v>
      </c>
      <c r="P3569" s="4"/>
    </row>
    <row r="3570" spans="1:16" x14ac:dyDescent="0.25">
      <c r="A3570" t="s">
        <v>3667</v>
      </c>
      <c r="B3570">
        <v>2016</v>
      </c>
      <c r="C3570">
        <v>2</v>
      </c>
      <c r="D3570">
        <v>0</v>
      </c>
      <c r="E3570">
        <v>0</v>
      </c>
      <c r="F3570">
        <v>3.2936E-2</v>
      </c>
      <c r="G3570">
        <v>0</v>
      </c>
      <c r="H3570">
        <v>3.2936E-2</v>
      </c>
      <c r="I3570" t="s">
        <v>33</v>
      </c>
      <c r="J3570" t="s">
        <v>3559</v>
      </c>
      <c r="K3570">
        <v>1711</v>
      </c>
      <c r="L3570" t="s">
        <v>15</v>
      </c>
      <c r="P3570" s="4"/>
    </row>
    <row r="3571" spans="1:16" x14ac:dyDescent="0.25">
      <c r="A3571" t="s">
        <v>3668</v>
      </c>
      <c r="B3571">
        <v>2016</v>
      </c>
      <c r="C3571">
        <v>2</v>
      </c>
      <c r="D3571">
        <v>0</v>
      </c>
      <c r="E3571">
        <v>0</v>
      </c>
      <c r="F3571">
        <v>3.2936E-2</v>
      </c>
      <c r="G3571">
        <v>0</v>
      </c>
      <c r="H3571">
        <v>3.2936E-2</v>
      </c>
      <c r="I3571" t="s">
        <v>33</v>
      </c>
      <c r="J3571" t="s">
        <v>3559</v>
      </c>
      <c r="K3571">
        <v>1712</v>
      </c>
      <c r="L3571" t="s">
        <v>15</v>
      </c>
      <c r="P3571" s="4"/>
    </row>
    <row r="3572" spans="1:16" x14ac:dyDescent="0.25">
      <c r="A3572" t="s">
        <v>3669</v>
      </c>
      <c r="B3572">
        <v>2016</v>
      </c>
      <c r="C3572">
        <v>2</v>
      </c>
      <c r="D3572">
        <v>0</v>
      </c>
      <c r="E3572">
        <v>0</v>
      </c>
      <c r="F3572">
        <v>3.2936E-2</v>
      </c>
      <c r="G3572">
        <v>0</v>
      </c>
      <c r="H3572">
        <v>3.2936E-2</v>
      </c>
      <c r="I3572" t="s">
        <v>33</v>
      </c>
      <c r="J3572" t="s">
        <v>3559</v>
      </c>
      <c r="K3572">
        <v>1713</v>
      </c>
      <c r="L3572" t="s">
        <v>15</v>
      </c>
      <c r="P3572" s="4"/>
    </row>
    <row r="3573" spans="1:16" x14ac:dyDescent="0.25">
      <c r="A3573" t="s">
        <v>3670</v>
      </c>
      <c r="B3573">
        <v>2016</v>
      </c>
      <c r="C3573">
        <v>2</v>
      </c>
      <c r="D3573">
        <v>0</v>
      </c>
      <c r="E3573">
        <v>0</v>
      </c>
      <c r="F3573">
        <v>3.2936E-2</v>
      </c>
      <c r="G3573">
        <v>0</v>
      </c>
      <c r="H3573">
        <v>3.2936E-2</v>
      </c>
      <c r="I3573" t="s">
        <v>33</v>
      </c>
      <c r="J3573" t="s">
        <v>3559</v>
      </c>
      <c r="K3573">
        <v>1714</v>
      </c>
      <c r="L3573" t="s">
        <v>15</v>
      </c>
      <c r="P3573" s="4"/>
    </row>
    <row r="3574" spans="1:16" x14ac:dyDescent="0.25">
      <c r="A3574" t="s">
        <v>3671</v>
      </c>
      <c r="B3574">
        <v>2016</v>
      </c>
      <c r="C3574">
        <v>1.8</v>
      </c>
      <c r="D3574">
        <v>0</v>
      </c>
      <c r="E3574">
        <v>0</v>
      </c>
      <c r="F3574">
        <v>2.9642399999999999E-2</v>
      </c>
      <c r="G3574">
        <v>0</v>
      </c>
      <c r="H3574">
        <v>2.9642399999999999E-2</v>
      </c>
      <c r="I3574" t="s">
        <v>33</v>
      </c>
      <c r="J3574" t="s">
        <v>3559</v>
      </c>
      <c r="K3574">
        <v>1715</v>
      </c>
      <c r="L3574" t="s">
        <v>15</v>
      </c>
      <c r="P3574" s="4"/>
    </row>
    <row r="3575" spans="1:16" x14ac:dyDescent="0.25">
      <c r="A3575" t="s">
        <v>3672</v>
      </c>
      <c r="B3575">
        <v>2016</v>
      </c>
      <c r="C3575">
        <v>1.1000000000000001</v>
      </c>
      <c r="D3575">
        <v>0</v>
      </c>
      <c r="E3575">
        <v>0</v>
      </c>
      <c r="F3575">
        <v>1.81148E-2</v>
      </c>
      <c r="G3575">
        <v>0</v>
      </c>
      <c r="H3575">
        <v>1.81148E-2</v>
      </c>
      <c r="I3575" t="s">
        <v>33</v>
      </c>
      <c r="J3575" t="s">
        <v>3559</v>
      </c>
      <c r="K3575">
        <v>1716</v>
      </c>
      <c r="L3575" t="s">
        <v>15</v>
      </c>
      <c r="P3575" s="4"/>
    </row>
    <row r="3576" spans="1:16" x14ac:dyDescent="0.25">
      <c r="A3576" t="s">
        <v>3673</v>
      </c>
      <c r="B3576">
        <v>2016</v>
      </c>
      <c r="C3576">
        <v>3.6</v>
      </c>
      <c r="D3576">
        <v>0</v>
      </c>
      <c r="E3576">
        <v>0</v>
      </c>
      <c r="F3576">
        <v>5.9284799999999999E-2</v>
      </c>
      <c r="G3576">
        <v>0</v>
      </c>
      <c r="H3576">
        <v>5.9284799999999999E-2</v>
      </c>
      <c r="I3576" t="s">
        <v>33</v>
      </c>
      <c r="J3576" t="s">
        <v>3559</v>
      </c>
      <c r="K3576">
        <v>1717</v>
      </c>
      <c r="L3576" t="s">
        <v>15</v>
      </c>
      <c r="P3576" s="4"/>
    </row>
    <row r="3577" spans="1:16" x14ac:dyDescent="0.25">
      <c r="A3577" t="s">
        <v>3674</v>
      </c>
      <c r="B3577">
        <v>2016</v>
      </c>
      <c r="C3577">
        <v>1.7</v>
      </c>
      <c r="D3577">
        <v>0</v>
      </c>
      <c r="E3577">
        <v>0</v>
      </c>
      <c r="F3577">
        <v>2.7995599999999999E-2</v>
      </c>
      <c r="G3577">
        <v>0</v>
      </c>
      <c r="H3577">
        <v>2.7995599999999999E-2</v>
      </c>
      <c r="I3577" t="s">
        <v>33</v>
      </c>
      <c r="J3577" t="s">
        <v>3559</v>
      </c>
      <c r="K3577">
        <v>1718</v>
      </c>
      <c r="L3577" t="s">
        <v>15</v>
      </c>
      <c r="P3577" s="4"/>
    </row>
    <row r="3578" spans="1:16" x14ac:dyDescent="0.25">
      <c r="A3578" t="s">
        <v>3675</v>
      </c>
      <c r="B3578">
        <v>2016</v>
      </c>
      <c r="C3578">
        <v>3.6</v>
      </c>
      <c r="D3578">
        <v>0</v>
      </c>
      <c r="E3578">
        <v>0</v>
      </c>
      <c r="F3578">
        <v>5.9284799999999999E-2</v>
      </c>
      <c r="G3578">
        <v>0</v>
      </c>
      <c r="H3578">
        <v>5.9284799999999999E-2</v>
      </c>
      <c r="I3578" t="s">
        <v>33</v>
      </c>
      <c r="J3578" t="s">
        <v>3559</v>
      </c>
      <c r="K3578">
        <v>1719</v>
      </c>
      <c r="L3578" t="s">
        <v>15</v>
      </c>
      <c r="P3578" s="4"/>
    </row>
    <row r="3579" spans="1:16" x14ac:dyDescent="0.25">
      <c r="A3579" t="s">
        <v>3676</v>
      </c>
      <c r="B3579">
        <v>2016</v>
      </c>
      <c r="C3579">
        <v>9.1999999999999993</v>
      </c>
      <c r="D3579">
        <v>0</v>
      </c>
      <c r="E3579">
        <v>0</v>
      </c>
      <c r="F3579">
        <v>0.15150569999999999</v>
      </c>
      <c r="G3579">
        <v>0</v>
      </c>
      <c r="H3579">
        <v>0.15150569999999999</v>
      </c>
      <c r="I3579" t="s">
        <v>33</v>
      </c>
      <c r="J3579" t="s">
        <v>3559</v>
      </c>
      <c r="K3579">
        <v>1720</v>
      </c>
      <c r="L3579" t="s">
        <v>15</v>
      </c>
      <c r="P3579" s="4"/>
    </row>
    <row r="3580" spans="1:16" x14ac:dyDescent="0.25">
      <c r="A3580" t="s">
        <v>3677</v>
      </c>
      <c r="B3580">
        <v>2016</v>
      </c>
      <c r="C3580">
        <v>52</v>
      </c>
      <c r="D3580">
        <v>0</v>
      </c>
      <c r="E3580">
        <v>0</v>
      </c>
      <c r="F3580">
        <v>1.0115940000000001</v>
      </c>
      <c r="G3580">
        <v>0</v>
      </c>
      <c r="H3580">
        <v>1.0115940000000001</v>
      </c>
      <c r="I3580" t="s">
        <v>33</v>
      </c>
      <c r="J3580" t="s">
        <v>3559</v>
      </c>
      <c r="K3580">
        <v>1721</v>
      </c>
      <c r="L3580" t="s">
        <v>3561</v>
      </c>
      <c r="P3580" s="4"/>
    </row>
    <row r="3581" spans="1:16" x14ac:dyDescent="0.25">
      <c r="A3581" t="s">
        <v>3678</v>
      </c>
      <c r="B3581">
        <v>2016</v>
      </c>
      <c r="C3581">
        <v>12</v>
      </c>
      <c r="D3581">
        <v>0</v>
      </c>
      <c r="E3581">
        <v>0</v>
      </c>
      <c r="F3581">
        <v>0.23344480000000001</v>
      </c>
      <c r="G3581">
        <v>0</v>
      </c>
      <c r="H3581">
        <v>0.23344480000000001</v>
      </c>
      <c r="I3581" t="s">
        <v>33</v>
      </c>
      <c r="J3581" t="s">
        <v>3559</v>
      </c>
      <c r="K3581">
        <v>1722</v>
      </c>
      <c r="L3581" t="s">
        <v>3561</v>
      </c>
      <c r="P3581" s="4"/>
    </row>
    <row r="3582" spans="1:16" x14ac:dyDescent="0.25">
      <c r="A3582" t="s">
        <v>3679</v>
      </c>
      <c r="B3582">
        <v>2016</v>
      </c>
      <c r="C3582">
        <v>38</v>
      </c>
      <c r="D3582">
        <v>0</v>
      </c>
      <c r="E3582">
        <v>0</v>
      </c>
      <c r="F3582">
        <v>0.7392417</v>
      </c>
      <c r="G3582">
        <v>0</v>
      </c>
      <c r="H3582">
        <v>0.7392417</v>
      </c>
      <c r="I3582" t="s">
        <v>33</v>
      </c>
      <c r="J3582" t="s">
        <v>3559</v>
      </c>
      <c r="K3582">
        <v>1723</v>
      </c>
      <c r="L3582" t="s">
        <v>3561</v>
      </c>
      <c r="P3582" s="4"/>
    </row>
    <row r="3583" spans="1:16" x14ac:dyDescent="0.25">
      <c r="A3583" t="s">
        <v>3680</v>
      </c>
      <c r="B3583">
        <v>2016</v>
      </c>
      <c r="C3583">
        <v>75</v>
      </c>
      <c r="D3583">
        <v>0</v>
      </c>
      <c r="E3583">
        <v>0</v>
      </c>
      <c r="F3583">
        <v>1.4590297999999999</v>
      </c>
      <c r="G3583">
        <v>0</v>
      </c>
      <c r="H3583">
        <v>1.4590297999999999</v>
      </c>
      <c r="I3583" t="s">
        <v>33</v>
      </c>
      <c r="J3583" t="s">
        <v>3559</v>
      </c>
      <c r="K3583">
        <v>1724</v>
      </c>
      <c r="L3583" t="s">
        <v>3561</v>
      </c>
      <c r="P3583" s="4"/>
    </row>
    <row r="3584" spans="1:16" x14ac:dyDescent="0.25">
      <c r="A3584" t="s">
        <v>3681</v>
      </c>
      <c r="B3584">
        <v>2016</v>
      </c>
      <c r="C3584">
        <v>9</v>
      </c>
      <c r="D3584">
        <v>0</v>
      </c>
      <c r="E3584">
        <v>0</v>
      </c>
      <c r="F3584">
        <v>0.14821210000000001</v>
      </c>
      <c r="G3584">
        <v>0</v>
      </c>
      <c r="H3584">
        <v>0.14821210000000001</v>
      </c>
      <c r="I3584" t="s">
        <v>33</v>
      </c>
      <c r="J3584" t="s">
        <v>3559</v>
      </c>
      <c r="K3584">
        <v>1725</v>
      </c>
      <c r="L3584" t="s">
        <v>3561</v>
      </c>
      <c r="P3584" s="4"/>
    </row>
    <row r="3585" spans="1:16" x14ac:dyDescent="0.25">
      <c r="A3585" t="s">
        <v>3682</v>
      </c>
      <c r="B3585">
        <v>2016</v>
      </c>
      <c r="C3585">
        <v>2.4</v>
      </c>
      <c r="D3585">
        <v>0</v>
      </c>
      <c r="E3585">
        <v>0</v>
      </c>
      <c r="F3585">
        <v>3.9523200000000001E-2</v>
      </c>
      <c r="G3585">
        <v>0</v>
      </c>
      <c r="H3585">
        <v>3.9523200000000001E-2</v>
      </c>
      <c r="I3585" t="s">
        <v>33</v>
      </c>
      <c r="J3585" t="s">
        <v>3559</v>
      </c>
      <c r="K3585">
        <v>1726</v>
      </c>
      <c r="L3585" t="s">
        <v>3561</v>
      </c>
      <c r="P3585" s="4"/>
    </row>
    <row r="3586" spans="1:16" x14ac:dyDescent="0.25">
      <c r="A3586" t="s">
        <v>3683</v>
      </c>
      <c r="B3586">
        <v>2016</v>
      </c>
      <c r="C3586">
        <v>2.4</v>
      </c>
      <c r="D3586">
        <v>0</v>
      </c>
      <c r="E3586">
        <v>0</v>
      </c>
      <c r="F3586">
        <v>3.9523200000000001E-2</v>
      </c>
      <c r="G3586">
        <v>0</v>
      </c>
      <c r="H3586">
        <v>3.9523200000000001E-2</v>
      </c>
      <c r="I3586" t="s">
        <v>33</v>
      </c>
      <c r="J3586" t="s">
        <v>3559</v>
      </c>
      <c r="K3586">
        <v>1727</v>
      </c>
      <c r="L3586" t="s">
        <v>3561</v>
      </c>
      <c r="P3586" s="4"/>
    </row>
    <row r="3587" spans="1:16" x14ac:dyDescent="0.25">
      <c r="A3587" t="s">
        <v>3684</v>
      </c>
      <c r="B3587">
        <v>2016</v>
      </c>
      <c r="C3587">
        <v>2.4</v>
      </c>
      <c r="D3587">
        <v>0</v>
      </c>
      <c r="E3587">
        <v>0</v>
      </c>
      <c r="F3587">
        <v>3.9523200000000001E-2</v>
      </c>
      <c r="G3587">
        <v>0</v>
      </c>
      <c r="H3587">
        <v>3.9523200000000001E-2</v>
      </c>
      <c r="I3587" t="s">
        <v>33</v>
      </c>
      <c r="J3587" t="s">
        <v>3559</v>
      </c>
      <c r="K3587">
        <v>1728</v>
      </c>
      <c r="L3587" t="s">
        <v>3561</v>
      </c>
      <c r="P3587" s="4"/>
    </row>
    <row r="3588" spans="1:16" x14ac:dyDescent="0.25">
      <c r="A3588" t="s">
        <v>3685</v>
      </c>
      <c r="B3588">
        <v>2016</v>
      </c>
      <c r="C3588">
        <v>4.8</v>
      </c>
      <c r="D3588">
        <v>0</v>
      </c>
      <c r="E3588">
        <v>0</v>
      </c>
      <c r="F3588">
        <v>7.9046500000000006E-2</v>
      </c>
      <c r="G3588">
        <v>0</v>
      </c>
      <c r="H3588">
        <v>7.9046500000000006E-2</v>
      </c>
      <c r="I3588" t="s">
        <v>33</v>
      </c>
      <c r="J3588" t="s">
        <v>3559</v>
      </c>
      <c r="K3588">
        <v>1729</v>
      </c>
      <c r="L3588" t="s">
        <v>3561</v>
      </c>
      <c r="P3588" s="4"/>
    </row>
    <row r="3589" spans="1:16" x14ac:dyDescent="0.25">
      <c r="A3589" t="s">
        <v>3686</v>
      </c>
      <c r="B3589">
        <v>2016</v>
      </c>
      <c r="C3589">
        <v>2.4</v>
      </c>
      <c r="D3589">
        <v>0</v>
      </c>
      <c r="E3589">
        <v>0</v>
      </c>
      <c r="F3589">
        <v>3.9523200000000001E-2</v>
      </c>
      <c r="G3589">
        <v>0</v>
      </c>
      <c r="H3589">
        <v>3.9523200000000001E-2</v>
      </c>
      <c r="I3589" t="s">
        <v>33</v>
      </c>
      <c r="J3589" t="s">
        <v>3559</v>
      </c>
      <c r="K3589">
        <v>1730</v>
      </c>
      <c r="L3589" t="s">
        <v>3561</v>
      </c>
      <c r="P3589" s="4"/>
    </row>
    <row r="3590" spans="1:16" x14ac:dyDescent="0.25">
      <c r="A3590" t="s">
        <v>3687</v>
      </c>
      <c r="B3590">
        <v>2016</v>
      </c>
      <c r="C3590">
        <v>13</v>
      </c>
      <c r="D3590">
        <v>0</v>
      </c>
      <c r="E3590">
        <v>0</v>
      </c>
      <c r="F3590">
        <v>0.2140841</v>
      </c>
      <c r="G3590">
        <v>0</v>
      </c>
      <c r="H3590">
        <v>0.2140841</v>
      </c>
      <c r="I3590" t="s">
        <v>33</v>
      </c>
      <c r="J3590" t="s">
        <v>3559</v>
      </c>
      <c r="K3590">
        <v>1731</v>
      </c>
      <c r="L3590" t="s">
        <v>3561</v>
      </c>
      <c r="P3590" s="4"/>
    </row>
    <row r="3591" spans="1:16" x14ac:dyDescent="0.25">
      <c r="A3591" t="s">
        <v>3688</v>
      </c>
      <c r="B3591">
        <v>2016</v>
      </c>
      <c r="C3591">
        <v>5.4</v>
      </c>
      <c r="D3591">
        <v>0</v>
      </c>
      <c r="E3591">
        <v>0</v>
      </c>
      <c r="F3591">
        <v>8.8927300000000001E-2</v>
      </c>
      <c r="G3591">
        <v>0</v>
      </c>
      <c r="H3591">
        <v>8.8927300000000001E-2</v>
      </c>
      <c r="I3591" t="s">
        <v>33</v>
      </c>
      <c r="J3591" t="s">
        <v>3559</v>
      </c>
      <c r="K3591">
        <v>1732</v>
      </c>
      <c r="L3591" t="s">
        <v>3561</v>
      </c>
      <c r="P3591" s="4"/>
    </row>
    <row r="3592" spans="1:16" x14ac:dyDescent="0.25">
      <c r="A3592" t="s">
        <v>3689</v>
      </c>
      <c r="B3592">
        <v>2016</v>
      </c>
      <c r="C3592">
        <v>7.2</v>
      </c>
      <c r="D3592">
        <v>0</v>
      </c>
      <c r="E3592">
        <v>0</v>
      </c>
      <c r="F3592">
        <v>0.1185697</v>
      </c>
      <c r="G3592">
        <v>0</v>
      </c>
      <c r="H3592">
        <v>0.1185697</v>
      </c>
      <c r="I3592" t="s">
        <v>33</v>
      </c>
      <c r="J3592" t="s">
        <v>3559</v>
      </c>
      <c r="K3592">
        <v>1733</v>
      </c>
      <c r="L3592" t="s">
        <v>3561</v>
      </c>
      <c r="P3592" s="4"/>
    </row>
    <row r="3593" spans="1:16" x14ac:dyDescent="0.25">
      <c r="A3593" t="s">
        <v>3690</v>
      </c>
      <c r="B3593">
        <v>2016</v>
      </c>
      <c r="C3593">
        <v>1</v>
      </c>
      <c r="D3593">
        <v>0</v>
      </c>
      <c r="E3593">
        <v>0</v>
      </c>
      <c r="F3593">
        <v>1.6468E-2</v>
      </c>
      <c r="G3593">
        <v>0</v>
      </c>
      <c r="H3593">
        <v>1.6468E-2</v>
      </c>
      <c r="I3593" t="s">
        <v>33</v>
      </c>
      <c r="J3593" t="s">
        <v>3559</v>
      </c>
      <c r="K3593">
        <v>1734</v>
      </c>
      <c r="L3593" t="s">
        <v>3561</v>
      </c>
      <c r="P3593" s="4"/>
    </row>
    <row r="3594" spans="1:16" x14ac:dyDescent="0.25">
      <c r="A3594" t="s">
        <v>3691</v>
      </c>
      <c r="B3594">
        <v>2016</v>
      </c>
      <c r="C3594">
        <v>32</v>
      </c>
      <c r="D3594">
        <v>205.75468000000001</v>
      </c>
      <c r="E3594">
        <v>9.1846046999999995</v>
      </c>
      <c r="F3594">
        <v>1.2356155</v>
      </c>
      <c r="G3594">
        <v>0</v>
      </c>
      <c r="H3594">
        <v>10.42022</v>
      </c>
      <c r="I3594" t="s">
        <v>33</v>
      </c>
      <c r="J3594" t="s">
        <v>3559</v>
      </c>
      <c r="K3594">
        <v>3532</v>
      </c>
      <c r="L3594" t="s">
        <v>15</v>
      </c>
      <c r="P3594" s="4"/>
    </row>
    <row r="3595" spans="1:16" x14ac:dyDescent="0.25">
      <c r="A3595" t="s">
        <v>3692</v>
      </c>
      <c r="B3595">
        <v>2016</v>
      </c>
      <c r="C3595">
        <v>32</v>
      </c>
      <c r="D3595">
        <v>205.75467</v>
      </c>
      <c r="E3595">
        <v>9.1563449000000006</v>
      </c>
      <c r="F3595">
        <v>1.2356155</v>
      </c>
      <c r="G3595">
        <v>0</v>
      </c>
      <c r="H3595">
        <v>10.391959999999999</v>
      </c>
      <c r="I3595" t="s">
        <v>33</v>
      </c>
      <c r="J3595" t="s">
        <v>3559</v>
      </c>
      <c r="K3595">
        <v>3533</v>
      </c>
      <c r="L3595" t="s">
        <v>15</v>
      </c>
      <c r="P3595" s="4"/>
    </row>
    <row r="3596" spans="1:16" x14ac:dyDescent="0.25">
      <c r="A3596" t="s">
        <v>3693</v>
      </c>
      <c r="B3596">
        <v>2016</v>
      </c>
      <c r="C3596">
        <v>107</v>
      </c>
      <c r="D3596">
        <v>0</v>
      </c>
      <c r="E3596">
        <v>0</v>
      </c>
      <c r="F3596">
        <v>3.9041049999999999</v>
      </c>
      <c r="G3596">
        <v>0</v>
      </c>
      <c r="H3596">
        <v>3.9041049999999999</v>
      </c>
      <c r="I3596" t="s">
        <v>33</v>
      </c>
      <c r="J3596" t="s">
        <v>3559</v>
      </c>
      <c r="K3596">
        <v>3534</v>
      </c>
      <c r="L3596" t="s">
        <v>15</v>
      </c>
      <c r="P3596" s="4"/>
    </row>
    <row r="3597" spans="1:16" x14ac:dyDescent="0.25">
      <c r="A3597" t="s">
        <v>3694</v>
      </c>
      <c r="B3597">
        <v>2016</v>
      </c>
      <c r="C3597">
        <v>420</v>
      </c>
      <c r="D3597">
        <v>2174.4994000000002</v>
      </c>
      <c r="E3597">
        <v>85.730725000000007</v>
      </c>
      <c r="F3597">
        <v>19.866488</v>
      </c>
      <c r="G3597">
        <v>0</v>
      </c>
      <c r="H3597">
        <v>105.59721</v>
      </c>
      <c r="I3597" t="s">
        <v>33</v>
      </c>
      <c r="J3597" t="s">
        <v>3559</v>
      </c>
      <c r="K3597">
        <v>3733</v>
      </c>
      <c r="L3597" t="s">
        <v>3561</v>
      </c>
      <c r="P3597" s="4"/>
    </row>
    <row r="3598" spans="1:16" x14ac:dyDescent="0.25">
      <c r="A3598" t="s">
        <v>3695</v>
      </c>
      <c r="B3598">
        <v>2016</v>
      </c>
      <c r="C3598">
        <v>800</v>
      </c>
      <c r="D3598">
        <v>6010.8639999999996</v>
      </c>
      <c r="E3598">
        <v>206.28891999999999</v>
      </c>
      <c r="F3598">
        <v>37.275711000000001</v>
      </c>
      <c r="G3598">
        <v>0</v>
      </c>
      <c r="H3598">
        <v>243.56462999999999</v>
      </c>
      <c r="I3598" t="s">
        <v>33</v>
      </c>
      <c r="J3598" t="s">
        <v>3559</v>
      </c>
      <c r="K3598">
        <v>5802</v>
      </c>
      <c r="L3598" t="s">
        <v>15</v>
      </c>
      <c r="P3598" s="4"/>
    </row>
    <row r="3599" spans="1:16" x14ac:dyDescent="0.25">
      <c r="A3599" t="s">
        <v>3696</v>
      </c>
      <c r="B3599">
        <v>2016</v>
      </c>
      <c r="C3599">
        <v>562</v>
      </c>
      <c r="D3599">
        <v>4032.0353</v>
      </c>
      <c r="E3599">
        <v>143.18998999999999</v>
      </c>
      <c r="F3599">
        <v>43.935909000000002</v>
      </c>
      <c r="G3599">
        <v>0</v>
      </c>
      <c r="H3599">
        <v>187.1259</v>
      </c>
      <c r="I3599" t="s">
        <v>33</v>
      </c>
      <c r="J3599" t="s">
        <v>3559</v>
      </c>
      <c r="K3599">
        <v>5803</v>
      </c>
      <c r="L3599" t="s">
        <v>15</v>
      </c>
      <c r="P3599" s="4"/>
    </row>
    <row r="3600" spans="1:16" x14ac:dyDescent="0.25">
      <c r="A3600" t="s">
        <v>3697</v>
      </c>
      <c r="B3600">
        <v>2016</v>
      </c>
      <c r="C3600">
        <v>600</v>
      </c>
      <c r="D3600">
        <v>3156.9441999999999</v>
      </c>
      <c r="E3600">
        <v>123.76221</v>
      </c>
      <c r="F3600">
        <v>27.988288000000001</v>
      </c>
      <c r="G3600">
        <v>0</v>
      </c>
      <c r="H3600">
        <v>151.75049999999999</v>
      </c>
      <c r="I3600" t="s">
        <v>33</v>
      </c>
      <c r="J3600" t="s">
        <v>3559</v>
      </c>
      <c r="K3600">
        <v>5804</v>
      </c>
      <c r="L3600" t="s">
        <v>3561</v>
      </c>
      <c r="P3600" s="4"/>
    </row>
    <row r="3601" spans="1:16" x14ac:dyDescent="0.25">
      <c r="A3601" t="s">
        <v>3698</v>
      </c>
      <c r="B3601">
        <v>2016</v>
      </c>
      <c r="C3601">
        <v>600</v>
      </c>
      <c r="D3601">
        <v>3156.9441999999999</v>
      </c>
      <c r="E3601">
        <v>124.76496</v>
      </c>
      <c r="F3601">
        <v>27.988288000000001</v>
      </c>
      <c r="G3601">
        <v>0</v>
      </c>
      <c r="H3601">
        <v>152.75325000000001</v>
      </c>
      <c r="I3601" t="s">
        <v>33</v>
      </c>
      <c r="J3601" t="s">
        <v>3559</v>
      </c>
      <c r="K3601">
        <v>5805</v>
      </c>
      <c r="L3601" t="s">
        <v>3561</v>
      </c>
      <c r="P3601" s="4"/>
    </row>
    <row r="3602" spans="1:16" x14ac:dyDescent="0.25">
      <c r="A3602" t="s">
        <v>3699</v>
      </c>
      <c r="B3602">
        <v>2016</v>
      </c>
      <c r="C3602">
        <v>580</v>
      </c>
      <c r="D3602">
        <v>2648.6923999999999</v>
      </c>
      <c r="E3602">
        <v>109.32436</v>
      </c>
      <c r="F3602">
        <v>27.055344999999999</v>
      </c>
      <c r="G3602">
        <v>0</v>
      </c>
      <c r="H3602">
        <v>136.37970000000001</v>
      </c>
      <c r="I3602" t="s">
        <v>33</v>
      </c>
      <c r="J3602" t="s">
        <v>3559</v>
      </c>
      <c r="K3602">
        <v>5806</v>
      </c>
      <c r="L3602" t="s">
        <v>3561</v>
      </c>
      <c r="P3602" s="4"/>
    </row>
    <row r="3603" spans="1:16" x14ac:dyDescent="0.25">
      <c r="A3603" t="s">
        <v>3700</v>
      </c>
      <c r="B3603">
        <v>2016</v>
      </c>
      <c r="C3603">
        <v>570</v>
      </c>
      <c r="D3603">
        <v>2768.0841</v>
      </c>
      <c r="E3603">
        <v>112.72821999999999</v>
      </c>
      <c r="F3603">
        <v>27.800675999999999</v>
      </c>
      <c r="G3603">
        <v>0</v>
      </c>
      <c r="H3603">
        <v>140.52889999999999</v>
      </c>
      <c r="I3603" t="s">
        <v>33</v>
      </c>
      <c r="J3603" t="s">
        <v>3559</v>
      </c>
      <c r="K3603">
        <v>5807</v>
      </c>
      <c r="L3603" t="s">
        <v>3561</v>
      </c>
      <c r="P3603" s="4"/>
    </row>
    <row r="3604" spans="1:16" x14ac:dyDescent="0.25">
      <c r="A3604" t="s">
        <v>3701</v>
      </c>
      <c r="B3604">
        <v>2016</v>
      </c>
      <c r="C3604">
        <v>728</v>
      </c>
      <c r="D3604">
        <v>4702.3107</v>
      </c>
      <c r="E3604">
        <v>192.55246</v>
      </c>
      <c r="F3604">
        <v>35.503745000000002</v>
      </c>
      <c r="G3604">
        <v>0</v>
      </c>
      <c r="H3604">
        <v>228.05619999999999</v>
      </c>
      <c r="I3604" t="s">
        <v>33</v>
      </c>
      <c r="J3604" t="s">
        <v>3559</v>
      </c>
      <c r="K3604">
        <v>5808</v>
      </c>
      <c r="L3604" t="s">
        <v>15</v>
      </c>
      <c r="P3604" s="4"/>
    </row>
    <row r="3605" spans="1:16" x14ac:dyDescent="0.25">
      <c r="A3605" t="s">
        <v>3702</v>
      </c>
      <c r="B3605">
        <v>2016</v>
      </c>
      <c r="C3605">
        <v>191</v>
      </c>
      <c r="D3605">
        <v>1421.9586999999999</v>
      </c>
      <c r="E3605">
        <v>48.104993</v>
      </c>
      <c r="F3605">
        <v>15.341139</v>
      </c>
      <c r="G3605">
        <v>0</v>
      </c>
      <c r="H3605">
        <v>63.446131999999999</v>
      </c>
      <c r="I3605" t="s">
        <v>33</v>
      </c>
      <c r="J3605" t="s">
        <v>3559</v>
      </c>
      <c r="K3605">
        <v>5809</v>
      </c>
      <c r="L3605" t="s">
        <v>15</v>
      </c>
      <c r="P3605" s="4"/>
    </row>
    <row r="3606" spans="1:16" x14ac:dyDescent="0.25">
      <c r="A3606" t="s">
        <v>3703</v>
      </c>
      <c r="B3606">
        <v>2016</v>
      </c>
      <c r="C3606">
        <v>185</v>
      </c>
      <c r="D3606">
        <v>1377.2899</v>
      </c>
      <c r="E3606">
        <v>48.917253000000002</v>
      </c>
      <c r="F3606">
        <v>14.544397</v>
      </c>
      <c r="G3606">
        <v>0</v>
      </c>
      <c r="H3606">
        <v>63.461649999999999</v>
      </c>
      <c r="I3606" t="s">
        <v>33</v>
      </c>
      <c r="J3606" t="s">
        <v>3559</v>
      </c>
      <c r="K3606">
        <v>5810</v>
      </c>
      <c r="L3606" t="s">
        <v>15</v>
      </c>
      <c r="P3606" s="4"/>
    </row>
    <row r="3607" spans="1:16" x14ac:dyDescent="0.25">
      <c r="A3607" t="s">
        <v>3704</v>
      </c>
      <c r="B3607">
        <v>2016</v>
      </c>
      <c r="C3607">
        <v>698</v>
      </c>
      <c r="D3607">
        <v>3769.2325999999998</v>
      </c>
      <c r="E3607">
        <v>150.57581999999999</v>
      </c>
      <c r="F3607">
        <v>34.054605000000002</v>
      </c>
      <c r="G3607">
        <v>0</v>
      </c>
      <c r="H3607">
        <v>184.63042999999999</v>
      </c>
      <c r="I3607" t="s">
        <v>33</v>
      </c>
      <c r="J3607" t="s">
        <v>3559</v>
      </c>
      <c r="K3607">
        <v>5813</v>
      </c>
      <c r="L3607" t="s">
        <v>15</v>
      </c>
      <c r="P3607" s="4"/>
    </row>
    <row r="3608" spans="1:16" x14ac:dyDescent="0.25">
      <c r="A3608" t="s">
        <v>3705</v>
      </c>
      <c r="B3608">
        <v>2016</v>
      </c>
      <c r="C3608">
        <v>615</v>
      </c>
      <c r="D3608">
        <v>3235.8678</v>
      </c>
      <c r="E3608">
        <v>124.6429</v>
      </c>
      <c r="F3608">
        <v>48.115436000000003</v>
      </c>
      <c r="G3608">
        <v>0</v>
      </c>
      <c r="H3608">
        <v>172.75834</v>
      </c>
      <c r="I3608" t="s">
        <v>33</v>
      </c>
      <c r="J3608" t="s">
        <v>3559</v>
      </c>
      <c r="K3608">
        <v>5815</v>
      </c>
      <c r="L3608" t="s">
        <v>3561</v>
      </c>
      <c r="P3608" s="4"/>
    </row>
    <row r="3609" spans="1:16" x14ac:dyDescent="0.25">
      <c r="A3609" t="s">
        <v>3706</v>
      </c>
      <c r="B3609">
        <v>2016</v>
      </c>
      <c r="C3609">
        <v>285</v>
      </c>
      <c r="D3609">
        <v>1312.4148</v>
      </c>
      <c r="E3609">
        <v>53.708233</v>
      </c>
      <c r="F3609">
        <v>13.972503</v>
      </c>
      <c r="G3609">
        <v>0</v>
      </c>
      <c r="H3609">
        <v>67.680735999999996</v>
      </c>
      <c r="I3609" t="s">
        <v>33</v>
      </c>
      <c r="J3609" t="s">
        <v>3559</v>
      </c>
      <c r="K3609">
        <v>5816</v>
      </c>
      <c r="L3609" t="s">
        <v>3561</v>
      </c>
      <c r="P3609" s="4"/>
    </row>
    <row r="3610" spans="1:16" x14ac:dyDescent="0.25">
      <c r="A3610" t="s">
        <v>3707</v>
      </c>
      <c r="B3610">
        <v>2016</v>
      </c>
      <c r="C3610">
        <v>285</v>
      </c>
      <c r="D3610">
        <v>1312.4148</v>
      </c>
      <c r="E3610">
        <v>53.616365000000002</v>
      </c>
      <c r="F3610">
        <v>13.972503</v>
      </c>
      <c r="G3610">
        <v>0</v>
      </c>
      <c r="H3610">
        <v>67.588868000000005</v>
      </c>
      <c r="I3610" t="s">
        <v>33</v>
      </c>
      <c r="J3610" t="s">
        <v>3559</v>
      </c>
      <c r="K3610">
        <v>5817</v>
      </c>
      <c r="L3610" t="s">
        <v>3561</v>
      </c>
      <c r="P3610" s="4"/>
    </row>
    <row r="3611" spans="1:16" x14ac:dyDescent="0.25">
      <c r="A3611" t="s">
        <v>3708</v>
      </c>
      <c r="B3611">
        <v>2016</v>
      </c>
      <c r="C3611">
        <v>285</v>
      </c>
      <c r="D3611">
        <v>1312.4148</v>
      </c>
      <c r="E3611">
        <v>53.942498000000001</v>
      </c>
      <c r="F3611">
        <v>13.972503</v>
      </c>
      <c r="G3611">
        <v>0</v>
      </c>
      <c r="H3611">
        <v>67.915000000000006</v>
      </c>
      <c r="I3611" t="s">
        <v>33</v>
      </c>
      <c r="J3611" t="s">
        <v>3559</v>
      </c>
      <c r="K3611">
        <v>5818</v>
      </c>
      <c r="L3611" t="s">
        <v>3561</v>
      </c>
      <c r="P3611" s="4"/>
    </row>
    <row r="3612" spans="1:16" x14ac:dyDescent="0.25">
      <c r="A3612" t="s">
        <v>3709</v>
      </c>
      <c r="B3612">
        <v>2016</v>
      </c>
      <c r="C3612">
        <v>1110</v>
      </c>
      <c r="D3612">
        <v>6804.6930000000002</v>
      </c>
      <c r="E3612">
        <v>245.80449999999999</v>
      </c>
      <c r="F3612">
        <v>86.791407000000007</v>
      </c>
      <c r="G3612">
        <v>0</v>
      </c>
      <c r="H3612">
        <v>332.59589999999997</v>
      </c>
      <c r="I3612" t="s">
        <v>33</v>
      </c>
      <c r="J3612" t="s">
        <v>3559</v>
      </c>
      <c r="K3612">
        <v>5820</v>
      </c>
      <c r="L3612" t="s">
        <v>15</v>
      </c>
    </row>
    <row r="3613" spans="1:16" x14ac:dyDescent="0.25">
      <c r="A3613" t="s">
        <v>3710</v>
      </c>
      <c r="B3613">
        <v>2016</v>
      </c>
      <c r="C3613">
        <v>1110</v>
      </c>
      <c r="D3613">
        <v>6912.5560999999998</v>
      </c>
      <c r="E3613">
        <v>242.47658000000001</v>
      </c>
      <c r="F3613">
        <v>86.791407000000007</v>
      </c>
      <c r="G3613">
        <v>0</v>
      </c>
      <c r="H3613">
        <v>329.26798000000002</v>
      </c>
      <c r="I3613" t="s">
        <v>33</v>
      </c>
      <c r="J3613" t="s">
        <v>3559</v>
      </c>
      <c r="K3613">
        <v>5821</v>
      </c>
      <c r="L3613" t="s">
        <v>15</v>
      </c>
      <c r="P3613" s="4"/>
    </row>
    <row r="3614" spans="1:16" x14ac:dyDescent="0.25">
      <c r="A3614" t="s">
        <v>3711</v>
      </c>
      <c r="B3614">
        <v>2016</v>
      </c>
      <c r="C3614">
        <v>342</v>
      </c>
      <c r="D3614">
        <v>1825.0094999999999</v>
      </c>
      <c r="E3614">
        <v>71.020127000000002</v>
      </c>
      <c r="F3614">
        <v>26.81127</v>
      </c>
      <c r="G3614">
        <v>0</v>
      </c>
      <c r="H3614">
        <v>97.831396999999996</v>
      </c>
      <c r="I3614" t="s">
        <v>33</v>
      </c>
      <c r="J3614" t="s">
        <v>3559</v>
      </c>
      <c r="K3614">
        <v>5823</v>
      </c>
      <c r="L3614" t="s">
        <v>3561</v>
      </c>
      <c r="P3614" s="4"/>
    </row>
    <row r="3615" spans="1:16" x14ac:dyDescent="0.25">
      <c r="A3615" t="s">
        <v>3712</v>
      </c>
      <c r="B3615">
        <v>2016</v>
      </c>
      <c r="C3615">
        <v>342</v>
      </c>
      <c r="D3615">
        <v>1825.0094999999999</v>
      </c>
      <c r="E3615">
        <v>70.878960000000006</v>
      </c>
      <c r="F3615">
        <v>26.81127</v>
      </c>
      <c r="G3615">
        <v>0</v>
      </c>
      <c r="H3615">
        <v>97.69023</v>
      </c>
      <c r="I3615" t="s">
        <v>33</v>
      </c>
      <c r="J3615" t="s">
        <v>3559</v>
      </c>
      <c r="K3615">
        <v>5824</v>
      </c>
      <c r="L3615" t="s">
        <v>3561</v>
      </c>
      <c r="P3615" s="4"/>
    </row>
    <row r="3616" spans="1:16" x14ac:dyDescent="0.25">
      <c r="A3616" t="s">
        <v>3713</v>
      </c>
      <c r="B3616">
        <v>2016</v>
      </c>
      <c r="C3616">
        <v>301.53366999999997</v>
      </c>
      <c r="D3616">
        <v>1905.8665000000001</v>
      </c>
      <c r="E3616">
        <v>74.933375999999996</v>
      </c>
      <c r="F3616">
        <v>24.122771</v>
      </c>
      <c r="G3616">
        <v>0</v>
      </c>
      <c r="H3616">
        <v>99.056146999999996</v>
      </c>
      <c r="I3616" t="s">
        <v>33</v>
      </c>
      <c r="J3616" t="s">
        <v>3559</v>
      </c>
      <c r="K3616">
        <v>5868</v>
      </c>
      <c r="L3616" t="s">
        <v>15</v>
      </c>
      <c r="P3616" s="4"/>
    </row>
    <row r="3617" spans="1:16" x14ac:dyDescent="0.25">
      <c r="A3617" t="s">
        <v>3714</v>
      </c>
      <c r="B3617">
        <v>2016</v>
      </c>
      <c r="C3617">
        <v>4.8</v>
      </c>
      <c r="D3617">
        <v>8.1174277999999997</v>
      </c>
      <c r="E3617">
        <v>0.34577770000000002</v>
      </c>
      <c r="F3617">
        <v>1.7777076999999999</v>
      </c>
      <c r="G3617">
        <v>0</v>
      </c>
      <c r="H3617">
        <v>2.1234853999999999</v>
      </c>
      <c r="I3617" t="s">
        <v>33</v>
      </c>
      <c r="J3617" t="s">
        <v>3559</v>
      </c>
      <c r="K3617">
        <v>4371</v>
      </c>
      <c r="L3617" t="s">
        <v>15</v>
      </c>
      <c r="P3617" s="4"/>
    </row>
    <row r="3618" spans="1:16" x14ac:dyDescent="0.25">
      <c r="A3618" t="s">
        <v>3715</v>
      </c>
      <c r="B3618">
        <v>2016</v>
      </c>
      <c r="C3618">
        <v>5.2</v>
      </c>
      <c r="D3618">
        <v>8.7938790000000004</v>
      </c>
      <c r="E3618">
        <v>0.37459249999999999</v>
      </c>
      <c r="F3618">
        <v>1.9258500000000001</v>
      </c>
      <c r="G3618">
        <v>0</v>
      </c>
      <c r="H3618">
        <v>2.3004424999999999</v>
      </c>
      <c r="I3618" t="s">
        <v>33</v>
      </c>
      <c r="J3618" t="s">
        <v>3559</v>
      </c>
      <c r="K3618">
        <v>4372</v>
      </c>
      <c r="L3618" t="s">
        <v>15</v>
      </c>
      <c r="P3618" s="4"/>
    </row>
    <row r="3619" spans="1:16" x14ac:dyDescent="0.25">
      <c r="A3619" t="s">
        <v>3716</v>
      </c>
      <c r="B3619">
        <v>2016</v>
      </c>
      <c r="C3619">
        <v>12</v>
      </c>
      <c r="D3619">
        <v>57.518200999999998</v>
      </c>
      <c r="E3619">
        <v>9.7605200000000003E-2</v>
      </c>
      <c r="F3619">
        <v>0.23140769999999999</v>
      </c>
      <c r="G3619">
        <v>0</v>
      </c>
      <c r="H3619">
        <v>0.32901279999999999</v>
      </c>
      <c r="I3619" t="s">
        <v>33</v>
      </c>
      <c r="J3619" t="s">
        <v>3559</v>
      </c>
      <c r="K3619">
        <v>4598</v>
      </c>
      <c r="L3619" t="s">
        <v>3212</v>
      </c>
      <c r="P3619" s="4"/>
    </row>
    <row r="3620" spans="1:16" x14ac:dyDescent="0.25">
      <c r="A3620" t="s">
        <v>3717</v>
      </c>
      <c r="B3620">
        <v>2016</v>
      </c>
      <c r="C3620">
        <v>1060.5999999999999</v>
      </c>
      <c r="D3620">
        <v>1692.0068000000001</v>
      </c>
      <c r="E3620">
        <v>2.8712415999999998</v>
      </c>
      <c r="F3620">
        <v>20.452579</v>
      </c>
      <c r="G3620">
        <v>0</v>
      </c>
      <c r="H3620">
        <v>23.323820999999999</v>
      </c>
      <c r="I3620" t="s">
        <v>33</v>
      </c>
      <c r="J3620" t="s">
        <v>3559</v>
      </c>
      <c r="K3620">
        <v>4599</v>
      </c>
      <c r="L3620" t="s">
        <v>15</v>
      </c>
      <c r="P3620" s="4"/>
    </row>
    <row r="3621" spans="1:16" x14ac:dyDescent="0.25">
      <c r="A3621" t="s">
        <v>3718</v>
      </c>
      <c r="B3621">
        <v>2016</v>
      </c>
      <c r="C3621">
        <v>28.9</v>
      </c>
      <c r="D3621">
        <v>46.105029999999999</v>
      </c>
      <c r="E3621">
        <v>7.8237699999999993E-2</v>
      </c>
      <c r="F3621">
        <v>0.55730679999999999</v>
      </c>
      <c r="G3621">
        <v>0</v>
      </c>
      <c r="H3621">
        <v>0.63554440000000001</v>
      </c>
      <c r="I3621" t="s">
        <v>33</v>
      </c>
      <c r="J3621" t="s">
        <v>3559</v>
      </c>
      <c r="K3621">
        <v>4600</v>
      </c>
      <c r="L3621" t="s">
        <v>15</v>
      </c>
      <c r="P3621" s="4"/>
    </row>
    <row r="3622" spans="1:16" x14ac:dyDescent="0.25">
      <c r="A3622" t="s">
        <v>3719</v>
      </c>
      <c r="B3622">
        <v>2016</v>
      </c>
      <c r="C3622">
        <v>4.4000000000000004</v>
      </c>
      <c r="D3622">
        <v>7.0194508000000004</v>
      </c>
      <c r="E3622">
        <v>1.19116E-2</v>
      </c>
      <c r="F3622">
        <v>8.4849499999999994E-2</v>
      </c>
      <c r="G3622">
        <v>0</v>
      </c>
      <c r="H3622">
        <v>9.6761100000000003E-2</v>
      </c>
      <c r="I3622" t="s">
        <v>33</v>
      </c>
      <c r="J3622" t="s">
        <v>3559</v>
      </c>
      <c r="K3622">
        <v>4601</v>
      </c>
      <c r="L3622" t="s">
        <v>15</v>
      </c>
      <c r="P3622" s="4"/>
    </row>
    <row r="3623" spans="1:16" x14ac:dyDescent="0.25">
      <c r="A3623" t="s">
        <v>3720</v>
      </c>
      <c r="B3623">
        <v>2016</v>
      </c>
      <c r="C3623">
        <v>1.5</v>
      </c>
      <c r="D3623">
        <v>2.3929950999999998</v>
      </c>
      <c r="E3623">
        <v>4.0607999999999998E-3</v>
      </c>
      <c r="F3623">
        <v>2.8926E-2</v>
      </c>
      <c r="G3623">
        <v>0</v>
      </c>
      <c r="H3623">
        <v>3.2986700000000001E-2</v>
      </c>
      <c r="I3623" t="s">
        <v>33</v>
      </c>
      <c r="J3623" t="s">
        <v>3559</v>
      </c>
      <c r="K3623">
        <v>4602</v>
      </c>
      <c r="L3623" t="s">
        <v>15</v>
      </c>
      <c r="P3623" s="4"/>
    </row>
    <row r="3624" spans="1:16" x14ac:dyDescent="0.25">
      <c r="A3624" t="s">
        <v>3721</v>
      </c>
      <c r="B3624">
        <v>2016</v>
      </c>
      <c r="C3624">
        <v>1206.3</v>
      </c>
      <c r="D3624">
        <v>1924.4463000000001</v>
      </c>
      <c r="E3624">
        <v>3.2656786000000002</v>
      </c>
      <c r="F3624">
        <v>23.262253999999999</v>
      </c>
      <c r="G3624">
        <v>0</v>
      </c>
      <c r="H3624">
        <v>26.527933000000001</v>
      </c>
      <c r="I3624" t="s">
        <v>33</v>
      </c>
      <c r="J3624" t="s">
        <v>3559</v>
      </c>
      <c r="K3624">
        <v>4603</v>
      </c>
      <c r="L3624" t="s">
        <v>3561</v>
      </c>
      <c r="P3624" s="4"/>
    </row>
    <row r="3625" spans="1:16" x14ac:dyDescent="0.25">
      <c r="A3625" t="s">
        <v>3722</v>
      </c>
      <c r="B3625">
        <v>2016</v>
      </c>
      <c r="C3625">
        <v>1.1000000000000001</v>
      </c>
      <c r="D3625">
        <v>1.7548638000000001</v>
      </c>
      <c r="E3625">
        <v>2.9778999999999999E-3</v>
      </c>
      <c r="F3625">
        <v>2.1212399999999999E-2</v>
      </c>
      <c r="G3625">
        <v>0</v>
      </c>
      <c r="H3625">
        <v>2.4190300000000001E-2</v>
      </c>
      <c r="I3625" t="s">
        <v>33</v>
      </c>
      <c r="J3625" t="s">
        <v>3559</v>
      </c>
      <c r="K3625">
        <v>4604</v>
      </c>
      <c r="L3625" t="s">
        <v>3561</v>
      </c>
      <c r="P3625" s="4"/>
    </row>
    <row r="3626" spans="1:16" x14ac:dyDescent="0.25">
      <c r="A3626" t="s">
        <v>3723</v>
      </c>
      <c r="B3626">
        <v>2016</v>
      </c>
      <c r="C3626">
        <v>127</v>
      </c>
      <c r="D3626">
        <v>202.60687999999999</v>
      </c>
      <c r="E3626">
        <v>0.34381260000000002</v>
      </c>
      <c r="F3626">
        <v>2.4490642999999999</v>
      </c>
      <c r="G3626">
        <v>0</v>
      </c>
      <c r="H3626">
        <v>2.7928769</v>
      </c>
      <c r="I3626" t="s">
        <v>33</v>
      </c>
      <c r="J3626" t="s">
        <v>3559</v>
      </c>
      <c r="K3626">
        <v>4605</v>
      </c>
      <c r="L3626" t="s">
        <v>3561</v>
      </c>
      <c r="P3626" s="4"/>
    </row>
    <row r="3627" spans="1:16" x14ac:dyDescent="0.25">
      <c r="A3627" t="s">
        <v>3724</v>
      </c>
      <c r="B3627">
        <v>2016</v>
      </c>
      <c r="C3627">
        <v>22</v>
      </c>
      <c r="D3627">
        <v>35.097256000000002</v>
      </c>
      <c r="E3627">
        <v>5.9558100000000003E-2</v>
      </c>
      <c r="F3627">
        <v>0.4242474</v>
      </c>
      <c r="G3627">
        <v>0</v>
      </c>
      <c r="H3627">
        <v>0.4838055</v>
      </c>
      <c r="I3627" t="s">
        <v>33</v>
      </c>
      <c r="J3627" t="s">
        <v>3559</v>
      </c>
      <c r="K3627">
        <v>4606</v>
      </c>
      <c r="L3627" t="s">
        <v>15</v>
      </c>
      <c r="P3627" s="4"/>
    </row>
    <row r="3628" spans="1:16" x14ac:dyDescent="0.25">
      <c r="A3628" t="s">
        <v>3725</v>
      </c>
      <c r="B3628">
        <v>2016</v>
      </c>
      <c r="C3628">
        <v>2.6</v>
      </c>
      <c r="D3628">
        <v>4.1478581999999999</v>
      </c>
      <c r="E3628">
        <v>7.0387000000000002E-3</v>
      </c>
      <c r="F3628">
        <v>5.0138299999999997E-2</v>
      </c>
      <c r="G3628">
        <v>0</v>
      </c>
      <c r="H3628">
        <v>5.7176999999999999E-2</v>
      </c>
      <c r="I3628" t="s">
        <v>33</v>
      </c>
      <c r="J3628" t="s">
        <v>3559</v>
      </c>
      <c r="K3628">
        <v>4607</v>
      </c>
      <c r="L3628" t="s">
        <v>3561</v>
      </c>
      <c r="P3628" s="4"/>
    </row>
    <row r="3629" spans="1:16" x14ac:dyDescent="0.25">
      <c r="A3629" t="s">
        <v>3726</v>
      </c>
      <c r="B3629">
        <v>2016</v>
      </c>
      <c r="C3629">
        <v>2.4</v>
      </c>
      <c r="D3629">
        <v>7.8959372999999999</v>
      </c>
      <c r="E3629">
        <v>1.9247E-2</v>
      </c>
      <c r="F3629">
        <v>0.11063770000000001</v>
      </c>
      <c r="G3629">
        <v>0</v>
      </c>
      <c r="H3629">
        <v>0.12988459999999999</v>
      </c>
      <c r="I3629" t="s">
        <v>33</v>
      </c>
      <c r="J3629" t="s">
        <v>3559</v>
      </c>
      <c r="K3629">
        <v>5447</v>
      </c>
      <c r="L3629" t="s">
        <v>15</v>
      </c>
      <c r="P3629" s="4"/>
    </row>
    <row r="3630" spans="1:16" x14ac:dyDescent="0.25">
      <c r="A3630" t="s">
        <v>3727</v>
      </c>
      <c r="B3630">
        <v>2016</v>
      </c>
      <c r="C3630">
        <v>2</v>
      </c>
      <c r="D3630">
        <v>6.5799487000000001</v>
      </c>
      <c r="E3630">
        <v>1.6039100000000001E-2</v>
      </c>
      <c r="F3630">
        <v>9.2198100000000005E-2</v>
      </c>
      <c r="G3630">
        <v>0</v>
      </c>
      <c r="H3630">
        <v>0.10823720000000001</v>
      </c>
      <c r="I3630" t="s">
        <v>33</v>
      </c>
      <c r="J3630" t="s">
        <v>3559</v>
      </c>
      <c r="K3630">
        <v>5448</v>
      </c>
      <c r="L3630" t="s">
        <v>15</v>
      </c>
      <c r="P3630" s="4"/>
    </row>
    <row r="3631" spans="1:16" x14ac:dyDescent="0.25">
      <c r="A3631" t="s">
        <v>3728</v>
      </c>
      <c r="B3631">
        <v>2016</v>
      </c>
      <c r="C3631">
        <v>15.3</v>
      </c>
      <c r="D3631">
        <v>120.62520000000001</v>
      </c>
      <c r="E3631">
        <v>0.29403319999999999</v>
      </c>
      <c r="F3631">
        <v>0.70531520000000003</v>
      </c>
      <c r="G3631">
        <v>0</v>
      </c>
      <c r="H3631">
        <v>0.99934840000000003</v>
      </c>
      <c r="I3631" t="s">
        <v>33</v>
      </c>
      <c r="J3631" t="s">
        <v>3559</v>
      </c>
      <c r="K3631">
        <v>5449</v>
      </c>
      <c r="L3631" t="s">
        <v>3561</v>
      </c>
      <c r="P3631" s="4"/>
    </row>
    <row r="3632" spans="1:16" x14ac:dyDescent="0.25">
      <c r="A3632" t="s">
        <v>3729</v>
      </c>
      <c r="B3632">
        <v>2016</v>
      </c>
      <c r="C3632">
        <v>5.2</v>
      </c>
      <c r="D3632">
        <v>40.9968</v>
      </c>
      <c r="E3632">
        <v>9.9932900000000005E-2</v>
      </c>
      <c r="F3632">
        <v>0.23971500000000001</v>
      </c>
      <c r="G3632">
        <v>0</v>
      </c>
      <c r="H3632">
        <v>0.3396478</v>
      </c>
      <c r="I3632" t="s">
        <v>33</v>
      </c>
      <c r="J3632" t="s">
        <v>3559</v>
      </c>
      <c r="K3632">
        <v>5450</v>
      </c>
      <c r="L3632" t="s">
        <v>15</v>
      </c>
      <c r="P3632" s="4"/>
    </row>
    <row r="3633" spans="1:16" x14ac:dyDescent="0.25">
      <c r="A3633" t="s">
        <v>3730</v>
      </c>
      <c r="B3633">
        <v>2016</v>
      </c>
      <c r="C3633">
        <v>3.2</v>
      </c>
      <c r="D3633">
        <v>25.2288</v>
      </c>
      <c r="E3633">
        <v>6.1497099999999999E-2</v>
      </c>
      <c r="F3633">
        <v>0.14751690000000001</v>
      </c>
      <c r="G3633">
        <v>0</v>
      </c>
      <c r="H3633">
        <v>0.20901400000000001</v>
      </c>
      <c r="I3633" t="s">
        <v>33</v>
      </c>
      <c r="J3633" t="s">
        <v>3559</v>
      </c>
      <c r="K3633">
        <v>5451</v>
      </c>
      <c r="L3633" t="s">
        <v>15</v>
      </c>
      <c r="P3633" s="4"/>
    </row>
    <row r="3634" spans="1:16" x14ac:dyDescent="0.25">
      <c r="A3634" t="s">
        <v>3731</v>
      </c>
      <c r="B3634">
        <v>2016</v>
      </c>
      <c r="C3634">
        <v>2.4</v>
      </c>
      <c r="D3634">
        <v>18.921600000000002</v>
      </c>
      <c r="E3634">
        <v>4.6122900000000001E-2</v>
      </c>
      <c r="F3634">
        <v>0.11063770000000001</v>
      </c>
      <c r="G3634">
        <v>0</v>
      </c>
      <c r="H3634">
        <v>0.1567605</v>
      </c>
      <c r="I3634" t="s">
        <v>33</v>
      </c>
      <c r="J3634" t="s">
        <v>3559</v>
      </c>
      <c r="K3634">
        <v>5452</v>
      </c>
      <c r="L3634" t="s">
        <v>15</v>
      </c>
      <c r="P3634" s="4"/>
    </row>
    <row r="3635" spans="1:16" x14ac:dyDescent="0.25">
      <c r="A3635" t="s">
        <v>3732</v>
      </c>
      <c r="B3635">
        <v>2016</v>
      </c>
      <c r="C3635">
        <v>1.1000000000000001</v>
      </c>
      <c r="D3635">
        <v>8.6723999999999997</v>
      </c>
      <c r="E3635">
        <v>2.1139600000000001E-2</v>
      </c>
      <c r="F3635">
        <v>5.0708900000000001E-2</v>
      </c>
      <c r="G3635">
        <v>0</v>
      </c>
      <c r="H3635">
        <v>7.1848599999999999E-2</v>
      </c>
      <c r="I3635" t="s">
        <v>33</v>
      </c>
      <c r="J3635" t="s">
        <v>3559</v>
      </c>
      <c r="K3635">
        <v>5453</v>
      </c>
      <c r="L3635" t="s">
        <v>15</v>
      </c>
      <c r="P3635" s="4"/>
    </row>
    <row r="3636" spans="1:16" x14ac:dyDescent="0.25">
      <c r="A3636" t="s">
        <v>3733</v>
      </c>
      <c r="B3636">
        <v>2016</v>
      </c>
      <c r="C3636">
        <v>34.200000000000003</v>
      </c>
      <c r="D3636">
        <v>269.63279999999997</v>
      </c>
      <c r="E3636">
        <v>0.65725080000000002</v>
      </c>
      <c r="F3636">
        <v>1.5765868999999999</v>
      </c>
      <c r="G3636">
        <v>0</v>
      </c>
      <c r="H3636">
        <v>2.2338376000000002</v>
      </c>
      <c r="I3636" t="s">
        <v>33</v>
      </c>
      <c r="J3636" t="s">
        <v>3559</v>
      </c>
      <c r="K3636">
        <v>5454</v>
      </c>
      <c r="L3636" t="s">
        <v>3561</v>
      </c>
      <c r="P3636" s="4"/>
    </row>
    <row r="3637" spans="1:16" x14ac:dyDescent="0.25">
      <c r="A3637" t="s">
        <v>3734</v>
      </c>
      <c r="B3637">
        <v>2016</v>
      </c>
      <c r="C3637">
        <v>34.200000000000003</v>
      </c>
      <c r="D3637">
        <v>269.63279999999997</v>
      </c>
      <c r="E3637">
        <v>0.65725080000000002</v>
      </c>
      <c r="F3637">
        <v>1.5765868999999999</v>
      </c>
      <c r="G3637">
        <v>0</v>
      </c>
      <c r="H3637">
        <v>2.2338376000000002</v>
      </c>
      <c r="I3637" t="s">
        <v>33</v>
      </c>
      <c r="J3637" t="s">
        <v>3559</v>
      </c>
      <c r="K3637">
        <v>5455</v>
      </c>
      <c r="L3637" t="s">
        <v>3561</v>
      </c>
      <c r="P3637" s="4"/>
    </row>
    <row r="3638" spans="1:16" x14ac:dyDescent="0.25">
      <c r="A3638" t="s">
        <v>3735</v>
      </c>
      <c r="B3638">
        <v>2016</v>
      </c>
      <c r="C3638">
        <v>741</v>
      </c>
      <c r="D3638">
        <v>5478.5389999999998</v>
      </c>
      <c r="E3638">
        <v>43.860681999999997</v>
      </c>
      <c r="F3638">
        <v>142.38084000000001</v>
      </c>
      <c r="G3638">
        <v>0</v>
      </c>
      <c r="H3638">
        <v>186.24152000000001</v>
      </c>
      <c r="I3638" t="s">
        <v>33</v>
      </c>
      <c r="J3638" t="s">
        <v>3559</v>
      </c>
      <c r="K3638">
        <v>5599</v>
      </c>
      <c r="L3638" t="s">
        <v>3561</v>
      </c>
      <c r="P3638" s="4"/>
    </row>
    <row r="3639" spans="1:16" x14ac:dyDescent="0.25">
      <c r="A3639" t="s">
        <v>3736</v>
      </c>
      <c r="B3639">
        <v>2016</v>
      </c>
      <c r="C3639">
        <v>938</v>
      </c>
      <c r="D3639">
        <v>7386.9750999999997</v>
      </c>
      <c r="E3639">
        <v>59.046832999999999</v>
      </c>
      <c r="F3639">
        <v>145.20949999999999</v>
      </c>
      <c r="G3639">
        <v>0</v>
      </c>
      <c r="H3639">
        <v>204.25632999999999</v>
      </c>
      <c r="I3639" t="s">
        <v>33</v>
      </c>
      <c r="J3639" t="s">
        <v>3559</v>
      </c>
      <c r="K3639">
        <v>5602</v>
      </c>
      <c r="L3639" t="s">
        <v>15</v>
      </c>
      <c r="P3639" s="4"/>
    </row>
    <row r="3640" spans="1:16" x14ac:dyDescent="0.25">
      <c r="A3640" t="s">
        <v>3737</v>
      </c>
      <c r="B3640">
        <v>2016</v>
      </c>
      <c r="C3640">
        <v>932</v>
      </c>
      <c r="D3640">
        <v>7102.9584000000004</v>
      </c>
      <c r="E3640">
        <v>56.827469000000001</v>
      </c>
      <c r="F3640">
        <v>190.87398999999999</v>
      </c>
      <c r="G3640">
        <v>0</v>
      </c>
      <c r="H3640">
        <v>247.70146</v>
      </c>
      <c r="I3640" t="s">
        <v>33</v>
      </c>
      <c r="J3640" t="s">
        <v>3559</v>
      </c>
      <c r="K3640">
        <v>5603</v>
      </c>
      <c r="L3640" t="s">
        <v>15</v>
      </c>
      <c r="P3640" s="4"/>
    </row>
    <row r="3641" spans="1:16" x14ac:dyDescent="0.25">
      <c r="A3641" t="s">
        <v>3738</v>
      </c>
      <c r="B3641">
        <v>2016</v>
      </c>
      <c r="C3641">
        <v>928</v>
      </c>
      <c r="D3641">
        <v>7682.1696000000002</v>
      </c>
      <c r="E3641">
        <v>61.557783000000001</v>
      </c>
      <c r="F3641">
        <v>173.42265</v>
      </c>
      <c r="G3641">
        <v>0</v>
      </c>
      <c r="H3641">
        <v>234.98043000000001</v>
      </c>
      <c r="I3641" t="s">
        <v>33</v>
      </c>
      <c r="J3641" t="s">
        <v>3559</v>
      </c>
      <c r="K3641">
        <v>5604</v>
      </c>
      <c r="L3641" t="s">
        <v>15</v>
      </c>
      <c r="P3641" s="4"/>
    </row>
    <row r="3642" spans="1:16" x14ac:dyDescent="0.25">
      <c r="A3642" t="s">
        <v>3739</v>
      </c>
      <c r="B3642">
        <v>2016</v>
      </c>
      <c r="C3642">
        <v>1158</v>
      </c>
      <c r="D3642">
        <v>9362.9858000000004</v>
      </c>
      <c r="E3642">
        <v>74.590276000000003</v>
      </c>
      <c r="F3642">
        <v>159.19534999999999</v>
      </c>
      <c r="G3642">
        <v>0</v>
      </c>
      <c r="H3642">
        <v>233.78563</v>
      </c>
      <c r="I3642" t="s">
        <v>33</v>
      </c>
      <c r="J3642" t="s">
        <v>3559</v>
      </c>
      <c r="K3642">
        <v>5605</v>
      </c>
      <c r="L3642" t="s">
        <v>15</v>
      </c>
      <c r="P3642" s="4"/>
    </row>
    <row r="3643" spans="1:16" x14ac:dyDescent="0.25">
      <c r="A3643" t="s">
        <v>3740</v>
      </c>
      <c r="B3643">
        <v>2016</v>
      </c>
      <c r="C3643">
        <v>1158</v>
      </c>
      <c r="D3643">
        <v>9423.8503000000001</v>
      </c>
      <c r="E3643">
        <v>75.058274999999995</v>
      </c>
      <c r="F3643">
        <v>159.19534999999999</v>
      </c>
      <c r="G3643">
        <v>0</v>
      </c>
      <c r="H3643">
        <v>234.25362999999999</v>
      </c>
      <c r="I3643" t="s">
        <v>33</v>
      </c>
      <c r="J3643" t="s">
        <v>3559</v>
      </c>
      <c r="K3643">
        <v>5606</v>
      </c>
      <c r="L3643" t="s">
        <v>15</v>
      </c>
      <c r="P3643" s="4"/>
    </row>
    <row r="3644" spans="1:16" x14ac:dyDescent="0.25">
      <c r="A3644" t="s">
        <v>3741</v>
      </c>
      <c r="B3644">
        <v>2016</v>
      </c>
      <c r="C3644">
        <v>1129</v>
      </c>
      <c r="D3644">
        <v>8999.9364000000005</v>
      </c>
      <c r="E3644">
        <v>71.843114999999997</v>
      </c>
      <c r="F3644">
        <v>155.46096</v>
      </c>
      <c r="G3644">
        <v>0</v>
      </c>
      <c r="H3644">
        <v>227.30408</v>
      </c>
      <c r="I3644" t="s">
        <v>33</v>
      </c>
      <c r="J3644" t="s">
        <v>3559</v>
      </c>
      <c r="K3644">
        <v>5607</v>
      </c>
      <c r="L3644" t="s">
        <v>3561</v>
      </c>
      <c r="P3644" s="4"/>
    </row>
    <row r="3645" spans="1:16" x14ac:dyDescent="0.25">
      <c r="A3645" t="s">
        <v>3742</v>
      </c>
      <c r="B3645">
        <v>2016</v>
      </c>
      <c r="C3645">
        <v>1129</v>
      </c>
      <c r="D3645">
        <v>9444.9881999999998</v>
      </c>
      <c r="E3645">
        <v>75.328130999999999</v>
      </c>
      <c r="F3645">
        <v>155.46096</v>
      </c>
      <c r="G3645">
        <v>0</v>
      </c>
      <c r="H3645">
        <v>230.78908999999999</v>
      </c>
      <c r="I3645" t="s">
        <v>33</v>
      </c>
      <c r="J3645" t="s">
        <v>3559</v>
      </c>
      <c r="K3645">
        <v>5608</v>
      </c>
      <c r="L3645" t="s">
        <v>3561</v>
      </c>
      <c r="P3645" s="4"/>
    </row>
    <row r="3646" spans="1:16" x14ac:dyDescent="0.25">
      <c r="A3646" t="s">
        <v>3743</v>
      </c>
      <c r="B3646">
        <v>2016</v>
      </c>
      <c r="C3646">
        <v>846</v>
      </c>
      <c r="D3646">
        <v>6388.2475000000004</v>
      </c>
      <c r="E3646">
        <v>51.029308</v>
      </c>
      <c r="F3646">
        <v>158.21906999999999</v>
      </c>
      <c r="G3646">
        <v>0</v>
      </c>
      <c r="H3646">
        <v>209.24838</v>
      </c>
      <c r="I3646" t="s">
        <v>33</v>
      </c>
      <c r="J3646" t="s">
        <v>3559</v>
      </c>
      <c r="K3646">
        <v>5609</v>
      </c>
      <c r="L3646" t="s">
        <v>3561</v>
      </c>
      <c r="P3646" s="4"/>
    </row>
    <row r="3647" spans="1:16" x14ac:dyDescent="0.25">
      <c r="A3647" t="s">
        <v>3744</v>
      </c>
      <c r="B3647">
        <v>2016</v>
      </c>
      <c r="C3647">
        <v>846</v>
      </c>
      <c r="D3647">
        <v>6818.0832</v>
      </c>
      <c r="E3647">
        <v>54.401777000000003</v>
      </c>
      <c r="F3647">
        <v>158.21906999999999</v>
      </c>
      <c r="G3647">
        <v>0</v>
      </c>
      <c r="H3647">
        <v>212.62084999999999</v>
      </c>
      <c r="I3647" t="s">
        <v>33</v>
      </c>
      <c r="J3647" t="s">
        <v>3559</v>
      </c>
      <c r="K3647">
        <v>5610</v>
      </c>
      <c r="L3647" t="s">
        <v>3561</v>
      </c>
      <c r="P3647" s="4"/>
    </row>
    <row r="3648" spans="1:16" x14ac:dyDescent="0.25">
      <c r="A3648" t="s">
        <v>3745</v>
      </c>
      <c r="B3648">
        <v>2016</v>
      </c>
      <c r="C3648">
        <v>846</v>
      </c>
      <c r="D3648">
        <v>7137.0227000000004</v>
      </c>
      <c r="E3648">
        <v>56.908259999999999</v>
      </c>
      <c r="F3648">
        <v>158.21906999999999</v>
      </c>
      <c r="G3648">
        <v>0</v>
      </c>
      <c r="H3648">
        <v>215.12733</v>
      </c>
      <c r="I3648" t="s">
        <v>33</v>
      </c>
      <c r="J3648" t="s">
        <v>3559</v>
      </c>
      <c r="K3648">
        <v>5611</v>
      </c>
      <c r="L3648" t="s">
        <v>3561</v>
      </c>
      <c r="P3648" s="4"/>
    </row>
    <row r="3649" spans="1:16" x14ac:dyDescent="0.25">
      <c r="A3649" t="s">
        <v>3746</v>
      </c>
      <c r="B3649">
        <v>2016</v>
      </c>
      <c r="C3649">
        <v>971</v>
      </c>
      <c r="D3649">
        <v>7655.3639999999996</v>
      </c>
      <c r="E3649">
        <v>61.438966000000001</v>
      </c>
      <c r="F3649">
        <v>165.68618000000001</v>
      </c>
      <c r="G3649">
        <v>0</v>
      </c>
      <c r="H3649">
        <v>227.12514999999999</v>
      </c>
      <c r="I3649" t="s">
        <v>33</v>
      </c>
      <c r="J3649" t="s">
        <v>3559</v>
      </c>
      <c r="K3649">
        <v>5612</v>
      </c>
      <c r="L3649" t="s">
        <v>3561</v>
      </c>
      <c r="P3649" s="4"/>
    </row>
    <row r="3650" spans="1:16" x14ac:dyDescent="0.25">
      <c r="A3650" t="s">
        <v>3747</v>
      </c>
      <c r="B3650">
        <v>2016</v>
      </c>
      <c r="C3650">
        <v>5.6</v>
      </c>
      <c r="D3650">
        <v>35.471117</v>
      </c>
      <c r="E3650">
        <v>1.3082837</v>
      </c>
      <c r="F3650">
        <v>0.17984320000000001</v>
      </c>
      <c r="G3650">
        <v>0</v>
      </c>
      <c r="H3650">
        <v>1.4881268999999999</v>
      </c>
      <c r="I3650" t="s">
        <v>33</v>
      </c>
      <c r="J3650" t="s">
        <v>3559</v>
      </c>
      <c r="K3650">
        <v>4017</v>
      </c>
      <c r="L3650" t="s">
        <v>3561</v>
      </c>
      <c r="P3650" s="4"/>
    </row>
    <row r="3651" spans="1:16" x14ac:dyDescent="0.25">
      <c r="A3651" t="s">
        <v>3748</v>
      </c>
      <c r="B3651">
        <v>2016</v>
      </c>
      <c r="C3651">
        <v>84</v>
      </c>
      <c r="D3651">
        <v>0</v>
      </c>
      <c r="E3651">
        <v>0</v>
      </c>
      <c r="F3651">
        <v>2.6983907</v>
      </c>
      <c r="G3651">
        <v>0</v>
      </c>
      <c r="H3651">
        <v>2.6983907</v>
      </c>
      <c r="I3651" t="s">
        <v>33</v>
      </c>
      <c r="J3651" t="s">
        <v>3559</v>
      </c>
      <c r="K3651">
        <v>4018</v>
      </c>
      <c r="L3651" t="s">
        <v>3561</v>
      </c>
      <c r="P3651" s="4"/>
    </row>
    <row r="3652" spans="1:16" x14ac:dyDescent="0.25">
      <c r="A3652" t="s">
        <v>3749</v>
      </c>
      <c r="B3652">
        <v>2016</v>
      </c>
      <c r="C3652">
        <v>48</v>
      </c>
      <c r="D3652">
        <v>348.9984</v>
      </c>
      <c r="E3652">
        <v>15.983831</v>
      </c>
      <c r="F3652">
        <v>1.6934488999999999</v>
      </c>
      <c r="G3652">
        <v>0</v>
      </c>
      <c r="H3652">
        <v>17.677278999999999</v>
      </c>
      <c r="I3652" t="s">
        <v>33</v>
      </c>
      <c r="J3652" t="s">
        <v>3559</v>
      </c>
      <c r="K3652">
        <v>109</v>
      </c>
      <c r="L3652" t="s">
        <v>15</v>
      </c>
      <c r="P3652" s="4"/>
    </row>
    <row r="3653" spans="1:16" x14ac:dyDescent="0.25">
      <c r="A3653" t="s">
        <v>3750</v>
      </c>
      <c r="B3653">
        <v>2016</v>
      </c>
      <c r="C3653">
        <v>1.6</v>
      </c>
      <c r="D3653">
        <v>11.633279999999999</v>
      </c>
      <c r="E3653">
        <v>0.45320749999999999</v>
      </c>
      <c r="F3653">
        <v>5.64483E-2</v>
      </c>
      <c r="G3653">
        <v>0</v>
      </c>
      <c r="H3653">
        <v>0.50965579999999999</v>
      </c>
      <c r="I3653" t="s">
        <v>33</v>
      </c>
      <c r="J3653" t="s">
        <v>3559</v>
      </c>
      <c r="K3653">
        <v>110</v>
      </c>
      <c r="L3653" t="s">
        <v>15</v>
      </c>
      <c r="P3653" s="4"/>
    </row>
    <row r="3654" spans="1:16" x14ac:dyDescent="0.25">
      <c r="A3654" t="s">
        <v>3751</v>
      </c>
      <c r="B3654">
        <v>2016</v>
      </c>
      <c r="C3654">
        <v>56.1</v>
      </c>
      <c r="D3654">
        <v>407.89188000000001</v>
      </c>
      <c r="E3654">
        <v>17.436578999999998</v>
      </c>
      <c r="F3654">
        <v>1.9792183999999999</v>
      </c>
      <c r="G3654">
        <v>0</v>
      </c>
      <c r="H3654">
        <v>19.415797000000001</v>
      </c>
      <c r="I3654" t="s">
        <v>33</v>
      </c>
      <c r="J3654" t="s">
        <v>3559</v>
      </c>
      <c r="K3654">
        <v>111</v>
      </c>
      <c r="L3654" t="s">
        <v>15</v>
      </c>
      <c r="P3654" s="4"/>
    </row>
    <row r="3655" spans="1:16" x14ac:dyDescent="0.25">
      <c r="A3655" t="s">
        <v>3752</v>
      </c>
      <c r="B3655">
        <v>2016</v>
      </c>
      <c r="C3655">
        <v>27</v>
      </c>
      <c r="D3655">
        <v>196.3116</v>
      </c>
      <c r="E3655">
        <v>6.7608506000000004</v>
      </c>
      <c r="F3655">
        <v>0.952565</v>
      </c>
      <c r="G3655">
        <v>0</v>
      </c>
      <c r="H3655">
        <v>7.7134156000000003</v>
      </c>
      <c r="I3655" t="s">
        <v>33</v>
      </c>
      <c r="J3655" t="s">
        <v>3559</v>
      </c>
      <c r="K3655">
        <v>112</v>
      </c>
      <c r="L3655" t="s">
        <v>15</v>
      </c>
      <c r="P3655" s="4"/>
    </row>
    <row r="3656" spans="1:16" x14ac:dyDescent="0.25">
      <c r="A3656" t="s">
        <v>3753</v>
      </c>
      <c r="B3656">
        <v>2016</v>
      </c>
      <c r="C3656">
        <v>1.6</v>
      </c>
      <c r="D3656">
        <v>11.633279999999999</v>
      </c>
      <c r="E3656">
        <v>0.43540259999999997</v>
      </c>
      <c r="F3656">
        <v>5.64483E-2</v>
      </c>
      <c r="G3656">
        <v>0</v>
      </c>
      <c r="H3656">
        <v>0.49185089999999998</v>
      </c>
      <c r="I3656" t="s">
        <v>33</v>
      </c>
      <c r="J3656" t="s">
        <v>3559</v>
      </c>
      <c r="K3656">
        <v>113</v>
      </c>
      <c r="L3656" t="s">
        <v>3561</v>
      </c>
      <c r="P3656" s="4"/>
    </row>
    <row r="3657" spans="1:16" x14ac:dyDescent="0.25">
      <c r="A3657" t="s">
        <v>3754</v>
      </c>
      <c r="B3657">
        <v>2016</v>
      </c>
      <c r="C3657">
        <v>35</v>
      </c>
      <c r="D3657">
        <v>254.47800000000001</v>
      </c>
      <c r="E3657">
        <v>9.5244323000000009</v>
      </c>
      <c r="F3657">
        <v>1.2348064999999999</v>
      </c>
      <c r="G3657">
        <v>0</v>
      </c>
      <c r="H3657">
        <v>10.759239000000001</v>
      </c>
      <c r="I3657" t="s">
        <v>33</v>
      </c>
      <c r="J3657" t="s">
        <v>3559</v>
      </c>
      <c r="K3657">
        <v>114</v>
      </c>
      <c r="L3657" t="s">
        <v>3561</v>
      </c>
      <c r="P3657" s="4"/>
    </row>
    <row r="3658" spans="1:16" x14ac:dyDescent="0.25">
      <c r="A3658" t="s">
        <v>3755</v>
      </c>
      <c r="B3658">
        <v>2016</v>
      </c>
      <c r="C3658">
        <v>7.6</v>
      </c>
      <c r="D3658">
        <v>55.25808</v>
      </c>
      <c r="E3658">
        <v>0.86142779999999997</v>
      </c>
      <c r="F3658">
        <v>0.45904600000000001</v>
      </c>
      <c r="G3658">
        <v>0</v>
      </c>
      <c r="H3658">
        <v>1.3204738</v>
      </c>
      <c r="I3658" t="s">
        <v>33</v>
      </c>
      <c r="J3658" t="s">
        <v>3559</v>
      </c>
      <c r="K3658">
        <v>115</v>
      </c>
      <c r="L3658" t="s">
        <v>3561</v>
      </c>
      <c r="P3658" s="4"/>
    </row>
    <row r="3659" spans="1:16" x14ac:dyDescent="0.25">
      <c r="A3659" t="s">
        <v>3756</v>
      </c>
      <c r="B3659">
        <v>2016</v>
      </c>
      <c r="C3659">
        <v>7.6</v>
      </c>
      <c r="D3659">
        <v>48.568266999999999</v>
      </c>
      <c r="E3659">
        <v>0.11838890000000001</v>
      </c>
      <c r="F3659">
        <v>0.96823859999999995</v>
      </c>
      <c r="G3659">
        <v>0</v>
      </c>
      <c r="H3659">
        <v>1.0866275000000001</v>
      </c>
      <c r="I3659" t="s">
        <v>33</v>
      </c>
      <c r="J3659" t="s">
        <v>3559</v>
      </c>
      <c r="K3659">
        <v>4878</v>
      </c>
      <c r="L3659" t="s">
        <v>15</v>
      </c>
      <c r="P3659" s="4"/>
    </row>
    <row r="3660" spans="1:16" x14ac:dyDescent="0.25">
      <c r="A3660" t="s">
        <v>3757</v>
      </c>
      <c r="B3660">
        <v>2016</v>
      </c>
      <c r="C3660">
        <v>2.9</v>
      </c>
      <c r="D3660">
        <v>18.532629</v>
      </c>
      <c r="E3660">
        <v>4.5174699999999998E-2</v>
      </c>
      <c r="F3660">
        <v>0.13368720000000001</v>
      </c>
      <c r="G3660">
        <v>0</v>
      </c>
      <c r="H3660">
        <v>0.17886189999999999</v>
      </c>
      <c r="I3660" t="s">
        <v>33</v>
      </c>
      <c r="J3660" t="s">
        <v>3559</v>
      </c>
      <c r="K3660">
        <v>4879</v>
      </c>
      <c r="L3660" t="s">
        <v>15</v>
      </c>
      <c r="P3660" s="4"/>
    </row>
    <row r="3661" spans="1:16" x14ac:dyDescent="0.25">
      <c r="A3661" t="s">
        <v>3758</v>
      </c>
      <c r="B3661">
        <v>2016</v>
      </c>
      <c r="C3661">
        <v>3</v>
      </c>
      <c r="D3661">
        <v>19.171683999999999</v>
      </c>
      <c r="E3661">
        <v>4.6732500000000003E-2</v>
      </c>
      <c r="F3661">
        <v>0.13829710000000001</v>
      </c>
      <c r="G3661">
        <v>0</v>
      </c>
      <c r="H3661">
        <v>0.18502959999999999</v>
      </c>
      <c r="I3661" t="s">
        <v>33</v>
      </c>
      <c r="J3661" t="s">
        <v>3559</v>
      </c>
      <c r="K3661">
        <v>4880</v>
      </c>
      <c r="L3661" t="s">
        <v>15</v>
      </c>
      <c r="P3661" s="4"/>
    </row>
    <row r="3662" spans="1:16" x14ac:dyDescent="0.25">
      <c r="A3662" t="s">
        <v>3759</v>
      </c>
      <c r="B3662">
        <v>2016</v>
      </c>
      <c r="C3662">
        <v>3.6</v>
      </c>
      <c r="D3662">
        <v>23.006021</v>
      </c>
      <c r="E3662">
        <v>5.6078999999999997E-2</v>
      </c>
      <c r="F3662">
        <v>0.16595650000000001</v>
      </c>
      <c r="G3662">
        <v>0</v>
      </c>
      <c r="H3662">
        <v>0.2220355</v>
      </c>
      <c r="I3662" t="s">
        <v>33</v>
      </c>
      <c r="J3662" t="s">
        <v>3559</v>
      </c>
      <c r="K3662">
        <v>4881</v>
      </c>
      <c r="L3662" t="s">
        <v>15</v>
      </c>
      <c r="P3662" s="4"/>
    </row>
    <row r="3663" spans="1:16" x14ac:dyDescent="0.25">
      <c r="A3663" t="s">
        <v>3760</v>
      </c>
      <c r="B3663">
        <v>2016</v>
      </c>
      <c r="C3663">
        <v>4.9000000000000004</v>
      </c>
      <c r="D3663">
        <v>31.313751</v>
      </c>
      <c r="E3663">
        <v>7.63297E-2</v>
      </c>
      <c r="F3663">
        <v>0.22588530000000001</v>
      </c>
      <c r="G3663">
        <v>0</v>
      </c>
      <c r="H3663">
        <v>0.30221490000000001</v>
      </c>
      <c r="I3663" t="s">
        <v>33</v>
      </c>
      <c r="J3663" t="s">
        <v>3559</v>
      </c>
      <c r="K3663">
        <v>4882</v>
      </c>
      <c r="L3663" t="s">
        <v>15</v>
      </c>
      <c r="P3663" s="4"/>
    </row>
    <row r="3664" spans="1:16" x14ac:dyDescent="0.25">
      <c r="A3664" t="s">
        <v>3761</v>
      </c>
      <c r="B3664">
        <v>2016</v>
      </c>
      <c r="C3664">
        <v>3.2</v>
      </c>
      <c r="D3664">
        <v>20.449797</v>
      </c>
      <c r="E3664">
        <v>4.9848000000000003E-2</v>
      </c>
      <c r="F3664">
        <v>0.14751690000000001</v>
      </c>
      <c r="G3664">
        <v>0</v>
      </c>
      <c r="H3664">
        <v>0.19736490000000001</v>
      </c>
      <c r="I3664" t="s">
        <v>33</v>
      </c>
      <c r="J3664" t="s">
        <v>3559</v>
      </c>
      <c r="K3664">
        <v>4883</v>
      </c>
      <c r="L3664" t="s">
        <v>15</v>
      </c>
      <c r="P3664" s="4"/>
    </row>
    <row r="3665" spans="1:16" x14ac:dyDescent="0.25">
      <c r="A3665" t="s">
        <v>3762</v>
      </c>
      <c r="B3665">
        <v>2016</v>
      </c>
      <c r="C3665">
        <v>14.2</v>
      </c>
      <c r="D3665">
        <v>90.745973000000006</v>
      </c>
      <c r="E3665">
        <v>0.22120029999999999</v>
      </c>
      <c r="F3665">
        <v>0.65460620000000003</v>
      </c>
      <c r="G3665">
        <v>0</v>
      </c>
      <c r="H3665">
        <v>0.87580659999999999</v>
      </c>
      <c r="I3665" t="s">
        <v>33</v>
      </c>
      <c r="J3665" t="s">
        <v>3559</v>
      </c>
      <c r="K3665">
        <v>4884</v>
      </c>
      <c r="L3665" t="s">
        <v>15</v>
      </c>
      <c r="P3665" s="4"/>
    </row>
    <row r="3666" spans="1:16" x14ac:dyDescent="0.25">
      <c r="A3666" t="s">
        <v>3763</v>
      </c>
      <c r="B3666">
        <v>2016</v>
      </c>
      <c r="C3666">
        <v>3.3</v>
      </c>
      <c r="D3666">
        <v>21.088854000000001</v>
      </c>
      <c r="E3666">
        <v>5.1405699999999999E-2</v>
      </c>
      <c r="F3666">
        <v>0.15212680000000001</v>
      </c>
      <c r="G3666">
        <v>0</v>
      </c>
      <c r="H3666">
        <v>0.20353250000000001</v>
      </c>
      <c r="I3666" t="s">
        <v>33</v>
      </c>
      <c r="J3666" t="s">
        <v>3559</v>
      </c>
      <c r="K3666">
        <v>4885</v>
      </c>
      <c r="L3666" t="s">
        <v>15</v>
      </c>
      <c r="P3666" s="4"/>
    </row>
    <row r="3667" spans="1:16" x14ac:dyDescent="0.25">
      <c r="A3667" t="s">
        <v>3764</v>
      </c>
      <c r="B3667">
        <v>2016</v>
      </c>
      <c r="C3667">
        <v>11.5</v>
      </c>
      <c r="D3667">
        <v>73.491456999999997</v>
      </c>
      <c r="E3667">
        <v>0.1791411</v>
      </c>
      <c r="F3667">
        <v>0.53013889999999997</v>
      </c>
      <c r="G3667">
        <v>0</v>
      </c>
      <c r="H3667">
        <v>0.70928000000000002</v>
      </c>
      <c r="I3667" t="s">
        <v>33</v>
      </c>
      <c r="J3667" t="s">
        <v>3559</v>
      </c>
      <c r="K3667">
        <v>4886</v>
      </c>
      <c r="L3667" t="s">
        <v>15</v>
      </c>
      <c r="P3667" s="4"/>
    </row>
    <row r="3668" spans="1:16" x14ac:dyDescent="0.25">
      <c r="A3668" t="s">
        <v>3765</v>
      </c>
      <c r="B3668">
        <v>2016</v>
      </c>
      <c r="C3668">
        <v>9.4</v>
      </c>
      <c r="D3668">
        <v>60.071278</v>
      </c>
      <c r="E3668">
        <v>0.14642839999999999</v>
      </c>
      <c r="F3668">
        <v>0.43333090000000002</v>
      </c>
      <c r="G3668">
        <v>0</v>
      </c>
      <c r="H3668">
        <v>0.57975929999999998</v>
      </c>
      <c r="I3668" t="s">
        <v>33</v>
      </c>
      <c r="J3668" t="s">
        <v>3559</v>
      </c>
      <c r="K3668">
        <v>4887</v>
      </c>
      <c r="L3668" t="s">
        <v>15</v>
      </c>
      <c r="P3668" s="4"/>
    </row>
    <row r="3669" spans="1:16" x14ac:dyDescent="0.25">
      <c r="A3669" t="s">
        <v>3766</v>
      </c>
      <c r="B3669">
        <v>2016</v>
      </c>
      <c r="C3669">
        <v>8.8000000000000007</v>
      </c>
      <c r="D3669">
        <v>56.236941000000002</v>
      </c>
      <c r="E3669">
        <v>0.13708190000000001</v>
      </c>
      <c r="F3669">
        <v>0.40567150000000002</v>
      </c>
      <c r="G3669">
        <v>0</v>
      </c>
      <c r="H3669">
        <v>0.54275340000000005</v>
      </c>
      <c r="I3669" t="s">
        <v>33</v>
      </c>
      <c r="J3669" t="s">
        <v>3559</v>
      </c>
      <c r="K3669">
        <v>4888</v>
      </c>
      <c r="L3669" t="s">
        <v>15</v>
      </c>
      <c r="P3669" s="4"/>
    </row>
    <row r="3670" spans="1:16" x14ac:dyDescent="0.25">
      <c r="A3670" t="s">
        <v>3767</v>
      </c>
      <c r="B3670">
        <v>2016</v>
      </c>
      <c r="C3670">
        <v>1.8</v>
      </c>
      <c r="D3670">
        <v>11.503011000000001</v>
      </c>
      <c r="E3670">
        <v>2.8039499999999998E-2</v>
      </c>
      <c r="F3670">
        <v>8.2978300000000005E-2</v>
      </c>
      <c r="G3670">
        <v>0</v>
      </c>
      <c r="H3670">
        <v>0.1110177</v>
      </c>
      <c r="I3670" t="s">
        <v>33</v>
      </c>
      <c r="J3670" t="s">
        <v>3559</v>
      </c>
      <c r="K3670">
        <v>4889</v>
      </c>
      <c r="L3670" t="s">
        <v>15</v>
      </c>
      <c r="P3670" s="4"/>
    </row>
    <row r="3671" spans="1:16" x14ac:dyDescent="0.25">
      <c r="A3671" t="s">
        <v>3768</v>
      </c>
      <c r="B3671">
        <v>2016</v>
      </c>
      <c r="C3671">
        <v>6.7</v>
      </c>
      <c r="D3671">
        <v>42.816763000000002</v>
      </c>
      <c r="E3671">
        <v>0.1043692</v>
      </c>
      <c r="F3671">
        <v>0.30886350000000001</v>
      </c>
      <c r="G3671">
        <v>0</v>
      </c>
      <c r="H3671">
        <v>0.41323270000000001</v>
      </c>
      <c r="I3671" t="s">
        <v>33</v>
      </c>
      <c r="J3671" t="s">
        <v>3559</v>
      </c>
      <c r="K3671">
        <v>4890</v>
      </c>
      <c r="L3671" t="s">
        <v>15</v>
      </c>
      <c r="P3671" s="4"/>
    </row>
    <row r="3672" spans="1:16" x14ac:dyDescent="0.25">
      <c r="A3672" t="s">
        <v>3769</v>
      </c>
      <c r="B3672">
        <v>2016</v>
      </c>
      <c r="C3672">
        <v>8.6999999999999993</v>
      </c>
      <c r="D3672">
        <v>38.755887000000001</v>
      </c>
      <c r="E3672">
        <v>9.4470499999999999E-2</v>
      </c>
      <c r="F3672">
        <v>0.40106160000000002</v>
      </c>
      <c r="G3672">
        <v>0</v>
      </c>
      <c r="H3672">
        <v>0.49553199999999997</v>
      </c>
      <c r="I3672" t="s">
        <v>33</v>
      </c>
      <c r="J3672" t="s">
        <v>3559</v>
      </c>
      <c r="K3672">
        <v>4891</v>
      </c>
      <c r="L3672" t="s">
        <v>3561</v>
      </c>
      <c r="P3672" s="4"/>
    </row>
    <row r="3673" spans="1:16" x14ac:dyDescent="0.25">
      <c r="A3673" t="s">
        <v>3770</v>
      </c>
      <c r="B3673">
        <v>2016</v>
      </c>
      <c r="C3673">
        <v>5.2</v>
      </c>
      <c r="D3673">
        <v>23.164438000000001</v>
      </c>
      <c r="E3673">
        <v>5.6465099999999997E-2</v>
      </c>
      <c r="F3673">
        <v>0.23971500000000001</v>
      </c>
      <c r="G3673">
        <v>0</v>
      </c>
      <c r="H3673">
        <v>0.2961801</v>
      </c>
      <c r="I3673" t="s">
        <v>33</v>
      </c>
      <c r="J3673" t="s">
        <v>3559</v>
      </c>
      <c r="K3673">
        <v>4892</v>
      </c>
      <c r="L3673" t="s">
        <v>3561</v>
      </c>
      <c r="P3673" s="4"/>
    </row>
    <row r="3674" spans="1:16" x14ac:dyDescent="0.25">
      <c r="A3674" t="s">
        <v>3771</v>
      </c>
      <c r="B3674">
        <v>2016</v>
      </c>
      <c r="C3674">
        <v>4.3</v>
      </c>
      <c r="D3674">
        <v>19.155207000000001</v>
      </c>
      <c r="E3674">
        <v>4.6692299999999999E-2</v>
      </c>
      <c r="F3674">
        <v>0.19822580000000001</v>
      </c>
      <c r="G3674">
        <v>0</v>
      </c>
      <c r="H3674">
        <v>0.2449181</v>
      </c>
      <c r="I3674" t="s">
        <v>33</v>
      </c>
      <c r="J3674" t="s">
        <v>3559</v>
      </c>
      <c r="K3674">
        <v>4893</v>
      </c>
      <c r="L3674" t="s">
        <v>3561</v>
      </c>
      <c r="P3674" s="4"/>
    </row>
    <row r="3675" spans="1:16" x14ac:dyDescent="0.25">
      <c r="A3675" t="s">
        <v>3772</v>
      </c>
      <c r="B3675">
        <v>2016</v>
      </c>
      <c r="C3675">
        <v>24.3</v>
      </c>
      <c r="D3675">
        <v>108.2492</v>
      </c>
      <c r="E3675">
        <v>0.26386579999999998</v>
      </c>
      <c r="F3675">
        <v>1.1202065000000001</v>
      </c>
      <c r="G3675">
        <v>0</v>
      </c>
      <c r="H3675">
        <v>1.3840722000000001</v>
      </c>
      <c r="I3675" t="s">
        <v>33</v>
      </c>
      <c r="J3675" t="s">
        <v>3559</v>
      </c>
      <c r="K3675">
        <v>4894</v>
      </c>
      <c r="L3675" t="s">
        <v>3561</v>
      </c>
      <c r="P3675" s="4"/>
    </row>
    <row r="3676" spans="1:16" x14ac:dyDescent="0.25">
      <c r="A3676" t="s">
        <v>3773</v>
      </c>
      <c r="B3676">
        <v>2016</v>
      </c>
      <c r="C3676">
        <v>10.7</v>
      </c>
      <c r="D3676">
        <v>47.665286999999999</v>
      </c>
      <c r="E3676">
        <v>0.11618779999999999</v>
      </c>
      <c r="F3676">
        <v>0.49325960000000002</v>
      </c>
      <c r="G3676">
        <v>0</v>
      </c>
      <c r="H3676">
        <v>0.60944750000000003</v>
      </c>
      <c r="I3676" t="s">
        <v>33</v>
      </c>
      <c r="J3676" t="s">
        <v>3559</v>
      </c>
      <c r="K3676">
        <v>4895</v>
      </c>
      <c r="L3676" t="s">
        <v>3561</v>
      </c>
      <c r="P3676" s="4"/>
    </row>
    <row r="3677" spans="1:16" x14ac:dyDescent="0.25">
      <c r="A3677" t="s">
        <v>3774</v>
      </c>
      <c r="B3677">
        <v>2016</v>
      </c>
      <c r="C3677">
        <v>4.5999999999999996</v>
      </c>
      <c r="D3677">
        <v>20.491619</v>
      </c>
      <c r="E3677">
        <v>4.9949899999999998E-2</v>
      </c>
      <c r="F3677">
        <v>0.21205550000000001</v>
      </c>
      <c r="G3677">
        <v>0</v>
      </c>
      <c r="H3677">
        <v>0.2620054</v>
      </c>
      <c r="I3677" t="s">
        <v>33</v>
      </c>
      <c r="J3677" t="s">
        <v>3559</v>
      </c>
      <c r="K3677">
        <v>4896</v>
      </c>
      <c r="L3677" t="s">
        <v>3561</v>
      </c>
      <c r="P3677" s="4"/>
    </row>
    <row r="3678" spans="1:16" x14ac:dyDescent="0.25">
      <c r="A3678" t="s">
        <v>3775</v>
      </c>
      <c r="B3678">
        <v>2016</v>
      </c>
      <c r="C3678">
        <v>2716</v>
      </c>
      <c r="D3678">
        <v>2590.2772</v>
      </c>
      <c r="E3678">
        <v>24.421849000000002</v>
      </c>
      <c r="F3678">
        <v>20.008593000000001</v>
      </c>
      <c r="G3678">
        <v>0</v>
      </c>
      <c r="H3678">
        <v>44.430441999999999</v>
      </c>
      <c r="I3678" t="s">
        <v>33</v>
      </c>
      <c r="J3678" t="s">
        <v>3559</v>
      </c>
      <c r="K3678">
        <v>5039</v>
      </c>
      <c r="L3678" t="s">
        <v>3561</v>
      </c>
      <c r="P3678" s="4"/>
    </row>
    <row r="3679" spans="1:16" x14ac:dyDescent="0.25">
      <c r="A3679" t="s">
        <v>3776</v>
      </c>
      <c r="B3679">
        <v>2016</v>
      </c>
      <c r="C3679">
        <v>416.6</v>
      </c>
      <c r="D3679">
        <v>299.77161000000001</v>
      </c>
      <c r="E3679">
        <v>0</v>
      </c>
      <c r="F3679">
        <v>8.5524114999999998</v>
      </c>
      <c r="G3679">
        <v>0</v>
      </c>
      <c r="H3679">
        <v>8.5524114999999998</v>
      </c>
      <c r="I3679" t="s">
        <v>33</v>
      </c>
      <c r="J3679" t="s">
        <v>3559</v>
      </c>
      <c r="K3679">
        <v>5107</v>
      </c>
      <c r="L3679" t="s">
        <v>15</v>
      </c>
      <c r="P3679" s="4"/>
    </row>
    <row r="3680" spans="1:16" x14ac:dyDescent="0.25">
      <c r="A3680" t="s">
        <v>3777</v>
      </c>
      <c r="B3680">
        <v>2016</v>
      </c>
      <c r="C3680">
        <v>150.6</v>
      </c>
      <c r="D3680">
        <v>108.36678999999999</v>
      </c>
      <c r="E3680">
        <v>0</v>
      </c>
      <c r="F3680">
        <v>3.0916782999999999</v>
      </c>
      <c r="G3680">
        <v>0</v>
      </c>
      <c r="H3680">
        <v>3.0916782999999999</v>
      </c>
      <c r="I3680" t="s">
        <v>33</v>
      </c>
      <c r="J3680" t="s">
        <v>3559</v>
      </c>
      <c r="K3680">
        <v>5108</v>
      </c>
      <c r="L3680" t="s">
        <v>15</v>
      </c>
      <c r="P3680" s="4"/>
    </row>
    <row r="3681" spans="1:16" x14ac:dyDescent="0.25">
      <c r="A3681" t="s">
        <v>3778</v>
      </c>
      <c r="B3681">
        <v>2016</v>
      </c>
      <c r="C3681">
        <v>2.5</v>
      </c>
      <c r="D3681">
        <v>1.7989174999999999</v>
      </c>
      <c r="E3681">
        <v>0</v>
      </c>
      <c r="F3681">
        <v>5.1322699999999999E-2</v>
      </c>
      <c r="G3681">
        <v>0</v>
      </c>
      <c r="H3681">
        <v>5.1322699999999999E-2</v>
      </c>
      <c r="I3681" t="s">
        <v>33</v>
      </c>
      <c r="J3681" t="s">
        <v>3559</v>
      </c>
      <c r="K3681">
        <v>5109</v>
      </c>
      <c r="L3681" t="s">
        <v>3561</v>
      </c>
      <c r="P3681" s="4"/>
    </row>
    <row r="3682" spans="1:16" x14ac:dyDescent="0.25">
      <c r="A3682" t="s">
        <v>3779</v>
      </c>
      <c r="B3682">
        <v>2016</v>
      </c>
      <c r="C3682">
        <v>3.6</v>
      </c>
      <c r="D3682">
        <v>2.5904411000000001</v>
      </c>
      <c r="E3682">
        <v>0</v>
      </c>
      <c r="F3682">
        <v>7.3904700000000004E-2</v>
      </c>
      <c r="G3682">
        <v>0</v>
      </c>
      <c r="H3682">
        <v>7.3904700000000004E-2</v>
      </c>
      <c r="I3682" t="s">
        <v>33</v>
      </c>
      <c r="J3682" t="s">
        <v>3559</v>
      </c>
      <c r="K3682">
        <v>5110</v>
      </c>
      <c r="L3682" t="s">
        <v>3561</v>
      </c>
      <c r="P3682" s="4"/>
    </row>
    <row r="3683" spans="1:16" x14ac:dyDescent="0.25">
      <c r="A3683" t="s">
        <v>3780</v>
      </c>
      <c r="B3683">
        <v>2016</v>
      </c>
      <c r="C3683">
        <v>250</v>
      </c>
      <c r="D3683">
        <v>584.35500999999999</v>
      </c>
      <c r="E3683">
        <v>25.254335000000001</v>
      </c>
      <c r="F3683">
        <v>39.083710000000004</v>
      </c>
      <c r="G3683">
        <v>0</v>
      </c>
      <c r="H3683">
        <v>64.338044999999994</v>
      </c>
      <c r="I3683" t="s">
        <v>33</v>
      </c>
      <c r="J3683" t="s">
        <v>3559</v>
      </c>
      <c r="K3683">
        <v>11606</v>
      </c>
      <c r="L3683" t="s">
        <v>3561</v>
      </c>
      <c r="P3683" s="4"/>
    </row>
    <row r="3684" spans="1:16" x14ac:dyDescent="0.25">
      <c r="A3684" t="s">
        <v>3781</v>
      </c>
      <c r="B3684">
        <v>2016</v>
      </c>
      <c r="C3684">
        <v>94</v>
      </c>
      <c r="D3684">
        <v>0</v>
      </c>
      <c r="E3684">
        <v>0</v>
      </c>
      <c r="F3684">
        <v>15.694504</v>
      </c>
      <c r="G3684">
        <v>0</v>
      </c>
      <c r="H3684">
        <v>15.694504</v>
      </c>
      <c r="I3684" t="s">
        <v>33</v>
      </c>
      <c r="J3684" t="s">
        <v>3559</v>
      </c>
      <c r="K3684">
        <v>11620</v>
      </c>
      <c r="L3684" t="s">
        <v>3561</v>
      </c>
      <c r="P3684" s="4"/>
    </row>
    <row r="3685" spans="1:16" x14ac:dyDescent="0.25">
      <c r="A3685" t="s">
        <v>3782</v>
      </c>
      <c r="B3685">
        <v>2016</v>
      </c>
      <c r="C3685">
        <v>170</v>
      </c>
      <c r="D3685">
        <v>0</v>
      </c>
      <c r="E3685">
        <v>0</v>
      </c>
      <c r="F3685">
        <v>16.089151999999999</v>
      </c>
      <c r="G3685">
        <v>0</v>
      </c>
      <c r="H3685">
        <v>16.089151999999999</v>
      </c>
      <c r="I3685" t="s">
        <v>33</v>
      </c>
      <c r="J3685" t="s">
        <v>3559</v>
      </c>
      <c r="K3685">
        <v>11642</v>
      </c>
      <c r="L3685" t="s">
        <v>3561</v>
      </c>
      <c r="P3685" s="4"/>
    </row>
    <row r="3686" spans="1:16" x14ac:dyDescent="0.25">
      <c r="A3686" t="s">
        <v>3783</v>
      </c>
      <c r="B3686">
        <v>2016</v>
      </c>
      <c r="C3686">
        <v>1178</v>
      </c>
      <c r="D3686">
        <v>4515.3045000000002</v>
      </c>
      <c r="E3686">
        <v>144.01760999999999</v>
      </c>
      <c r="F3686">
        <v>28.608622</v>
      </c>
      <c r="G3686">
        <v>0</v>
      </c>
      <c r="H3686">
        <v>172.62622999999999</v>
      </c>
      <c r="I3686" t="s">
        <v>33</v>
      </c>
      <c r="J3686" t="s">
        <v>3784</v>
      </c>
      <c r="K3686">
        <v>3503</v>
      </c>
      <c r="L3686" t="s">
        <v>3278</v>
      </c>
      <c r="P3686" s="4"/>
    </row>
    <row r="3687" spans="1:16" x14ac:dyDescent="0.25">
      <c r="A3687" t="s">
        <v>3785</v>
      </c>
      <c r="B3687">
        <v>2016</v>
      </c>
      <c r="C3687">
        <v>500</v>
      </c>
      <c r="D3687">
        <v>851.8587</v>
      </c>
      <c r="E3687">
        <v>28.941821000000001</v>
      </c>
      <c r="F3687">
        <v>12.779512</v>
      </c>
      <c r="G3687">
        <v>0</v>
      </c>
      <c r="H3687">
        <v>41.721331999999997</v>
      </c>
      <c r="I3687" t="s">
        <v>33</v>
      </c>
      <c r="J3687" t="s">
        <v>3786</v>
      </c>
      <c r="K3687">
        <v>3220</v>
      </c>
      <c r="L3687" t="s">
        <v>1399</v>
      </c>
      <c r="P3687" s="4"/>
    </row>
    <row r="3688" spans="1:16" x14ac:dyDescent="0.25">
      <c r="A3688" t="s">
        <v>3787</v>
      </c>
      <c r="B3688">
        <v>2016</v>
      </c>
      <c r="C3688">
        <v>136</v>
      </c>
      <c r="D3688">
        <v>73.167828</v>
      </c>
      <c r="E3688">
        <v>2.8809065</v>
      </c>
      <c r="F3688">
        <v>3.3029853999999998</v>
      </c>
      <c r="G3688">
        <v>0</v>
      </c>
      <c r="H3688">
        <v>6.1838918999999999</v>
      </c>
      <c r="I3688" t="s">
        <v>33</v>
      </c>
      <c r="J3688" t="s">
        <v>3786</v>
      </c>
      <c r="K3688">
        <v>3221</v>
      </c>
      <c r="L3688" t="s">
        <v>1399</v>
      </c>
      <c r="P3688" s="4"/>
    </row>
    <row r="3689" spans="1:16" x14ac:dyDescent="0.25">
      <c r="A3689" t="s">
        <v>3788</v>
      </c>
      <c r="B3689">
        <v>2016</v>
      </c>
      <c r="C3689">
        <v>130</v>
      </c>
      <c r="D3689">
        <v>69.939835000000002</v>
      </c>
      <c r="E3689">
        <v>2.7629369000000001</v>
      </c>
      <c r="F3689">
        <v>3.3227899999999999</v>
      </c>
      <c r="G3689">
        <v>0</v>
      </c>
      <c r="H3689">
        <v>6.0857269000000001</v>
      </c>
      <c r="I3689" t="s">
        <v>33</v>
      </c>
      <c r="J3689" t="s">
        <v>3786</v>
      </c>
      <c r="K3689">
        <v>3222</v>
      </c>
      <c r="L3689" t="s">
        <v>1399</v>
      </c>
      <c r="P3689" s="4"/>
    </row>
    <row r="3690" spans="1:16" x14ac:dyDescent="0.25">
      <c r="A3690" t="s">
        <v>3789</v>
      </c>
      <c r="B3690">
        <v>2016</v>
      </c>
      <c r="C3690">
        <v>614</v>
      </c>
      <c r="D3690">
        <v>1046.0825</v>
      </c>
      <c r="E3690">
        <v>36.031877999999999</v>
      </c>
      <c r="F3690">
        <v>15.693239999999999</v>
      </c>
      <c r="G3690">
        <v>0</v>
      </c>
      <c r="H3690">
        <v>51.725118000000002</v>
      </c>
      <c r="I3690" t="s">
        <v>33</v>
      </c>
      <c r="J3690" t="s">
        <v>3786</v>
      </c>
      <c r="K3690">
        <v>3223</v>
      </c>
      <c r="L3690" t="s">
        <v>1399</v>
      </c>
      <c r="P3690" s="4"/>
    </row>
    <row r="3691" spans="1:16" x14ac:dyDescent="0.25">
      <c r="A3691" t="s">
        <v>3790</v>
      </c>
      <c r="B3691">
        <v>2016</v>
      </c>
      <c r="C3691">
        <v>143</v>
      </c>
      <c r="D3691">
        <v>1088.0369000000001</v>
      </c>
      <c r="E3691">
        <v>30.621426</v>
      </c>
      <c r="F3691">
        <v>3.6549402999999998</v>
      </c>
      <c r="G3691">
        <v>0</v>
      </c>
      <c r="H3691">
        <v>34.276366000000003</v>
      </c>
      <c r="I3691" t="s">
        <v>33</v>
      </c>
      <c r="J3691" t="s">
        <v>3786</v>
      </c>
      <c r="K3691">
        <v>3224</v>
      </c>
      <c r="L3691" t="s">
        <v>3791</v>
      </c>
      <c r="P3691" s="4"/>
    </row>
    <row r="3692" spans="1:16" x14ac:dyDescent="0.25">
      <c r="A3692" t="s">
        <v>3792</v>
      </c>
      <c r="B3692">
        <v>2016</v>
      </c>
      <c r="C3692">
        <v>100</v>
      </c>
      <c r="D3692">
        <v>760.86500000000001</v>
      </c>
      <c r="E3692">
        <v>21.413584</v>
      </c>
      <c r="F3692">
        <v>2.5559023000000001</v>
      </c>
      <c r="G3692">
        <v>0</v>
      </c>
      <c r="H3692">
        <v>23.969487000000001</v>
      </c>
      <c r="I3692" t="s">
        <v>33</v>
      </c>
      <c r="J3692" t="s">
        <v>3786</v>
      </c>
      <c r="K3692">
        <v>3225</v>
      </c>
      <c r="L3692" t="s">
        <v>3791</v>
      </c>
      <c r="P3692" s="4"/>
    </row>
    <row r="3693" spans="1:16" x14ac:dyDescent="0.25">
      <c r="A3693" t="s">
        <v>3793</v>
      </c>
      <c r="B3693">
        <v>2016</v>
      </c>
      <c r="C3693">
        <v>108</v>
      </c>
      <c r="D3693">
        <v>51.729832000000002</v>
      </c>
      <c r="E3693">
        <v>2.1455739</v>
      </c>
      <c r="F3693">
        <v>1.9884326999999999</v>
      </c>
      <c r="G3693">
        <v>0</v>
      </c>
      <c r="H3693">
        <v>4.1340066000000002</v>
      </c>
      <c r="I3693" t="s">
        <v>33</v>
      </c>
      <c r="J3693" t="s">
        <v>3786</v>
      </c>
      <c r="K3693">
        <v>1463</v>
      </c>
      <c r="L3693" t="s">
        <v>3791</v>
      </c>
      <c r="P3693" s="4"/>
    </row>
    <row r="3694" spans="1:16" x14ac:dyDescent="0.25">
      <c r="A3694" t="s">
        <v>3794</v>
      </c>
      <c r="B3694">
        <v>2016</v>
      </c>
      <c r="C3694">
        <v>104</v>
      </c>
      <c r="D3694">
        <v>3.4670016000000001</v>
      </c>
      <c r="E3694">
        <v>0.23880409999999999</v>
      </c>
      <c r="F3694">
        <v>2.0550080999999998</v>
      </c>
      <c r="G3694">
        <v>0</v>
      </c>
      <c r="H3694">
        <v>2.2938122000000001</v>
      </c>
      <c r="I3694" t="s">
        <v>33</v>
      </c>
      <c r="J3694" t="s">
        <v>3786</v>
      </c>
      <c r="K3694">
        <v>1464</v>
      </c>
      <c r="L3694" t="s">
        <v>3791</v>
      </c>
      <c r="P3694" s="4"/>
    </row>
    <row r="3695" spans="1:16" x14ac:dyDescent="0.25">
      <c r="A3695" t="s">
        <v>3795</v>
      </c>
      <c r="B3695">
        <v>2016</v>
      </c>
      <c r="C3695">
        <v>75</v>
      </c>
      <c r="D3695">
        <v>0</v>
      </c>
      <c r="E3695">
        <v>0</v>
      </c>
      <c r="F3695">
        <v>1.2351008000000001</v>
      </c>
      <c r="G3695">
        <v>0</v>
      </c>
      <c r="H3695">
        <v>1.2351008000000001</v>
      </c>
      <c r="I3695" t="s">
        <v>33</v>
      </c>
      <c r="J3695" t="s">
        <v>3786</v>
      </c>
      <c r="K3695">
        <v>1465</v>
      </c>
      <c r="L3695" t="s">
        <v>3791</v>
      </c>
      <c r="P3695" s="4"/>
    </row>
    <row r="3696" spans="1:16" x14ac:dyDescent="0.25">
      <c r="A3696" t="s">
        <v>3796</v>
      </c>
      <c r="B3696">
        <v>2016</v>
      </c>
      <c r="C3696">
        <v>310</v>
      </c>
      <c r="D3696">
        <v>0</v>
      </c>
      <c r="E3696">
        <v>0</v>
      </c>
      <c r="F3696">
        <v>5.1050833000000004</v>
      </c>
      <c r="G3696">
        <v>0</v>
      </c>
      <c r="H3696">
        <v>5.1050833000000004</v>
      </c>
      <c r="I3696" t="s">
        <v>33</v>
      </c>
      <c r="J3696" t="s">
        <v>3786</v>
      </c>
      <c r="K3696">
        <v>1466</v>
      </c>
      <c r="L3696" t="s">
        <v>3791</v>
      </c>
      <c r="P3696" s="4"/>
    </row>
    <row r="3697" spans="1:16" x14ac:dyDescent="0.25">
      <c r="A3697" t="s">
        <v>3797</v>
      </c>
      <c r="B3697">
        <v>2016</v>
      </c>
      <c r="C3697">
        <v>344</v>
      </c>
      <c r="D3697">
        <v>57.412314000000002</v>
      </c>
      <c r="E3697">
        <v>3.2306192</v>
      </c>
      <c r="F3697">
        <v>5.6649957000000004</v>
      </c>
      <c r="G3697">
        <v>0</v>
      </c>
      <c r="H3697">
        <v>8.8956149</v>
      </c>
      <c r="I3697" t="s">
        <v>33</v>
      </c>
      <c r="J3697" t="s">
        <v>3786</v>
      </c>
      <c r="K3697">
        <v>1467</v>
      </c>
      <c r="L3697" t="s">
        <v>3791</v>
      </c>
      <c r="P3697" s="4"/>
    </row>
    <row r="3698" spans="1:16" x14ac:dyDescent="0.25">
      <c r="A3698" t="s">
        <v>3798</v>
      </c>
      <c r="B3698">
        <v>2016</v>
      </c>
      <c r="C3698">
        <v>319</v>
      </c>
      <c r="D3698">
        <v>54.058000999999997</v>
      </c>
      <c r="E3698">
        <v>3.0450759000000001</v>
      </c>
      <c r="F3698">
        <v>5.2532953999999998</v>
      </c>
      <c r="G3698">
        <v>0</v>
      </c>
      <c r="H3698">
        <v>8.2983712999999995</v>
      </c>
      <c r="I3698" t="s">
        <v>33</v>
      </c>
      <c r="J3698" t="s">
        <v>3786</v>
      </c>
      <c r="K3698">
        <v>1468</v>
      </c>
      <c r="L3698" t="s">
        <v>3791</v>
      </c>
      <c r="P3698" s="4"/>
    </row>
    <row r="3699" spans="1:16" x14ac:dyDescent="0.25">
      <c r="A3699" t="s">
        <v>3799</v>
      </c>
      <c r="B3699">
        <v>2016</v>
      </c>
      <c r="C3699">
        <v>11.1</v>
      </c>
      <c r="D3699">
        <v>0</v>
      </c>
      <c r="E3699">
        <v>0</v>
      </c>
      <c r="F3699">
        <v>0.21933259999999999</v>
      </c>
      <c r="G3699">
        <v>0</v>
      </c>
      <c r="H3699">
        <v>0.21933259999999999</v>
      </c>
      <c r="I3699" t="s">
        <v>33</v>
      </c>
      <c r="J3699" t="s">
        <v>3786</v>
      </c>
      <c r="K3699">
        <v>1469</v>
      </c>
      <c r="L3699" t="s">
        <v>3791</v>
      </c>
      <c r="P3699" s="4"/>
    </row>
    <row r="3700" spans="1:16" x14ac:dyDescent="0.25">
      <c r="A3700" t="s">
        <v>3800</v>
      </c>
      <c r="B3700">
        <v>2016</v>
      </c>
      <c r="C3700">
        <v>14</v>
      </c>
      <c r="D3700">
        <v>0</v>
      </c>
      <c r="E3700">
        <v>0</v>
      </c>
      <c r="F3700">
        <v>0.27663569999999998</v>
      </c>
      <c r="G3700">
        <v>0</v>
      </c>
      <c r="H3700">
        <v>0.27663569999999998</v>
      </c>
      <c r="I3700" t="s">
        <v>33</v>
      </c>
      <c r="J3700" t="s">
        <v>3786</v>
      </c>
      <c r="K3700">
        <v>1470</v>
      </c>
      <c r="L3700" t="s">
        <v>3791</v>
      </c>
      <c r="P3700" s="4"/>
    </row>
    <row r="3701" spans="1:16" x14ac:dyDescent="0.25">
      <c r="A3701" t="s">
        <v>3801</v>
      </c>
      <c r="B3701">
        <v>2016</v>
      </c>
      <c r="C3701">
        <v>12.8</v>
      </c>
      <c r="D3701">
        <v>0</v>
      </c>
      <c r="E3701">
        <v>0</v>
      </c>
      <c r="F3701">
        <v>0.21079049999999999</v>
      </c>
      <c r="G3701">
        <v>0</v>
      </c>
      <c r="H3701">
        <v>0.21079049999999999</v>
      </c>
      <c r="I3701" t="s">
        <v>33</v>
      </c>
      <c r="J3701" t="s">
        <v>3786</v>
      </c>
      <c r="K3701">
        <v>1471</v>
      </c>
      <c r="L3701" t="s">
        <v>3791</v>
      </c>
      <c r="P3701" s="4"/>
    </row>
    <row r="3702" spans="1:16" x14ac:dyDescent="0.25">
      <c r="A3702" t="s">
        <v>3802</v>
      </c>
      <c r="B3702">
        <v>2016</v>
      </c>
      <c r="C3702">
        <v>2</v>
      </c>
      <c r="D3702">
        <v>0</v>
      </c>
      <c r="E3702">
        <v>0</v>
      </c>
      <c r="F3702">
        <v>3.2936E-2</v>
      </c>
      <c r="G3702">
        <v>0</v>
      </c>
      <c r="H3702">
        <v>3.2936E-2</v>
      </c>
      <c r="I3702" t="s">
        <v>33</v>
      </c>
      <c r="J3702" t="s">
        <v>3786</v>
      </c>
      <c r="K3702">
        <v>1472</v>
      </c>
      <c r="L3702" t="s">
        <v>3791</v>
      </c>
      <c r="P3702" s="4"/>
    </row>
    <row r="3703" spans="1:16" x14ac:dyDescent="0.25">
      <c r="A3703" t="s">
        <v>3803</v>
      </c>
      <c r="B3703">
        <v>2016</v>
      </c>
      <c r="C3703">
        <v>15.8</v>
      </c>
      <c r="D3703">
        <v>0</v>
      </c>
      <c r="E3703">
        <v>0</v>
      </c>
      <c r="F3703">
        <v>0.31220320000000001</v>
      </c>
      <c r="G3703">
        <v>0</v>
      </c>
      <c r="H3703">
        <v>0.31220320000000001</v>
      </c>
      <c r="I3703" t="s">
        <v>33</v>
      </c>
      <c r="J3703" t="s">
        <v>3786</v>
      </c>
      <c r="K3703">
        <v>1473</v>
      </c>
      <c r="L3703" t="s">
        <v>3791</v>
      </c>
      <c r="P3703" s="4"/>
    </row>
    <row r="3704" spans="1:16" x14ac:dyDescent="0.25">
      <c r="A3704" t="s">
        <v>3804</v>
      </c>
      <c r="B3704">
        <v>2016</v>
      </c>
      <c r="C3704">
        <v>267</v>
      </c>
      <c r="D3704">
        <v>8.8079211999999991</v>
      </c>
      <c r="E3704">
        <v>0.61455709999999997</v>
      </c>
      <c r="F3704">
        <v>5.2758380999999996</v>
      </c>
      <c r="G3704">
        <v>0</v>
      </c>
      <c r="H3704">
        <v>5.8903952000000004</v>
      </c>
      <c r="I3704" t="s">
        <v>33</v>
      </c>
      <c r="J3704" t="s">
        <v>3786</v>
      </c>
      <c r="K3704">
        <v>1474</v>
      </c>
      <c r="L3704" t="s">
        <v>1399</v>
      </c>
      <c r="P3704" s="4"/>
    </row>
    <row r="3705" spans="1:16" x14ac:dyDescent="0.25">
      <c r="A3705" t="s">
        <v>3805</v>
      </c>
      <c r="B3705">
        <v>2016</v>
      </c>
      <c r="C3705">
        <v>96</v>
      </c>
      <c r="D3705">
        <v>0</v>
      </c>
      <c r="E3705">
        <v>0</v>
      </c>
      <c r="F3705">
        <v>1.580929</v>
      </c>
      <c r="G3705">
        <v>0</v>
      </c>
      <c r="H3705">
        <v>1.580929</v>
      </c>
      <c r="I3705" t="s">
        <v>33</v>
      </c>
      <c r="J3705" t="s">
        <v>3786</v>
      </c>
      <c r="K3705">
        <v>1475</v>
      </c>
      <c r="L3705" t="s">
        <v>1399</v>
      </c>
      <c r="P3705" s="4"/>
    </row>
    <row r="3706" spans="1:16" x14ac:dyDescent="0.25">
      <c r="A3706" t="s">
        <v>3806</v>
      </c>
      <c r="B3706">
        <v>2016</v>
      </c>
      <c r="C3706">
        <v>1.6</v>
      </c>
      <c r="D3706">
        <v>0</v>
      </c>
      <c r="E3706">
        <v>0</v>
      </c>
      <c r="F3706">
        <v>2.6348799999999999E-2</v>
      </c>
      <c r="G3706">
        <v>0</v>
      </c>
      <c r="H3706">
        <v>2.6348799999999999E-2</v>
      </c>
      <c r="I3706" t="s">
        <v>33</v>
      </c>
      <c r="J3706" t="s">
        <v>3786</v>
      </c>
      <c r="K3706">
        <v>1476</v>
      </c>
      <c r="L3706" t="s">
        <v>3791</v>
      </c>
      <c r="P3706" s="4"/>
    </row>
    <row r="3707" spans="1:16" x14ac:dyDescent="0.25">
      <c r="A3707" t="s">
        <v>3807</v>
      </c>
      <c r="B3707">
        <v>2016</v>
      </c>
      <c r="C3707">
        <v>20</v>
      </c>
      <c r="D3707">
        <v>0</v>
      </c>
      <c r="E3707">
        <v>0</v>
      </c>
      <c r="F3707">
        <v>0.32936019999999999</v>
      </c>
      <c r="G3707">
        <v>0</v>
      </c>
      <c r="H3707">
        <v>0.32936019999999999</v>
      </c>
      <c r="I3707" t="s">
        <v>33</v>
      </c>
      <c r="J3707" t="s">
        <v>3786</v>
      </c>
      <c r="K3707">
        <v>1477</v>
      </c>
      <c r="L3707" t="s">
        <v>3791</v>
      </c>
      <c r="P3707" s="4"/>
    </row>
    <row r="3708" spans="1:16" x14ac:dyDescent="0.25">
      <c r="A3708" t="s">
        <v>3808</v>
      </c>
      <c r="B3708">
        <v>2016</v>
      </c>
      <c r="C3708">
        <v>3.9</v>
      </c>
      <c r="D3708">
        <v>0</v>
      </c>
      <c r="E3708">
        <v>0</v>
      </c>
      <c r="F3708">
        <v>7.7062800000000001E-2</v>
      </c>
      <c r="G3708">
        <v>0</v>
      </c>
      <c r="H3708">
        <v>7.7062800000000001E-2</v>
      </c>
      <c r="I3708" t="s">
        <v>33</v>
      </c>
      <c r="J3708" t="s">
        <v>3786</v>
      </c>
      <c r="K3708">
        <v>1478</v>
      </c>
      <c r="L3708" t="s">
        <v>3791</v>
      </c>
      <c r="P3708" s="4"/>
    </row>
    <row r="3709" spans="1:16" x14ac:dyDescent="0.25">
      <c r="A3709" t="s">
        <v>3809</v>
      </c>
      <c r="B3709">
        <v>2016</v>
      </c>
      <c r="C3709">
        <v>20</v>
      </c>
      <c r="D3709">
        <v>0</v>
      </c>
      <c r="E3709">
        <v>0</v>
      </c>
      <c r="F3709">
        <v>0.32936019999999999</v>
      </c>
      <c r="G3709">
        <v>0</v>
      </c>
      <c r="H3709">
        <v>0.32936019999999999</v>
      </c>
      <c r="I3709" t="s">
        <v>33</v>
      </c>
      <c r="J3709" t="s">
        <v>3786</v>
      </c>
      <c r="K3709">
        <v>1479</v>
      </c>
      <c r="L3709" t="s">
        <v>3791</v>
      </c>
      <c r="P3709" s="4"/>
    </row>
    <row r="3710" spans="1:16" x14ac:dyDescent="0.25">
      <c r="A3710" t="s">
        <v>3810</v>
      </c>
      <c r="B3710">
        <v>2016</v>
      </c>
      <c r="C3710">
        <v>8.6</v>
      </c>
      <c r="D3710">
        <v>0</v>
      </c>
      <c r="E3710">
        <v>0</v>
      </c>
      <c r="F3710">
        <v>0.1416249</v>
      </c>
      <c r="G3710">
        <v>0</v>
      </c>
      <c r="H3710">
        <v>0.1416249</v>
      </c>
      <c r="I3710" t="s">
        <v>33</v>
      </c>
      <c r="J3710" t="s">
        <v>3786</v>
      </c>
      <c r="K3710">
        <v>1480</v>
      </c>
      <c r="L3710" t="s">
        <v>3791</v>
      </c>
      <c r="P3710" s="4"/>
    </row>
    <row r="3711" spans="1:16" x14ac:dyDescent="0.25">
      <c r="A3711" t="s">
        <v>3811</v>
      </c>
      <c r="B3711">
        <v>2016</v>
      </c>
      <c r="C3711">
        <v>3.2</v>
      </c>
      <c r="D3711">
        <v>0</v>
      </c>
      <c r="E3711">
        <v>0</v>
      </c>
      <c r="F3711">
        <v>5.2697599999999997E-2</v>
      </c>
      <c r="G3711">
        <v>0</v>
      </c>
      <c r="H3711">
        <v>5.2697599999999997E-2</v>
      </c>
      <c r="I3711" t="s">
        <v>33</v>
      </c>
      <c r="J3711" t="s">
        <v>3786</v>
      </c>
      <c r="K3711">
        <v>1481</v>
      </c>
      <c r="L3711" t="s">
        <v>3791</v>
      </c>
      <c r="P3711" s="4"/>
    </row>
    <row r="3712" spans="1:16" x14ac:dyDescent="0.25">
      <c r="A3712" t="s">
        <v>3812</v>
      </c>
      <c r="B3712">
        <v>2016</v>
      </c>
      <c r="C3712">
        <v>1.6</v>
      </c>
      <c r="D3712">
        <v>0</v>
      </c>
      <c r="E3712">
        <v>0</v>
      </c>
      <c r="F3712">
        <v>2.6348799999999999E-2</v>
      </c>
      <c r="G3712">
        <v>0</v>
      </c>
      <c r="H3712">
        <v>2.6348799999999999E-2</v>
      </c>
      <c r="I3712" t="s">
        <v>33</v>
      </c>
      <c r="J3712" t="s">
        <v>3786</v>
      </c>
      <c r="K3712">
        <v>1482</v>
      </c>
      <c r="L3712" t="s">
        <v>3791</v>
      </c>
      <c r="P3712" s="4"/>
    </row>
    <row r="3713" spans="1:16" x14ac:dyDescent="0.25">
      <c r="A3713" t="s">
        <v>3813</v>
      </c>
      <c r="B3713">
        <v>2016</v>
      </c>
      <c r="C3713">
        <v>406</v>
      </c>
      <c r="D3713">
        <v>0</v>
      </c>
      <c r="E3713">
        <v>0</v>
      </c>
      <c r="F3713">
        <v>8.0224355000000003</v>
      </c>
      <c r="G3713">
        <v>0</v>
      </c>
      <c r="H3713">
        <v>8.0224355000000003</v>
      </c>
      <c r="I3713" t="s">
        <v>33</v>
      </c>
      <c r="J3713" t="s">
        <v>3786</v>
      </c>
      <c r="K3713">
        <v>1483</v>
      </c>
      <c r="L3713" t="s">
        <v>1399</v>
      </c>
      <c r="P3713" s="4"/>
    </row>
    <row r="3714" spans="1:16" x14ac:dyDescent="0.25">
      <c r="A3714" t="s">
        <v>3814</v>
      </c>
      <c r="B3714">
        <v>2016</v>
      </c>
      <c r="C3714">
        <v>30</v>
      </c>
      <c r="D3714">
        <v>0</v>
      </c>
      <c r="E3714">
        <v>0</v>
      </c>
      <c r="F3714">
        <v>0.59279079999999995</v>
      </c>
      <c r="G3714">
        <v>0</v>
      </c>
      <c r="H3714">
        <v>0.59279079999999995</v>
      </c>
      <c r="I3714" t="s">
        <v>33</v>
      </c>
      <c r="J3714" t="s">
        <v>3786</v>
      </c>
      <c r="K3714">
        <v>1484</v>
      </c>
      <c r="L3714" t="s">
        <v>1399</v>
      </c>
      <c r="P3714" s="4"/>
    </row>
    <row r="3715" spans="1:16" x14ac:dyDescent="0.25">
      <c r="A3715" t="s">
        <v>3815</v>
      </c>
      <c r="B3715">
        <v>2016</v>
      </c>
      <c r="C3715">
        <v>38</v>
      </c>
      <c r="D3715">
        <v>0</v>
      </c>
      <c r="E3715">
        <v>0</v>
      </c>
      <c r="F3715">
        <v>0.75086830000000004</v>
      </c>
      <c r="G3715">
        <v>0</v>
      </c>
      <c r="H3715">
        <v>0.75086830000000004</v>
      </c>
      <c r="I3715" t="s">
        <v>33</v>
      </c>
      <c r="J3715" t="s">
        <v>3786</v>
      </c>
      <c r="K3715">
        <v>1485</v>
      </c>
      <c r="L3715" t="s">
        <v>1399</v>
      </c>
      <c r="P3715" s="4"/>
    </row>
    <row r="3716" spans="1:16" x14ac:dyDescent="0.25">
      <c r="A3716" t="s">
        <v>3816</v>
      </c>
      <c r="B3716">
        <v>2016</v>
      </c>
      <c r="C3716">
        <v>2</v>
      </c>
      <c r="D3716">
        <v>0</v>
      </c>
      <c r="E3716">
        <v>0</v>
      </c>
      <c r="F3716">
        <v>3.9519400000000003E-2</v>
      </c>
      <c r="G3716">
        <v>0</v>
      </c>
      <c r="H3716">
        <v>3.9519400000000003E-2</v>
      </c>
      <c r="I3716" t="s">
        <v>33</v>
      </c>
      <c r="J3716" t="s">
        <v>3786</v>
      </c>
      <c r="K3716">
        <v>1486</v>
      </c>
      <c r="L3716" t="s">
        <v>1399</v>
      </c>
      <c r="P3716" s="4"/>
    </row>
    <row r="3717" spans="1:16" x14ac:dyDescent="0.25">
      <c r="A3717" t="s">
        <v>3817</v>
      </c>
      <c r="B3717">
        <v>2016</v>
      </c>
      <c r="C3717">
        <v>5.2</v>
      </c>
      <c r="D3717">
        <v>0</v>
      </c>
      <c r="E3717">
        <v>0</v>
      </c>
      <c r="F3717">
        <v>0.10275040000000001</v>
      </c>
      <c r="G3717">
        <v>0</v>
      </c>
      <c r="H3717">
        <v>0.10275040000000001</v>
      </c>
      <c r="I3717" t="s">
        <v>33</v>
      </c>
      <c r="J3717" t="s">
        <v>3786</v>
      </c>
      <c r="K3717">
        <v>1487</v>
      </c>
      <c r="L3717" t="s">
        <v>1399</v>
      </c>
      <c r="P3717" s="4"/>
    </row>
    <row r="3718" spans="1:16" x14ac:dyDescent="0.25">
      <c r="A3718" t="s">
        <v>3818</v>
      </c>
      <c r="B3718">
        <v>2016</v>
      </c>
      <c r="C3718">
        <v>52</v>
      </c>
      <c r="D3718">
        <v>0</v>
      </c>
      <c r="E3718">
        <v>0</v>
      </c>
      <c r="F3718">
        <v>1.0275041</v>
      </c>
      <c r="G3718">
        <v>0</v>
      </c>
      <c r="H3718">
        <v>1.0275041</v>
      </c>
      <c r="I3718" t="s">
        <v>33</v>
      </c>
      <c r="J3718" t="s">
        <v>3786</v>
      </c>
      <c r="K3718">
        <v>1488</v>
      </c>
      <c r="L3718" t="s">
        <v>3791</v>
      </c>
      <c r="P3718" s="4"/>
    </row>
    <row r="3719" spans="1:16" x14ac:dyDescent="0.25">
      <c r="A3719" t="s">
        <v>3819</v>
      </c>
      <c r="B3719">
        <v>2016</v>
      </c>
      <c r="C3719">
        <v>42</v>
      </c>
      <c r="D3719">
        <v>0</v>
      </c>
      <c r="E3719">
        <v>0</v>
      </c>
      <c r="F3719">
        <v>0.69165639999999995</v>
      </c>
      <c r="G3719">
        <v>0</v>
      </c>
      <c r="H3719">
        <v>0.69165639999999995</v>
      </c>
      <c r="I3719" t="s">
        <v>33</v>
      </c>
      <c r="J3719" t="s">
        <v>3786</v>
      </c>
      <c r="K3719">
        <v>1489</v>
      </c>
      <c r="L3719" t="s">
        <v>3791</v>
      </c>
      <c r="P3719" s="4"/>
    </row>
    <row r="3720" spans="1:16" x14ac:dyDescent="0.25">
      <c r="A3720" t="s">
        <v>3820</v>
      </c>
      <c r="B3720">
        <v>2016</v>
      </c>
      <c r="C3720">
        <v>8</v>
      </c>
      <c r="D3720">
        <v>0</v>
      </c>
      <c r="E3720">
        <v>0</v>
      </c>
      <c r="F3720">
        <v>0.15807750000000001</v>
      </c>
      <c r="G3720">
        <v>0</v>
      </c>
      <c r="H3720">
        <v>0.15807750000000001</v>
      </c>
      <c r="I3720" t="s">
        <v>33</v>
      </c>
      <c r="J3720" t="s">
        <v>3786</v>
      </c>
      <c r="K3720">
        <v>1490</v>
      </c>
      <c r="L3720" t="s">
        <v>3791</v>
      </c>
      <c r="P3720" s="4"/>
    </row>
    <row r="3721" spans="1:16" x14ac:dyDescent="0.25">
      <c r="A3721" t="s">
        <v>3821</v>
      </c>
      <c r="B3721">
        <v>2016</v>
      </c>
      <c r="C3721">
        <v>104</v>
      </c>
      <c r="D3721">
        <v>0</v>
      </c>
      <c r="E3721">
        <v>0</v>
      </c>
      <c r="F3721">
        <v>2.0550080999999998</v>
      </c>
      <c r="G3721">
        <v>0</v>
      </c>
      <c r="H3721">
        <v>2.0550080999999998</v>
      </c>
      <c r="I3721" t="s">
        <v>33</v>
      </c>
      <c r="J3721" t="s">
        <v>3786</v>
      </c>
      <c r="K3721">
        <v>1491</v>
      </c>
      <c r="L3721" t="s">
        <v>3791</v>
      </c>
      <c r="P3721" s="4"/>
    </row>
    <row r="3722" spans="1:16" x14ac:dyDescent="0.25">
      <c r="A3722" t="s">
        <v>3822</v>
      </c>
      <c r="B3722">
        <v>2016</v>
      </c>
      <c r="C3722">
        <v>79</v>
      </c>
      <c r="D3722">
        <v>0</v>
      </c>
      <c r="E3722">
        <v>0</v>
      </c>
      <c r="F3722">
        <v>1.3009728</v>
      </c>
      <c r="G3722">
        <v>0</v>
      </c>
      <c r="H3722">
        <v>1.3009728</v>
      </c>
      <c r="I3722" t="s">
        <v>33</v>
      </c>
      <c r="J3722" t="s">
        <v>3786</v>
      </c>
      <c r="K3722">
        <v>1492</v>
      </c>
      <c r="L3722" t="s">
        <v>3791</v>
      </c>
      <c r="P3722" s="4"/>
    </row>
    <row r="3723" spans="1:16" x14ac:dyDescent="0.25">
      <c r="A3723" t="s">
        <v>3823</v>
      </c>
      <c r="B3723">
        <v>2016</v>
      </c>
      <c r="C3723">
        <v>28</v>
      </c>
      <c r="D3723">
        <v>0</v>
      </c>
      <c r="E3723">
        <v>0</v>
      </c>
      <c r="F3723">
        <v>0.46110430000000002</v>
      </c>
      <c r="G3723">
        <v>0</v>
      </c>
      <c r="H3723">
        <v>0.46110430000000002</v>
      </c>
      <c r="I3723" t="s">
        <v>33</v>
      </c>
      <c r="J3723" t="s">
        <v>3786</v>
      </c>
      <c r="K3723">
        <v>1493</v>
      </c>
      <c r="L3723" t="s">
        <v>3791</v>
      </c>
      <c r="P3723" s="4"/>
    </row>
    <row r="3724" spans="1:16" x14ac:dyDescent="0.25">
      <c r="A3724" t="s">
        <v>3824</v>
      </c>
      <c r="B3724">
        <v>2016</v>
      </c>
      <c r="C3724">
        <v>21</v>
      </c>
      <c r="D3724">
        <v>0</v>
      </c>
      <c r="E3724">
        <v>0</v>
      </c>
      <c r="F3724">
        <v>0.34582819999999997</v>
      </c>
      <c r="G3724">
        <v>0</v>
      </c>
      <c r="H3724">
        <v>0.34582819999999997</v>
      </c>
      <c r="I3724" t="s">
        <v>33</v>
      </c>
      <c r="J3724" t="s">
        <v>3786</v>
      </c>
      <c r="K3724">
        <v>1494</v>
      </c>
      <c r="L3724" t="s">
        <v>3791</v>
      </c>
      <c r="P3724" s="4"/>
    </row>
    <row r="3725" spans="1:16" x14ac:dyDescent="0.25">
      <c r="A3725" t="s">
        <v>3825</v>
      </c>
      <c r="B3725">
        <v>2016</v>
      </c>
      <c r="C3725">
        <v>2.2000000000000002</v>
      </c>
      <c r="D3725">
        <v>0</v>
      </c>
      <c r="E3725">
        <v>0</v>
      </c>
      <c r="F3725">
        <v>4.3471299999999997E-2</v>
      </c>
      <c r="G3725">
        <v>0</v>
      </c>
      <c r="H3725">
        <v>4.3471299999999997E-2</v>
      </c>
      <c r="I3725" t="s">
        <v>33</v>
      </c>
      <c r="J3725" t="s">
        <v>3786</v>
      </c>
      <c r="K3725">
        <v>1495</v>
      </c>
      <c r="L3725" t="s">
        <v>3791</v>
      </c>
      <c r="P3725" s="4"/>
    </row>
    <row r="3726" spans="1:16" x14ac:dyDescent="0.25">
      <c r="A3726" t="s">
        <v>3826</v>
      </c>
      <c r="B3726">
        <v>2016</v>
      </c>
      <c r="C3726">
        <v>1.5</v>
      </c>
      <c r="D3726">
        <v>0</v>
      </c>
      <c r="E3726">
        <v>0</v>
      </c>
      <c r="F3726">
        <v>2.4702000000000002E-2</v>
      </c>
      <c r="G3726">
        <v>0</v>
      </c>
      <c r="H3726">
        <v>2.4702000000000002E-2</v>
      </c>
      <c r="I3726" t="s">
        <v>33</v>
      </c>
      <c r="J3726" t="s">
        <v>3786</v>
      </c>
      <c r="K3726">
        <v>1496</v>
      </c>
      <c r="L3726" t="s">
        <v>3791</v>
      </c>
      <c r="P3726" s="4"/>
    </row>
    <row r="3727" spans="1:16" x14ac:dyDescent="0.25">
      <c r="A3727" t="s">
        <v>3827</v>
      </c>
      <c r="B3727">
        <v>2016</v>
      </c>
      <c r="C3727">
        <v>14.5</v>
      </c>
      <c r="D3727">
        <v>0</v>
      </c>
      <c r="E3727">
        <v>0</v>
      </c>
      <c r="F3727">
        <v>0.28651559999999998</v>
      </c>
      <c r="G3727">
        <v>0</v>
      </c>
      <c r="H3727">
        <v>0.28651559999999998</v>
      </c>
      <c r="I3727" t="s">
        <v>33</v>
      </c>
      <c r="J3727" t="s">
        <v>3786</v>
      </c>
      <c r="K3727">
        <v>1497</v>
      </c>
      <c r="L3727" t="s">
        <v>3791</v>
      </c>
      <c r="P3727" s="4"/>
    </row>
    <row r="3728" spans="1:16" x14ac:dyDescent="0.25">
      <c r="A3728" t="s">
        <v>3828</v>
      </c>
      <c r="B3728">
        <v>2016</v>
      </c>
      <c r="C3728">
        <v>0.7</v>
      </c>
      <c r="D3728">
        <v>0</v>
      </c>
      <c r="E3728">
        <v>0</v>
      </c>
      <c r="F3728">
        <v>1.38318E-2</v>
      </c>
      <c r="G3728">
        <v>0</v>
      </c>
      <c r="H3728">
        <v>1.38318E-2</v>
      </c>
      <c r="I3728" t="s">
        <v>33</v>
      </c>
      <c r="J3728" t="s">
        <v>3786</v>
      </c>
      <c r="K3728">
        <v>1498</v>
      </c>
      <c r="L3728" t="s">
        <v>3791</v>
      </c>
      <c r="P3728" s="4"/>
    </row>
    <row r="3729" spans="1:16" x14ac:dyDescent="0.25">
      <c r="A3729" t="s">
        <v>3829</v>
      </c>
      <c r="B3729">
        <v>2016</v>
      </c>
      <c r="C3729">
        <v>1</v>
      </c>
      <c r="D3729">
        <v>0</v>
      </c>
      <c r="E3729">
        <v>0</v>
      </c>
      <c r="F3729">
        <v>1.9759700000000002E-2</v>
      </c>
      <c r="G3729">
        <v>0</v>
      </c>
      <c r="H3729">
        <v>1.9759700000000002E-2</v>
      </c>
      <c r="I3729" t="s">
        <v>33</v>
      </c>
      <c r="J3729" t="s">
        <v>3786</v>
      </c>
      <c r="K3729">
        <v>1499</v>
      </c>
      <c r="L3729" t="s">
        <v>3791</v>
      </c>
      <c r="P3729" s="4"/>
    </row>
    <row r="3730" spans="1:16" x14ac:dyDescent="0.25">
      <c r="A3730" t="s">
        <v>3830</v>
      </c>
      <c r="B3730">
        <v>2016</v>
      </c>
      <c r="C3730">
        <v>2</v>
      </c>
      <c r="D3730">
        <v>0</v>
      </c>
      <c r="E3730">
        <v>0</v>
      </c>
      <c r="F3730">
        <v>3.2936E-2</v>
      </c>
      <c r="G3730">
        <v>0</v>
      </c>
      <c r="H3730">
        <v>3.2936E-2</v>
      </c>
      <c r="I3730" t="s">
        <v>33</v>
      </c>
      <c r="J3730" t="s">
        <v>3786</v>
      </c>
      <c r="K3730">
        <v>1500</v>
      </c>
      <c r="L3730" t="s">
        <v>3791</v>
      </c>
      <c r="P3730" s="4"/>
    </row>
    <row r="3731" spans="1:16" x14ac:dyDescent="0.25">
      <c r="A3731" t="s">
        <v>3831</v>
      </c>
      <c r="B3731">
        <v>2016</v>
      </c>
      <c r="C3731">
        <v>4.7</v>
      </c>
      <c r="D3731">
        <v>0</v>
      </c>
      <c r="E3731">
        <v>0</v>
      </c>
      <c r="F3731">
        <v>9.2870599999999998E-2</v>
      </c>
      <c r="G3731">
        <v>0</v>
      </c>
      <c r="H3731">
        <v>9.2870599999999998E-2</v>
      </c>
      <c r="I3731" t="s">
        <v>33</v>
      </c>
      <c r="J3731" t="s">
        <v>3786</v>
      </c>
      <c r="K3731">
        <v>1501</v>
      </c>
      <c r="L3731" t="s">
        <v>3791</v>
      </c>
      <c r="P3731" s="4"/>
    </row>
    <row r="3732" spans="1:16" x14ac:dyDescent="0.25">
      <c r="A3732" t="s">
        <v>3832</v>
      </c>
      <c r="B3732">
        <v>2016</v>
      </c>
      <c r="C3732">
        <v>1.3</v>
      </c>
      <c r="D3732">
        <v>0</v>
      </c>
      <c r="E3732">
        <v>0</v>
      </c>
      <c r="F3732">
        <v>2.5687600000000001E-2</v>
      </c>
      <c r="G3732">
        <v>0</v>
      </c>
      <c r="H3732">
        <v>2.5687600000000001E-2</v>
      </c>
      <c r="I3732" t="s">
        <v>33</v>
      </c>
      <c r="J3732" t="s">
        <v>3786</v>
      </c>
      <c r="K3732">
        <v>1502</v>
      </c>
      <c r="L3732" t="s">
        <v>3791</v>
      </c>
      <c r="P3732" s="4"/>
    </row>
    <row r="3733" spans="1:16" x14ac:dyDescent="0.25">
      <c r="A3733" t="s">
        <v>3833</v>
      </c>
      <c r="B3733">
        <v>2016</v>
      </c>
      <c r="C3733">
        <v>1.6</v>
      </c>
      <c r="D3733">
        <v>0</v>
      </c>
      <c r="E3733">
        <v>0</v>
      </c>
      <c r="F3733">
        <v>2.6348799999999999E-2</v>
      </c>
      <c r="G3733">
        <v>0</v>
      </c>
      <c r="H3733">
        <v>2.6348799999999999E-2</v>
      </c>
      <c r="I3733" t="s">
        <v>33</v>
      </c>
      <c r="J3733" t="s">
        <v>3786</v>
      </c>
      <c r="K3733">
        <v>1503</v>
      </c>
      <c r="L3733" t="s">
        <v>3791</v>
      </c>
      <c r="P3733" s="4"/>
    </row>
    <row r="3734" spans="1:16" x14ac:dyDescent="0.25">
      <c r="A3734" t="s">
        <v>3834</v>
      </c>
      <c r="B3734">
        <v>2016</v>
      </c>
      <c r="C3734">
        <v>2.1</v>
      </c>
      <c r="D3734">
        <v>0</v>
      </c>
      <c r="E3734">
        <v>0</v>
      </c>
      <c r="F3734">
        <v>4.1495400000000002E-2</v>
      </c>
      <c r="G3734">
        <v>0</v>
      </c>
      <c r="H3734">
        <v>4.1495400000000002E-2</v>
      </c>
      <c r="I3734" t="s">
        <v>33</v>
      </c>
      <c r="J3734" t="s">
        <v>3786</v>
      </c>
      <c r="K3734">
        <v>1504</v>
      </c>
      <c r="L3734" t="s">
        <v>3791</v>
      </c>
      <c r="P3734" s="4"/>
    </row>
    <row r="3735" spans="1:16" x14ac:dyDescent="0.25">
      <c r="A3735" t="s">
        <v>3835</v>
      </c>
      <c r="B3735">
        <v>2016</v>
      </c>
      <c r="C3735">
        <v>4</v>
      </c>
      <c r="D3735">
        <v>0</v>
      </c>
      <c r="E3735">
        <v>0</v>
      </c>
      <c r="F3735">
        <v>6.5872E-2</v>
      </c>
      <c r="G3735">
        <v>0</v>
      </c>
      <c r="H3735">
        <v>6.5872E-2</v>
      </c>
      <c r="I3735" t="s">
        <v>33</v>
      </c>
      <c r="J3735" t="s">
        <v>3786</v>
      </c>
      <c r="K3735">
        <v>1505</v>
      </c>
      <c r="L3735" t="s">
        <v>3791</v>
      </c>
      <c r="P3735" s="4"/>
    </row>
    <row r="3736" spans="1:16" x14ac:dyDescent="0.25">
      <c r="A3736" t="s">
        <v>3836</v>
      </c>
      <c r="B3736">
        <v>2016</v>
      </c>
      <c r="C3736">
        <v>11.4</v>
      </c>
      <c r="D3736">
        <v>0</v>
      </c>
      <c r="E3736">
        <v>0</v>
      </c>
      <c r="F3736">
        <v>0.18773529999999999</v>
      </c>
      <c r="G3736">
        <v>0</v>
      </c>
      <c r="H3736">
        <v>0.18773529999999999</v>
      </c>
      <c r="I3736" t="s">
        <v>33</v>
      </c>
      <c r="J3736" t="s">
        <v>3786</v>
      </c>
      <c r="K3736">
        <v>1506</v>
      </c>
      <c r="L3736" t="s">
        <v>3791</v>
      </c>
      <c r="P3736" s="4"/>
    </row>
    <row r="3737" spans="1:16" x14ac:dyDescent="0.25">
      <c r="A3737" t="s">
        <v>3837</v>
      </c>
      <c r="B3737">
        <v>2016</v>
      </c>
      <c r="C3737">
        <v>0.7</v>
      </c>
      <c r="D3737">
        <v>0</v>
      </c>
      <c r="E3737">
        <v>0</v>
      </c>
      <c r="F3737">
        <v>1.38318E-2</v>
      </c>
      <c r="G3737">
        <v>0</v>
      </c>
      <c r="H3737">
        <v>1.38318E-2</v>
      </c>
      <c r="I3737" t="s">
        <v>33</v>
      </c>
      <c r="J3737" t="s">
        <v>3786</v>
      </c>
      <c r="K3737">
        <v>1507</v>
      </c>
      <c r="L3737" t="s">
        <v>3791</v>
      </c>
      <c r="P3737" s="4"/>
    </row>
    <row r="3738" spans="1:16" x14ac:dyDescent="0.25">
      <c r="A3738" t="s">
        <v>3838</v>
      </c>
      <c r="B3738">
        <v>2016</v>
      </c>
      <c r="C3738">
        <v>10</v>
      </c>
      <c r="D3738">
        <v>0</v>
      </c>
      <c r="E3738">
        <v>0</v>
      </c>
      <c r="F3738">
        <v>0.1646801</v>
      </c>
      <c r="G3738">
        <v>0</v>
      </c>
      <c r="H3738">
        <v>0.1646801</v>
      </c>
      <c r="I3738" t="s">
        <v>33</v>
      </c>
      <c r="J3738" t="s">
        <v>3786</v>
      </c>
      <c r="K3738">
        <v>1508</v>
      </c>
      <c r="L3738" t="s">
        <v>3791</v>
      </c>
      <c r="P3738" s="4"/>
    </row>
    <row r="3739" spans="1:16" x14ac:dyDescent="0.25">
      <c r="A3739" t="s">
        <v>3839</v>
      </c>
      <c r="B3739">
        <v>2016</v>
      </c>
      <c r="C3739">
        <v>2.2000000000000002</v>
      </c>
      <c r="D3739">
        <v>0</v>
      </c>
      <c r="E3739">
        <v>0</v>
      </c>
      <c r="F3739">
        <v>4.3471299999999997E-2</v>
      </c>
      <c r="G3739">
        <v>0</v>
      </c>
      <c r="H3739">
        <v>4.3471299999999997E-2</v>
      </c>
      <c r="I3739" t="s">
        <v>33</v>
      </c>
      <c r="J3739" t="s">
        <v>3786</v>
      </c>
      <c r="K3739">
        <v>1509</v>
      </c>
      <c r="L3739" t="s">
        <v>3791</v>
      </c>
      <c r="P3739" s="4"/>
    </row>
    <row r="3740" spans="1:16" x14ac:dyDescent="0.25">
      <c r="A3740" t="s">
        <v>3840</v>
      </c>
      <c r="B3740">
        <v>2016</v>
      </c>
      <c r="C3740">
        <v>2.1</v>
      </c>
      <c r="D3740">
        <v>0</v>
      </c>
      <c r="E3740">
        <v>0</v>
      </c>
      <c r="F3740">
        <v>4.1495400000000002E-2</v>
      </c>
      <c r="G3740">
        <v>0</v>
      </c>
      <c r="H3740">
        <v>4.1495400000000002E-2</v>
      </c>
      <c r="I3740" t="s">
        <v>33</v>
      </c>
      <c r="J3740" t="s">
        <v>3786</v>
      </c>
      <c r="K3740">
        <v>1510</v>
      </c>
      <c r="L3740" t="s">
        <v>3791</v>
      </c>
      <c r="P3740" s="4"/>
    </row>
    <row r="3741" spans="1:16" x14ac:dyDescent="0.25">
      <c r="A3741" t="s">
        <v>3841</v>
      </c>
      <c r="B3741">
        <v>2016</v>
      </c>
      <c r="C3741">
        <v>1.4</v>
      </c>
      <c r="D3741">
        <v>0</v>
      </c>
      <c r="E3741">
        <v>0</v>
      </c>
      <c r="F3741">
        <v>2.3055200000000001E-2</v>
      </c>
      <c r="G3741">
        <v>0</v>
      </c>
      <c r="H3741">
        <v>2.3055200000000001E-2</v>
      </c>
      <c r="I3741" t="s">
        <v>33</v>
      </c>
      <c r="J3741" t="s">
        <v>3786</v>
      </c>
      <c r="K3741">
        <v>1511</v>
      </c>
      <c r="L3741" t="s">
        <v>3791</v>
      </c>
      <c r="P3741" s="4"/>
    </row>
    <row r="3742" spans="1:16" x14ac:dyDescent="0.25">
      <c r="A3742" t="s">
        <v>3842</v>
      </c>
      <c r="B3742">
        <v>2016</v>
      </c>
      <c r="C3742">
        <v>1.5</v>
      </c>
      <c r="D3742">
        <v>0</v>
      </c>
      <c r="E3742">
        <v>0</v>
      </c>
      <c r="F3742">
        <v>2.9639499999999999E-2</v>
      </c>
      <c r="G3742">
        <v>0</v>
      </c>
      <c r="H3742">
        <v>2.9639499999999999E-2</v>
      </c>
      <c r="I3742" t="s">
        <v>33</v>
      </c>
      <c r="J3742" t="s">
        <v>3786</v>
      </c>
      <c r="K3742">
        <v>1512</v>
      </c>
      <c r="L3742" t="s">
        <v>3791</v>
      </c>
      <c r="P3742" s="4"/>
    </row>
    <row r="3743" spans="1:16" x14ac:dyDescent="0.25">
      <c r="A3743" t="s">
        <v>3843</v>
      </c>
      <c r="B3743">
        <v>2016</v>
      </c>
      <c r="C3743">
        <v>5</v>
      </c>
      <c r="D3743">
        <v>0</v>
      </c>
      <c r="E3743">
        <v>0</v>
      </c>
      <c r="F3743">
        <v>9.8798499999999997E-2</v>
      </c>
      <c r="G3743">
        <v>0</v>
      </c>
      <c r="H3743">
        <v>9.8798499999999997E-2</v>
      </c>
      <c r="I3743" t="s">
        <v>33</v>
      </c>
      <c r="J3743" t="s">
        <v>3786</v>
      </c>
      <c r="K3743">
        <v>1513</v>
      </c>
      <c r="L3743" t="s">
        <v>3791</v>
      </c>
      <c r="P3743" s="4"/>
    </row>
    <row r="3744" spans="1:16" x14ac:dyDescent="0.25">
      <c r="A3744" t="s">
        <v>3844</v>
      </c>
      <c r="B3744">
        <v>2016</v>
      </c>
      <c r="C3744">
        <v>0.9</v>
      </c>
      <c r="D3744">
        <v>0</v>
      </c>
      <c r="E3744">
        <v>0</v>
      </c>
      <c r="F3744">
        <v>1.77837E-2</v>
      </c>
      <c r="G3744">
        <v>0</v>
      </c>
      <c r="H3744">
        <v>1.77837E-2</v>
      </c>
      <c r="I3744" t="s">
        <v>33</v>
      </c>
      <c r="J3744" t="s">
        <v>3786</v>
      </c>
      <c r="K3744">
        <v>1514</v>
      </c>
      <c r="L3744" t="s">
        <v>3791</v>
      </c>
      <c r="P3744" s="4"/>
    </row>
    <row r="3745" spans="1:16" x14ac:dyDescent="0.25">
      <c r="A3745" t="s">
        <v>3845</v>
      </c>
      <c r="B3745">
        <v>2016</v>
      </c>
      <c r="C3745">
        <v>2.5</v>
      </c>
      <c r="D3745">
        <v>0</v>
      </c>
      <c r="E3745">
        <v>0</v>
      </c>
      <c r="F3745">
        <v>4.9399199999999997E-2</v>
      </c>
      <c r="G3745">
        <v>0</v>
      </c>
      <c r="H3745">
        <v>4.9399199999999997E-2</v>
      </c>
      <c r="I3745" t="s">
        <v>33</v>
      </c>
      <c r="J3745" t="s">
        <v>3786</v>
      </c>
      <c r="K3745">
        <v>1515</v>
      </c>
      <c r="L3745" t="s">
        <v>3791</v>
      </c>
      <c r="P3745" s="4"/>
    </row>
    <row r="3746" spans="1:16" x14ac:dyDescent="0.25">
      <c r="A3746" t="s">
        <v>3846</v>
      </c>
      <c r="B3746">
        <v>2016</v>
      </c>
      <c r="C3746">
        <v>4</v>
      </c>
      <c r="D3746">
        <v>0</v>
      </c>
      <c r="E3746">
        <v>0</v>
      </c>
      <c r="F3746">
        <v>6.5872E-2</v>
      </c>
      <c r="G3746">
        <v>0</v>
      </c>
      <c r="H3746">
        <v>6.5872E-2</v>
      </c>
      <c r="I3746" t="s">
        <v>33</v>
      </c>
      <c r="J3746" t="s">
        <v>3786</v>
      </c>
      <c r="K3746">
        <v>1516</v>
      </c>
      <c r="L3746" t="s">
        <v>3791</v>
      </c>
      <c r="P3746" s="4"/>
    </row>
    <row r="3747" spans="1:16" x14ac:dyDescent="0.25">
      <c r="A3747" t="s">
        <v>3847</v>
      </c>
      <c r="B3747">
        <v>2016</v>
      </c>
      <c r="C3747">
        <v>10</v>
      </c>
      <c r="D3747">
        <v>1.5936969000000001</v>
      </c>
      <c r="E3747">
        <v>8.7861700000000001E-2</v>
      </c>
      <c r="F3747">
        <v>0.1646801</v>
      </c>
      <c r="G3747">
        <v>0</v>
      </c>
      <c r="H3747">
        <v>0.25254179999999998</v>
      </c>
      <c r="I3747" t="s">
        <v>33</v>
      </c>
      <c r="J3747" t="s">
        <v>3786</v>
      </c>
      <c r="K3747">
        <v>1517</v>
      </c>
      <c r="L3747" t="s">
        <v>3791</v>
      </c>
      <c r="P3747" s="4"/>
    </row>
    <row r="3748" spans="1:16" x14ac:dyDescent="0.25">
      <c r="A3748" t="s">
        <v>3848</v>
      </c>
      <c r="B3748">
        <v>2016</v>
      </c>
      <c r="C3748">
        <v>1.7</v>
      </c>
      <c r="D3748">
        <v>0.27092840000000001</v>
      </c>
      <c r="E3748">
        <v>1.49365E-2</v>
      </c>
      <c r="F3748">
        <v>2.7995599999999999E-2</v>
      </c>
      <c r="G3748">
        <v>0</v>
      </c>
      <c r="H3748">
        <v>4.2932100000000001E-2</v>
      </c>
      <c r="I3748" t="s">
        <v>33</v>
      </c>
      <c r="J3748" t="s">
        <v>3786</v>
      </c>
      <c r="K3748">
        <v>1518</v>
      </c>
      <c r="L3748" t="s">
        <v>3791</v>
      </c>
      <c r="P3748" s="4"/>
    </row>
    <row r="3749" spans="1:16" x14ac:dyDescent="0.25">
      <c r="A3749" t="s">
        <v>3849</v>
      </c>
      <c r="B3749">
        <v>2016</v>
      </c>
      <c r="C3749">
        <v>0.5</v>
      </c>
      <c r="D3749">
        <v>7.96848E-2</v>
      </c>
      <c r="E3749">
        <v>4.3930999999999996E-3</v>
      </c>
      <c r="F3749">
        <v>8.234E-3</v>
      </c>
      <c r="G3749">
        <v>0</v>
      </c>
      <c r="H3749">
        <v>1.26271E-2</v>
      </c>
      <c r="I3749" t="s">
        <v>33</v>
      </c>
      <c r="J3749" t="s">
        <v>3786</v>
      </c>
      <c r="K3749">
        <v>1519</v>
      </c>
      <c r="L3749" t="s">
        <v>3791</v>
      </c>
      <c r="P3749" s="4"/>
    </row>
    <row r="3750" spans="1:16" x14ac:dyDescent="0.25">
      <c r="A3750" t="s">
        <v>3850</v>
      </c>
      <c r="B3750">
        <v>2016</v>
      </c>
      <c r="C3750">
        <v>1.1000000000000001</v>
      </c>
      <c r="D3750">
        <v>3.4486599999999999E-2</v>
      </c>
      <c r="E3750">
        <v>2.3551000000000002E-3</v>
      </c>
      <c r="F3750">
        <v>1.81148E-2</v>
      </c>
      <c r="G3750">
        <v>0</v>
      </c>
      <c r="H3750">
        <v>2.0469899999999999E-2</v>
      </c>
      <c r="I3750" t="s">
        <v>33</v>
      </c>
      <c r="J3750" t="s">
        <v>3786</v>
      </c>
      <c r="K3750">
        <v>1520</v>
      </c>
      <c r="L3750" t="s">
        <v>3791</v>
      </c>
      <c r="P3750" s="4"/>
    </row>
    <row r="3751" spans="1:16" x14ac:dyDescent="0.25">
      <c r="A3751" t="s">
        <v>3851</v>
      </c>
      <c r="B3751">
        <v>2016</v>
      </c>
      <c r="C3751">
        <v>3.6</v>
      </c>
      <c r="D3751">
        <v>0.57373079999999999</v>
      </c>
      <c r="E3751">
        <v>3.2462699999999997E-2</v>
      </c>
      <c r="F3751">
        <v>7.1134900000000001E-2</v>
      </c>
      <c r="G3751">
        <v>0</v>
      </c>
      <c r="H3751">
        <v>0.1035976</v>
      </c>
      <c r="I3751" t="s">
        <v>33</v>
      </c>
      <c r="J3751" t="s">
        <v>3786</v>
      </c>
      <c r="K3751">
        <v>1521</v>
      </c>
      <c r="L3751" t="s">
        <v>3791</v>
      </c>
      <c r="P3751" s="4"/>
    </row>
    <row r="3752" spans="1:16" x14ac:dyDescent="0.25">
      <c r="A3752" t="s">
        <v>3852</v>
      </c>
      <c r="B3752">
        <v>2016</v>
      </c>
      <c r="C3752">
        <v>9.5</v>
      </c>
      <c r="D3752">
        <v>1.5140121</v>
      </c>
      <c r="E3752">
        <v>8.58844E-2</v>
      </c>
      <c r="F3752">
        <v>0.1877171</v>
      </c>
      <c r="G3752">
        <v>0</v>
      </c>
      <c r="H3752">
        <v>0.2736015</v>
      </c>
      <c r="I3752" t="s">
        <v>33</v>
      </c>
      <c r="J3752" t="s">
        <v>3786</v>
      </c>
      <c r="K3752">
        <v>1522</v>
      </c>
      <c r="L3752" t="s">
        <v>3791</v>
      </c>
      <c r="P3752" s="4"/>
    </row>
    <row r="3753" spans="1:16" x14ac:dyDescent="0.25">
      <c r="A3753" t="s">
        <v>3853</v>
      </c>
      <c r="B3753">
        <v>2016</v>
      </c>
      <c r="C3753">
        <v>5.9</v>
      </c>
      <c r="D3753">
        <v>0.94028109999999998</v>
      </c>
      <c r="E3753">
        <v>5.18384E-2</v>
      </c>
      <c r="F3753">
        <v>0.1165822</v>
      </c>
      <c r="G3753">
        <v>0</v>
      </c>
      <c r="H3753">
        <v>0.1684206</v>
      </c>
      <c r="I3753" t="s">
        <v>33</v>
      </c>
      <c r="J3753" t="s">
        <v>3786</v>
      </c>
      <c r="K3753">
        <v>1523</v>
      </c>
      <c r="L3753" t="s">
        <v>3791</v>
      </c>
      <c r="P3753" s="4"/>
    </row>
    <row r="3754" spans="1:16" x14ac:dyDescent="0.25">
      <c r="A3754" t="s">
        <v>3854</v>
      </c>
      <c r="B3754">
        <v>2016</v>
      </c>
      <c r="C3754">
        <v>1.3</v>
      </c>
      <c r="D3754">
        <v>4.0756800000000003E-2</v>
      </c>
      <c r="E3754">
        <v>2.8170999999999999E-3</v>
      </c>
      <c r="F3754">
        <v>2.5687600000000001E-2</v>
      </c>
      <c r="G3754">
        <v>0</v>
      </c>
      <c r="H3754">
        <v>2.8504700000000001E-2</v>
      </c>
      <c r="I3754" t="s">
        <v>33</v>
      </c>
      <c r="J3754" t="s">
        <v>3786</v>
      </c>
      <c r="K3754">
        <v>1524</v>
      </c>
      <c r="L3754" t="s">
        <v>3791</v>
      </c>
      <c r="P3754" s="4"/>
    </row>
    <row r="3755" spans="1:16" x14ac:dyDescent="0.25">
      <c r="A3755" t="s">
        <v>3855</v>
      </c>
      <c r="B3755">
        <v>2016</v>
      </c>
      <c r="C3755">
        <v>8.5</v>
      </c>
      <c r="D3755">
        <v>0</v>
      </c>
      <c r="E3755">
        <v>0</v>
      </c>
      <c r="F3755">
        <v>0.16795740000000001</v>
      </c>
      <c r="G3755">
        <v>0</v>
      </c>
      <c r="H3755">
        <v>0.16795740000000001</v>
      </c>
      <c r="I3755" t="s">
        <v>33</v>
      </c>
      <c r="J3755" t="s">
        <v>3786</v>
      </c>
      <c r="K3755">
        <v>1525</v>
      </c>
      <c r="L3755" t="s">
        <v>3791</v>
      </c>
      <c r="P3755" s="4"/>
    </row>
    <row r="3756" spans="1:16" x14ac:dyDescent="0.25">
      <c r="A3756" t="s">
        <v>3856</v>
      </c>
      <c r="B3756">
        <v>2016</v>
      </c>
      <c r="C3756">
        <v>0.9</v>
      </c>
      <c r="D3756">
        <v>0</v>
      </c>
      <c r="E3756">
        <v>0</v>
      </c>
      <c r="F3756">
        <v>1.77837E-2</v>
      </c>
      <c r="G3756">
        <v>0</v>
      </c>
      <c r="H3756">
        <v>1.77837E-2</v>
      </c>
      <c r="I3756" t="s">
        <v>33</v>
      </c>
      <c r="J3756" t="s">
        <v>3786</v>
      </c>
      <c r="K3756">
        <v>1526</v>
      </c>
      <c r="L3756" t="s">
        <v>3791</v>
      </c>
      <c r="P3756" s="4"/>
    </row>
    <row r="3757" spans="1:16" x14ac:dyDescent="0.25">
      <c r="A3757" t="s">
        <v>3857</v>
      </c>
      <c r="B3757">
        <v>2016</v>
      </c>
      <c r="C3757">
        <v>9.4</v>
      </c>
      <c r="D3757">
        <v>0</v>
      </c>
      <c r="E3757">
        <v>0</v>
      </c>
      <c r="F3757">
        <v>0.18574109999999999</v>
      </c>
      <c r="G3757">
        <v>0</v>
      </c>
      <c r="H3757">
        <v>0.18574109999999999</v>
      </c>
      <c r="I3757" t="s">
        <v>33</v>
      </c>
      <c r="J3757" t="s">
        <v>3786</v>
      </c>
      <c r="K3757">
        <v>1527</v>
      </c>
      <c r="L3757" t="s">
        <v>3791</v>
      </c>
      <c r="P3757" s="4"/>
    </row>
    <row r="3758" spans="1:16" x14ac:dyDescent="0.25">
      <c r="A3758" t="s">
        <v>3858</v>
      </c>
      <c r="B3758">
        <v>2016</v>
      </c>
      <c r="C3758">
        <v>21.7</v>
      </c>
      <c r="D3758">
        <v>0</v>
      </c>
      <c r="E3758">
        <v>0</v>
      </c>
      <c r="F3758">
        <v>0.42878529999999998</v>
      </c>
      <c r="G3758">
        <v>0</v>
      </c>
      <c r="H3758">
        <v>0.42878529999999998</v>
      </c>
      <c r="I3758" t="s">
        <v>33</v>
      </c>
      <c r="J3758" t="s">
        <v>3786</v>
      </c>
      <c r="K3758">
        <v>1528</v>
      </c>
      <c r="L3758" t="s">
        <v>3791</v>
      </c>
      <c r="P3758" s="4"/>
    </row>
    <row r="3759" spans="1:16" x14ac:dyDescent="0.25">
      <c r="A3759" t="s">
        <v>3859</v>
      </c>
      <c r="B3759">
        <v>2016</v>
      </c>
      <c r="C3759">
        <v>6.9</v>
      </c>
      <c r="D3759">
        <v>0</v>
      </c>
      <c r="E3759">
        <v>0</v>
      </c>
      <c r="F3759">
        <v>0.13634189999999999</v>
      </c>
      <c r="G3759">
        <v>0</v>
      </c>
      <c r="H3759">
        <v>0.13634189999999999</v>
      </c>
      <c r="I3759" t="s">
        <v>33</v>
      </c>
      <c r="J3759" t="s">
        <v>3786</v>
      </c>
      <c r="K3759">
        <v>1529</v>
      </c>
      <c r="L3759" t="s">
        <v>3791</v>
      </c>
      <c r="P3759" s="4"/>
    </row>
    <row r="3760" spans="1:16" x14ac:dyDescent="0.25">
      <c r="A3760" t="s">
        <v>3860</v>
      </c>
      <c r="B3760">
        <v>2016</v>
      </c>
      <c r="C3760">
        <v>5.5</v>
      </c>
      <c r="D3760">
        <v>0</v>
      </c>
      <c r="E3760">
        <v>0</v>
      </c>
      <c r="F3760">
        <v>0.10867830000000001</v>
      </c>
      <c r="G3760">
        <v>0</v>
      </c>
      <c r="H3760">
        <v>0.10867830000000001</v>
      </c>
      <c r="I3760" t="s">
        <v>33</v>
      </c>
      <c r="J3760" t="s">
        <v>3786</v>
      </c>
      <c r="K3760">
        <v>1530</v>
      </c>
      <c r="L3760" t="s">
        <v>3791</v>
      </c>
      <c r="P3760" s="4"/>
    </row>
    <row r="3761" spans="1:16" x14ac:dyDescent="0.25">
      <c r="A3761" t="s">
        <v>3861</v>
      </c>
      <c r="B3761">
        <v>2016</v>
      </c>
      <c r="C3761">
        <v>6.2</v>
      </c>
      <c r="D3761">
        <v>0</v>
      </c>
      <c r="E3761">
        <v>0</v>
      </c>
      <c r="F3761">
        <v>0.1225101</v>
      </c>
      <c r="G3761">
        <v>0</v>
      </c>
      <c r="H3761">
        <v>0.1225101</v>
      </c>
      <c r="I3761" t="s">
        <v>33</v>
      </c>
      <c r="J3761" t="s">
        <v>3786</v>
      </c>
      <c r="K3761">
        <v>1531</v>
      </c>
      <c r="L3761" t="s">
        <v>3791</v>
      </c>
      <c r="P3761" s="4"/>
    </row>
    <row r="3762" spans="1:16" x14ac:dyDescent="0.25">
      <c r="A3762" t="s">
        <v>3862</v>
      </c>
      <c r="B3762">
        <v>2016</v>
      </c>
      <c r="C3762">
        <v>13</v>
      </c>
      <c r="D3762">
        <v>0</v>
      </c>
      <c r="E3762">
        <v>0</v>
      </c>
      <c r="F3762">
        <v>0.25687599999999999</v>
      </c>
      <c r="G3762">
        <v>0</v>
      </c>
      <c r="H3762">
        <v>0.25687599999999999</v>
      </c>
      <c r="I3762" t="s">
        <v>33</v>
      </c>
      <c r="J3762" t="s">
        <v>3786</v>
      </c>
      <c r="K3762">
        <v>1532</v>
      </c>
      <c r="L3762" t="s">
        <v>3791</v>
      </c>
      <c r="P3762" s="4"/>
    </row>
    <row r="3763" spans="1:16" x14ac:dyDescent="0.25">
      <c r="A3763" t="s">
        <v>3863</v>
      </c>
      <c r="B3763">
        <v>2016</v>
      </c>
      <c r="C3763">
        <v>5.2</v>
      </c>
      <c r="D3763">
        <v>0</v>
      </c>
      <c r="E3763">
        <v>0</v>
      </c>
      <c r="F3763">
        <v>0.10275040000000001</v>
      </c>
      <c r="G3763">
        <v>0</v>
      </c>
      <c r="H3763">
        <v>0.10275040000000001</v>
      </c>
      <c r="I3763" t="s">
        <v>33</v>
      </c>
      <c r="J3763" t="s">
        <v>3786</v>
      </c>
      <c r="K3763">
        <v>1533</v>
      </c>
      <c r="L3763" t="s">
        <v>3791</v>
      </c>
      <c r="P3763" s="4"/>
    </row>
    <row r="3764" spans="1:16" x14ac:dyDescent="0.25">
      <c r="A3764" t="s">
        <v>3864</v>
      </c>
      <c r="B3764">
        <v>2016</v>
      </c>
      <c r="C3764">
        <v>18</v>
      </c>
      <c r="D3764">
        <v>0</v>
      </c>
      <c r="E3764">
        <v>0</v>
      </c>
      <c r="F3764">
        <v>0.3556745</v>
      </c>
      <c r="G3764">
        <v>0</v>
      </c>
      <c r="H3764">
        <v>0.3556745</v>
      </c>
      <c r="I3764" t="s">
        <v>33</v>
      </c>
      <c r="J3764" t="s">
        <v>3786</v>
      </c>
      <c r="K3764">
        <v>1534</v>
      </c>
      <c r="L3764" t="s">
        <v>3791</v>
      </c>
      <c r="P3764" s="4"/>
    </row>
    <row r="3765" spans="1:16" x14ac:dyDescent="0.25">
      <c r="A3765" t="s">
        <v>3865</v>
      </c>
      <c r="B3765">
        <v>2016</v>
      </c>
      <c r="C3765">
        <v>20.6</v>
      </c>
      <c r="D3765">
        <v>0</v>
      </c>
      <c r="E3765">
        <v>0</v>
      </c>
      <c r="F3765">
        <v>0.40704970000000001</v>
      </c>
      <c r="G3765">
        <v>0</v>
      </c>
      <c r="H3765">
        <v>0.40704970000000001</v>
      </c>
      <c r="I3765" t="s">
        <v>33</v>
      </c>
      <c r="J3765" t="s">
        <v>3786</v>
      </c>
      <c r="K3765">
        <v>1535</v>
      </c>
      <c r="L3765" t="s">
        <v>3791</v>
      </c>
      <c r="P3765" s="4"/>
    </row>
    <row r="3766" spans="1:16" x14ac:dyDescent="0.25">
      <c r="A3766" t="s">
        <v>3866</v>
      </c>
      <c r="B3766">
        <v>2016</v>
      </c>
      <c r="C3766">
        <v>15.2</v>
      </c>
      <c r="D3766">
        <v>0</v>
      </c>
      <c r="E3766">
        <v>0</v>
      </c>
      <c r="F3766">
        <v>0.25031379999999998</v>
      </c>
      <c r="G3766">
        <v>0</v>
      </c>
      <c r="H3766">
        <v>0.25031379999999998</v>
      </c>
      <c r="I3766" t="s">
        <v>33</v>
      </c>
      <c r="J3766" t="s">
        <v>3786</v>
      </c>
      <c r="K3766">
        <v>1536</v>
      </c>
      <c r="L3766" t="s">
        <v>3791</v>
      </c>
      <c r="P3766" s="4"/>
    </row>
    <row r="3767" spans="1:16" x14ac:dyDescent="0.25">
      <c r="A3767" t="s">
        <v>3867</v>
      </c>
      <c r="B3767">
        <v>2016</v>
      </c>
      <c r="C3767">
        <v>6.2</v>
      </c>
      <c r="D3767">
        <v>0</v>
      </c>
      <c r="E3767">
        <v>0</v>
      </c>
      <c r="F3767">
        <v>0.1021017</v>
      </c>
      <c r="G3767">
        <v>0</v>
      </c>
      <c r="H3767">
        <v>0.1021017</v>
      </c>
      <c r="I3767" t="s">
        <v>33</v>
      </c>
      <c r="J3767" t="s">
        <v>3786</v>
      </c>
      <c r="K3767">
        <v>1537</v>
      </c>
      <c r="L3767" t="s">
        <v>3791</v>
      </c>
      <c r="P3767" s="4"/>
    </row>
    <row r="3768" spans="1:16" x14ac:dyDescent="0.25">
      <c r="A3768" t="s">
        <v>3868</v>
      </c>
      <c r="B3768">
        <v>2016</v>
      </c>
      <c r="C3768">
        <v>11.1</v>
      </c>
      <c r="D3768">
        <v>1.7690035</v>
      </c>
      <c r="E3768">
        <v>9.7526500000000002E-2</v>
      </c>
      <c r="F3768">
        <v>0.21933259999999999</v>
      </c>
      <c r="G3768">
        <v>0</v>
      </c>
      <c r="H3768">
        <v>0.3168591</v>
      </c>
      <c r="I3768" t="s">
        <v>33</v>
      </c>
      <c r="J3768" t="s">
        <v>3786</v>
      </c>
      <c r="K3768">
        <v>1538</v>
      </c>
      <c r="L3768" t="s">
        <v>3791</v>
      </c>
      <c r="P3768" s="4"/>
    </row>
    <row r="3769" spans="1:16" x14ac:dyDescent="0.25">
      <c r="A3769" t="s">
        <v>3869</v>
      </c>
      <c r="B3769">
        <v>2016</v>
      </c>
      <c r="C3769">
        <v>17.7</v>
      </c>
      <c r="D3769">
        <v>2.8208433999999998</v>
      </c>
      <c r="E3769">
        <v>0.1555153</v>
      </c>
      <c r="F3769">
        <v>0.34974660000000002</v>
      </c>
      <c r="G3769">
        <v>0</v>
      </c>
      <c r="H3769">
        <v>0.50526190000000004</v>
      </c>
      <c r="I3769" t="s">
        <v>33</v>
      </c>
      <c r="J3769" t="s">
        <v>3786</v>
      </c>
      <c r="K3769">
        <v>1539</v>
      </c>
      <c r="L3769" t="s">
        <v>3791</v>
      </c>
      <c r="P3769" s="4"/>
    </row>
    <row r="3770" spans="1:16" x14ac:dyDescent="0.25">
      <c r="A3770" t="s">
        <v>3870</v>
      </c>
      <c r="B3770">
        <v>2016</v>
      </c>
      <c r="C3770">
        <v>3.6</v>
      </c>
      <c r="D3770">
        <v>0.57373079999999999</v>
      </c>
      <c r="E3770">
        <v>3.2859300000000001E-2</v>
      </c>
      <c r="F3770">
        <v>7.1134900000000001E-2</v>
      </c>
      <c r="G3770">
        <v>0</v>
      </c>
      <c r="H3770">
        <v>0.10399419999999999</v>
      </c>
      <c r="I3770" t="s">
        <v>33</v>
      </c>
      <c r="J3770" t="s">
        <v>3786</v>
      </c>
      <c r="K3770">
        <v>1540</v>
      </c>
      <c r="L3770" t="s">
        <v>3791</v>
      </c>
      <c r="P3770" s="4"/>
    </row>
    <row r="3771" spans="1:16" x14ac:dyDescent="0.25">
      <c r="A3771" t="s">
        <v>3871</v>
      </c>
      <c r="B3771">
        <v>2016</v>
      </c>
      <c r="C3771">
        <v>1.4</v>
      </c>
      <c r="D3771">
        <v>0.2231176</v>
      </c>
      <c r="E3771">
        <v>1.23006E-2</v>
      </c>
      <c r="F3771">
        <v>2.76636E-2</v>
      </c>
      <c r="G3771">
        <v>0</v>
      </c>
      <c r="H3771">
        <v>3.9964199999999998E-2</v>
      </c>
      <c r="I3771" t="s">
        <v>33</v>
      </c>
      <c r="J3771" t="s">
        <v>3786</v>
      </c>
      <c r="K3771">
        <v>1541</v>
      </c>
      <c r="L3771" t="s">
        <v>3791</v>
      </c>
      <c r="P3771" s="4"/>
    </row>
    <row r="3772" spans="1:16" x14ac:dyDescent="0.25">
      <c r="A3772" t="s">
        <v>3872</v>
      </c>
      <c r="B3772">
        <v>2016</v>
      </c>
      <c r="C3772">
        <v>18</v>
      </c>
      <c r="D3772">
        <v>2.8686544</v>
      </c>
      <c r="E3772">
        <v>0.15815109999999999</v>
      </c>
      <c r="F3772">
        <v>0.3556745</v>
      </c>
      <c r="G3772">
        <v>0</v>
      </c>
      <c r="H3772">
        <v>0.51382559999999999</v>
      </c>
      <c r="I3772" t="s">
        <v>33</v>
      </c>
      <c r="J3772" t="s">
        <v>3786</v>
      </c>
      <c r="K3772">
        <v>1542</v>
      </c>
      <c r="L3772" t="s">
        <v>3791</v>
      </c>
      <c r="P3772" s="4"/>
    </row>
    <row r="3773" spans="1:16" x14ac:dyDescent="0.25">
      <c r="A3773" t="s">
        <v>3873</v>
      </c>
      <c r="B3773">
        <v>2016</v>
      </c>
      <c r="C3773">
        <v>6.8</v>
      </c>
      <c r="D3773">
        <v>1.0837139</v>
      </c>
      <c r="E3773">
        <v>6.0014999999999999E-2</v>
      </c>
      <c r="F3773">
        <v>0.13436590000000001</v>
      </c>
      <c r="G3773">
        <v>0</v>
      </c>
      <c r="H3773">
        <v>0.1943809</v>
      </c>
      <c r="I3773" t="s">
        <v>33</v>
      </c>
      <c r="J3773" t="s">
        <v>3786</v>
      </c>
      <c r="K3773">
        <v>1543</v>
      </c>
      <c r="L3773" t="s">
        <v>3791</v>
      </c>
      <c r="P3773" s="4"/>
    </row>
    <row r="3774" spans="1:16" x14ac:dyDescent="0.25">
      <c r="A3774" t="s">
        <v>3874</v>
      </c>
      <c r="B3774">
        <v>2016</v>
      </c>
      <c r="C3774">
        <v>2.8</v>
      </c>
      <c r="D3774">
        <v>0.4462351</v>
      </c>
      <c r="E3774">
        <v>2.46013E-2</v>
      </c>
      <c r="F3774">
        <v>5.5327099999999997E-2</v>
      </c>
      <c r="G3774">
        <v>0</v>
      </c>
      <c r="H3774">
        <v>7.9928399999999997E-2</v>
      </c>
      <c r="I3774" t="s">
        <v>33</v>
      </c>
      <c r="J3774" t="s">
        <v>3786</v>
      </c>
      <c r="K3774">
        <v>1544</v>
      </c>
      <c r="L3774" t="s">
        <v>3791</v>
      </c>
      <c r="P3774" s="4"/>
    </row>
    <row r="3775" spans="1:16" x14ac:dyDescent="0.25">
      <c r="A3775" t="s">
        <v>3875</v>
      </c>
      <c r="B3775">
        <v>2016</v>
      </c>
      <c r="C3775">
        <v>4.3</v>
      </c>
      <c r="D3775">
        <v>0.68528960000000005</v>
      </c>
      <c r="E3775">
        <v>3.7780500000000002E-2</v>
      </c>
      <c r="F3775">
        <v>8.4966700000000006E-2</v>
      </c>
      <c r="G3775">
        <v>0</v>
      </c>
      <c r="H3775">
        <v>0.1227472</v>
      </c>
      <c r="I3775" t="s">
        <v>33</v>
      </c>
      <c r="J3775" t="s">
        <v>3786</v>
      </c>
      <c r="K3775">
        <v>1545</v>
      </c>
      <c r="L3775" t="s">
        <v>3791</v>
      </c>
      <c r="P3775" s="4"/>
    </row>
    <row r="3776" spans="1:16" x14ac:dyDescent="0.25">
      <c r="A3776" t="s">
        <v>3876</v>
      </c>
      <c r="B3776">
        <v>2016</v>
      </c>
      <c r="C3776">
        <v>16.8</v>
      </c>
      <c r="D3776">
        <v>2.6774108000000001</v>
      </c>
      <c r="E3776">
        <v>0.14760770000000001</v>
      </c>
      <c r="F3776">
        <v>0.3319628</v>
      </c>
      <c r="G3776">
        <v>0</v>
      </c>
      <c r="H3776">
        <v>0.47957060000000001</v>
      </c>
      <c r="I3776" t="s">
        <v>33</v>
      </c>
      <c r="J3776" t="s">
        <v>3786</v>
      </c>
      <c r="K3776">
        <v>1546</v>
      </c>
      <c r="L3776" t="s">
        <v>3791</v>
      </c>
      <c r="P3776" s="4"/>
    </row>
    <row r="3777" spans="1:16" x14ac:dyDescent="0.25">
      <c r="A3777" t="s">
        <v>3877</v>
      </c>
      <c r="B3777">
        <v>2016</v>
      </c>
      <c r="C3777">
        <v>20.7</v>
      </c>
      <c r="D3777">
        <v>3.2989525</v>
      </c>
      <c r="E3777">
        <v>0.1897722</v>
      </c>
      <c r="F3777">
        <v>0.40902569999999999</v>
      </c>
      <c r="G3777">
        <v>0</v>
      </c>
      <c r="H3777">
        <v>0.59879789999999999</v>
      </c>
      <c r="I3777" t="s">
        <v>33</v>
      </c>
      <c r="J3777" t="s">
        <v>3786</v>
      </c>
      <c r="K3777">
        <v>1547</v>
      </c>
      <c r="L3777" t="s">
        <v>3791</v>
      </c>
      <c r="P3777" s="4"/>
    </row>
    <row r="3778" spans="1:16" x14ac:dyDescent="0.25">
      <c r="A3778" t="s">
        <v>3878</v>
      </c>
      <c r="B3778">
        <v>2016</v>
      </c>
      <c r="C3778">
        <v>4.0999999999999996</v>
      </c>
      <c r="D3778">
        <v>0.65341579999999999</v>
      </c>
      <c r="E3778">
        <v>3.6023300000000001E-2</v>
      </c>
      <c r="F3778">
        <v>6.7518800000000004E-2</v>
      </c>
      <c r="G3778">
        <v>0</v>
      </c>
      <c r="H3778">
        <v>0.1035422</v>
      </c>
      <c r="I3778" t="s">
        <v>33</v>
      </c>
      <c r="J3778" t="s">
        <v>3786</v>
      </c>
      <c r="K3778">
        <v>1548</v>
      </c>
      <c r="L3778" t="s">
        <v>3791</v>
      </c>
      <c r="P3778" s="4"/>
    </row>
    <row r="3779" spans="1:16" x14ac:dyDescent="0.25">
      <c r="A3779" t="s">
        <v>3879</v>
      </c>
      <c r="B3779">
        <v>2016</v>
      </c>
      <c r="C3779">
        <v>2.8</v>
      </c>
      <c r="D3779">
        <v>0</v>
      </c>
      <c r="E3779">
        <v>0</v>
      </c>
      <c r="F3779">
        <v>5.5327099999999997E-2</v>
      </c>
      <c r="G3779">
        <v>0</v>
      </c>
      <c r="H3779">
        <v>5.5327099999999997E-2</v>
      </c>
      <c r="I3779" t="s">
        <v>33</v>
      </c>
      <c r="J3779" t="s">
        <v>3786</v>
      </c>
      <c r="K3779">
        <v>1549</v>
      </c>
      <c r="L3779" t="s">
        <v>3791</v>
      </c>
      <c r="P3779" s="4"/>
    </row>
    <row r="3780" spans="1:16" x14ac:dyDescent="0.25">
      <c r="A3780" t="s">
        <v>3880</v>
      </c>
      <c r="B3780">
        <v>2016</v>
      </c>
      <c r="C3780">
        <v>4</v>
      </c>
      <c r="D3780">
        <v>0.12540560000000001</v>
      </c>
      <c r="E3780">
        <v>8.8705999999999993E-3</v>
      </c>
      <c r="F3780">
        <v>7.9038800000000006E-2</v>
      </c>
      <c r="G3780">
        <v>0</v>
      </c>
      <c r="H3780">
        <v>8.7909399999999999E-2</v>
      </c>
      <c r="I3780" t="s">
        <v>33</v>
      </c>
      <c r="J3780" t="s">
        <v>3786</v>
      </c>
      <c r="K3780">
        <v>1550</v>
      </c>
      <c r="L3780" t="s">
        <v>3791</v>
      </c>
      <c r="P3780" s="4"/>
    </row>
    <row r="3781" spans="1:16" x14ac:dyDescent="0.25">
      <c r="A3781" t="s">
        <v>3881</v>
      </c>
      <c r="B3781">
        <v>2016</v>
      </c>
      <c r="C3781">
        <v>15.4</v>
      </c>
      <c r="D3781">
        <v>0</v>
      </c>
      <c r="E3781">
        <v>0</v>
      </c>
      <c r="F3781">
        <v>0.30429929999999999</v>
      </c>
      <c r="G3781">
        <v>0</v>
      </c>
      <c r="H3781">
        <v>0.30429929999999999</v>
      </c>
      <c r="I3781" t="s">
        <v>33</v>
      </c>
      <c r="J3781" t="s">
        <v>3786</v>
      </c>
      <c r="K3781">
        <v>1551</v>
      </c>
      <c r="L3781" t="s">
        <v>3791</v>
      </c>
      <c r="P3781" s="4"/>
    </row>
    <row r="3782" spans="1:16" x14ac:dyDescent="0.25">
      <c r="A3782" t="s">
        <v>3882</v>
      </c>
      <c r="B3782">
        <v>2016</v>
      </c>
      <c r="C3782">
        <v>19.399999999999999</v>
      </c>
      <c r="D3782">
        <v>0.60821740000000002</v>
      </c>
      <c r="E3782">
        <v>4.3135600000000003E-2</v>
      </c>
      <c r="F3782">
        <v>0.38333810000000001</v>
      </c>
      <c r="G3782">
        <v>0</v>
      </c>
      <c r="H3782">
        <v>0.42647360000000001</v>
      </c>
      <c r="I3782" t="s">
        <v>33</v>
      </c>
      <c r="J3782" t="s">
        <v>3786</v>
      </c>
      <c r="K3782">
        <v>1552</v>
      </c>
      <c r="L3782" t="s">
        <v>3791</v>
      </c>
      <c r="P3782" s="4"/>
    </row>
    <row r="3783" spans="1:16" x14ac:dyDescent="0.25">
      <c r="A3783" t="s">
        <v>3883</v>
      </c>
      <c r="B3783">
        <v>2016</v>
      </c>
      <c r="C3783">
        <v>1.5</v>
      </c>
      <c r="D3783">
        <v>0</v>
      </c>
      <c r="E3783">
        <v>0</v>
      </c>
      <c r="F3783">
        <v>2.9639499999999999E-2</v>
      </c>
      <c r="G3783">
        <v>0</v>
      </c>
      <c r="H3783">
        <v>2.9639499999999999E-2</v>
      </c>
      <c r="I3783" t="s">
        <v>33</v>
      </c>
      <c r="J3783" t="s">
        <v>3786</v>
      </c>
      <c r="K3783">
        <v>1553</v>
      </c>
      <c r="L3783" t="s">
        <v>3791</v>
      </c>
      <c r="P3783" s="4"/>
    </row>
    <row r="3784" spans="1:16" x14ac:dyDescent="0.25">
      <c r="A3784" t="s">
        <v>3884</v>
      </c>
      <c r="B3784">
        <v>2016</v>
      </c>
      <c r="C3784">
        <v>6</v>
      </c>
      <c r="D3784">
        <v>0</v>
      </c>
      <c r="E3784">
        <v>0</v>
      </c>
      <c r="F3784">
        <v>0.1185582</v>
      </c>
      <c r="G3784">
        <v>0</v>
      </c>
      <c r="H3784">
        <v>0.1185582</v>
      </c>
      <c r="I3784" t="s">
        <v>33</v>
      </c>
      <c r="J3784" t="s">
        <v>3786</v>
      </c>
      <c r="K3784">
        <v>1554</v>
      </c>
      <c r="L3784" t="s">
        <v>3791</v>
      </c>
      <c r="P3784" s="4"/>
    </row>
    <row r="3785" spans="1:16" x14ac:dyDescent="0.25">
      <c r="A3785" t="s">
        <v>3885</v>
      </c>
      <c r="B3785">
        <v>2016</v>
      </c>
      <c r="C3785">
        <v>9.1</v>
      </c>
      <c r="D3785">
        <v>0</v>
      </c>
      <c r="E3785">
        <v>0</v>
      </c>
      <c r="F3785">
        <v>0.17981320000000001</v>
      </c>
      <c r="G3785">
        <v>0</v>
      </c>
      <c r="H3785">
        <v>0.17981320000000001</v>
      </c>
      <c r="I3785" t="s">
        <v>33</v>
      </c>
      <c r="J3785" t="s">
        <v>3786</v>
      </c>
      <c r="K3785">
        <v>1555</v>
      </c>
      <c r="L3785" t="s">
        <v>3791</v>
      </c>
      <c r="P3785" s="4"/>
    </row>
    <row r="3786" spans="1:16" x14ac:dyDescent="0.25">
      <c r="A3786" t="s">
        <v>3886</v>
      </c>
      <c r="B3786">
        <v>2016</v>
      </c>
      <c r="C3786">
        <v>6.7</v>
      </c>
      <c r="D3786">
        <v>0.21005450000000001</v>
      </c>
      <c r="E3786">
        <v>1.47549E-2</v>
      </c>
      <c r="F3786">
        <v>0.1323899</v>
      </c>
      <c r="G3786">
        <v>0</v>
      </c>
      <c r="H3786">
        <v>0.14714479999999999</v>
      </c>
      <c r="I3786" t="s">
        <v>33</v>
      </c>
      <c r="J3786" t="s">
        <v>3786</v>
      </c>
      <c r="K3786">
        <v>1556</v>
      </c>
      <c r="L3786" t="s">
        <v>3791</v>
      </c>
      <c r="P3786" s="4"/>
    </row>
    <row r="3787" spans="1:16" x14ac:dyDescent="0.25">
      <c r="A3787" t="s">
        <v>3887</v>
      </c>
      <c r="B3787">
        <v>2016</v>
      </c>
      <c r="C3787">
        <v>4.3</v>
      </c>
      <c r="D3787">
        <v>0.13481109999999999</v>
      </c>
      <c r="E3787">
        <v>9.5662999999999998E-3</v>
      </c>
      <c r="F3787">
        <v>8.4966700000000006E-2</v>
      </c>
      <c r="G3787">
        <v>0</v>
      </c>
      <c r="H3787">
        <v>9.4533000000000006E-2</v>
      </c>
      <c r="I3787" t="s">
        <v>33</v>
      </c>
      <c r="J3787" t="s">
        <v>3786</v>
      </c>
      <c r="K3787">
        <v>1557</v>
      </c>
      <c r="L3787" t="s">
        <v>3791</v>
      </c>
      <c r="P3787" s="4"/>
    </row>
    <row r="3788" spans="1:16" x14ac:dyDescent="0.25">
      <c r="A3788" t="s">
        <v>3888</v>
      </c>
      <c r="B3788">
        <v>2016</v>
      </c>
      <c r="C3788">
        <v>8.1999999999999993</v>
      </c>
      <c r="D3788">
        <v>0</v>
      </c>
      <c r="E3788">
        <v>0</v>
      </c>
      <c r="F3788">
        <v>0.16202949999999999</v>
      </c>
      <c r="G3788">
        <v>0</v>
      </c>
      <c r="H3788">
        <v>0.16202949999999999</v>
      </c>
      <c r="I3788" t="s">
        <v>33</v>
      </c>
      <c r="J3788" t="s">
        <v>3786</v>
      </c>
      <c r="K3788">
        <v>1558</v>
      </c>
      <c r="L3788" t="s">
        <v>3791</v>
      </c>
      <c r="P3788" s="4"/>
    </row>
    <row r="3789" spans="1:16" x14ac:dyDescent="0.25">
      <c r="A3789" t="s">
        <v>3889</v>
      </c>
      <c r="B3789">
        <v>2016</v>
      </c>
      <c r="C3789">
        <v>2.8</v>
      </c>
      <c r="D3789">
        <v>8.7783899999999998E-2</v>
      </c>
      <c r="E3789">
        <v>5.9351999999999999E-3</v>
      </c>
      <c r="F3789">
        <v>5.5327099999999997E-2</v>
      </c>
      <c r="G3789">
        <v>0</v>
      </c>
      <c r="H3789">
        <v>6.1262299999999999E-2</v>
      </c>
      <c r="I3789" t="s">
        <v>33</v>
      </c>
      <c r="J3789" t="s">
        <v>3786</v>
      </c>
      <c r="K3789">
        <v>1559</v>
      </c>
      <c r="L3789" t="s">
        <v>3791</v>
      </c>
      <c r="P3789" s="4"/>
    </row>
    <row r="3790" spans="1:16" x14ac:dyDescent="0.25">
      <c r="A3790" t="s">
        <v>3890</v>
      </c>
      <c r="B3790">
        <v>2016</v>
      </c>
      <c r="C3790">
        <v>9.4</v>
      </c>
      <c r="D3790">
        <v>0</v>
      </c>
      <c r="E3790">
        <v>0</v>
      </c>
      <c r="F3790">
        <v>0.18574109999999999</v>
      </c>
      <c r="G3790">
        <v>0</v>
      </c>
      <c r="H3790">
        <v>0.18574109999999999</v>
      </c>
      <c r="I3790" t="s">
        <v>33</v>
      </c>
      <c r="J3790" t="s">
        <v>3786</v>
      </c>
      <c r="K3790">
        <v>1560</v>
      </c>
      <c r="L3790" t="s">
        <v>3791</v>
      </c>
      <c r="P3790" s="4"/>
    </row>
    <row r="3791" spans="1:16" x14ac:dyDescent="0.25">
      <c r="A3791" t="s">
        <v>3891</v>
      </c>
      <c r="B3791">
        <v>2016</v>
      </c>
      <c r="C3791">
        <v>15.9</v>
      </c>
      <c r="D3791">
        <v>0</v>
      </c>
      <c r="E3791">
        <v>0</v>
      </c>
      <c r="F3791">
        <v>0.31417909999999999</v>
      </c>
      <c r="G3791">
        <v>0</v>
      </c>
      <c r="H3791">
        <v>0.31417909999999999</v>
      </c>
      <c r="I3791" t="s">
        <v>33</v>
      </c>
      <c r="J3791" t="s">
        <v>3786</v>
      </c>
      <c r="K3791">
        <v>1561</v>
      </c>
      <c r="L3791" t="s">
        <v>3791</v>
      </c>
      <c r="P3791" s="4"/>
    </row>
    <row r="3792" spans="1:16" x14ac:dyDescent="0.25">
      <c r="A3792" t="s">
        <v>3892</v>
      </c>
      <c r="B3792">
        <v>2016</v>
      </c>
      <c r="C3792">
        <v>2.9</v>
      </c>
      <c r="D3792">
        <v>0</v>
      </c>
      <c r="E3792">
        <v>0</v>
      </c>
      <c r="F3792">
        <v>5.7303100000000003E-2</v>
      </c>
      <c r="G3792">
        <v>0</v>
      </c>
      <c r="H3792">
        <v>5.7303100000000003E-2</v>
      </c>
      <c r="I3792" t="s">
        <v>33</v>
      </c>
      <c r="J3792" t="s">
        <v>3786</v>
      </c>
      <c r="K3792">
        <v>1562</v>
      </c>
      <c r="L3792" t="s">
        <v>3791</v>
      </c>
      <c r="P3792" s="4"/>
    </row>
    <row r="3793" spans="1:16" x14ac:dyDescent="0.25">
      <c r="A3793" t="s">
        <v>3893</v>
      </c>
      <c r="B3793">
        <v>2016</v>
      </c>
      <c r="C3793">
        <v>8.3000000000000007</v>
      </c>
      <c r="D3793">
        <v>0</v>
      </c>
      <c r="E3793">
        <v>0</v>
      </c>
      <c r="F3793">
        <v>0.1640055</v>
      </c>
      <c r="G3793">
        <v>0</v>
      </c>
      <c r="H3793">
        <v>0.1640055</v>
      </c>
      <c r="I3793" t="s">
        <v>33</v>
      </c>
      <c r="J3793" t="s">
        <v>3786</v>
      </c>
      <c r="K3793">
        <v>1563</v>
      </c>
      <c r="L3793" t="s">
        <v>3791</v>
      </c>
      <c r="P3793" s="4"/>
    </row>
    <row r="3794" spans="1:16" x14ac:dyDescent="0.25">
      <c r="A3794" t="s">
        <v>3894</v>
      </c>
      <c r="B3794">
        <v>2016</v>
      </c>
      <c r="C3794">
        <v>5.4</v>
      </c>
      <c r="D3794">
        <v>0</v>
      </c>
      <c r="E3794">
        <v>0</v>
      </c>
      <c r="F3794">
        <v>0.1067023</v>
      </c>
      <c r="G3794">
        <v>0</v>
      </c>
      <c r="H3794">
        <v>0.1067023</v>
      </c>
      <c r="I3794" t="s">
        <v>33</v>
      </c>
      <c r="J3794" t="s">
        <v>3786</v>
      </c>
      <c r="K3794">
        <v>1564</v>
      </c>
      <c r="L3794" t="s">
        <v>3791</v>
      </c>
      <c r="P3794" s="4"/>
    </row>
    <row r="3795" spans="1:16" x14ac:dyDescent="0.25">
      <c r="A3795" t="s">
        <v>3895</v>
      </c>
      <c r="B3795">
        <v>2016</v>
      </c>
      <c r="C3795">
        <v>11.6</v>
      </c>
      <c r="D3795">
        <v>0</v>
      </c>
      <c r="E3795">
        <v>0</v>
      </c>
      <c r="F3795">
        <v>0.22921240000000001</v>
      </c>
      <c r="G3795">
        <v>0</v>
      </c>
      <c r="H3795">
        <v>0.22921240000000001</v>
      </c>
      <c r="I3795" t="s">
        <v>33</v>
      </c>
      <c r="J3795" t="s">
        <v>3786</v>
      </c>
      <c r="K3795">
        <v>1565</v>
      </c>
      <c r="L3795" t="s">
        <v>3791</v>
      </c>
      <c r="P3795" s="4"/>
    </row>
    <row r="3796" spans="1:16" x14ac:dyDescent="0.25">
      <c r="A3796" t="s">
        <v>3896</v>
      </c>
      <c r="B3796">
        <v>2016</v>
      </c>
      <c r="C3796">
        <v>6.5</v>
      </c>
      <c r="D3796">
        <v>0.2037842</v>
      </c>
      <c r="E3796">
        <v>1.38531E-2</v>
      </c>
      <c r="F3796">
        <v>0.128438</v>
      </c>
      <c r="G3796">
        <v>0</v>
      </c>
      <c r="H3796">
        <v>0.1422911</v>
      </c>
      <c r="I3796" t="s">
        <v>33</v>
      </c>
      <c r="J3796" t="s">
        <v>3786</v>
      </c>
      <c r="K3796">
        <v>1566</v>
      </c>
      <c r="L3796" t="s">
        <v>3791</v>
      </c>
      <c r="P3796" s="4"/>
    </row>
    <row r="3797" spans="1:16" x14ac:dyDescent="0.25">
      <c r="A3797" t="s">
        <v>3897</v>
      </c>
      <c r="B3797">
        <v>2016</v>
      </c>
      <c r="C3797">
        <v>4.5</v>
      </c>
      <c r="D3797">
        <v>0.1410814</v>
      </c>
      <c r="E3797">
        <v>9.6287000000000005E-3</v>
      </c>
      <c r="F3797">
        <v>8.89186E-2</v>
      </c>
      <c r="G3797">
        <v>0</v>
      </c>
      <c r="H3797">
        <v>9.8547300000000004E-2</v>
      </c>
      <c r="I3797" t="s">
        <v>33</v>
      </c>
      <c r="J3797" t="s">
        <v>3786</v>
      </c>
      <c r="K3797">
        <v>1567</v>
      </c>
      <c r="L3797" t="s">
        <v>3791</v>
      </c>
      <c r="P3797" s="4"/>
    </row>
    <row r="3798" spans="1:16" x14ac:dyDescent="0.25">
      <c r="A3798" t="s">
        <v>3898</v>
      </c>
      <c r="B3798">
        <v>2016</v>
      </c>
      <c r="C3798">
        <v>1.9</v>
      </c>
      <c r="D3798">
        <v>0.30280240000000003</v>
      </c>
      <c r="E3798">
        <v>1.6693699999999999E-2</v>
      </c>
      <c r="F3798">
        <v>3.1289200000000003E-2</v>
      </c>
      <c r="G3798">
        <v>0</v>
      </c>
      <c r="H3798">
        <v>4.7982999999999998E-2</v>
      </c>
      <c r="I3798" t="s">
        <v>33</v>
      </c>
      <c r="J3798" t="s">
        <v>3786</v>
      </c>
      <c r="K3798">
        <v>1568</v>
      </c>
      <c r="L3798" t="s">
        <v>3791</v>
      </c>
      <c r="P3798" s="4"/>
    </row>
    <row r="3799" spans="1:16" x14ac:dyDescent="0.25">
      <c r="A3799" t="s">
        <v>3899</v>
      </c>
      <c r="B3799">
        <v>2016</v>
      </c>
      <c r="C3799">
        <v>2.9</v>
      </c>
      <c r="D3799">
        <v>0.46217219999999998</v>
      </c>
      <c r="E3799">
        <v>2.54799E-2</v>
      </c>
      <c r="F3799">
        <v>4.77572E-2</v>
      </c>
      <c r="G3799">
        <v>0</v>
      </c>
      <c r="H3799">
        <v>7.3237099999999999E-2</v>
      </c>
      <c r="I3799" t="s">
        <v>33</v>
      </c>
      <c r="J3799" t="s">
        <v>3786</v>
      </c>
      <c r="K3799">
        <v>1569</v>
      </c>
      <c r="L3799" t="s">
        <v>3791</v>
      </c>
      <c r="P3799" s="4"/>
    </row>
    <row r="3800" spans="1:16" x14ac:dyDescent="0.25">
      <c r="A3800" t="s">
        <v>3900</v>
      </c>
      <c r="B3800">
        <v>2016</v>
      </c>
      <c r="C3800">
        <v>66</v>
      </c>
      <c r="D3800">
        <v>0</v>
      </c>
      <c r="E3800">
        <v>0</v>
      </c>
      <c r="F3800">
        <v>1.3041398</v>
      </c>
      <c r="G3800">
        <v>0</v>
      </c>
      <c r="H3800">
        <v>1.3041398</v>
      </c>
      <c r="I3800" t="s">
        <v>33</v>
      </c>
      <c r="J3800" t="s">
        <v>3786</v>
      </c>
      <c r="K3800">
        <v>1570</v>
      </c>
      <c r="L3800" t="s">
        <v>3791</v>
      </c>
      <c r="P3800" s="4"/>
    </row>
    <row r="3801" spans="1:16" x14ac:dyDescent="0.25">
      <c r="A3801" t="s">
        <v>3901</v>
      </c>
      <c r="B3801">
        <v>2016</v>
      </c>
      <c r="C3801">
        <v>154</v>
      </c>
      <c r="D3801">
        <v>0</v>
      </c>
      <c r="E3801">
        <v>0</v>
      </c>
      <c r="F3801">
        <v>2.5360735999999999</v>
      </c>
      <c r="G3801">
        <v>0</v>
      </c>
      <c r="H3801">
        <v>2.5360735999999999</v>
      </c>
      <c r="I3801" t="s">
        <v>33</v>
      </c>
      <c r="J3801" t="s">
        <v>3786</v>
      </c>
      <c r="K3801">
        <v>1571</v>
      </c>
      <c r="L3801" t="s">
        <v>1399</v>
      </c>
      <c r="P3801" s="4"/>
    </row>
    <row r="3802" spans="1:16" x14ac:dyDescent="0.25">
      <c r="A3802" t="s">
        <v>3902</v>
      </c>
      <c r="B3802">
        <v>2016</v>
      </c>
      <c r="C3802">
        <v>71</v>
      </c>
      <c r="D3802">
        <v>0</v>
      </c>
      <c r="E3802">
        <v>0</v>
      </c>
      <c r="F3802">
        <v>1.4029381999999999</v>
      </c>
      <c r="G3802">
        <v>0</v>
      </c>
      <c r="H3802">
        <v>1.4029381999999999</v>
      </c>
      <c r="I3802" t="s">
        <v>33</v>
      </c>
      <c r="J3802" t="s">
        <v>3786</v>
      </c>
      <c r="K3802">
        <v>1572</v>
      </c>
      <c r="L3802" t="s">
        <v>1399</v>
      </c>
      <c r="P3802" s="4"/>
    </row>
    <row r="3803" spans="1:16" x14ac:dyDescent="0.25">
      <c r="A3803" t="s">
        <v>3903</v>
      </c>
      <c r="B3803">
        <v>2016</v>
      </c>
      <c r="C3803">
        <v>297</v>
      </c>
      <c r="D3803">
        <v>9.9009566000000007</v>
      </c>
      <c r="E3803">
        <v>0.67084739999999998</v>
      </c>
      <c r="F3803">
        <v>4.8909992000000004</v>
      </c>
      <c r="G3803">
        <v>0</v>
      </c>
      <c r="H3803">
        <v>5.5618466</v>
      </c>
      <c r="I3803" t="s">
        <v>33</v>
      </c>
      <c r="J3803" t="s">
        <v>3786</v>
      </c>
      <c r="K3803">
        <v>1573</v>
      </c>
      <c r="L3803" t="s">
        <v>1399</v>
      </c>
      <c r="P3803" s="4"/>
    </row>
    <row r="3804" spans="1:16" x14ac:dyDescent="0.25">
      <c r="A3804" t="s">
        <v>3904</v>
      </c>
      <c r="B3804">
        <v>2016</v>
      </c>
      <c r="C3804">
        <v>8.5</v>
      </c>
      <c r="D3804">
        <v>0</v>
      </c>
      <c r="E3804">
        <v>0</v>
      </c>
      <c r="F3804">
        <v>0.13997809999999999</v>
      </c>
      <c r="G3804">
        <v>0</v>
      </c>
      <c r="H3804">
        <v>0.13997809999999999</v>
      </c>
      <c r="I3804" t="s">
        <v>33</v>
      </c>
      <c r="J3804" t="s">
        <v>3786</v>
      </c>
      <c r="K3804">
        <v>1574</v>
      </c>
      <c r="L3804" t="s">
        <v>1399</v>
      </c>
      <c r="P3804" s="4"/>
    </row>
    <row r="3805" spans="1:16" x14ac:dyDescent="0.25">
      <c r="A3805" t="s">
        <v>3905</v>
      </c>
      <c r="B3805">
        <v>2016</v>
      </c>
      <c r="C3805">
        <v>20.6</v>
      </c>
      <c r="D3805">
        <v>0</v>
      </c>
      <c r="E3805">
        <v>0</v>
      </c>
      <c r="F3805">
        <v>0.33924100000000001</v>
      </c>
      <c r="G3805">
        <v>0</v>
      </c>
      <c r="H3805">
        <v>0.33924100000000001</v>
      </c>
      <c r="I3805" t="s">
        <v>33</v>
      </c>
      <c r="J3805" t="s">
        <v>3786</v>
      </c>
      <c r="K3805">
        <v>1575</v>
      </c>
      <c r="L3805" t="s">
        <v>1399</v>
      </c>
      <c r="P3805" s="4"/>
    </row>
    <row r="3806" spans="1:16" x14ac:dyDescent="0.25">
      <c r="A3806" t="s">
        <v>3906</v>
      </c>
      <c r="B3806">
        <v>2016</v>
      </c>
      <c r="C3806">
        <v>20.8</v>
      </c>
      <c r="D3806">
        <v>0</v>
      </c>
      <c r="E3806">
        <v>0</v>
      </c>
      <c r="F3806">
        <v>0.34253460000000002</v>
      </c>
      <c r="G3806">
        <v>0</v>
      </c>
      <c r="H3806">
        <v>0.34253460000000002</v>
      </c>
      <c r="I3806" t="s">
        <v>33</v>
      </c>
      <c r="J3806" t="s">
        <v>3786</v>
      </c>
      <c r="K3806">
        <v>1576</v>
      </c>
      <c r="L3806" t="s">
        <v>1399</v>
      </c>
      <c r="P3806" s="4"/>
    </row>
    <row r="3807" spans="1:16" x14ac:dyDescent="0.25">
      <c r="A3807" t="s">
        <v>3907</v>
      </c>
      <c r="B3807">
        <v>2016</v>
      </c>
      <c r="C3807">
        <v>67</v>
      </c>
      <c r="D3807">
        <v>0</v>
      </c>
      <c r="E3807">
        <v>0</v>
      </c>
      <c r="F3807">
        <v>1.3238995</v>
      </c>
      <c r="G3807">
        <v>0</v>
      </c>
      <c r="H3807">
        <v>1.3238995</v>
      </c>
      <c r="I3807" t="s">
        <v>33</v>
      </c>
      <c r="J3807" t="s">
        <v>3786</v>
      </c>
      <c r="K3807">
        <v>1577</v>
      </c>
      <c r="L3807" t="s">
        <v>1399</v>
      </c>
      <c r="P3807" s="4"/>
    </row>
    <row r="3808" spans="1:16" x14ac:dyDescent="0.25">
      <c r="A3808" t="s">
        <v>3908</v>
      </c>
      <c r="B3808">
        <v>2016</v>
      </c>
      <c r="C3808">
        <v>14</v>
      </c>
      <c r="D3808">
        <v>0</v>
      </c>
      <c r="E3808">
        <v>0</v>
      </c>
      <c r="F3808">
        <v>0.27663569999999998</v>
      </c>
      <c r="G3808">
        <v>0</v>
      </c>
      <c r="H3808">
        <v>0.27663569999999998</v>
      </c>
      <c r="I3808" t="s">
        <v>33</v>
      </c>
      <c r="J3808" t="s">
        <v>3786</v>
      </c>
      <c r="K3808">
        <v>1578</v>
      </c>
      <c r="L3808" t="s">
        <v>1399</v>
      </c>
      <c r="P3808" s="4"/>
    </row>
    <row r="3809" spans="1:16" x14ac:dyDescent="0.25">
      <c r="A3809" t="s">
        <v>3909</v>
      </c>
      <c r="B3809">
        <v>2016</v>
      </c>
      <c r="C3809">
        <v>2.7</v>
      </c>
      <c r="D3809">
        <v>0</v>
      </c>
      <c r="E3809">
        <v>0</v>
      </c>
      <c r="F3809">
        <v>4.4463599999999999E-2</v>
      </c>
      <c r="G3809">
        <v>0</v>
      </c>
      <c r="H3809">
        <v>4.4463599999999999E-2</v>
      </c>
      <c r="I3809" t="s">
        <v>33</v>
      </c>
      <c r="J3809" t="s">
        <v>3786</v>
      </c>
      <c r="K3809">
        <v>1579</v>
      </c>
      <c r="L3809" t="s">
        <v>1399</v>
      </c>
      <c r="P3809" s="4"/>
    </row>
    <row r="3810" spans="1:16" x14ac:dyDescent="0.25">
      <c r="A3810" t="s">
        <v>3910</v>
      </c>
      <c r="B3810">
        <v>2016</v>
      </c>
      <c r="C3810">
        <v>12.6</v>
      </c>
      <c r="D3810">
        <v>2.0080581</v>
      </c>
      <c r="E3810">
        <v>0.1124165</v>
      </c>
      <c r="F3810">
        <v>0.20749690000000001</v>
      </c>
      <c r="G3810">
        <v>0</v>
      </c>
      <c r="H3810">
        <v>0.31991340000000001</v>
      </c>
      <c r="I3810" t="s">
        <v>33</v>
      </c>
      <c r="J3810" t="s">
        <v>3786</v>
      </c>
      <c r="K3810">
        <v>1580</v>
      </c>
      <c r="L3810" t="s">
        <v>1399</v>
      </c>
      <c r="P3810" s="4"/>
    </row>
    <row r="3811" spans="1:16" x14ac:dyDescent="0.25">
      <c r="A3811" t="s">
        <v>3911</v>
      </c>
      <c r="B3811">
        <v>2016</v>
      </c>
      <c r="C3811">
        <v>62</v>
      </c>
      <c r="D3811">
        <v>0</v>
      </c>
      <c r="E3811">
        <v>0</v>
      </c>
      <c r="F3811">
        <v>1.225101</v>
      </c>
      <c r="G3811">
        <v>0</v>
      </c>
      <c r="H3811">
        <v>1.225101</v>
      </c>
      <c r="I3811" t="s">
        <v>33</v>
      </c>
      <c r="J3811" t="s">
        <v>3786</v>
      </c>
      <c r="K3811">
        <v>1581</v>
      </c>
      <c r="L3811" t="s">
        <v>3791</v>
      </c>
      <c r="P3811" s="4"/>
    </row>
    <row r="3812" spans="1:16" x14ac:dyDescent="0.25">
      <c r="A3812" t="s">
        <v>3912</v>
      </c>
      <c r="B3812">
        <v>2016</v>
      </c>
      <c r="C3812">
        <v>295</v>
      </c>
      <c r="D3812">
        <v>9.8342834999999997</v>
      </c>
      <c r="E3812">
        <v>0.66794949999999997</v>
      </c>
      <c r="F3812">
        <v>4.8580632000000001</v>
      </c>
      <c r="G3812">
        <v>0</v>
      </c>
      <c r="H3812">
        <v>5.5260126999999999</v>
      </c>
      <c r="I3812" t="s">
        <v>33</v>
      </c>
      <c r="J3812" t="s">
        <v>3786</v>
      </c>
      <c r="K3812">
        <v>1582</v>
      </c>
      <c r="L3812" t="s">
        <v>3791</v>
      </c>
      <c r="P3812" s="4"/>
    </row>
    <row r="3813" spans="1:16" x14ac:dyDescent="0.25">
      <c r="A3813" t="s">
        <v>3913</v>
      </c>
      <c r="B3813">
        <v>2016</v>
      </c>
      <c r="C3813">
        <v>168</v>
      </c>
      <c r="D3813">
        <v>0</v>
      </c>
      <c r="E3813">
        <v>0</v>
      </c>
      <c r="F3813">
        <v>3.3196284999999999</v>
      </c>
      <c r="G3813">
        <v>0</v>
      </c>
      <c r="H3813">
        <v>3.3196284999999999</v>
      </c>
      <c r="I3813" t="s">
        <v>33</v>
      </c>
      <c r="J3813" t="s">
        <v>3786</v>
      </c>
      <c r="K3813">
        <v>1583</v>
      </c>
      <c r="L3813" t="s">
        <v>3791</v>
      </c>
      <c r="P3813" s="4"/>
    </row>
    <row r="3814" spans="1:16" x14ac:dyDescent="0.25">
      <c r="A3814" t="s">
        <v>3914</v>
      </c>
      <c r="B3814">
        <v>2016</v>
      </c>
      <c r="C3814">
        <v>3</v>
      </c>
      <c r="D3814">
        <v>0</v>
      </c>
      <c r="E3814">
        <v>0</v>
      </c>
      <c r="F3814">
        <v>5.9279100000000001E-2</v>
      </c>
      <c r="G3814">
        <v>0</v>
      </c>
      <c r="H3814">
        <v>5.9279100000000001E-2</v>
      </c>
      <c r="I3814" t="s">
        <v>33</v>
      </c>
      <c r="J3814" t="s">
        <v>3786</v>
      </c>
      <c r="K3814">
        <v>1584</v>
      </c>
      <c r="L3814" t="s">
        <v>3791</v>
      </c>
      <c r="P3814" s="4"/>
    </row>
    <row r="3815" spans="1:16" x14ac:dyDescent="0.25">
      <c r="A3815" t="s">
        <v>3915</v>
      </c>
      <c r="B3815">
        <v>2016</v>
      </c>
      <c r="C3815">
        <v>3</v>
      </c>
      <c r="D3815">
        <v>0</v>
      </c>
      <c r="E3815">
        <v>0</v>
      </c>
      <c r="F3815">
        <v>5.9279100000000001E-2</v>
      </c>
      <c r="G3815">
        <v>0</v>
      </c>
      <c r="H3815">
        <v>5.9279100000000001E-2</v>
      </c>
      <c r="I3815" t="s">
        <v>33</v>
      </c>
      <c r="J3815" t="s">
        <v>3786</v>
      </c>
      <c r="K3815">
        <v>1585</v>
      </c>
      <c r="L3815" t="s">
        <v>3791</v>
      </c>
      <c r="P3815" s="4"/>
    </row>
    <row r="3816" spans="1:16" x14ac:dyDescent="0.25">
      <c r="A3816" t="s">
        <v>3916</v>
      </c>
      <c r="B3816">
        <v>2016</v>
      </c>
      <c r="C3816">
        <v>76</v>
      </c>
      <c r="D3816">
        <v>0</v>
      </c>
      <c r="E3816">
        <v>0</v>
      </c>
      <c r="F3816">
        <v>1.2515688</v>
      </c>
      <c r="G3816">
        <v>0</v>
      </c>
      <c r="H3816">
        <v>1.2515688</v>
      </c>
      <c r="I3816" t="s">
        <v>33</v>
      </c>
      <c r="J3816" t="s">
        <v>3786</v>
      </c>
      <c r="K3816">
        <v>1586</v>
      </c>
      <c r="L3816" t="s">
        <v>3791</v>
      </c>
      <c r="P3816" s="4"/>
    </row>
    <row r="3817" spans="1:16" x14ac:dyDescent="0.25">
      <c r="A3817" t="s">
        <v>3917</v>
      </c>
      <c r="B3817">
        <v>2016</v>
      </c>
      <c r="C3817">
        <v>100</v>
      </c>
      <c r="D3817">
        <v>3.3336554</v>
      </c>
      <c r="E3817">
        <v>0.22732869999999999</v>
      </c>
      <c r="F3817">
        <v>1.6468011</v>
      </c>
      <c r="G3817">
        <v>0</v>
      </c>
      <c r="H3817">
        <v>1.8741296999999999</v>
      </c>
      <c r="I3817" t="s">
        <v>33</v>
      </c>
      <c r="J3817" t="s">
        <v>3786</v>
      </c>
      <c r="K3817">
        <v>1587</v>
      </c>
      <c r="L3817" t="s">
        <v>1399</v>
      </c>
      <c r="P3817" s="4"/>
    </row>
    <row r="3818" spans="1:16" x14ac:dyDescent="0.25">
      <c r="A3818" t="s">
        <v>3918</v>
      </c>
      <c r="B3818">
        <v>2016</v>
      </c>
      <c r="C3818">
        <v>278</v>
      </c>
      <c r="D3818">
        <v>0.54352270000000003</v>
      </c>
      <c r="E3818">
        <v>3.8846100000000001E-2</v>
      </c>
      <c r="F3818">
        <v>4.5781070000000001</v>
      </c>
      <c r="G3818">
        <v>0</v>
      </c>
      <c r="H3818">
        <v>4.6169529999999996</v>
      </c>
      <c r="I3818" t="s">
        <v>33</v>
      </c>
      <c r="J3818" t="s">
        <v>3786</v>
      </c>
      <c r="K3818">
        <v>1588</v>
      </c>
      <c r="L3818" t="s">
        <v>3278</v>
      </c>
      <c r="P3818" s="4"/>
    </row>
    <row r="3819" spans="1:16" x14ac:dyDescent="0.25">
      <c r="A3819" t="s">
        <v>3919</v>
      </c>
      <c r="B3819">
        <v>2016</v>
      </c>
      <c r="C3819">
        <v>102</v>
      </c>
      <c r="D3819">
        <v>0</v>
      </c>
      <c r="E3819">
        <v>0</v>
      </c>
      <c r="F3819">
        <v>2.0154887000000001</v>
      </c>
      <c r="G3819">
        <v>0</v>
      </c>
      <c r="H3819">
        <v>2.0154887000000001</v>
      </c>
      <c r="I3819" t="s">
        <v>33</v>
      </c>
      <c r="J3819" t="s">
        <v>3786</v>
      </c>
      <c r="K3819">
        <v>1589</v>
      </c>
      <c r="L3819" t="s">
        <v>3791</v>
      </c>
      <c r="P3819" s="4"/>
    </row>
    <row r="3820" spans="1:16" x14ac:dyDescent="0.25">
      <c r="A3820" t="s">
        <v>3920</v>
      </c>
      <c r="B3820">
        <v>2016</v>
      </c>
      <c r="C3820">
        <v>13</v>
      </c>
      <c r="D3820">
        <v>0</v>
      </c>
      <c r="E3820">
        <v>0</v>
      </c>
      <c r="F3820">
        <v>0.25687599999999999</v>
      </c>
      <c r="G3820">
        <v>0</v>
      </c>
      <c r="H3820">
        <v>0.25687599999999999</v>
      </c>
      <c r="I3820" t="s">
        <v>33</v>
      </c>
      <c r="J3820" t="s">
        <v>3786</v>
      </c>
      <c r="K3820">
        <v>1590</v>
      </c>
      <c r="L3820" t="s">
        <v>3791</v>
      </c>
      <c r="P3820" s="4"/>
    </row>
    <row r="3821" spans="1:16" x14ac:dyDescent="0.25">
      <c r="A3821" t="s">
        <v>3921</v>
      </c>
      <c r="B3821">
        <v>2016</v>
      </c>
      <c r="C3821">
        <v>32</v>
      </c>
      <c r="D3821">
        <v>5.0998298999999996</v>
      </c>
      <c r="E3821">
        <v>0.28115760000000001</v>
      </c>
      <c r="F3821">
        <v>0.52697629999999995</v>
      </c>
      <c r="G3821">
        <v>0</v>
      </c>
      <c r="H3821">
        <v>0.80813389999999996</v>
      </c>
      <c r="I3821" t="s">
        <v>33</v>
      </c>
      <c r="J3821" t="s">
        <v>3786</v>
      </c>
      <c r="K3821">
        <v>1591</v>
      </c>
      <c r="L3821" t="s">
        <v>3791</v>
      </c>
      <c r="P3821" s="4"/>
    </row>
    <row r="3822" spans="1:16" x14ac:dyDescent="0.25">
      <c r="A3822" t="s">
        <v>3922</v>
      </c>
      <c r="B3822">
        <v>2016</v>
      </c>
      <c r="C3822">
        <v>4.5</v>
      </c>
      <c r="D3822">
        <v>0</v>
      </c>
      <c r="E3822">
        <v>0</v>
      </c>
      <c r="F3822">
        <v>7.4106000000000005E-2</v>
      </c>
      <c r="G3822">
        <v>0</v>
      </c>
      <c r="H3822">
        <v>7.4106000000000005E-2</v>
      </c>
      <c r="I3822" t="s">
        <v>33</v>
      </c>
      <c r="J3822" t="s">
        <v>3786</v>
      </c>
      <c r="K3822">
        <v>1592</v>
      </c>
      <c r="L3822" t="s">
        <v>3923</v>
      </c>
      <c r="P3822" s="4"/>
    </row>
    <row r="3823" spans="1:16" x14ac:dyDescent="0.25">
      <c r="A3823" t="s">
        <v>3924</v>
      </c>
      <c r="B3823">
        <v>2016</v>
      </c>
      <c r="C3823">
        <v>7.6</v>
      </c>
      <c r="D3823">
        <v>0</v>
      </c>
      <c r="E3823">
        <v>0</v>
      </c>
      <c r="F3823">
        <v>0.12515689999999999</v>
      </c>
      <c r="G3823">
        <v>0</v>
      </c>
      <c r="H3823">
        <v>0.12515689999999999</v>
      </c>
      <c r="I3823" t="s">
        <v>33</v>
      </c>
      <c r="J3823" t="s">
        <v>3786</v>
      </c>
      <c r="K3823">
        <v>1593</v>
      </c>
      <c r="L3823" t="s">
        <v>3923</v>
      </c>
      <c r="P3823" s="4"/>
    </row>
    <row r="3824" spans="1:16" x14ac:dyDescent="0.25">
      <c r="A3824" t="s">
        <v>3925</v>
      </c>
      <c r="B3824">
        <v>2016</v>
      </c>
      <c r="C3824">
        <v>155</v>
      </c>
      <c r="D3824">
        <v>0</v>
      </c>
      <c r="E3824">
        <v>0</v>
      </c>
      <c r="F3824">
        <v>2.5525416999999999</v>
      </c>
      <c r="G3824">
        <v>0</v>
      </c>
      <c r="H3824">
        <v>2.5525416999999999</v>
      </c>
      <c r="I3824" t="s">
        <v>33</v>
      </c>
      <c r="J3824" t="s">
        <v>3786</v>
      </c>
      <c r="K3824">
        <v>1594</v>
      </c>
      <c r="L3824" t="s">
        <v>1399</v>
      </c>
      <c r="P3824" s="4"/>
    </row>
    <row r="3825" spans="1:16" x14ac:dyDescent="0.25">
      <c r="A3825" t="s">
        <v>3926</v>
      </c>
      <c r="B3825">
        <v>2016</v>
      </c>
      <c r="C3825">
        <v>52</v>
      </c>
      <c r="D3825">
        <v>0</v>
      </c>
      <c r="E3825">
        <v>0</v>
      </c>
      <c r="F3825">
        <v>1.1285609999999999</v>
      </c>
      <c r="G3825">
        <v>0</v>
      </c>
      <c r="H3825">
        <v>1.1285609999999999</v>
      </c>
      <c r="I3825" t="s">
        <v>33</v>
      </c>
      <c r="J3825" t="s">
        <v>3786</v>
      </c>
      <c r="K3825">
        <v>1595</v>
      </c>
      <c r="L3825" t="s">
        <v>1399</v>
      </c>
      <c r="P3825" s="4"/>
    </row>
    <row r="3826" spans="1:16" x14ac:dyDescent="0.25">
      <c r="A3826" t="s">
        <v>3927</v>
      </c>
      <c r="B3826">
        <v>2016</v>
      </c>
      <c r="C3826">
        <v>52</v>
      </c>
      <c r="D3826">
        <v>0</v>
      </c>
      <c r="E3826">
        <v>0</v>
      </c>
      <c r="F3826">
        <v>1.0275041</v>
      </c>
      <c r="G3826">
        <v>0</v>
      </c>
      <c r="H3826">
        <v>1.0275041</v>
      </c>
      <c r="I3826" t="s">
        <v>33</v>
      </c>
      <c r="J3826" t="s">
        <v>3786</v>
      </c>
      <c r="K3826">
        <v>1596</v>
      </c>
      <c r="L3826" t="s">
        <v>1399</v>
      </c>
      <c r="P3826" s="4"/>
    </row>
    <row r="3827" spans="1:16" x14ac:dyDescent="0.25">
      <c r="A3827" t="s">
        <v>3928</v>
      </c>
      <c r="B3827">
        <v>2016</v>
      </c>
      <c r="C3827">
        <v>50</v>
      </c>
      <c r="D3827">
        <v>0</v>
      </c>
      <c r="E3827">
        <v>0</v>
      </c>
      <c r="F3827">
        <v>0.98798470000000005</v>
      </c>
      <c r="G3827">
        <v>0</v>
      </c>
      <c r="H3827">
        <v>0.98798470000000005</v>
      </c>
      <c r="I3827" t="s">
        <v>33</v>
      </c>
      <c r="J3827" t="s">
        <v>3786</v>
      </c>
      <c r="K3827">
        <v>1597</v>
      </c>
      <c r="L3827" t="s">
        <v>1399</v>
      </c>
      <c r="P3827" s="4"/>
    </row>
    <row r="3828" spans="1:16" x14ac:dyDescent="0.25">
      <c r="A3828" t="s">
        <v>3929</v>
      </c>
      <c r="B3828">
        <v>2016</v>
      </c>
      <c r="C3828">
        <v>39</v>
      </c>
      <c r="D3828">
        <v>0</v>
      </c>
      <c r="E3828">
        <v>0</v>
      </c>
      <c r="F3828">
        <v>0.77062799999999998</v>
      </c>
      <c r="G3828">
        <v>0</v>
      </c>
      <c r="H3828">
        <v>0.77062799999999998</v>
      </c>
      <c r="I3828" t="s">
        <v>33</v>
      </c>
      <c r="J3828" t="s">
        <v>3786</v>
      </c>
      <c r="K3828">
        <v>1598</v>
      </c>
      <c r="L3828" t="s">
        <v>1399</v>
      </c>
      <c r="P3828" s="4"/>
    </row>
    <row r="3829" spans="1:16" x14ac:dyDescent="0.25">
      <c r="A3829" t="s">
        <v>3930</v>
      </c>
      <c r="B3829">
        <v>2016</v>
      </c>
      <c r="C3829">
        <v>33.6</v>
      </c>
      <c r="D3829">
        <v>0</v>
      </c>
      <c r="E3829">
        <v>0</v>
      </c>
      <c r="F3829">
        <v>0.66392569999999995</v>
      </c>
      <c r="G3829">
        <v>0</v>
      </c>
      <c r="H3829">
        <v>0.66392569999999995</v>
      </c>
      <c r="I3829" t="s">
        <v>33</v>
      </c>
      <c r="J3829" t="s">
        <v>3786</v>
      </c>
      <c r="K3829">
        <v>1599</v>
      </c>
      <c r="L3829" t="s">
        <v>1399</v>
      </c>
      <c r="P3829" s="4"/>
    </row>
    <row r="3830" spans="1:16" x14ac:dyDescent="0.25">
      <c r="A3830" t="s">
        <v>3931</v>
      </c>
      <c r="B3830">
        <v>2016</v>
      </c>
      <c r="C3830">
        <v>38</v>
      </c>
      <c r="D3830">
        <v>0</v>
      </c>
      <c r="E3830">
        <v>0</v>
      </c>
      <c r="F3830">
        <v>0.62578440000000002</v>
      </c>
      <c r="G3830">
        <v>0</v>
      </c>
      <c r="H3830">
        <v>0.62578440000000002</v>
      </c>
      <c r="I3830" t="s">
        <v>33</v>
      </c>
      <c r="J3830" t="s">
        <v>3786</v>
      </c>
      <c r="K3830">
        <v>1600</v>
      </c>
      <c r="L3830" t="s">
        <v>1399</v>
      </c>
      <c r="P3830" s="4"/>
    </row>
    <row r="3831" spans="1:16" x14ac:dyDescent="0.25">
      <c r="A3831" t="s">
        <v>3932</v>
      </c>
      <c r="B3831">
        <v>2016</v>
      </c>
      <c r="C3831">
        <v>245</v>
      </c>
      <c r="D3831">
        <v>0</v>
      </c>
      <c r="E3831">
        <v>0</v>
      </c>
      <c r="F3831">
        <v>4.8411248999999996</v>
      </c>
      <c r="G3831">
        <v>0</v>
      </c>
      <c r="H3831">
        <v>4.8411248999999996</v>
      </c>
      <c r="I3831" t="s">
        <v>33</v>
      </c>
      <c r="J3831" t="s">
        <v>3786</v>
      </c>
      <c r="K3831">
        <v>1601</v>
      </c>
      <c r="L3831" t="s">
        <v>1399</v>
      </c>
      <c r="P3831" s="4"/>
    </row>
    <row r="3832" spans="1:16" x14ac:dyDescent="0.25">
      <c r="A3832" t="s">
        <v>3933</v>
      </c>
      <c r="B3832">
        <v>2016</v>
      </c>
      <c r="C3832">
        <v>8.1999999999999993</v>
      </c>
      <c r="D3832">
        <v>0</v>
      </c>
      <c r="E3832">
        <v>0</v>
      </c>
      <c r="F3832">
        <v>0.16202949999999999</v>
      </c>
      <c r="G3832">
        <v>0</v>
      </c>
      <c r="H3832">
        <v>0.16202949999999999</v>
      </c>
      <c r="I3832" t="s">
        <v>33</v>
      </c>
      <c r="J3832" t="s">
        <v>3786</v>
      </c>
      <c r="K3832">
        <v>1602</v>
      </c>
      <c r="L3832" t="s">
        <v>1399</v>
      </c>
      <c r="P3832" s="4"/>
    </row>
    <row r="3833" spans="1:16" x14ac:dyDescent="0.25">
      <c r="A3833" t="s">
        <v>3934</v>
      </c>
      <c r="B3833">
        <v>2016</v>
      </c>
      <c r="C3833">
        <v>1.8</v>
      </c>
      <c r="D3833">
        <v>0</v>
      </c>
      <c r="E3833">
        <v>0</v>
      </c>
      <c r="F3833">
        <v>2.9642399999999999E-2</v>
      </c>
      <c r="G3833">
        <v>0</v>
      </c>
      <c r="H3833">
        <v>2.9642399999999999E-2</v>
      </c>
      <c r="I3833" t="s">
        <v>33</v>
      </c>
      <c r="J3833" t="s">
        <v>3786</v>
      </c>
      <c r="K3833">
        <v>1603</v>
      </c>
      <c r="L3833" t="s">
        <v>1399</v>
      </c>
      <c r="P3833" s="4"/>
    </row>
    <row r="3834" spans="1:16" x14ac:dyDescent="0.25">
      <c r="A3834" t="s">
        <v>3935</v>
      </c>
      <c r="B3834">
        <v>2016</v>
      </c>
      <c r="C3834">
        <v>7.3</v>
      </c>
      <c r="D3834">
        <v>0</v>
      </c>
      <c r="E3834">
        <v>0</v>
      </c>
      <c r="F3834">
        <v>0.14424580000000001</v>
      </c>
      <c r="G3834">
        <v>0</v>
      </c>
      <c r="H3834">
        <v>0.14424580000000001</v>
      </c>
      <c r="I3834" t="s">
        <v>33</v>
      </c>
      <c r="J3834" t="s">
        <v>3786</v>
      </c>
      <c r="K3834">
        <v>1604</v>
      </c>
      <c r="L3834" t="s">
        <v>1399</v>
      </c>
      <c r="P3834" s="4"/>
    </row>
    <row r="3835" spans="1:16" x14ac:dyDescent="0.25">
      <c r="A3835" t="s">
        <v>3936</v>
      </c>
      <c r="B3835">
        <v>2016</v>
      </c>
      <c r="C3835">
        <v>5.2</v>
      </c>
      <c r="D3835">
        <v>0</v>
      </c>
      <c r="E3835">
        <v>0</v>
      </c>
      <c r="F3835">
        <v>0.10275040000000001</v>
      </c>
      <c r="G3835">
        <v>0</v>
      </c>
      <c r="H3835">
        <v>0.10275040000000001</v>
      </c>
      <c r="I3835" t="s">
        <v>33</v>
      </c>
      <c r="J3835" t="s">
        <v>3786</v>
      </c>
      <c r="K3835">
        <v>1605</v>
      </c>
      <c r="L3835" t="s">
        <v>1399</v>
      </c>
      <c r="P3835" s="4"/>
    </row>
    <row r="3836" spans="1:16" x14ac:dyDescent="0.25">
      <c r="A3836" t="s">
        <v>3937</v>
      </c>
      <c r="B3836">
        <v>2016</v>
      </c>
      <c r="C3836">
        <v>2.6</v>
      </c>
      <c r="D3836">
        <v>0.41436119999999999</v>
      </c>
      <c r="E3836">
        <v>2.3264099999999999E-2</v>
      </c>
      <c r="F3836">
        <v>5.1375200000000003E-2</v>
      </c>
      <c r="G3836">
        <v>0</v>
      </c>
      <c r="H3836">
        <v>7.4639300000000006E-2</v>
      </c>
      <c r="I3836" t="s">
        <v>33</v>
      </c>
      <c r="J3836" t="s">
        <v>3786</v>
      </c>
      <c r="K3836">
        <v>1606</v>
      </c>
      <c r="L3836" t="s">
        <v>1399</v>
      </c>
      <c r="P3836" s="4"/>
    </row>
    <row r="3837" spans="1:16" x14ac:dyDescent="0.25">
      <c r="A3837" t="s">
        <v>3938</v>
      </c>
      <c r="B3837">
        <v>2016</v>
      </c>
      <c r="C3837">
        <v>5.3</v>
      </c>
      <c r="D3837">
        <v>0.84465939999999995</v>
      </c>
      <c r="E3837">
        <v>4.7374899999999998E-2</v>
      </c>
      <c r="F3837">
        <v>0.1047264</v>
      </c>
      <c r="G3837">
        <v>0</v>
      </c>
      <c r="H3837">
        <v>0.15210129999999999</v>
      </c>
      <c r="I3837" t="s">
        <v>33</v>
      </c>
      <c r="J3837" t="s">
        <v>3786</v>
      </c>
      <c r="K3837">
        <v>1607</v>
      </c>
      <c r="L3837" t="s">
        <v>1399</v>
      </c>
      <c r="P3837" s="4"/>
    </row>
    <row r="3838" spans="1:16" x14ac:dyDescent="0.25">
      <c r="A3838" t="s">
        <v>3939</v>
      </c>
      <c r="B3838">
        <v>2016</v>
      </c>
      <c r="C3838">
        <v>17.7</v>
      </c>
      <c r="D3838">
        <v>0</v>
      </c>
      <c r="E3838">
        <v>0</v>
      </c>
      <c r="F3838">
        <v>0.34974660000000002</v>
      </c>
      <c r="G3838">
        <v>0</v>
      </c>
      <c r="H3838">
        <v>0.34974660000000002</v>
      </c>
      <c r="I3838" t="s">
        <v>33</v>
      </c>
      <c r="J3838" t="s">
        <v>3786</v>
      </c>
      <c r="K3838">
        <v>1608</v>
      </c>
      <c r="L3838" t="s">
        <v>1399</v>
      </c>
      <c r="P3838" s="4"/>
    </row>
    <row r="3839" spans="1:16" x14ac:dyDescent="0.25">
      <c r="A3839" t="s">
        <v>3940</v>
      </c>
      <c r="B3839">
        <v>2016</v>
      </c>
      <c r="C3839">
        <v>2.4</v>
      </c>
      <c r="D3839">
        <v>7.5243400000000002E-2</v>
      </c>
      <c r="E3839">
        <v>5.1966E-3</v>
      </c>
      <c r="F3839">
        <v>4.7423300000000002E-2</v>
      </c>
      <c r="G3839">
        <v>0</v>
      </c>
      <c r="H3839">
        <v>5.2619899999999997E-2</v>
      </c>
      <c r="I3839" t="s">
        <v>33</v>
      </c>
      <c r="J3839" t="s">
        <v>3786</v>
      </c>
      <c r="K3839">
        <v>1609</v>
      </c>
      <c r="L3839" t="s">
        <v>1399</v>
      </c>
      <c r="P3839" s="4"/>
    </row>
    <row r="3840" spans="1:16" x14ac:dyDescent="0.25">
      <c r="A3840" t="s">
        <v>3941</v>
      </c>
      <c r="B3840">
        <v>2016</v>
      </c>
      <c r="C3840">
        <v>2.8</v>
      </c>
      <c r="D3840">
        <v>0</v>
      </c>
      <c r="E3840">
        <v>0</v>
      </c>
      <c r="F3840">
        <v>5.5327099999999997E-2</v>
      </c>
      <c r="G3840">
        <v>0</v>
      </c>
      <c r="H3840">
        <v>5.5327099999999997E-2</v>
      </c>
      <c r="I3840" t="s">
        <v>33</v>
      </c>
      <c r="J3840" t="s">
        <v>3786</v>
      </c>
      <c r="K3840">
        <v>1610</v>
      </c>
      <c r="L3840" t="s">
        <v>1399</v>
      </c>
      <c r="P3840" s="4"/>
    </row>
    <row r="3841" spans="1:16" x14ac:dyDescent="0.25">
      <c r="A3841" t="s">
        <v>3942</v>
      </c>
      <c r="B3841">
        <v>2016</v>
      </c>
      <c r="C3841">
        <v>16</v>
      </c>
      <c r="D3841">
        <v>95.171227999999999</v>
      </c>
      <c r="E3841">
        <v>2.8956045000000001</v>
      </c>
      <c r="F3841">
        <v>1.1531530999999999</v>
      </c>
      <c r="G3841">
        <v>0</v>
      </c>
      <c r="H3841">
        <v>4.0487576000000001</v>
      </c>
      <c r="I3841" t="s">
        <v>33</v>
      </c>
      <c r="J3841" t="s">
        <v>3786</v>
      </c>
      <c r="K3841">
        <v>3618</v>
      </c>
      <c r="L3841" t="s">
        <v>1399</v>
      </c>
      <c r="P3841" s="4"/>
    </row>
    <row r="3842" spans="1:16" x14ac:dyDescent="0.25">
      <c r="A3842" t="s">
        <v>3943</v>
      </c>
      <c r="B3842">
        <v>2016</v>
      </c>
      <c r="C3842" s="4">
        <v>-9.9999999999999995E-8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33</v>
      </c>
      <c r="J3842" t="s">
        <v>3786</v>
      </c>
      <c r="K3842">
        <v>3620</v>
      </c>
      <c r="L3842" t="s">
        <v>1399</v>
      </c>
    </row>
    <row r="3843" spans="1:16" x14ac:dyDescent="0.25">
      <c r="A3843" t="s">
        <v>3944</v>
      </c>
      <c r="B3843">
        <v>2016</v>
      </c>
      <c r="C3843" s="4">
        <v>9.9999999999999995E-8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33</v>
      </c>
      <c r="J3843" t="s">
        <v>3786</v>
      </c>
      <c r="K3843">
        <v>3621</v>
      </c>
      <c r="L3843" t="s">
        <v>1399</v>
      </c>
    </row>
    <row r="3844" spans="1:16" x14ac:dyDescent="0.25">
      <c r="A3844" t="s">
        <v>3945</v>
      </c>
      <c r="B3844">
        <v>2016</v>
      </c>
      <c r="C3844" s="4">
        <v>9.9999999999999995E-8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33</v>
      </c>
      <c r="J3844" t="s">
        <v>3786</v>
      </c>
      <c r="K3844">
        <v>3622</v>
      </c>
      <c r="L3844" t="s">
        <v>3791</v>
      </c>
    </row>
    <row r="3845" spans="1:16" x14ac:dyDescent="0.25">
      <c r="A3845" t="s">
        <v>3946</v>
      </c>
      <c r="B3845">
        <v>2016</v>
      </c>
      <c r="C3845">
        <v>42</v>
      </c>
      <c r="D3845">
        <v>309.16199999999998</v>
      </c>
      <c r="E3845">
        <v>8.3135980000000007</v>
      </c>
      <c r="F3845">
        <v>3.1163351000000001</v>
      </c>
      <c r="G3845">
        <v>0</v>
      </c>
      <c r="H3845">
        <v>11.429933</v>
      </c>
      <c r="I3845" t="s">
        <v>33</v>
      </c>
      <c r="J3845" t="s">
        <v>3786</v>
      </c>
      <c r="K3845">
        <v>3625</v>
      </c>
      <c r="L3845" t="s">
        <v>1399</v>
      </c>
      <c r="P3845" s="4"/>
    </row>
    <row r="3846" spans="1:16" x14ac:dyDescent="0.25">
      <c r="A3846" t="s">
        <v>3947</v>
      </c>
      <c r="B3846">
        <v>2016</v>
      </c>
      <c r="C3846" s="4">
        <v>1.9999999999999999E-7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33</v>
      </c>
      <c r="J3846" t="s">
        <v>3786</v>
      </c>
      <c r="K3846">
        <v>4330</v>
      </c>
      <c r="L3846" t="s">
        <v>3791</v>
      </c>
    </row>
    <row r="3847" spans="1:16" x14ac:dyDescent="0.25">
      <c r="A3847" t="s">
        <v>3948</v>
      </c>
      <c r="B3847">
        <v>2016</v>
      </c>
      <c r="C3847" s="4">
        <v>-9.9999999999999995E-8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33</v>
      </c>
      <c r="J3847" t="s">
        <v>3786</v>
      </c>
      <c r="K3847">
        <v>4331</v>
      </c>
      <c r="L3847" t="s">
        <v>3791</v>
      </c>
    </row>
    <row r="3848" spans="1:16" x14ac:dyDescent="0.25">
      <c r="A3848" t="s">
        <v>3949</v>
      </c>
      <c r="B3848">
        <v>2016</v>
      </c>
      <c r="C3848">
        <v>359</v>
      </c>
      <c r="D3848">
        <v>2654.6758</v>
      </c>
      <c r="E3848">
        <v>64.972753999999995</v>
      </c>
      <c r="F3848">
        <v>17.504170999999999</v>
      </c>
      <c r="G3848">
        <v>0</v>
      </c>
      <c r="H3848">
        <v>82.476924999999994</v>
      </c>
      <c r="I3848" t="s">
        <v>33</v>
      </c>
      <c r="J3848" t="s">
        <v>3786</v>
      </c>
      <c r="K3848">
        <v>4285</v>
      </c>
      <c r="L3848" t="s">
        <v>3791</v>
      </c>
      <c r="P3848" s="4"/>
    </row>
    <row r="3849" spans="1:16" x14ac:dyDescent="0.25">
      <c r="A3849" t="s">
        <v>3950</v>
      </c>
      <c r="B3849">
        <v>2016</v>
      </c>
      <c r="C3849" s="4">
        <v>-9.9999999999999995E-8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33</v>
      </c>
      <c r="J3849" t="s">
        <v>3786</v>
      </c>
      <c r="K3849">
        <v>3731</v>
      </c>
      <c r="L3849" t="s">
        <v>1399</v>
      </c>
    </row>
    <row r="3850" spans="1:16" x14ac:dyDescent="0.25">
      <c r="A3850" t="s">
        <v>3951</v>
      </c>
      <c r="B3850">
        <v>2016</v>
      </c>
      <c r="C3850">
        <v>279</v>
      </c>
      <c r="D3850">
        <v>1763.4407000000001</v>
      </c>
      <c r="E3850">
        <v>52.513278</v>
      </c>
      <c r="F3850">
        <v>13.511596000000001</v>
      </c>
      <c r="G3850">
        <v>0</v>
      </c>
      <c r="H3850">
        <v>66.024872999999999</v>
      </c>
      <c r="I3850" t="s">
        <v>33</v>
      </c>
      <c r="J3850" t="s">
        <v>3786</v>
      </c>
      <c r="K3850">
        <v>4255</v>
      </c>
      <c r="L3850" t="s">
        <v>1399</v>
      </c>
      <c r="P3850" s="4"/>
    </row>
    <row r="3851" spans="1:16" x14ac:dyDescent="0.25">
      <c r="A3851" t="s">
        <v>3952</v>
      </c>
      <c r="B3851">
        <v>2016</v>
      </c>
      <c r="C3851">
        <v>108</v>
      </c>
      <c r="D3851">
        <v>759.78803000000005</v>
      </c>
      <c r="E3851">
        <v>22.006466</v>
      </c>
      <c r="F3851">
        <v>9.0234778999999996</v>
      </c>
      <c r="G3851">
        <v>0</v>
      </c>
      <c r="H3851">
        <v>31.029944</v>
      </c>
      <c r="I3851" t="s">
        <v>33</v>
      </c>
      <c r="J3851" t="s">
        <v>3786</v>
      </c>
      <c r="K3851">
        <v>4224</v>
      </c>
      <c r="L3851" t="s">
        <v>3791</v>
      </c>
      <c r="P3851" s="4"/>
    </row>
    <row r="3852" spans="1:16" x14ac:dyDescent="0.25">
      <c r="A3852" t="s">
        <v>3953</v>
      </c>
      <c r="B3852">
        <v>2016</v>
      </c>
      <c r="C3852">
        <v>371</v>
      </c>
      <c r="D3852">
        <v>2743.4114</v>
      </c>
      <c r="E3852">
        <v>76.001593999999997</v>
      </c>
      <c r="F3852">
        <v>30.365392</v>
      </c>
      <c r="G3852">
        <v>0</v>
      </c>
      <c r="H3852">
        <v>106.36699</v>
      </c>
      <c r="I3852" t="s">
        <v>33</v>
      </c>
      <c r="J3852" t="s">
        <v>3786</v>
      </c>
      <c r="K3852">
        <v>4225</v>
      </c>
      <c r="L3852" t="s">
        <v>3791</v>
      </c>
      <c r="P3852" s="4"/>
    </row>
    <row r="3853" spans="1:16" x14ac:dyDescent="0.25">
      <c r="A3853" t="s">
        <v>3954</v>
      </c>
      <c r="B3853">
        <v>2016</v>
      </c>
      <c r="C3853" s="4">
        <v>1.9999999999999999E-7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33</v>
      </c>
      <c r="J3853" t="s">
        <v>3786</v>
      </c>
      <c r="K3853">
        <v>5784</v>
      </c>
      <c r="L3853" t="s">
        <v>1399</v>
      </c>
    </row>
    <row r="3854" spans="1:16" x14ac:dyDescent="0.25">
      <c r="A3854" t="s">
        <v>3955</v>
      </c>
      <c r="B3854">
        <v>2016</v>
      </c>
      <c r="C3854">
        <v>850</v>
      </c>
      <c r="D3854">
        <v>6386.5429999999997</v>
      </c>
      <c r="E3854">
        <v>161.90768</v>
      </c>
      <c r="F3854">
        <v>39.637303000000003</v>
      </c>
      <c r="G3854">
        <v>0</v>
      </c>
      <c r="H3854">
        <v>201.54498000000001</v>
      </c>
      <c r="I3854" t="s">
        <v>33</v>
      </c>
      <c r="J3854" t="s">
        <v>3786</v>
      </c>
      <c r="K3854">
        <v>4201</v>
      </c>
      <c r="L3854" t="s">
        <v>1399</v>
      </c>
      <c r="P3854" s="4"/>
    </row>
    <row r="3855" spans="1:16" x14ac:dyDescent="0.25">
      <c r="A3855" t="s">
        <v>3956</v>
      </c>
      <c r="B3855">
        <v>2016</v>
      </c>
      <c r="C3855">
        <v>705</v>
      </c>
      <c r="D3855">
        <v>5140.2325000000001</v>
      </c>
      <c r="E3855">
        <v>130.61759000000001</v>
      </c>
      <c r="F3855">
        <v>34.374490000000002</v>
      </c>
      <c r="G3855">
        <v>0</v>
      </c>
      <c r="H3855">
        <v>164.99207999999999</v>
      </c>
      <c r="I3855" t="s">
        <v>33</v>
      </c>
      <c r="J3855" t="s">
        <v>3786</v>
      </c>
      <c r="K3855">
        <v>4202</v>
      </c>
      <c r="L3855" t="s">
        <v>1399</v>
      </c>
    </row>
    <row r="3856" spans="1:16" x14ac:dyDescent="0.25">
      <c r="A3856" t="s">
        <v>3957</v>
      </c>
      <c r="B3856">
        <v>2016</v>
      </c>
      <c r="C3856">
        <v>736</v>
      </c>
      <c r="D3856">
        <v>5366.2569999999996</v>
      </c>
      <c r="E3856">
        <v>147.26965999999999</v>
      </c>
      <c r="F3856">
        <v>60.60369</v>
      </c>
      <c r="G3856">
        <v>0</v>
      </c>
      <c r="H3856">
        <v>207.87334999999999</v>
      </c>
      <c r="I3856" t="s">
        <v>33</v>
      </c>
      <c r="J3856" t="s">
        <v>3786</v>
      </c>
      <c r="K3856">
        <v>4203</v>
      </c>
      <c r="L3856" t="s">
        <v>3791</v>
      </c>
    </row>
    <row r="3857" spans="1:16" x14ac:dyDescent="0.25">
      <c r="A3857" t="s">
        <v>3958</v>
      </c>
      <c r="B3857">
        <v>2016</v>
      </c>
      <c r="C3857">
        <v>682</v>
      </c>
      <c r="D3857">
        <v>4972.5370000000003</v>
      </c>
      <c r="E3857">
        <v>131.41803999999999</v>
      </c>
      <c r="F3857">
        <v>33.457284999999999</v>
      </c>
      <c r="G3857">
        <v>0</v>
      </c>
      <c r="H3857">
        <v>164.87532999999999</v>
      </c>
      <c r="I3857" t="s">
        <v>33</v>
      </c>
      <c r="J3857" t="s">
        <v>3786</v>
      </c>
      <c r="K3857">
        <v>4204</v>
      </c>
      <c r="L3857" t="s">
        <v>3791</v>
      </c>
      <c r="P3857" s="4"/>
    </row>
    <row r="3858" spans="1:16" x14ac:dyDescent="0.25">
      <c r="A3858" t="s">
        <v>3959</v>
      </c>
      <c r="B3858">
        <v>2016</v>
      </c>
      <c r="C3858">
        <v>723</v>
      </c>
      <c r="D3858">
        <v>5271.4724999999999</v>
      </c>
      <c r="E3858">
        <v>133.63122000000001</v>
      </c>
      <c r="F3858">
        <v>35.365136999999997</v>
      </c>
      <c r="G3858">
        <v>0</v>
      </c>
      <c r="H3858">
        <v>168.99636000000001</v>
      </c>
      <c r="I3858" t="s">
        <v>33</v>
      </c>
      <c r="J3858" t="s">
        <v>3786</v>
      </c>
      <c r="K3858">
        <v>4205</v>
      </c>
      <c r="L3858" t="s">
        <v>3791</v>
      </c>
      <c r="P3858" s="4"/>
    </row>
    <row r="3859" spans="1:16" x14ac:dyDescent="0.25">
      <c r="A3859" t="s">
        <v>3960</v>
      </c>
      <c r="B3859">
        <v>2016</v>
      </c>
      <c r="C3859">
        <v>716</v>
      </c>
      <c r="D3859">
        <v>5220.4348</v>
      </c>
      <c r="E3859">
        <v>135.19972000000001</v>
      </c>
      <c r="F3859">
        <v>35.003960999999997</v>
      </c>
      <c r="G3859">
        <v>0</v>
      </c>
      <c r="H3859">
        <v>170.20367999999999</v>
      </c>
      <c r="I3859" t="s">
        <v>33</v>
      </c>
      <c r="J3859" t="s">
        <v>3786</v>
      </c>
      <c r="K3859">
        <v>4211</v>
      </c>
      <c r="L3859" t="s">
        <v>3791</v>
      </c>
      <c r="P3859" s="4"/>
    </row>
    <row r="3860" spans="1:16" x14ac:dyDescent="0.25">
      <c r="A3860" t="s">
        <v>3961</v>
      </c>
      <c r="B3860">
        <v>2016</v>
      </c>
      <c r="C3860">
        <v>725</v>
      </c>
      <c r="D3860">
        <v>5286.0546999999997</v>
      </c>
      <c r="E3860">
        <v>136.66919999999999</v>
      </c>
      <c r="F3860">
        <v>35.443952000000003</v>
      </c>
      <c r="G3860">
        <v>0</v>
      </c>
      <c r="H3860">
        <v>172.11314999999999</v>
      </c>
      <c r="I3860" t="s">
        <v>33</v>
      </c>
      <c r="J3860" t="s">
        <v>3786</v>
      </c>
      <c r="K3860">
        <v>4212</v>
      </c>
      <c r="L3860" t="s">
        <v>3791</v>
      </c>
      <c r="P3860" s="4"/>
    </row>
    <row r="3861" spans="1:16" x14ac:dyDescent="0.25">
      <c r="A3861" t="s">
        <v>3962</v>
      </c>
      <c r="B3861">
        <v>2016</v>
      </c>
      <c r="C3861">
        <v>2.6</v>
      </c>
      <c r="D3861">
        <v>12.366400000000001</v>
      </c>
      <c r="E3861">
        <v>2.09851E-2</v>
      </c>
      <c r="F3861">
        <v>5.0138299999999997E-2</v>
      </c>
      <c r="G3861">
        <v>0</v>
      </c>
      <c r="H3861">
        <v>7.1123400000000003E-2</v>
      </c>
      <c r="I3861" t="s">
        <v>33</v>
      </c>
      <c r="J3861" t="s">
        <v>3786</v>
      </c>
      <c r="K3861">
        <v>4583</v>
      </c>
      <c r="L3861" t="s">
        <v>3791</v>
      </c>
      <c r="P3861" s="4"/>
    </row>
    <row r="3862" spans="1:16" x14ac:dyDescent="0.25">
      <c r="A3862" t="s">
        <v>3963</v>
      </c>
      <c r="B3862">
        <v>2016</v>
      </c>
      <c r="C3862">
        <v>4.5999999999999996</v>
      </c>
      <c r="D3862">
        <v>21.879014999999999</v>
      </c>
      <c r="E3862">
        <v>3.7127500000000001E-2</v>
      </c>
      <c r="F3862">
        <v>8.8706300000000002E-2</v>
      </c>
      <c r="G3862">
        <v>0</v>
      </c>
      <c r="H3862">
        <v>0.12583369999999999</v>
      </c>
      <c r="I3862" t="s">
        <v>33</v>
      </c>
      <c r="J3862" t="s">
        <v>3786</v>
      </c>
      <c r="K3862">
        <v>4584</v>
      </c>
      <c r="L3862" t="s">
        <v>3791</v>
      </c>
      <c r="P3862" s="4"/>
    </row>
    <row r="3863" spans="1:16" x14ac:dyDescent="0.25">
      <c r="A3863" t="s">
        <v>3964</v>
      </c>
      <c r="B3863">
        <v>2016</v>
      </c>
      <c r="C3863">
        <v>70</v>
      </c>
      <c r="D3863">
        <v>114.6816</v>
      </c>
      <c r="E3863">
        <v>0.19460830000000001</v>
      </c>
      <c r="F3863">
        <v>1.3498779999999999</v>
      </c>
      <c r="G3863">
        <v>0</v>
      </c>
      <c r="H3863">
        <v>1.5444863</v>
      </c>
      <c r="I3863" t="s">
        <v>33</v>
      </c>
      <c r="J3863" t="s">
        <v>3786</v>
      </c>
      <c r="K3863">
        <v>4585</v>
      </c>
      <c r="L3863" t="s">
        <v>1399</v>
      </c>
      <c r="P3863" s="4"/>
    </row>
    <row r="3864" spans="1:16" x14ac:dyDescent="0.25">
      <c r="A3864" t="s">
        <v>3965</v>
      </c>
      <c r="B3864">
        <v>2016</v>
      </c>
      <c r="C3864">
        <v>2</v>
      </c>
      <c r="D3864">
        <v>6.5799487000000001</v>
      </c>
      <c r="E3864">
        <v>1.6039100000000001E-2</v>
      </c>
      <c r="F3864">
        <v>9.2198100000000005E-2</v>
      </c>
      <c r="G3864">
        <v>0</v>
      </c>
      <c r="H3864">
        <v>0.10823720000000001</v>
      </c>
      <c r="I3864" t="s">
        <v>33</v>
      </c>
      <c r="J3864" t="s">
        <v>3786</v>
      </c>
      <c r="K3864">
        <v>5442</v>
      </c>
      <c r="L3864" t="s">
        <v>3791</v>
      </c>
      <c r="P3864" s="4"/>
    </row>
    <row r="3865" spans="1:16" x14ac:dyDescent="0.25">
      <c r="A3865" t="s">
        <v>3966</v>
      </c>
      <c r="B3865">
        <v>2016</v>
      </c>
      <c r="C3865">
        <v>1175</v>
      </c>
      <c r="D3865">
        <v>8821.1010000000006</v>
      </c>
      <c r="E3865">
        <v>70.794717000000006</v>
      </c>
      <c r="F3865">
        <v>185.24782999999999</v>
      </c>
      <c r="G3865">
        <v>0</v>
      </c>
      <c r="H3865">
        <v>256.04255000000001</v>
      </c>
      <c r="I3865" t="s">
        <v>33</v>
      </c>
      <c r="J3865" t="s">
        <v>3786</v>
      </c>
      <c r="K3865">
        <v>5588</v>
      </c>
      <c r="L3865" t="s">
        <v>3791</v>
      </c>
      <c r="P3865" s="4"/>
    </row>
    <row r="3866" spans="1:16" x14ac:dyDescent="0.25">
      <c r="A3866" t="s">
        <v>3967</v>
      </c>
      <c r="B3866">
        <v>2016</v>
      </c>
      <c r="C3866">
        <v>60</v>
      </c>
      <c r="D3866">
        <v>56.266274000000003</v>
      </c>
      <c r="E3866">
        <v>2.5982514999999999</v>
      </c>
      <c r="F3866">
        <v>2.0338197</v>
      </c>
      <c r="G3866">
        <v>0</v>
      </c>
      <c r="H3866">
        <v>4.6320712999999998</v>
      </c>
      <c r="I3866" t="s">
        <v>33</v>
      </c>
      <c r="J3866" t="s">
        <v>3786</v>
      </c>
      <c r="K3866">
        <v>3987</v>
      </c>
      <c r="L3866" t="s">
        <v>3791</v>
      </c>
      <c r="P3866" s="4"/>
    </row>
    <row r="3867" spans="1:16" x14ac:dyDescent="0.25">
      <c r="A3867" t="s">
        <v>3968</v>
      </c>
      <c r="B3867">
        <v>2016</v>
      </c>
      <c r="C3867">
        <v>147</v>
      </c>
      <c r="D3867">
        <v>363.31932999999998</v>
      </c>
      <c r="E3867">
        <v>17.178170000000001</v>
      </c>
      <c r="F3867">
        <v>4.9825774999999997</v>
      </c>
      <c r="G3867">
        <v>0</v>
      </c>
      <c r="H3867">
        <v>22.160748000000002</v>
      </c>
      <c r="I3867" t="s">
        <v>33</v>
      </c>
      <c r="J3867" t="s">
        <v>3786</v>
      </c>
      <c r="K3867">
        <v>3988</v>
      </c>
      <c r="L3867" t="s">
        <v>3791</v>
      </c>
      <c r="P3867" s="4"/>
    </row>
    <row r="3868" spans="1:16" x14ac:dyDescent="0.25">
      <c r="A3868" t="s">
        <v>3969</v>
      </c>
      <c r="B3868">
        <v>2016</v>
      </c>
      <c r="C3868">
        <v>99</v>
      </c>
      <c r="D3868">
        <v>83.927661999999998</v>
      </c>
      <c r="E3868">
        <v>3.5596969999999999</v>
      </c>
      <c r="F3868">
        <v>3.3558026000000001</v>
      </c>
      <c r="G3868">
        <v>0</v>
      </c>
      <c r="H3868">
        <v>6.9154996000000004</v>
      </c>
      <c r="I3868" t="s">
        <v>33</v>
      </c>
      <c r="J3868" t="s">
        <v>3786</v>
      </c>
      <c r="K3868">
        <v>3989</v>
      </c>
      <c r="L3868" t="s">
        <v>3791</v>
      </c>
      <c r="P3868" s="4"/>
    </row>
    <row r="3869" spans="1:16" x14ac:dyDescent="0.25">
      <c r="A3869" t="s">
        <v>3970</v>
      </c>
      <c r="B3869">
        <v>2016</v>
      </c>
      <c r="C3869">
        <v>96</v>
      </c>
      <c r="D3869">
        <v>0</v>
      </c>
      <c r="E3869">
        <v>0</v>
      </c>
      <c r="F3869">
        <v>3.2539281999999998</v>
      </c>
      <c r="G3869">
        <v>0</v>
      </c>
      <c r="H3869">
        <v>3.2539281999999998</v>
      </c>
      <c r="I3869" t="s">
        <v>33</v>
      </c>
      <c r="J3869" t="s">
        <v>3786</v>
      </c>
      <c r="K3869">
        <v>3990</v>
      </c>
      <c r="L3869" t="s">
        <v>3791</v>
      </c>
      <c r="P3869" s="4"/>
    </row>
    <row r="3870" spans="1:16" x14ac:dyDescent="0.25">
      <c r="A3870" t="s">
        <v>3971</v>
      </c>
      <c r="B3870">
        <v>2016</v>
      </c>
      <c r="C3870">
        <v>5</v>
      </c>
      <c r="D3870">
        <v>0</v>
      </c>
      <c r="E3870">
        <v>0</v>
      </c>
      <c r="F3870">
        <v>0.169485</v>
      </c>
      <c r="G3870">
        <v>0</v>
      </c>
      <c r="H3870">
        <v>0.169485</v>
      </c>
      <c r="I3870" t="s">
        <v>33</v>
      </c>
      <c r="J3870" t="s">
        <v>3786</v>
      </c>
      <c r="K3870">
        <v>3991</v>
      </c>
      <c r="L3870" t="s">
        <v>3791</v>
      </c>
      <c r="P3870" s="4"/>
    </row>
    <row r="3871" spans="1:16" x14ac:dyDescent="0.25">
      <c r="A3871" t="s">
        <v>3972</v>
      </c>
      <c r="B3871">
        <v>2016</v>
      </c>
      <c r="C3871">
        <v>16</v>
      </c>
      <c r="D3871">
        <v>0</v>
      </c>
      <c r="E3871">
        <v>0</v>
      </c>
      <c r="F3871">
        <v>0.5423519</v>
      </c>
      <c r="G3871">
        <v>0</v>
      </c>
      <c r="H3871">
        <v>0.5423519</v>
      </c>
      <c r="I3871" t="s">
        <v>33</v>
      </c>
      <c r="J3871" t="s">
        <v>3786</v>
      </c>
      <c r="K3871">
        <v>3992</v>
      </c>
      <c r="L3871" t="s">
        <v>3791</v>
      </c>
      <c r="P3871" s="4"/>
    </row>
    <row r="3872" spans="1:16" x14ac:dyDescent="0.25">
      <c r="A3872" t="s">
        <v>3973</v>
      </c>
      <c r="B3872">
        <v>2016</v>
      </c>
      <c r="C3872">
        <v>19.5</v>
      </c>
      <c r="D3872">
        <v>0</v>
      </c>
      <c r="E3872">
        <v>0</v>
      </c>
      <c r="F3872">
        <v>0.66095420000000005</v>
      </c>
      <c r="G3872">
        <v>0</v>
      </c>
      <c r="H3872">
        <v>0.66095420000000005</v>
      </c>
      <c r="I3872" t="s">
        <v>33</v>
      </c>
      <c r="J3872" t="s">
        <v>3786</v>
      </c>
      <c r="K3872">
        <v>3993</v>
      </c>
      <c r="L3872" t="s">
        <v>3791</v>
      </c>
      <c r="P3872" s="4"/>
    </row>
    <row r="3873" spans="1:16" x14ac:dyDescent="0.25">
      <c r="A3873" t="s">
        <v>3974</v>
      </c>
      <c r="B3873">
        <v>2016</v>
      </c>
      <c r="C3873">
        <v>37</v>
      </c>
      <c r="D3873">
        <v>0</v>
      </c>
      <c r="E3873">
        <v>0</v>
      </c>
      <c r="F3873">
        <v>1.2541180999999999</v>
      </c>
      <c r="G3873">
        <v>0</v>
      </c>
      <c r="H3873">
        <v>1.2541180999999999</v>
      </c>
      <c r="I3873" t="s">
        <v>33</v>
      </c>
      <c r="J3873" t="s">
        <v>3786</v>
      </c>
      <c r="K3873">
        <v>3994</v>
      </c>
      <c r="L3873" t="s">
        <v>3791</v>
      </c>
      <c r="P3873" s="4"/>
    </row>
    <row r="3874" spans="1:16" x14ac:dyDescent="0.25">
      <c r="A3874" t="s">
        <v>3975</v>
      </c>
      <c r="B3874">
        <v>2016</v>
      </c>
      <c r="C3874">
        <v>26</v>
      </c>
      <c r="D3874">
        <v>0.56974190000000002</v>
      </c>
      <c r="E3874">
        <v>2.6485000000000002E-2</v>
      </c>
      <c r="F3874">
        <v>0.88127219999999995</v>
      </c>
      <c r="G3874">
        <v>0</v>
      </c>
      <c r="H3874">
        <v>0.90775720000000004</v>
      </c>
      <c r="I3874" t="s">
        <v>33</v>
      </c>
      <c r="J3874" t="s">
        <v>3786</v>
      </c>
      <c r="K3874">
        <v>3995</v>
      </c>
      <c r="L3874" t="s">
        <v>3791</v>
      </c>
      <c r="P3874" s="4"/>
    </row>
    <row r="3875" spans="1:16" x14ac:dyDescent="0.25">
      <c r="A3875" t="s">
        <v>3976</v>
      </c>
      <c r="B3875">
        <v>2016</v>
      </c>
      <c r="C3875">
        <v>3</v>
      </c>
      <c r="D3875">
        <v>0</v>
      </c>
      <c r="E3875">
        <v>0</v>
      </c>
      <c r="F3875">
        <v>0.101691</v>
      </c>
      <c r="G3875">
        <v>0</v>
      </c>
      <c r="H3875">
        <v>0.101691</v>
      </c>
      <c r="I3875" t="s">
        <v>33</v>
      </c>
      <c r="J3875" t="s">
        <v>3786</v>
      </c>
      <c r="K3875">
        <v>3996</v>
      </c>
      <c r="L3875" t="s">
        <v>3791</v>
      </c>
      <c r="P3875" s="4"/>
    </row>
    <row r="3876" spans="1:16" x14ac:dyDescent="0.25">
      <c r="A3876" t="s">
        <v>3977</v>
      </c>
      <c r="B3876">
        <v>2016</v>
      </c>
      <c r="C3876">
        <v>13</v>
      </c>
      <c r="D3876">
        <v>0</v>
      </c>
      <c r="E3876">
        <v>0</v>
      </c>
      <c r="F3876">
        <v>0.44066090000000002</v>
      </c>
      <c r="G3876">
        <v>0</v>
      </c>
      <c r="H3876">
        <v>0.44066090000000002</v>
      </c>
      <c r="I3876" t="s">
        <v>33</v>
      </c>
      <c r="J3876" t="s">
        <v>3786</v>
      </c>
      <c r="K3876">
        <v>3997</v>
      </c>
      <c r="L3876" t="s">
        <v>3791</v>
      </c>
      <c r="P3876" s="4"/>
    </row>
    <row r="3877" spans="1:16" x14ac:dyDescent="0.25">
      <c r="A3877" t="s">
        <v>3978</v>
      </c>
      <c r="B3877">
        <v>2016</v>
      </c>
      <c r="C3877">
        <v>2.7</v>
      </c>
      <c r="D3877">
        <v>0</v>
      </c>
      <c r="E3877">
        <v>0</v>
      </c>
      <c r="F3877">
        <v>5.4841099999999997E-2</v>
      </c>
      <c r="G3877">
        <v>0</v>
      </c>
      <c r="H3877">
        <v>5.4841099999999997E-2</v>
      </c>
      <c r="I3877" t="s">
        <v>33</v>
      </c>
      <c r="J3877" t="s">
        <v>3786</v>
      </c>
      <c r="K3877">
        <v>3998</v>
      </c>
      <c r="L3877" t="s">
        <v>1399</v>
      </c>
      <c r="P3877" s="4"/>
    </row>
    <row r="3878" spans="1:16" x14ac:dyDescent="0.25">
      <c r="A3878" t="s">
        <v>3979</v>
      </c>
      <c r="B3878">
        <v>2016</v>
      </c>
      <c r="C3878">
        <v>1.6</v>
      </c>
      <c r="D3878">
        <v>0</v>
      </c>
      <c r="E3878">
        <v>0</v>
      </c>
      <c r="F3878">
        <v>5.4243100000000002E-2</v>
      </c>
      <c r="G3878">
        <v>0</v>
      </c>
      <c r="H3878">
        <v>5.4243100000000002E-2</v>
      </c>
      <c r="I3878" t="s">
        <v>33</v>
      </c>
      <c r="J3878" t="s">
        <v>3786</v>
      </c>
      <c r="K3878">
        <v>3999</v>
      </c>
      <c r="L3878" t="s">
        <v>1399</v>
      </c>
      <c r="P3878" s="4"/>
    </row>
    <row r="3879" spans="1:16" x14ac:dyDescent="0.25">
      <c r="A3879" t="s">
        <v>3980</v>
      </c>
      <c r="B3879">
        <v>2016</v>
      </c>
      <c r="C3879">
        <v>33</v>
      </c>
      <c r="D3879">
        <v>0</v>
      </c>
      <c r="E3879">
        <v>0</v>
      </c>
      <c r="F3879">
        <v>1.1187631</v>
      </c>
      <c r="G3879">
        <v>0</v>
      </c>
      <c r="H3879">
        <v>1.1187631</v>
      </c>
      <c r="I3879" t="s">
        <v>33</v>
      </c>
      <c r="J3879" t="s">
        <v>3786</v>
      </c>
      <c r="K3879">
        <v>4000</v>
      </c>
      <c r="L3879" t="s">
        <v>1399</v>
      </c>
      <c r="P3879" s="4"/>
    </row>
    <row r="3880" spans="1:16" x14ac:dyDescent="0.25">
      <c r="A3880" t="s">
        <v>3981</v>
      </c>
      <c r="B3880">
        <v>2016</v>
      </c>
      <c r="C3880">
        <v>21.8</v>
      </c>
      <c r="D3880">
        <v>0</v>
      </c>
      <c r="E3880">
        <v>0</v>
      </c>
      <c r="F3880">
        <v>0.73906170000000004</v>
      </c>
      <c r="G3880">
        <v>0</v>
      </c>
      <c r="H3880">
        <v>0.73906170000000004</v>
      </c>
      <c r="I3880" t="s">
        <v>33</v>
      </c>
      <c r="J3880" t="s">
        <v>3786</v>
      </c>
      <c r="K3880">
        <v>4001</v>
      </c>
      <c r="L3880" t="s">
        <v>1399</v>
      </c>
      <c r="P3880" s="4"/>
    </row>
    <row r="3881" spans="1:16" x14ac:dyDescent="0.25">
      <c r="A3881" t="s">
        <v>3982</v>
      </c>
      <c r="B3881">
        <v>2016</v>
      </c>
      <c r="C3881">
        <v>537</v>
      </c>
      <c r="D3881">
        <v>335.85655000000003</v>
      </c>
      <c r="E3881">
        <v>16.447395</v>
      </c>
      <c r="F3881">
        <v>18.201953</v>
      </c>
      <c r="G3881">
        <v>0</v>
      </c>
      <c r="H3881">
        <v>34.649349000000001</v>
      </c>
      <c r="I3881" t="s">
        <v>33</v>
      </c>
      <c r="J3881" t="s">
        <v>3786</v>
      </c>
      <c r="K3881">
        <v>4002</v>
      </c>
      <c r="L3881" t="s">
        <v>3791</v>
      </c>
      <c r="P3881" s="4"/>
    </row>
    <row r="3882" spans="1:16" x14ac:dyDescent="0.25">
      <c r="A3882" t="s">
        <v>3983</v>
      </c>
      <c r="B3882">
        <v>2016</v>
      </c>
      <c r="C3882">
        <v>293</v>
      </c>
      <c r="D3882">
        <v>120.63862</v>
      </c>
      <c r="E3882">
        <v>6.4735741000000004</v>
      </c>
      <c r="F3882">
        <v>9.9318197000000001</v>
      </c>
      <c r="G3882">
        <v>0</v>
      </c>
      <c r="H3882">
        <v>16.405394000000001</v>
      </c>
      <c r="I3882" t="s">
        <v>33</v>
      </c>
      <c r="J3882" t="s">
        <v>3786</v>
      </c>
      <c r="K3882">
        <v>4003</v>
      </c>
      <c r="L3882" t="s">
        <v>3791</v>
      </c>
      <c r="P3882" s="4"/>
    </row>
    <row r="3883" spans="1:16" x14ac:dyDescent="0.25">
      <c r="A3883" t="s">
        <v>3984</v>
      </c>
      <c r="B3883">
        <v>2016</v>
      </c>
      <c r="C3883">
        <v>162</v>
      </c>
      <c r="D3883">
        <v>49.311742000000002</v>
      </c>
      <c r="E3883">
        <v>2.4064860000000001</v>
      </c>
      <c r="F3883">
        <v>5.4913132999999998</v>
      </c>
      <c r="G3883">
        <v>0</v>
      </c>
      <c r="H3883">
        <v>7.8977993</v>
      </c>
      <c r="I3883" t="s">
        <v>33</v>
      </c>
      <c r="J3883" t="s">
        <v>3786</v>
      </c>
      <c r="K3883">
        <v>4004</v>
      </c>
      <c r="L3883" t="s">
        <v>3791</v>
      </c>
      <c r="P3883" s="4"/>
    </row>
    <row r="3884" spans="1:16" x14ac:dyDescent="0.25">
      <c r="A3884" t="s">
        <v>3985</v>
      </c>
      <c r="B3884">
        <v>2016</v>
      </c>
      <c r="C3884">
        <v>6</v>
      </c>
      <c r="D3884">
        <v>43.6248</v>
      </c>
      <c r="E3884">
        <v>1.3197951999999999</v>
      </c>
      <c r="F3884">
        <v>0.21168110000000001</v>
      </c>
      <c r="G3884">
        <v>0</v>
      </c>
      <c r="H3884">
        <v>1.5314763</v>
      </c>
      <c r="I3884" t="s">
        <v>33</v>
      </c>
      <c r="J3884" t="s">
        <v>3786</v>
      </c>
      <c r="K3884">
        <v>103</v>
      </c>
      <c r="L3884" t="s">
        <v>3791</v>
      </c>
      <c r="P3884" s="4"/>
    </row>
    <row r="3885" spans="1:16" x14ac:dyDescent="0.25">
      <c r="A3885" t="s">
        <v>3986</v>
      </c>
      <c r="B3885">
        <v>2016</v>
      </c>
      <c r="C3885">
        <v>7.1</v>
      </c>
      <c r="D3885">
        <v>55.976399999999998</v>
      </c>
      <c r="E3885">
        <v>0.13644680000000001</v>
      </c>
      <c r="F3885">
        <v>0.32730310000000001</v>
      </c>
      <c r="G3885">
        <v>0</v>
      </c>
      <c r="H3885">
        <v>0.46374989999999999</v>
      </c>
      <c r="I3885" t="s">
        <v>33</v>
      </c>
      <c r="J3885" t="s">
        <v>3786</v>
      </c>
      <c r="K3885">
        <v>4851</v>
      </c>
      <c r="L3885" t="s">
        <v>3791</v>
      </c>
      <c r="P3885" s="4"/>
    </row>
    <row r="3886" spans="1:16" x14ac:dyDescent="0.25">
      <c r="A3886" t="s">
        <v>3987</v>
      </c>
      <c r="B3886">
        <v>2016</v>
      </c>
      <c r="C3886">
        <v>2.7</v>
      </c>
      <c r="D3886">
        <v>21.286799999999999</v>
      </c>
      <c r="E3886">
        <v>5.1888200000000002E-2</v>
      </c>
      <c r="F3886">
        <v>0.12446740000000001</v>
      </c>
      <c r="G3886">
        <v>0</v>
      </c>
      <c r="H3886">
        <v>0.1763556</v>
      </c>
      <c r="I3886" t="s">
        <v>33</v>
      </c>
      <c r="J3886" t="s">
        <v>3786</v>
      </c>
      <c r="K3886">
        <v>4852</v>
      </c>
      <c r="L3886" t="s">
        <v>3791</v>
      </c>
      <c r="P3886" s="4"/>
    </row>
    <row r="3887" spans="1:16" x14ac:dyDescent="0.25">
      <c r="A3887" t="s">
        <v>3988</v>
      </c>
      <c r="B3887">
        <v>2016</v>
      </c>
      <c r="C3887">
        <v>1.6</v>
      </c>
      <c r="D3887">
        <v>12.458408</v>
      </c>
      <c r="E3887">
        <v>3.0368300000000001E-2</v>
      </c>
      <c r="F3887">
        <v>7.3758500000000005E-2</v>
      </c>
      <c r="G3887">
        <v>0</v>
      </c>
      <c r="H3887">
        <v>0.10412680000000001</v>
      </c>
      <c r="I3887" t="s">
        <v>33</v>
      </c>
      <c r="J3887" t="s">
        <v>3786</v>
      </c>
      <c r="K3887">
        <v>4853</v>
      </c>
      <c r="L3887" t="s">
        <v>1399</v>
      </c>
      <c r="P3887" s="4"/>
    </row>
    <row r="3888" spans="1:16" x14ac:dyDescent="0.25">
      <c r="A3888" t="s">
        <v>3989</v>
      </c>
      <c r="B3888">
        <v>2016</v>
      </c>
      <c r="C3888">
        <v>3</v>
      </c>
      <c r="D3888">
        <v>23.359514999999998</v>
      </c>
      <c r="E3888">
        <v>5.6940600000000001E-2</v>
      </c>
      <c r="F3888">
        <v>0.13829710000000001</v>
      </c>
      <c r="G3888">
        <v>0</v>
      </c>
      <c r="H3888">
        <v>0.19523769999999999</v>
      </c>
      <c r="I3888" t="s">
        <v>33</v>
      </c>
      <c r="J3888" t="s">
        <v>3786</v>
      </c>
      <c r="K3888">
        <v>4854</v>
      </c>
      <c r="L3888" t="s">
        <v>1399</v>
      </c>
      <c r="P3888" s="4"/>
    </row>
    <row r="3889" spans="1:16" x14ac:dyDescent="0.25">
      <c r="A3889" t="s">
        <v>3990</v>
      </c>
      <c r="B3889">
        <v>2016</v>
      </c>
      <c r="C3889">
        <v>1.6</v>
      </c>
      <c r="D3889">
        <v>12.458408</v>
      </c>
      <c r="E3889">
        <v>3.0368300000000001E-2</v>
      </c>
      <c r="F3889">
        <v>7.3758500000000005E-2</v>
      </c>
      <c r="G3889">
        <v>0</v>
      </c>
      <c r="H3889">
        <v>0.10412680000000001</v>
      </c>
      <c r="I3889" t="s">
        <v>33</v>
      </c>
      <c r="J3889" t="s">
        <v>3786</v>
      </c>
      <c r="K3889">
        <v>4855</v>
      </c>
      <c r="L3889" t="s">
        <v>1399</v>
      </c>
      <c r="P3889" s="4"/>
    </row>
    <row r="3890" spans="1:16" x14ac:dyDescent="0.25">
      <c r="A3890" t="s">
        <v>3991</v>
      </c>
      <c r="B3890">
        <v>2016</v>
      </c>
      <c r="C3890">
        <v>7.7</v>
      </c>
      <c r="D3890">
        <v>18.036100000000001</v>
      </c>
      <c r="E3890">
        <v>0</v>
      </c>
      <c r="F3890">
        <v>0.15807389999999999</v>
      </c>
      <c r="G3890">
        <v>0</v>
      </c>
      <c r="H3890">
        <v>0.15807389999999999</v>
      </c>
      <c r="I3890" t="s">
        <v>33</v>
      </c>
      <c r="J3890" t="s">
        <v>3786</v>
      </c>
      <c r="K3890">
        <v>5099</v>
      </c>
      <c r="L3890" t="s">
        <v>1399</v>
      </c>
      <c r="P3890" s="4"/>
    </row>
    <row r="3891" spans="1:16" x14ac:dyDescent="0.25">
      <c r="A3891" t="s">
        <v>3992</v>
      </c>
      <c r="B3891">
        <v>2016</v>
      </c>
      <c r="C3891">
        <v>0.1</v>
      </c>
      <c r="D3891">
        <v>0.2342351</v>
      </c>
      <c r="E3891">
        <v>0</v>
      </c>
      <c r="F3891">
        <v>2.0528999999999999E-3</v>
      </c>
      <c r="G3891">
        <v>0</v>
      </c>
      <c r="H3891">
        <v>2.0528999999999999E-3</v>
      </c>
      <c r="I3891" t="s">
        <v>33</v>
      </c>
      <c r="J3891" t="s">
        <v>3786</v>
      </c>
      <c r="K3891">
        <v>5100</v>
      </c>
      <c r="L3891" t="s">
        <v>1399</v>
      </c>
      <c r="P3891" s="4"/>
    </row>
    <row r="3892" spans="1:16" x14ac:dyDescent="0.25">
      <c r="A3892" t="s">
        <v>3993</v>
      </c>
      <c r="B3892">
        <v>2016</v>
      </c>
      <c r="C3892">
        <v>2795.7</v>
      </c>
      <c r="D3892">
        <v>9133.66</v>
      </c>
      <c r="E3892">
        <v>20.056958000000002</v>
      </c>
      <c r="F3892">
        <v>54.633521999999999</v>
      </c>
      <c r="G3892">
        <v>0</v>
      </c>
      <c r="H3892">
        <v>74.690478999999996</v>
      </c>
      <c r="I3892" t="s">
        <v>33</v>
      </c>
      <c r="J3892" t="s">
        <v>3786</v>
      </c>
      <c r="K3892">
        <v>5222</v>
      </c>
      <c r="L3892" t="s">
        <v>3791</v>
      </c>
      <c r="P3892" s="4"/>
    </row>
    <row r="3893" spans="1:16" x14ac:dyDescent="0.25">
      <c r="A3893" t="s">
        <v>3994</v>
      </c>
      <c r="B3893">
        <v>2016</v>
      </c>
      <c r="C3893">
        <v>673.9</v>
      </c>
      <c r="D3893">
        <v>2201.6572999999999</v>
      </c>
      <c r="E3893">
        <v>4.8347046999999996</v>
      </c>
      <c r="F3893">
        <v>13.169342</v>
      </c>
      <c r="G3893">
        <v>0</v>
      </c>
      <c r="H3893">
        <v>18.004047</v>
      </c>
      <c r="I3893" t="s">
        <v>33</v>
      </c>
      <c r="J3893" t="s">
        <v>3786</v>
      </c>
      <c r="K3893">
        <v>5223</v>
      </c>
      <c r="L3893" t="s">
        <v>3791</v>
      </c>
      <c r="P3893" s="4"/>
    </row>
    <row r="3894" spans="1:16" x14ac:dyDescent="0.25">
      <c r="A3894" t="s">
        <v>3995</v>
      </c>
      <c r="B3894">
        <v>2016</v>
      </c>
      <c r="C3894">
        <v>162</v>
      </c>
      <c r="D3894">
        <v>370.35937000000001</v>
      </c>
      <c r="E3894">
        <v>0.81328650000000002</v>
      </c>
      <c r="F3894">
        <v>3.1658012000000002</v>
      </c>
      <c r="G3894">
        <v>0</v>
      </c>
      <c r="H3894">
        <v>3.9790877</v>
      </c>
      <c r="I3894" t="s">
        <v>33</v>
      </c>
      <c r="J3894" t="s">
        <v>3786</v>
      </c>
      <c r="K3894">
        <v>5224</v>
      </c>
      <c r="L3894" t="s">
        <v>1399</v>
      </c>
      <c r="P3894" s="4"/>
    </row>
    <row r="3895" spans="1:16" x14ac:dyDescent="0.25">
      <c r="A3895" t="s">
        <v>3996</v>
      </c>
      <c r="B3895">
        <v>2016</v>
      </c>
      <c r="C3895">
        <v>158.33121</v>
      </c>
      <c r="D3895">
        <v>1178.7457999999999</v>
      </c>
      <c r="E3895">
        <v>30.699724</v>
      </c>
      <c r="F3895">
        <v>14.227675</v>
      </c>
      <c r="G3895">
        <v>0</v>
      </c>
      <c r="H3895">
        <v>44.927399000000001</v>
      </c>
      <c r="I3895" t="s">
        <v>33</v>
      </c>
      <c r="J3895" t="s">
        <v>3786</v>
      </c>
      <c r="K3895">
        <v>11319</v>
      </c>
      <c r="L3895" t="s">
        <v>1399</v>
      </c>
      <c r="P3895" s="4"/>
    </row>
    <row r="3896" spans="1:16" x14ac:dyDescent="0.25">
      <c r="A3896" t="s">
        <v>3997</v>
      </c>
      <c r="B3896">
        <v>2016</v>
      </c>
      <c r="C3896">
        <v>176.25936999999999</v>
      </c>
      <c r="D3896">
        <v>1312.2175</v>
      </c>
      <c r="E3896">
        <v>33.983094000000001</v>
      </c>
      <c r="F3896">
        <v>15.676099000000001</v>
      </c>
      <c r="G3896">
        <v>0</v>
      </c>
      <c r="H3896">
        <v>49.659193000000002</v>
      </c>
      <c r="I3896" t="s">
        <v>33</v>
      </c>
      <c r="J3896" t="s">
        <v>3786</v>
      </c>
      <c r="K3896">
        <v>11337</v>
      </c>
      <c r="L3896" t="s">
        <v>1399</v>
      </c>
      <c r="P3896" s="4"/>
    </row>
    <row r="3897" spans="1:16" x14ac:dyDescent="0.25">
      <c r="A3897" t="s">
        <v>3998</v>
      </c>
      <c r="B3897">
        <v>2016</v>
      </c>
      <c r="C3897">
        <v>228.02842999999999</v>
      </c>
      <c r="D3897">
        <v>1604.1590000000001</v>
      </c>
      <c r="E3897">
        <v>45.059758000000002</v>
      </c>
      <c r="F3897">
        <v>11.601666</v>
      </c>
      <c r="G3897">
        <v>0</v>
      </c>
      <c r="H3897">
        <v>56.661423999999997</v>
      </c>
      <c r="I3897" t="s">
        <v>33</v>
      </c>
      <c r="J3897" t="s">
        <v>3786</v>
      </c>
      <c r="K3897">
        <v>11355</v>
      </c>
      <c r="L3897" t="s">
        <v>3791</v>
      </c>
      <c r="P3897" s="4"/>
    </row>
    <row r="3898" spans="1:16" x14ac:dyDescent="0.25">
      <c r="A3898" t="s">
        <v>3999</v>
      </c>
      <c r="B3898">
        <v>2016</v>
      </c>
      <c r="C3898">
        <v>72.703147999999999</v>
      </c>
      <c r="D3898">
        <v>432.45299999999997</v>
      </c>
      <c r="E3898">
        <v>13.166584</v>
      </c>
      <c r="F3898">
        <v>7.1084234999999998</v>
      </c>
      <c r="G3898">
        <v>0</v>
      </c>
      <c r="H3898">
        <v>20.275006999999999</v>
      </c>
      <c r="I3898" t="s">
        <v>33</v>
      </c>
      <c r="J3898" t="s">
        <v>3786</v>
      </c>
      <c r="K3898">
        <v>14677</v>
      </c>
      <c r="L3898" t="s">
        <v>3791</v>
      </c>
      <c r="P3898" s="4"/>
    </row>
    <row r="3899" spans="1:16" x14ac:dyDescent="0.25">
      <c r="A3899" t="s">
        <v>4000</v>
      </c>
      <c r="B3899">
        <v>2016</v>
      </c>
      <c r="C3899">
        <v>128.48505</v>
      </c>
      <c r="D3899">
        <v>835.54364999999996</v>
      </c>
      <c r="E3899">
        <v>25.005445999999999</v>
      </c>
      <c r="F3899">
        <v>11.512499999999999</v>
      </c>
      <c r="G3899">
        <v>0</v>
      </c>
      <c r="H3899">
        <v>36.517946999999999</v>
      </c>
      <c r="I3899" t="s">
        <v>33</v>
      </c>
      <c r="J3899" t="s">
        <v>3786</v>
      </c>
      <c r="K3899">
        <v>14690</v>
      </c>
      <c r="L3899" t="s">
        <v>3791</v>
      </c>
      <c r="P3899" s="4"/>
    </row>
    <row r="3900" spans="1:16" x14ac:dyDescent="0.25">
      <c r="A3900" t="s">
        <v>4001</v>
      </c>
      <c r="B3900">
        <v>2016</v>
      </c>
      <c r="C3900">
        <v>331.56572</v>
      </c>
      <c r="D3900">
        <v>2316.5785000000001</v>
      </c>
      <c r="E3900">
        <v>65.989773</v>
      </c>
      <c r="F3900">
        <v>37.634151000000003</v>
      </c>
      <c r="G3900">
        <v>0</v>
      </c>
      <c r="H3900">
        <v>103.62392</v>
      </c>
      <c r="I3900" t="s">
        <v>33</v>
      </c>
      <c r="J3900" t="s">
        <v>3786</v>
      </c>
      <c r="K3900">
        <v>14816</v>
      </c>
      <c r="L3900" t="s">
        <v>1399</v>
      </c>
      <c r="P3900" s="4"/>
    </row>
    <row r="3901" spans="1:16" x14ac:dyDescent="0.25">
      <c r="A3901" t="s">
        <v>4002</v>
      </c>
      <c r="B3901">
        <v>2016</v>
      </c>
      <c r="C3901">
        <v>558.72434999999996</v>
      </c>
      <c r="D3901">
        <v>4008.5344</v>
      </c>
      <c r="E3901">
        <v>102.30687</v>
      </c>
      <c r="F3901">
        <v>27.032878</v>
      </c>
      <c r="G3901">
        <v>0</v>
      </c>
      <c r="H3901">
        <v>129.33974000000001</v>
      </c>
      <c r="I3901" t="s">
        <v>33</v>
      </c>
      <c r="J3901" t="s">
        <v>3786</v>
      </c>
      <c r="K3901">
        <v>12833</v>
      </c>
      <c r="L3901" t="s">
        <v>1399</v>
      </c>
      <c r="P3901" s="4"/>
    </row>
    <row r="3902" spans="1:16" x14ac:dyDescent="0.25">
      <c r="A3902" t="s">
        <v>4003</v>
      </c>
      <c r="B3902">
        <v>2016</v>
      </c>
      <c r="C3902">
        <v>185.78331</v>
      </c>
      <c r="D3902">
        <v>1208.1566</v>
      </c>
      <c r="E3902">
        <v>35.655258000000003</v>
      </c>
      <c r="F3902">
        <v>20.543906</v>
      </c>
      <c r="G3902">
        <v>0</v>
      </c>
      <c r="H3902">
        <v>56.199164000000003</v>
      </c>
      <c r="I3902" t="s">
        <v>33</v>
      </c>
      <c r="J3902" t="s">
        <v>3786</v>
      </c>
      <c r="K3902">
        <v>17210</v>
      </c>
      <c r="L3902" t="s">
        <v>1399</v>
      </c>
      <c r="P3902" s="4"/>
    </row>
    <row r="3903" spans="1:16" x14ac:dyDescent="0.25">
      <c r="A3903" t="s">
        <v>4004</v>
      </c>
      <c r="B3903">
        <v>2016</v>
      </c>
      <c r="C3903">
        <v>237</v>
      </c>
      <c r="D3903">
        <v>127.50955999999999</v>
      </c>
      <c r="E3903">
        <v>4.5899710999999996</v>
      </c>
      <c r="F3903">
        <v>6.0574884999999998</v>
      </c>
      <c r="G3903">
        <v>0</v>
      </c>
      <c r="H3903">
        <v>10.647460000000001</v>
      </c>
      <c r="I3903" t="s">
        <v>33</v>
      </c>
      <c r="J3903" t="s">
        <v>4005</v>
      </c>
      <c r="K3903">
        <v>3419</v>
      </c>
      <c r="L3903" t="s">
        <v>3923</v>
      </c>
      <c r="P3903" s="4"/>
    </row>
    <row r="3904" spans="1:16" x14ac:dyDescent="0.25">
      <c r="A3904" t="s">
        <v>4006</v>
      </c>
      <c r="B3904">
        <v>2016</v>
      </c>
      <c r="C3904">
        <v>45</v>
      </c>
      <c r="D3904">
        <v>22.309650000000001</v>
      </c>
      <c r="E3904">
        <v>0.88750510000000005</v>
      </c>
      <c r="F3904">
        <v>1.150156</v>
      </c>
      <c r="G3904">
        <v>0</v>
      </c>
      <c r="H3904">
        <v>2.0376610999999998</v>
      </c>
      <c r="I3904" t="s">
        <v>33</v>
      </c>
      <c r="J3904" t="s">
        <v>4005</v>
      </c>
      <c r="K3904">
        <v>3420</v>
      </c>
      <c r="L3904" t="s">
        <v>3923</v>
      </c>
      <c r="P3904" s="4"/>
    </row>
    <row r="3905" spans="1:16" x14ac:dyDescent="0.25">
      <c r="A3905" t="s">
        <v>4007</v>
      </c>
      <c r="B3905">
        <v>2016</v>
      </c>
      <c r="C3905">
        <v>46</v>
      </c>
      <c r="D3905">
        <v>22.805420000000002</v>
      </c>
      <c r="E3905">
        <v>0.89696489999999995</v>
      </c>
      <c r="F3905">
        <v>1.1757150999999999</v>
      </c>
      <c r="G3905">
        <v>0</v>
      </c>
      <c r="H3905">
        <v>2.0726800000000001</v>
      </c>
      <c r="I3905" t="s">
        <v>33</v>
      </c>
      <c r="J3905" t="s">
        <v>4005</v>
      </c>
      <c r="K3905">
        <v>3421</v>
      </c>
      <c r="L3905" t="s">
        <v>3923</v>
      </c>
      <c r="P3905" s="4"/>
    </row>
    <row r="3906" spans="1:16" x14ac:dyDescent="0.25">
      <c r="A3906" t="s">
        <v>4008</v>
      </c>
      <c r="B3906">
        <v>2016</v>
      </c>
      <c r="C3906">
        <v>26</v>
      </c>
      <c r="D3906">
        <v>12.89002</v>
      </c>
      <c r="E3906">
        <v>0.51278069999999998</v>
      </c>
      <c r="F3906">
        <v>0.66453459999999998</v>
      </c>
      <c r="G3906">
        <v>0</v>
      </c>
      <c r="H3906">
        <v>1.1773153000000001</v>
      </c>
      <c r="I3906" t="s">
        <v>33</v>
      </c>
      <c r="J3906" t="s">
        <v>4005</v>
      </c>
      <c r="K3906">
        <v>3422</v>
      </c>
      <c r="L3906" t="s">
        <v>3923</v>
      </c>
      <c r="P3906" s="4"/>
    </row>
    <row r="3907" spans="1:16" x14ac:dyDescent="0.25">
      <c r="A3907" t="s">
        <v>4009</v>
      </c>
      <c r="B3907">
        <v>2016</v>
      </c>
      <c r="C3907">
        <v>322</v>
      </c>
      <c r="D3907">
        <v>0</v>
      </c>
      <c r="E3907">
        <v>0</v>
      </c>
      <c r="F3907">
        <v>5.3026993999999998</v>
      </c>
      <c r="G3907">
        <v>0</v>
      </c>
      <c r="H3907">
        <v>5.3026993999999998</v>
      </c>
      <c r="I3907" t="s">
        <v>33</v>
      </c>
      <c r="J3907" t="s">
        <v>4005</v>
      </c>
      <c r="K3907">
        <v>2327</v>
      </c>
      <c r="L3907" t="s">
        <v>3923</v>
      </c>
      <c r="P3907" s="4"/>
    </row>
    <row r="3908" spans="1:16" x14ac:dyDescent="0.25">
      <c r="A3908" t="s">
        <v>4010</v>
      </c>
      <c r="B3908">
        <v>2016</v>
      </c>
      <c r="C3908">
        <v>48</v>
      </c>
      <c r="D3908">
        <v>7.9178975999999999</v>
      </c>
      <c r="E3908">
        <v>0.38762819999999998</v>
      </c>
      <c r="F3908">
        <v>0.88374790000000003</v>
      </c>
      <c r="G3908">
        <v>0</v>
      </c>
      <c r="H3908">
        <v>1.2713760999999999</v>
      </c>
      <c r="I3908" t="s">
        <v>33</v>
      </c>
      <c r="J3908" t="s">
        <v>4005</v>
      </c>
      <c r="K3908">
        <v>2328</v>
      </c>
      <c r="L3908" t="s">
        <v>3923</v>
      </c>
      <c r="P3908" s="4"/>
    </row>
    <row r="3909" spans="1:16" x14ac:dyDescent="0.25">
      <c r="A3909" t="s">
        <v>4011</v>
      </c>
      <c r="B3909">
        <v>2016</v>
      </c>
      <c r="C3909">
        <v>26</v>
      </c>
      <c r="D3909">
        <v>0</v>
      </c>
      <c r="E3909">
        <v>0</v>
      </c>
      <c r="F3909">
        <v>0.50869629999999999</v>
      </c>
      <c r="G3909">
        <v>0</v>
      </c>
      <c r="H3909">
        <v>0.50869629999999999</v>
      </c>
      <c r="I3909" t="s">
        <v>33</v>
      </c>
      <c r="J3909" t="s">
        <v>4005</v>
      </c>
      <c r="K3909">
        <v>2329</v>
      </c>
      <c r="L3909" t="s">
        <v>3923</v>
      </c>
      <c r="P3909" s="4"/>
    </row>
    <row r="3910" spans="1:16" x14ac:dyDescent="0.25">
      <c r="A3910" t="s">
        <v>4012</v>
      </c>
      <c r="B3910">
        <v>2016</v>
      </c>
      <c r="C3910">
        <v>50</v>
      </c>
      <c r="D3910">
        <v>0</v>
      </c>
      <c r="E3910">
        <v>0</v>
      </c>
      <c r="F3910">
        <v>0.97826199999999996</v>
      </c>
      <c r="G3910">
        <v>0</v>
      </c>
      <c r="H3910">
        <v>0.97826199999999996</v>
      </c>
      <c r="I3910" t="s">
        <v>33</v>
      </c>
      <c r="J3910" t="s">
        <v>4005</v>
      </c>
      <c r="K3910">
        <v>2330</v>
      </c>
      <c r="L3910" t="s">
        <v>3923</v>
      </c>
      <c r="P3910" s="4"/>
    </row>
    <row r="3911" spans="1:16" x14ac:dyDescent="0.25">
      <c r="A3911" t="s">
        <v>4013</v>
      </c>
      <c r="B3911">
        <v>2016</v>
      </c>
      <c r="C3911">
        <v>309</v>
      </c>
      <c r="D3911">
        <v>0</v>
      </c>
      <c r="E3911">
        <v>0</v>
      </c>
      <c r="F3911">
        <v>6.0456593999999999</v>
      </c>
      <c r="G3911">
        <v>0</v>
      </c>
      <c r="H3911">
        <v>6.0456593999999999</v>
      </c>
      <c r="I3911" t="s">
        <v>33</v>
      </c>
      <c r="J3911" t="s">
        <v>4005</v>
      </c>
      <c r="K3911">
        <v>2331</v>
      </c>
      <c r="L3911" t="s">
        <v>3923</v>
      </c>
      <c r="P3911" s="4"/>
    </row>
    <row r="3912" spans="1:16" x14ac:dyDescent="0.25">
      <c r="A3912" t="s">
        <v>4014</v>
      </c>
      <c r="B3912">
        <v>2016</v>
      </c>
      <c r="C3912">
        <v>234</v>
      </c>
      <c r="D3912">
        <v>0</v>
      </c>
      <c r="E3912">
        <v>0</v>
      </c>
      <c r="F3912">
        <v>4.5782663000000001</v>
      </c>
      <c r="G3912">
        <v>0</v>
      </c>
      <c r="H3912">
        <v>4.5782663000000001</v>
      </c>
      <c r="I3912" t="s">
        <v>33</v>
      </c>
      <c r="J3912" t="s">
        <v>4005</v>
      </c>
      <c r="K3912">
        <v>2332</v>
      </c>
      <c r="L3912" t="s">
        <v>3923</v>
      </c>
      <c r="P3912" s="4"/>
    </row>
    <row r="3913" spans="1:16" x14ac:dyDescent="0.25">
      <c r="A3913" t="s">
        <v>4015</v>
      </c>
      <c r="B3913">
        <v>2016</v>
      </c>
      <c r="C3913">
        <v>18</v>
      </c>
      <c r="D3913">
        <v>0</v>
      </c>
      <c r="E3913">
        <v>0</v>
      </c>
      <c r="F3913">
        <v>0.3521743</v>
      </c>
      <c r="G3913">
        <v>0</v>
      </c>
      <c r="H3913">
        <v>0.3521743</v>
      </c>
      <c r="I3913" t="s">
        <v>33</v>
      </c>
      <c r="J3913" t="s">
        <v>4005</v>
      </c>
      <c r="K3913">
        <v>2333</v>
      </c>
      <c r="L3913" t="s">
        <v>3923</v>
      </c>
      <c r="P3913" s="4"/>
    </row>
    <row r="3914" spans="1:16" x14ac:dyDescent="0.25">
      <c r="A3914" t="s">
        <v>4016</v>
      </c>
      <c r="B3914">
        <v>2016</v>
      </c>
      <c r="C3914">
        <v>4.7</v>
      </c>
      <c r="D3914">
        <v>0</v>
      </c>
      <c r="E3914">
        <v>0</v>
      </c>
      <c r="F3914">
        <v>9.1956599999999999E-2</v>
      </c>
      <c r="G3914">
        <v>0</v>
      </c>
      <c r="H3914">
        <v>9.1956599999999999E-2</v>
      </c>
      <c r="I3914" t="s">
        <v>33</v>
      </c>
      <c r="J3914" t="s">
        <v>4005</v>
      </c>
      <c r="K3914">
        <v>2334</v>
      </c>
      <c r="L3914" t="s">
        <v>3923</v>
      </c>
      <c r="P3914" s="4"/>
    </row>
    <row r="3915" spans="1:16" x14ac:dyDescent="0.25">
      <c r="A3915" t="s">
        <v>4017</v>
      </c>
      <c r="B3915">
        <v>2016</v>
      </c>
      <c r="C3915">
        <v>2.8</v>
      </c>
      <c r="D3915">
        <v>0</v>
      </c>
      <c r="E3915">
        <v>0</v>
      </c>
      <c r="F3915">
        <v>4.6110400000000003E-2</v>
      </c>
      <c r="G3915">
        <v>0</v>
      </c>
      <c r="H3915">
        <v>4.6110400000000003E-2</v>
      </c>
      <c r="I3915" t="s">
        <v>33</v>
      </c>
      <c r="J3915" t="s">
        <v>4005</v>
      </c>
      <c r="K3915">
        <v>2335</v>
      </c>
      <c r="L3915" t="s">
        <v>3923</v>
      </c>
      <c r="P3915" s="4"/>
    </row>
    <row r="3916" spans="1:16" x14ac:dyDescent="0.25">
      <c r="A3916" t="s">
        <v>4018</v>
      </c>
      <c r="B3916">
        <v>2016</v>
      </c>
      <c r="C3916">
        <v>3</v>
      </c>
      <c r="D3916">
        <v>0</v>
      </c>
      <c r="E3916">
        <v>0</v>
      </c>
      <c r="F3916">
        <v>4.9404000000000003E-2</v>
      </c>
      <c r="G3916">
        <v>0</v>
      </c>
      <c r="H3916">
        <v>4.9404000000000003E-2</v>
      </c>
      <c r="I3916" t="s">
        <v>33</v>
      </c>
      <c r="J3916" t="s">
        <v>4005</v>
      </c>
      <c r="K3916">
        <v>2336</v>
      </c>
      <c r="L3916" t="s">
        <v>3923</v>
      </c>
      <c r="P3916" s="4"/>
    </row>
    <row r="3917" spans="1:16" x14ac:dyDescent="0.25">
      <c r="A3917" t="s">
        <v>4019</v>
      </c>
      <c r="B3917">
        <v>2016</v>
      </c>
      <c r="C3917">
        <v>1.6</v>
      </c>
      <c r="D3917">
        <v>0</v>
      </c>
      <c r="E3917">
        <v>0</v>
      </c>
      <c r="F3917">
        <v>2.6348799999999999E-2</v>
      </c>
      <c r="G3917">
        <v>0</v>
      </c>
      <c r="H3917">
        <v>2.6348799999999999E-2</v>
      </c>
      <c r="I3917" t="s">
        <v>33</v>
      </c>
      <c r="J3917" t="s">
        <v>4005</v>
      </c>
      <c r="K3917">
        <v>2337</v>
      </c>
      <c r="L3917" t="s">
        <v>3923</v>
      </c>
      <c r="P3917" s="4"/>
    </row>
    <row r="3918" spans="1:16" x14ac:dyDescent="0.25">
      <c r="A3918" t="s">
        <v>4020</v>
      </c>
      <c r="B3918">
        <v>2016</v>
      </c>
      <c r="C3918">
        <v>0.5</v>
      </c>
      <c r="D3918">
        <v>0</v>
      </c>
      <c r="E3918">
        <v>0</v>
      </c>
      <c r="F3918">
        <v>9.7826000000000007E-3</v>
      </c>
      <c r="G3918">
        <v>0</v>
      </c>
      <c r="H3918">
        <v>9.7826000000000007E-3</v>
      </c>
      <c r="I3918" t="s">
        <v>33</v>
      </c>
      <c r="J3918" t="s">
        <v>4005</v>
      </c>
      <c r="K3918">
        <v>2338</v>
      </c>
      <c r="L3918" t="s">
        <v>3923</v>
      </c>
      <c r="P3918" s="4"/>
    </row>
    <row r="3919" spans="1:16" x14ac:dyDescent="0.25">
      <c r="A3919" t="s">
        <v>4021</v>
      </c>
      <c r="B3919">
        <v>2016</v>
      </c>
      <c r="C3919">
        <v>0.2</v>
      </c>
      <c r="D3919">
        <v>0</v>
      </c>
      <c r="E3919">
        <v>0</v>
      </c>
      <c r="F3919">
        <v>3.9129999999999998E-3</v>
      </c>
      <c r="G3919">
        <v>0</v>
      </c>
      <c r="H3919">
        <v>3.9129999999999998E-3</v>
      </c>
      <c r="I3919" t="s">
        <v>33</v>
      </c>
      <c r="J3919" t="s">
        <v>4005</v>
      </c>
      <c r="K3919">
        <v>2339</v>
      </c>
      <c r="L3919" t="s">
        <v>3923</v>
      </c>
      <c r="P3919" s="4"/>
    </row>
    <row r="3920" spans="1:16" x14ac:dyDescent="0.25">
      <c r="A3920" t="s">
        <v>4022</v>
      </c>
      <c r="B3920">
        <v>2016</v>
      </c>
      <c r="C3920">
        <v>1.2</v>
      </c>
      <c r="D3920">
        <v>0</v>
      </c>
      <c r="E3920">
        <v>0</v>
      </c>
      <c r="F3920">
        <v>2.3478300000000001E-2</v>
      </c>
      <c r="G3920">
        <v>0</v>
      </c>
      <c r="H3920">
        <v>2.3478300000000001E-2</v>
      </c>
      <c r="I3920" t="s">
        <v>33</v>
      </c>
      <c r="J3920" t="s">
        <v>4005</v>
      </c>
      <c r="K3920">
        <v>2340</v>
      </c>
      <c r="L3920" t="s">
        <v>3923</v>
      </c>
      <c r="P3920" s="4"/>
    </row>
    <row r="3921" spans="1:16" x14ac:dyDescent="0.25">
      <c r="A3921" t="s">
        <v>4023</v>
      </c>
      <c r="B3921">
        <v>2016</v>
      </c>
      <c r="C3921">
        <v>0.4</v>
      </c>
      <c r="D3921">
        <v>0</v>
      </c>
      <c r="E3921">
        <v>0</v>
      </c>
      <c r="F3921">
        <v>7.8261000000000008E-3</v>
      </c>
      <c r="G3921">
        <v>0</v>
      </c>
      <c r="H3921">
        <v>7.8261000000000008E-3</v>
      </c>
      <c r="I3921" t="s">
        <v>33</v>
      </c>
      <c r="J3921" t="s">
        <v>4005</v>
      </c>
      <c r="K3921">
        <v>2341</v>
      </c>
      <c r="L3921" t="s">
        <v>3923</v>
      </c>
      <c r="P3921" s="4"/>
    </row>
    <row r="3922" spans="1:16" x14ac:dyDescent="0.25">
      <c r="A3922" t="s">
        <v>4024</v>
      </c>
      <c r="B3922">
        <v>2016</v>
      </c>
      <c r="C3922">
        <v>1.5</v>
      </c>
      <c r="D3922">
        <v>0</v>
      </c>
      <c r="E3922">
        <v>0</v>
      </c>
      <c r="F3922">
        <v>2.93479E-2</v>
      </c>
      <c r="G3922">
        <v>0</v>
      </c>
      <c r="H3922">
        <v>2.93479E-2</v>
      </c>
      <c r="I3922" t="s">
        <v>33</v>
      </c>
      <c r="J3922" t="s">
        <v>4005</v>
      </c>
      <c r="K3922">
        <v>2342</v>
      </c>
      <c r="L3922" t="s">
        <v>3923</v>
      </c>
      <c r="P3922" s="4"/>
    </row>
    <row r="3923" spans="1:16" x14ac:dyDescent="0.25">
      <c r="A3923" t="s">
        <v>4025</v>
      </c>
      <c r="B3923">
        <v>2016</v>
      </c>
      <c r="C3923">
        <v>3.4</v>
      </c>
      <c r="D3923">
        <v>0</v>
      </c>
      <c r="E3923">
        <v>0</v>
      </c>
      <c r="F3923">
        <v>5.5991199999999998E-2</v>
      </c>
      <c r="G3923">
        <v>0</v>
      </c>
      <c r="H3923">
        <v>5.5991199999999998E-2</v>
      </c>
      <c r="I3923" t="s">
        <v>33</v>
      </c>
      <c r="J3923" t="s">
        <v>4005</v>
      </c>
      <c r="K3923">
        <v>2343</v>
      </c>
      <c r="L3923" t="s">
        <v>3923</v>
      </c>
      <c r="P3923" s="4"/>
    </row>
    <row r="3924" spans="1:16" x14ac:dyDescent="0.25">
      <c r="A3924" t="s">
        <v>4026</v>
      </c>
      <c r="B3924">
        <v>2016</v>
      </c>
      <c r="C3924">
        <v>0.6</v>
      </c>
      <c r="D3924">
        <v>0</v>
      </c>
      <c r="E3924">
        <v>0</v>
      </c>
      <c r="F3924">
        <v>1.1739100000000001E-2</v>
      </c>
      <c r="G3924">
        <v>0</v>
      </c>
      <c r="H3924">
        <v>1.1739100000000001E-2</v>
      </c>
      <c r="I3924" t="s">
        <v>33</v>
      </c>
      <c r="J3924" t="s">
        <v>4005</v>
      </c>
      <c r="K3924">
        <v>2344</v>
      </c>
      <c r="L3924" t="s">
        <v>3923</v>
      </c>
      <c r="P3924" s="4"/>
    </row>
    <row r="3925" spans="1:16" x14ac:dyDescent="0.25">
      <c r="A3925" t="s">
        <v>4027</v>
      </c>
      <c r="B3925">
        <v>2016</v>
      </c>
      <c r="C3925">
        <v>1.2</v>
      </c>
      <c r="D3925">
        <v>0</v>
      </c>
      <c r="E3925">
        <v>0</v>
      </c>
      <c r="F3925">
        <v>2.3478300000000001E-2</v>
      </c>
      <c r="G3925">
        <v>0</v>
      </c>
      <c r="H3925">
        <v>2.3478300000000001E-2</v>
      </c>
      <c r="I3925" t="s">
        <v>33</v>
      </c>
      <c r="J3925" t="s">
        <v>4005</v>
      </c>
      <c r="K3925">
        <v>2345</v>
      </c>
      <c r="L3925" t="s">
        <v>3923</v>
      </c>
      <c r="P3925" s="4"/>
    </row>
    <row r="3926" spans="1:16" x14ac:dyDescent="0.25">
      <c r="A3926" t="s">
        <v>4028</v>
      </c>
      <c r="B3926">
        <v>2016</v>
      </c>
      <c r="C3926">
        <v>1</v>
      </c>
      <c r="D3926">
        <v>0</v>
      </c>
      <c r="E3926">
        <v>0</v>
      </c>
      <c r="F3926">
        <v>1.6468E-2</v>
      </c>
      <c r="G3926">
        <v>0</v>
      </c>
      <c r="H3926">
        <v>1.6468E-2</v>
      </c>
      <c r="I3926" t="s">
        <v>33</v>
      </c>
      <c r="J3926" t="s">
        <v>4005</v>
      </c>
      <c r="K3926">
        <v>2346</v>
      </c>
      <c r="L3926" t="s">
        <v>3923</v>
      </c>
      <c r="P3926" s="4"/>
    </row>
    <row r="3927" spans="1:16" x14ac:dyDescent="0.25">
      <c r="A3927" t="s">
        <v>4029</v>
      </c>
      <c r="B3927">
        <v>2016</v>
      </c>
      <c r="C3927">
        <v>0.5</v>
      </c>
      <c r="D3927">
        <v>0</v>
      </c>
      <c r="E3927">
        <v>0</v>
      </c>
      <c r="F3927">
        <v>9.7826000000000007E-3</v>
      </c>
      <c r="G3927">
        <v>0</v>
      </c>
      <c r="H3927">
        <v>9.7826000000000007E-3</v>
      </c>
      <c r="I3927" t="s">
        <v>33</v>
      </c>
      <c r="J3927" t="s">
        <v>4005</v>
      </c>
      <c r="K3927">
        <v>2347</v>
      </c>
      <c r="L3927" t="s">
        <v>3923</v>
      </c>
      <c r="P3927" s="4"/>
    </row>
    <row r="3928" spans="1:16" x14ac:dyDescent="0.25">
      <c r="A3928" t="s">
        <v>4030</v>
      </c>
      <c r="B3928">
        <v>2016</v>
      </c>
      <c r="C3928">
        <v>17.5</v>
      </c>
      <c r="D3928">
        <v>0.54864970000000002</v>
      </c>
      <c r="E3928">
        <v>3.5290500000000002E-2</v>
      </c>
      <c r="F3928">
        <v>0.34239170000000002</v>
      </c>
      <c r="G3928">
        <v>0</v>
      </c>
      <c r="H3928">
        <v>0.37768220000000002</v>
      </c>
      <c r="I3928" t="s">
        <v>33</v>
      </c>
      <c r="J3928" t="s">
        <v>4005</v>
      </c>
      <c r="K3928">
        <v>2348</v>
      </c>
      <c r="L3928" t="s">
        <v>3923</v>
      </c>
      <c r="P3928" s="4"/>
    </row>
    <row r="3929" spans="1:16" x14ac:dyDescent="0.25">
      <c r="A3929" t="s">
        <v>4031</v>
      </c>
      <c r="B3929">
        <v>2016</v>
      </c>
      <c r="C3929">
        <v>4</v>
      </c>
      <c r="D3929">
        <v>0.12540560000000001</v>
      </c>
      <c r="E3929">
        <v>8.0663999999999996E-3</v>
      </c>
      <c r="F3929">
        <v>7.8260999999999997E-2</v>
      </c>
      <c r="G3929">
        <v>0</v>
      </c>
      <c r="H3929">
        <v>8.6327399999999999E-2</v>
      </c>
      <c r="I3929" t="s">
        <v>33</v>
      </c>
      <c r="J3929" t="s">
        <v>4005</v>
      </c>
      <c r="K3929">
        <v>2349</v>
      </c>
      <c r="L3929" t="s">
        <v>3923</v>
      </c>
      <c r="P3929" s="4"/>
    </row>
    <row r="3930" spans="1:16" x14ac:dyDescent="0.25">
      <c r="A3930" t="s">
        <v>4032</v>
      </c>
      <c r="B3930">
        <v>2016</v>
      </c>
      <c r="C3930">
        <v>1.6</v>
      </c>
      <c r="D3930">
        <v>5.01623E-2</v>
      </c>
      <c r="E3930">
        <v>3.2266E-3</v>
      </c>
      <c r="F3930">
        <v>3.1304400000000003E-2</v>
      </c>
      <c r="G3930">
        <v>0</v>
      </c>
      <c r="H3930">
        <v>3.4530900000000003E-2</v>
      </c>
      <c r="I3930" t="s">
        <v>33</v>
      </c>
      <c r="J3930" t="s">
        <v>4005</v>
      </c>
      <c r="K3930">
        <v>2350</v>
      </c>
      <c r="L3930" t="s">
        <v>3923</v>
      </c>
      <c r="P3930" s="4"/>
    </row>
    <row r="3931" spans="1:16" x14ac:dyDescent="0.25">
      <c r="A3931" t="s">
        <v>4033</v>
      </c>
      <c r="B3931">
        <v>2016</v>
      </c>
      <c r="C3931">
        <v>8</v>
      </c>
      <c r="D3931">
        <v>0.25081130000000001</v>
      </c>
      <c r="E3931">
        <v>1.6132799999999999E-2</v>
      </c>
      <c r="F3931">
        <v>0.15652189999999999</v>
      </c>
      <c r="G3931">
        <v>0</v>
      </c>
      <c r="H3931">
        <v>0.17265469999999999</v>
      </c>
      <c r="I3931" t="s">
        <v>33</v>
      </c>
      <c r="J3931" t="s">
        <v>4005</v>
      </c>
      <c r="K3931">
        <v>2351</v>
      </c>
      <c r="L3931" t="s">
        <v>3923</v>
      </c>
      <c r="P3931" s="4"/>
    </row>
    <row r="3932" spans="1:16" x14ac:dyDescent="0.25">
      <c r="A3932" t="s">
        <v>4034</v>
      </c>
      <c r="B3932">
        <v>2016</v>
      </c>
      <c r="C3932">
        <v>2.4</v>
      </c>
      <c r="D3932">
        <v>7.5243400000000002E-2</v>
      </c>
      <c r="E3932">
        <v>4.8652000000000001E-3</v>
      </c>
      <c r="F3932">
        <v>4.6956600000000001E-2</v>
      </c>
      <c r="G3932">
        <v>0</v>
      </c>
      <c r="H3932">
        <v>5.1821800000000001E-2</v>
      </c>
      <c r="I3932" t="s">
        <v>33</v>
      </c>
      <c r="J3932" t="s">
        <v>4005</v>
      </c>
      <c r="K3932">
        <v>2352</v>
      </c>
      <c r="L3932" t="s">
        <v>3923</v>
      </c>
      <c r="P3932" s="4"/>
    </row>
    <row r="3933" spans="1:16" x14ac:dyDescent="0.25">
      <c r="A3933" t="s">
        <v>4035</v>
      </c>
      <c r="B3933">
        <v>2016</v>
      </c>
      <c r="C3933">
        <v>13.6</v>
      </c>
      <c r="D3933">
        <v>0.42637920000000001</v>
      </c>
      <c r="E3933">
        <v>2.7439700000000001E-2</v>
      </c>
      <c r="F3933">
        <v>0.26608730000000003</v>
      </c>
      <c r="G3933">
        <v>0</v>
      </c>
      <c r="H3933">
        <v>0.29352689999999998</v>
      </c>
      <c r="I3933" t="s">
        <v>33</v>
      </c>
      <c r="J3933" t="s">
        <v>4005</v>
      </c>
      <c r="K3933">
        <v>2353</v>
      </c>
      <c r="L3933" t="s">
        <v>3923</v>
      </c>
      <c r="P3933" s="4"/>
    </row>
    <row r="3934" spans="1:16" x14ac:dyDescent="0.25">
      <c r="A3934" t="s">
        <v>4036</v>
      </c>
      <c r="B3934">
        <v>2016</v>
      </c>
      <c r="C3934">
        <v>3.2</v>
      </c>
      <c r="D3934">
        <v>0.1003245</v>
      </c>
      <c r="E3934">
        <v>6.6908000000000002E-3</v>
      </c>
      <c r="F3934">
        <v>6.2608800000000006E-2</v>
      </c>
      <c r="G3934">
        <v>0</v>
      </c>
      <c r="H3934">
        <v>6.9299600000000003E-2</v>
      </c>
      <c r="I3934" t="s">
        <v>33</v>
      </c>
      <c r="J3934" t="s">
        <v>4005</v>
      </c>
      <c r="K3934">
        <v>2354</v>
      </c>
      <c r="L3934" t="s">
        <v>3923</v>
      </c>
      <c r="P3934" s="4"/>
    </row>
    <row r="3935" spans="1:16" x14ac:dyDescent="0.25">
      <c r="A3935" t="s">
        <v>4037</v>
      </c>
      <c r="B3935">
        <v>2016</v>
      </c>
      <c r="C3935">
        <v>4.4000000000000004</v>
      </c>
      <c r="D3935">
        <v>0.13794619999999999</v>
      </c>
      <c r="E3935">
        <v>9.1736999999999999E-3</v>
      </c>
      <c r="F3935">
        <v>8.60871E-2</v>
      </c>
      <c r="G3935">
        <v>0</v>
      </c>
      <c r="H3935">
        <v>9.5260700000000004E-2</v>
      </c>
      <c r="I3935" t="s">
        <v>33</v>
      </c>
      <c r="J3935" t="s">
        <v>4005</v>
      </c>
      <c r="K3935">
        <v>2355</v>
      </c>
      <c r="L3935" t="s">
        <v>3923</v>
      </c>
      <c r="P3935" s="4"/>
    </row>
    <row r="3936" spans="1:16" x14ac:dyDescent="0.25">
      <c r="A3936" t="s">
        <v>4038</v>
      </c>
      <c r="B3936">
        <v>2016</v>
      </c>
      <c r="C3936">
        <v>0.8</v>
      </c>
      <c r="D3936">
        <v>0</v>
      </c>
      <c r="E3936">
        <v>0</v>
      </c>
      <c r="F3936">
        <v>1.5652200000000002E-2</v>
      </c>
      <c r="G3936">
        <v>0</v>
      </c>
      <c r="H3936">
        <v>1.5652200000000002E-2</v>
      </c>
      <c r="I3936" t="s">
        <v>33</v>
      </c>
      <c r="J3936" t="s">
        <v>4005</v>
      </c>
      <c r="K3936">
        <v>2356</v>
      </c>
      <c r="L3936" t="s">
        <v>3923</v>
      </c>
      <c r="P3936" s="4"/>
    </row>
    <row r="3937" spans="1:16" x14ac:dyDescent="0.25">
      <c r="A3937" t="s">
        <v>4039</v>
      </c>
      <c r="B3937">
        <v>2016</v>
      </c>
      <c r="C3937">
        <v>1.5</v>
      </c>
      <c r="D3937">
        <v>0</v>
      </c>
      <c r="E3937">
        <v>0</v>
      </c>
      <c r="F3937">
        <v>2.93479E-2</v>
      </c>
      <c r="G3937">
        <v>0</v>
      </c>
      <c r="H3937">
        <v>2.93479E-2</v>
      </c>
      <c r="I3937" t="s">
        <v>33</v>
      </c>
      <c r="J3937" t="s">
        <v>4005</v>
      </c>
      <c r="K3937">
        <v>2357</v>
      </c>
      <c r="L3937" t="s">
        <v>3923</v>
      </c>
      <c r="P3937" s="4"/>
    </row>
    <row r="3938" spans="1:16" x14ac:dyDescent="0.25">
      <c r="A3938" t="s">
        <v>4040</v>
      </c>
      <c r="B3938">
        <v>2016</v>
      </c>
      <c r="C3938">
        <v>7.2</v>
      </c>
      <c r="D3938">
        <v>0</v>
      </c>
      <c r="E3938">
        <v>0</v>
      </c>
      <c r="F3938">
        <v>0.14086969999999999</v>
      </c>
      <c r="G3938">
        <v>0</v>
      </c>
      <c r="H3938">
        <v>0.14086969999999999</v>
      </c>
      <c r="I3938" t="s">
        <v>33</v>
      </c>
      <c r="J3938" t="s">
        <v>4005</v>
      </c>
      <c r="K3938">
        <v>2358</v>
      </c>
      <c r="L3938" t="s">
        <v>3923</v>
      </c>
      <c r="P3938" s="4"/>
    </row>
    <row r="3939" spans="1:16" x14ac:dyDescent="0.25">
      <c r="A3939" t="s">
        <v>4041</v>
      </c>
      <c r="B3939">
        <v>2016</v>
      </c>
      <c r="C3939">
        <v>14.8</v>
      </c>
      <c r="D3939">
        <v>0</v>
      </c>
      <c r="E3939">
        <v>0</v>
      </c>
      <c r="F3939">
        <v>0.28956559999999998</v>
      </c>
      <c r="G3939">
        <v>0</v>
      </c>
      <c r="H3939">
        <v>0.28956559999999998</v>
      </c>
      <c r="I3939" t="s">
        <v>33</v>
      </c>
      <c r="J3939" t="s">
        <v>4005</v>
      </c>
      <c r="K3939">
        <v>2359</v>
      </c>
      <c r="L3939" t="s">
        <v>3923</v>
      </c>
      <c r="P3939" s="4"/>
    </row>
    <row r="3940" spans="1:16" x14ac:dyDescent="0.25">
      <c r="A3940" t="s">
        <v>4042</v>
      </c>
      <c r="B3940">
        <v>2016</v>
      </c>
      <c r="C3940">
        <v>3</v>
      </c>
      <c r="D3940">
        <v>0</v>
      </c>
      <c r="E3940">
        <v>0</v>
      </c>
      <c r="F3940">
        <v>5.8695700000000003E-2</v>
      </c>
      <c r="G3940">
        <v>0</v>
      </c>
      <c r="H3940">
        <v>5.8695700000000003E-2</v>
      </c>
      <c r="I3940" t="s">
        <v>33</v>
      </c>
      <c r="J3940" t="s">
        <v>4005</v>
      </c>
      <c r="K3940">
        <v>2360</v>
      </c>
      <c r="L3940" t="s">
        <v>3923</v>
      </c>
      <c r="P3940" s="4"/>
    </row>
    <row r="3941" spans="1:16" x14ac:dyDescent="0.25">
      <c r="A3941" t="s">
        <v>4043</v>
      </c>
      <c r="B3941">
        <v>2016</v>
      </c>
      <c r="C3941">
        <v>18.399999999999999</v>
      </c>
      <c r="D3941">
        <v>0</v>
      </c>
      <c r="E3941">
        <v>0</v>
      </c>
      <c r="F3941">
        <v>0.3600004</v>
      </c>
      <c r="G3941">
        <v>0</v>
      </c>
      <c r="H3941">
        <v>0.3600004</v>
      </c>
      <c r="I3941" t="s">
        <v>33</v>
      </c>
      <c r="J3941" t="s">
        <v>4005</v>
      </c>
      <c r="K3941">
        <v>2361</v>
      </c>
      <c r="L3941" t="s">
        <v>3923</v>
      </c>
      <c r="P3941" s="4"/>
    </row>
    <row r="3942" spans="1:16" x14ac:dyDescent="0.25">
      <c r="A3942" t="s">
        <v>4044</v>
      </c>
      <c r="B3942">
        <v>2016</v>
      </c>
      <c r="C3942">
        <v>3.9</v>
      </c>
      <c r="D3942">
        <v>0</v>
      </c>
      <c r="E3942">
        <v>0</v>
      </c>
      <c r="F3942">
        <v>7.6304399999999994E-2</v>
      </c>
      <c r="G3942">
        <v>0</v>
      </c>
      <c r="H3942">
        <v>7.6304399999999994E-2</v>
      </c>
      <c r="I3942" t="s">
        <v>33</v>
      </c>
      <c r="J3942" t="s">
        <v>4005</v>
      </c>
      <c r="K3942">
        <v>2362</v>
      </c>
      <c r="L3942" t="s">
        <v>3923</v>
      </c>
      <c r="P3942" s="4"/>
    </row>
    <row r="3943" spans="1:16" x14ac:dyDescent="0.25">
      <c r="A3943" t="s">
        <v>4045</v>
      </c>
      <c r="B3943">
        <v>2016</v>
      </c>
      <c r="C3943">
        <v>3.4</v>
      </c>
      <c r="D3943">
        <v>0</v>
      </c>
      <c r="E3943">
        <v>0</v>
      </c>
      <c r="F3943">
        <v>6.6521800000000006E-2</v>
      </c>
      <c r="G3943">
        <v>0</v>
      </c>
      <c r="H3943">
        <v>6.6521800000000006E-2</v>
      </c>
      <c r="I3943" t="s">
        <v>33</v>
      </c>
      <c r="J3943" t="s">
        <v>4005</v>
      </c>
      <c r="K3943">
        <v>2363</v>
      </c>
      <c r="L3943" t="s">
        <v>3923</v>
      </c>
      <c r="P3943" s="4"/>
    </row>
    <row r="3944" spans="1:16" x14ac:dyDescent="0.25">
      <c r="A3944" t="s">
        <v>4046</v>
      </c>
      <c r="B3944">
        <v>2016</v>
      </c>
      <c r="C3944">
        <v>22.6</v>
      </c>
      <c r="D3944">
        <v>0</v>
      </c>
      <c r="E3944">
        <v>0</v>
      </c>
      <c r="F3944">
        <v>0.44217440000000002</v>
      </c>
      <c r="G3944">
        <v>0</v>
      </c>
      <c r="H3944">
        <v>0.44217440000000002</v>
      </c>
      <c r="I3944" t="s">
        <v>33</v>
      </c>
      <c r="J3944" t="s">
        <v>4005</v>
      </c>
      <c r="K3944">
        <v>2364</v>
      </c>
      <c r="L3944" t="s">
        <v>3923</v>
      </c>
      <c r="P3944" s="4"/>
    </row>
    <row r="3945" spans="1:16" x14ac:dyDescent="0.25">
      <c r="A3945" t="s">
        <v>4047</v>
      </c>
      <c r="B3945">
        <v>2016</v>
      </c>
      <c r="C3945">
        <v>4</v>
      </c>
      <c r="D3945">
        <v>0</v>
      </c>
      <c r="E3945">
        <v>0</v>
      </c>
      <c r="F3945">
        <v>7.8260999999999997E-2</v>
      </c>
      <c r="G3945">
        <v>0</v>
      </c>
      <c r="H3945">
        <v>7.8260999999999997E-2</v>
      </c>
      <c r="I3945" t="s">
        <v>33</v>
      </c>
      <c r="J3945" t="s">
        <v>4005</v>
      </c>
      <c r="K3945">
        <v>2365</v>
      </c>
      <c r="L3945" t="s">
        <v>3923</v>
      </c>
      <c r="P3945" s="4"/>
    </row>
    <row r="3946" spans="1:16" x14ac:dyDescent="0.25">
      <c r="A3946" t="s">
        <v>4048</v>
      </c>
      <c r="B3946">
        <v>2016</v>
      </c>
      <c r="C3946">
        <v>3</v>
      </c>
      <c r="D3946">
        <v>0</v>
      </c>
      <c r="E3946">
        <v>0</v>
      </c>
      <c r="F3946">
        <v>5.8695700000000003E-2</v>
      </c>
      <c r="G3946">
        <v>0</v>
      </c>
      <c r="H3946">
        <v>5.8695700000000003E-2</v>
      </c>
      <c r="I3946" t="s">
        <v>33</v>
      </c>
      <c r="J3946" t="s">
        <v>4005</v>
      </c>
      <c r="K3946">
        <v>2366</v>
      </c>
      <c r="L3946" t="s">
        <v>3923</v>
      </c>
      <c r="P3946" s="4"/>
    </row>
    <row r="3947" spans="1:16" x14ac:dyDescent="0.25">
      <c r="A3947" t="s">
        <v>4049</v>
      </c>
      <c r="B3947">
        <v>2016</v>
      </c>
      <c r="C3947">
        <v>4.7</v>
      </c>
      <c r="D3947">
        <v>0</v>
      </c>
      <c r="E3947">
        <v>0</v>
      </c>
      <c r="F3947">
        <v>9.1956599999999999E-2</v>
      </c>
      <c r="G3947">
        <v>0</v>
      </c>
      <c r="H3947">
        <v>9.1956599999999999E-2</v>
      </c>
      <c r="I3947" t="s">
        <v>33</v>
      </c>
      <c r="J3947" t="s">
        <v>4005</v>
      </c>
      <c r="K3947">
        <v>2367</v>
      </c>
      <c r="L3947" t="s">
        <v>3923</v>
      </c>
      <c r="P3947" s="4"/>
    </row>
    <row r="3948" spans="1:16" x14ac:dyDescent="0.25">
      <c r="A3948" t="s">
        <v>4050</v>
      </c>
      <c r="B3948">
        <v>2016</v>
      </c>
      <c r="C3948">
        <v>5.7</v>
      </c>
      <c r="D3948">
        <v>0</v>
      </c>
      <c r="E3948">
        <v>0</v>
      </c>
      <c r="F3948">
        <v>0.11152189999999999</v>
      </c>
      <c r="G3948">
        <v>0</v>
      </c>
      <c r="H3948">
        <v>0.11152189999999999</v>
      </c>
      <c r="I3948" t="s">
        <v>33</v>
      </c>
      <c r="J3948" t="s">
        <v>4005</v>
      </c>
      <c r="K3948">
        <v>2368</v>
      </c>
      <c r="L3948" t="s">
        <v>3923</v>
      </c>
      <c r="P3948" s="4"/>
    </row>
    <row r="3949" spans="1:16" x14ac:dyDescent="0.25">
      <c r="A3949" t="s">
        <v>4051</v>
      </c>
      <c r="B3949">
        <v>2016</v>
      </c>
      <c r="C3949">
        <v>6.3</v>
      </c>
      <c r="D3949">
        <v>0</v>
      </c>
      <c r="E3949">
        <v>0</v>
      </c>
      <c r="F3949">
        <v>0.123261</v>
      </c>
      <c r="G3949">
        <v>0</v>
      </c>
      <c r="H3949">
        <v>0.123261</v>
      </c>
      <c r="I3949" t="s">
        <v>33</v>
      </c>
      <c r="J3949" t="s">
        <v>4005</v>
      </c>
      <c r="K3949">
        <v>2369</v>
      </c>
      <c r="L3949" t="s">
        <v>3923</v>
      </c>
      <c r="P3949" s="4"/>
    </row>
    <row r="3950" spans="1:16" x14ac:dyDescent="0.25">
      <c r="A3950" t="s">
        <v>4052</v>
      </c>
      <c r="B3950">
        <v>2016</v>
      </c>
      <c r="C3950">
        <v>0.7</v>
      </c>
      <c r="D3950">
        <v>0</v>
      </c>
      <c r="E3950">
        <v>0</v>
      </c>
      <c r="F3950">
        <v>1.36957E-2</v>
      </c>
      <c r="G3950">
        <v>0</v>
      </c>
      <c r="H3950">
        <v>1.36957E-2</v>
      </c>
      <c r="I3950" t="s">
        <v>33</v>
      </c>
      <c r="J3950" t="s">
        <v>4005</v>
      </c>
      <c r="K3950">
        <v>2370</v>
      </c>
      <c r="L3950" t="s">
        <v>3923</v>
      </c>
      <c r="P3950" s="4"/>
    </row>
    <row r="3951" spans="1:16" x14ac:dyDescent="0.25">
      <c r="A3951" t="s">
        <v>4053</v>
      </c>
      <c r="B3951">
        <v>2016</v>
      </c>
      <c r="C3951">
        <v>6.6</v>
      </c>
      <c r="D3951">
        <v>0</v>
      </c>
      <c r="E3951">
        <v>0</v>
      </c>
      <c r="F3951">
        <v>0.12913060000000001</v>
      </c>
      <c r="G3951">
        <v>0</v>
      </c>
      <c r="H3951">
        <v>0.12913060000000001</v>
      </c>
      <c r="I3951" t="s">
        <v>33</v>
      </c>
      <c r="J3951" t="s">
        <v>4005</v>
      </c>
      <c r="K3951">
        <v>2371</v>
      </c>
      <c r="L3951" t="s">
        <v>3923</v>
      </c>
      <c r="P3951" s="4"/>
    </row>
    <row r="3952" spans="1:16" x14ac:dyDescent="0.25">
      <c r="A3952" t="s">
        <v>4054</v>
      </c>
      <c r="B3952">
        <v>2016</v>
      </c>
      <c r="C3952">
        <v>4.0999999999999996</v>
      </c>
      <c r="D3952">
        <v>0</v>
      </c>
      <c r="E3952">
        <v>0</v>
      </c>
      <c r="F3952">
        <v>8.0217499999999997E-2</v>
      </c>
      <c r="G3952">
        <v>0</v>
      </c>
      <c r="H3952">
        <v>8.0217499999999997E-2</v>
      </c>
      <c r="I3952" t="s">
        <v>33</v>
      </c>
      <c r="J3952" t="s">
        <v>4005</v>
      </c>
      <c r="K3952">
        <v>2372</v>
      </c>
      <c r="L3952" t="s">
        <v>3923</v>
      </c>
      <c r="P3952" s="4"/>
    </row>
    <row r="3953" spans="1:16" x14ac:dyDescent="0.25">
      <c r="A3953" t="s">
        <v>4055</v>
      </c>
      <c r="B3953">
        <v>2016</v>
      </c>
      <c r="C3953">
        <v>3.6</v>
      </c>
      <c r="D3953">
        <v>0</v>
      </c>
      <c r="E3953">
        <v>0</v>
      </c>
      <c r="F3953">
        <v>7.0434899999999995E-2</v>
      </c>
      <c r="G3953">
        <v>0</v>
      </c>
      <c r="H3953">
        <v>7.0434899999999995E-2</v>
      </c>
      <c r="I3953" t="s">
        <v>33</v>
      </c>
      <c r="J3953" t="s">
        <v>4005</v>
      </c>
      <c r="K3953">
        <v>2373</v>
      </c>
      <c r="L3953" t="s">
        <v>3923</v>
      </c>
      <c r="P3953" s="4"/>
    </row>
    <row r="3954" spans="1:16" x14ac:dyDescent="0.25">
      <c r="A3954" t="s">
        <v>4056</v>
      </c>
      <c r="B3954">
        <v>2016</v>
      </c>
      <c r="C3954">
        <v>40</v>
      </c>
      <c r="D3954">
        <v>0</v>
      </c>
      <c r="E3954">
        <v>0</v>
      </c>
      <c r="F3954">
        <v>0.65872039999999998</v>
      </c>
      <c r="G3954">
        <v>0</v>
      </c>
      <c r="H3954">
        <v>0.65872039999999998</v>
      </c>
      <c r="I3954" t="s">
        <v>33</v>
      </c>
      <c r="J3954" t="s">
        <v>4005</v>
      </c>
      <c r="K3954">
        <v>2374</v>
      </c>
      <c r="L3954" t="s">
        <v>3923</v>
      </c>
      <c r="P3954" s="4"/>
    </row>
    <row r="3955" spans="1:16" x14ac:dyDescent="0.25">
      <c r="A3955" t="s">
        <v>4057</v>
      </c>
      <c r="B3955">
        <v>2016</v>
      </c>
      <c r="C3955">
        <v>51</v>
      </c>
      <c r="D3955">
        <v>0</v>
      </c>
      <c r="E3955">
        <v>0</v>
      </c>
      <c r="F3955">
        <v>0.99782729999999997</v>
      </c>
      <c r="G3955">
        <v>0</v>
      </c>
      <c r="H3955">
        <v>0.99782729999999997</v>
      </c>
      <c r="I3955" t="s">
        <v>33</v>
      </c>
      <c r="J3955" t="s">
        <v>4005</v>
      </c>
      <c r="K3955">
        <v>2375</v>
      </c>
      <c r="L3955" t="s">
        <v>3923</v>
      </c>
      <c r="P3955" s="4"/>
    </row>
    <row r="3956" spans="1:16" x14ac:dyDescent="0.25">
      <c r="A3956" t="s">
        <v>4058</v>
      </c>
      <c r="B3956">
        <v>2016</v>
      </c>
      <c r="C3956">
        <v>50</v>
      </c>
      <c r="D3956">
        <v>0</v>
      </c>
      <c r="E3956">
        <v>0</v>
      </c>
      <c r="F3956">
        <v>0.97826199999999996</v>
      </c>
      <c r="G3956">
        <v>0</v>
      </c>
      <c r="H3956">
        <v>0.97826199999999996</v>
      </c>
      <c r="I3956" t="s">
        <v>33</v>
      </c>
      <c r="J3956" t="s">
        <v>4005</v>
      </c>
      <c r="K3956">
        <v>2376</v>
      </c>
      <c r="L3956" t="s">
        <v>3923</v>
      </c>
      <c r="P3956" s="4"/>
    </row>
    <row r="3957" spans="1:16" x14ac:dyDescent="0.25">
      <c r="A3957" t="s">
        <v>4059</v>
      </c>
      <c r="B3957">
        <v>2016</v>
      </c>
      <c r="C3957">
        <v>124</v>
      </c>
      <c r="D3957">
        <v>0</v>
      </c>
      <c r="E3957">
        <v>0</v>
      </c>
      <c r="F3957">
        <v>2.4260898000000002</v>
      </c>
      <c r="G3957">
        <v>0</v>
      </c>
      <c r="H3957">
        <v>2.4260898000000002</v>
      </c>
      <c r="I3957" t="s">
        <v>33</v>
      </c>
      <c r="J3957" t="s">
        <v>4005</v>
      </c>
      <c r="K3957">
        <v>2377</v>
      </c>
      <c r="L3957" t="s">
        <v>3923</v>
      </c>
      <c r="P3957" s="4"/>
    </row>
    <row r="3958" spans="1:16" x14ac:dyDescent="0.25">
      <c r="A3958" t="s">
        <v>4060</v>
      </c>
      <c r="B3958">
        <v>2016</v>
      </c>
      <c r="C3958">
        <v>0.1</v>
      </c>
      <c r="D3958">
        <v>0</v>
      </c>
      <c r="E3958">
        <v>0</v>
      </c>
      <c r="F3958">
        <v>1.9564999999999999E-3</v>
      </c>
      <c r="G3958">
        <v>0</v>
      </c>
      <c r="H3958">
        <v>1.9564999999999999E-3</v>
      </c>
      <c r="I3958" t="s">
        <v>33</v>
      </c>
      <c r="J3958" t="s">
        <v>4005</v>
      </c>
      <c r="K3958">
        <v>2378</v>
      </c>
      <c r="L3958" t="s">
        <v>3923</v>
      </c>
      <c r="P3958" s="4"/>
    </row>
    <row r="3959" spans="1:16" x14ac:dyDescent="0.25">
      <c r="A3959" t="s">
        <v>4061</v>
      </c>
      <c r="B3959">
        <v>2016</v>
      </c>
      <c r="C3959">
        <v>0.9</v>
      </c>
      <c r="D3959">
        <v>0</v>
      </c>
      <c r="E3959">
        <v>0</v>
      </c>
      <c r="F3959">
        <v>1.7608700000000001E-2</v>
      </c>
      <c r="G3959">
        <v>0</v>
      </c>
      <c r="H3959">
        <v>1.7608700000000001E-2</v>
      </c>
      <c r="I3959" t="s">
        <v>33</v>
      </c>
      <c r="J3959" t="s">
        <v>4005</v>
      </c>
      <c r="K3959">
        <v>2379</v>
      </c>
      <c r="L3959" t="s">
        <v>3923</v>
      </c>
      <c r="P3959" s="4"/>
    </row>
    <row r="3960" spans="1:16" x14ac:dyDescent="0.25">
      <c r="A3960" t="s">
        <v>4062</v>
      </c>
      <c r="B3960">
        <v>2016</v>
      </c>
      <c r="C3960">
        <v>2.2000000000000002</v>
      </c>
      <c r="D3960">
        <v>0</v>
      </c>
      <c r="E3960">
        <v>0</v>
      </c>
      <c r="F3960">
        <v>4.3043499999999998E-2</v>
      </c>
      <c r="G3960">
        <v>0</v>
      </c>
      <c r="H3960">
        <v>4.3043499999999998E-2</v>
      </c>
      <c r="I3960" t="s">
        <v>33</v>
      </c>
      <c r="J3960" t="s">
        <v>4005</v>
      </c>
      <c r="K3960">
        <v>2380</v>
      </c>
      <c r="L3960" t="s">
        <v>3923</v>
      </c>
      <c r="P3960" s="4"/>
    </row>
    <row r="3961" spans="1:16" x14ac:dyDescent="0.25">
      <c r="A3961" t="s">
        <v>4063</v>
      </c>
      <c r="B3961">
        <v>2016</v>
      </c>
      <c r="C3961">
        <v>0.5</v>
      </c>
      <c r="D3961">
        <v>0</v>
      </c>
      <c r="E3961">
        <v>0</v>
      </c>
      <c r="F3961">
        <v>9.7826000000000007E-3</v>
      </c>
      <c r="G3961">
        <v>0</v>
      </c>
      <c r="H3961">
        <v>9.7826000000000007E-3</v>
      </c>
      <c r="I3961" t="s">
        <v>33</v>
      </c>
      <c r="J3961" t="s">
        <v>4005</v>
      </c>
      <c r="K3961">
        <v>2381</v>
      </c>
      <c r="L3961" t="s">
        <v>3923</v>
      </c>
      <c r="P3961" s="4"/>
    </row>
    <row r="3962" spans="1:16" x14ac:dyDescent="0.25">
      <c r="A3962" t="s">
        <v>4064</v>
      </c>
      <c r="B3962">
        <v>2016</v>
      </c>
      <c r="C3962">
        <v>5</v>
      </c>
      <c r="D3962">
        <v>0</v>
      </c>
      <c r="E3962">
        <v>0</v>
      </c>
      <c r="F3962">
        <v>9.7826200000000002E-2</v>
      </c>
      <c r="G3962">
        <v>0</v>
      </c>
      <c r="H3962">
        <v>9.7826200000000002E-2</v>
      </c>
      <c r="I3962" t="s">
        <v>33</v>
      </c>
      <c r="J3962" t="s">
        <v>4005</v>
      </c>
      <c r="K3962">
        <v>2382</v>
      </c>
      <c r="L3962" t="s">
        <v>3923</v>
      </c>
      <c r="P3962" s="4"/>
    </row>
    <row r="3963" spans="1:16" x14ac:dyDescent="0.25">
      <c r="A3963" t="s">
        <v>4065</v>
      </c>
      <c r="B3963">
        <v>2016</v>
      </c>
      <c r="C3963">
        <v>1.5</v>
      </c>
      <c r="D3963">
        <v>0</v>
      </c>
      <c r="E3963">
        <v>0</v>
      </c>
      <c r="F3963">
        <v>2.93479E-2</v>
      </c>
      <c r="G3963">
        <v>0</v>
      </c>
      <c r="H3963">
        <v>2.93479E-2</v>
      </c>
      <c r="I3963" t="s">
        <v>33</v>
      </c>
      <c r="J3963" t="s">
        <v>4005</v>
      </c>
      <c r="K3963">
        <v>2383</v>
      </c>
      <c r="L3963" t="s">
        <v>3923</v>
      </c>
      <c r="P3963" s="4"/>
    </row>
    <row r="3964" spans="1:16" x14ac:dyDescent="0.25">
      <c r="A3964" t="s">
        <v>4066</v>
      </c>
      <c r="B3964">
        <v>2016</v>
      </c>
      <c r="C3964">
        <v>19.3</v>
      </c>
      <c r="D3964">
        <v>0</v>
      </c>
      <c r="E3964">
        <v>0</v>
      </c>
      <c r="F3964">
        <v>0.37760909999999998</v>
      </c>
      <c r="G3964">
        <v>0</v>
      </c>
      <c r="H3964">
        <v>0.37760909999999998</v>
      </c>
      <c r="I3964" t="s">
        <v>33</v>
      </c>
      <c r="J3964" t="s">
        <v>4005</v>
      </c>
      <c r="K3964">
        <v>2384</v>
      </c>
      <c r="L3964" t="s">
        <v>3923</v>
      </c>
      <c r="P3964" s="4"/>
    </row>
    <row r="3965" spans="1:16" x14ac:dyDescent="0.25">
      <c r="A3965" t="s">
        <v>4067</v>
      </c>
      <c r="B3965">
        <v>2016</v>
      </c>
      <c r="C3965">
        <v>0.8</v>
      </c>
      <c r="D3965">
        <v>0</v>
      </c>
      <c r="E3965">
        <v>0</v>
      </c>
      <c r="F3965">
        <v>1.3174399999999999E-2</v>
      </c>
      <c r="G3965">
        <v>0</v>
      </c>
      <c r="H3965">
        <v>1.3174399999999999E-2</v>
      </c>
      <c r="I3965" t="s">
        <v>33</v>
      </c>
      <c r="J3965" t="s">
        <v>4005</v>
      </c>
      <c r="K3965">
        <v>2385</v>
      </c>
      <c r="L3965" t="s">
        <v>3923</v>
      </c>
      <c r="P3965" s="4"/>
    </row>
    <row r="3966" spans="1:16" x14ac:dyDescent="0.25">
      <c r="A3966" t="s">
        <v>4068</v>
      </c>
      <c r="B3966">
        <v>2016</v>
      </c>
      <c r="C3966">
        <v>4.0999999999999996</v>
      </c>
      <c r="D3966">
        <v>0</v>
      </c>
      <c r="E3966">
        <v>0</v>
      </c>
      <c r="F3966">
        <v>8.0217499999999997E-2</v>
      </c>
      <c r="G3966">
        <v>0</v>
      </c>
      <c r="H3966">
        <v>8.0217499999999997E-2</v>
      </c>
      <c r="I3966" t="s">
        <v>33</v>
      </c>
      <c r="J3966" t="s">
        <v>4005</v>
      </c>
      <c r="K3966">
        <v>2386</v>
      </c>
      <c r="L3966" t="s">
        <v>3923</v>
      </c>
      <c r="P3966" s="4"/>
    </row>
    <row r="3967" spans="1:16" x14ac:dyDescent="0.25">
      <c r="A3967" t="s">
        <v>4069</v>
      </c>
      <c r="B3967">
        <v>2016</v>
      </c>
      <c r="C3967">
        <v>4</v>
      </c>
      <c r="D3967">
        <v>0</v>
      </c>
      <c r="E3967">
        <v>0</v>
      </c>
      <c r="F3967">
        <v>6.5872E-2</v>
      </c>
      <c r="G3967">
        <v>0</v>
      </c>
      <c r="H3967">
        <v>6.5872E-2</v>
      </c>
      <c r="I3967" t="s">
        <v>33</v>
      </c>
      <c r="J3967" t="s">
        <v>4005</v>
      </c>
      <c r="K3967">
        <v>2387</v>
      </c>
      <c r="L3967" t="s">
        <v>3923</v>
      </c>
      <c r="P3967" s="4"/>
    </row>
    <row r="3968" spans="1:16" x14ac:dyDescent="0.25">
      <c r="A3968" t="s">
        <v>4070</v>
      </c>
      <c r="B3968">
        <v>2016</v>
      </c>
      <c r="C3968">
        <v>1.3</v>
      </c>
      <c r="D3968">
        <v>0</v>
      </c>
      <c r="E3968">
        <v>0</v>
      </c>
      <c r="F3968">
        <v>2.54348E-2</v>
      </c>
      <c r="G3968">
        <v>0</v>
      </c>
      <c r="H3968">
        <v>2.54348E-2</v>
      </c>
      <c r="I3968" t="s">
        <v>33</v>
      </c>
      <c r="J3968" t="s">
        <v>4005</v>
      </c>
      <c r="K3968">
        <v>2388</v>
      </c>
      <c r="L3968" t="s">
        <v>3923</v>
      </c>
      <c r="P3968" s="4"/>
    </row>
    <row r="3969" spans="1:16" x14ac:dyDescent="0.25">
      <c r="A3969" t="s">
        <v>4071</v>
      </c>
      <c r="B3969">
        <v>2016</v>
      </c>
      <c r="C3969">
        <v>1.1000000000000001</v>
      </c>
      <c r="D3969">
        <v>0</v>
      </c>
      <c r="E3969">
        <v>0</v>
      </c>
      <c r="F3969">
        <v>2.1521800000000001E-2</v>
      </c>
      <c r="G3969">
        <v>0</v>
      </c>
      <c r="H3969">
        <v>2.1521800000000001E-2</v>
      </c>
      <c r="I3969" t="s">
        <v>33</v>
      </c>
      <c r="J3969" t="s">
        <v>4005</v>
      </c>
      <c r="K3969">
        <v>2389</v>
      </c>
      <c r="L3969" t="s">
        <v>3923</v>
      </c>
      <c r="P3969" s="4"/>
    </row>
    <row r="3970" spans="1:16" x14ac:dyDescent="0.25">
      <c r="A3970" t="s">
        <v>4072</v>
      </c>
      <c r="B3970">
        <v>2016</v>
      </c>
      <c r="C3970">
        <v>0.6</v>
      </c>
      <c r="D3970">
        <v>0</v>
      </c>
      <c r="E3970">
        <v>0</v>
      </c>
      <c r="F3970">
        <v>1.1739100000000001E-2</v>
      </c>
      <c r="G3970">
        <v>0</v>
      </c>
      <c r="H3970">
        <v>1.1739100000000001E-2</v>
      </c>
      <c r="I3970" t="s">
        <v>33</v>
      </c>
      <c r="J3970" t="s">
        <v>4005</v>
      </c>
      <c r="K3970">
        <v>2390</v>
      </c>
      <c r="L3970" t="s">
        <v>3923</v>
      </c>
      <c r="P3970" s="4"/>
    </row>
    <row r="3971" spans="1:16" x14ac:dyDescent="0.25">
      <c r="A3971" t="s">
        <v>4073</v>
      </c>
      <c r="B3971">
        <v>2016</v>
      </c>
      <c r="C3971">
        <v>0.4</v>
      </c>
      <c r="D3971">
        <v>0</v>
      </c>
      <c r="E3971">
        <v>0</v>
      </c>
      <c r="F3971">
        <v>7.8261000000000008E-3</v>
      </c>
      <c r="G3971">
        <v>0</v>
      </c>
      <c r="H3971">
        <v>7.8261000000000008E-3</v>
      </c>
      <c r="I3971" t="s">
        <v>33</v>
      </c>
      <c r="J3971" t="s">
        <v>4005</v>
      </c>
      <c r="K3971">
        <v>2391</v>
      </c>
      <c r="L3971" t="s">
        <v>3923</v>
      </c>
      <c r="P3971" s="4"/>
    </row>
    <row r="3972" spans="1:16" x14ac:dyDescent="0.25">
      <c r="A3972" t="s">
        <v>4074</v>
      </c>
      <c r="B3972">
        <v>2016</v>
      </c>
      <c r="C3972">
        <v>1.9</v>
      </c>
      <c r="D3972">
        <v>0</v>
      </c>
      <c r="E3972">
        <v>0</v>
      </c>
      <c r="F3972">
        <v>3.7173999999999999E-2</v>
      </c>
      <c r="G3972">
        <v>0</v>
      </c>
      <c r="H3972">
        <v>3.7173999999999999E-2</v>
      </c>
      <c r="I3972" t="s">
        <v>33</v>
      </c>
      <c r="J3972" t="s">
        <v>4005</v>
      </c>
      <c r="K3972">
        <v>2392</v>
      </c>
      <c r="L3972" t="s">
        <v>3923</v>
      </c>
      <c r="P3972" s="4"/>
    </row>
    <row r="3973" spans="1:16" x14ac:dyDescent="0.25">
      <c r="A3973" t="s">
        <v>4075</v>
      </c>
      <c r="B3973">
        <v>2016</v>
      </c>
      <c r="C3973">
        <v>0.9</v>
      </c>
      <c r="D3973">
        <v>0</v>
      </c>
      <c r="E3973">
        <v>0</v>
      </c>
      <c r="F3973">
        <v>1.7608700000000001E-2</v>
      </c>
      <c r="G3973">
        <v>0</v>
      </c>
      <c r="H3973">
        <v>1.7608700000000001E-2</v>
      </c>
      <c r="I3973" t="s">
        <v>33</v>
      </c>
      <c r="J3973" t="s">
        <v>4005</v>
      </c>
      <c r="K3973">
        <v>2393</v>
      </c>
      <c r="L3973" t="s">
        <v>3923</v>
      </c>
      <c r="P3973" s="4"/>
    </row>
    <row r="3974" spans="1:16" x14ac:dyDescent="0.25">
      <c r="A3974" t="s">
        <v>4076</v>
      </c>
      <c r="B3974">
        <v>2016</v>
      </c>
      <c r="C3974">
        <v>3.1</v>
      </c>
      <c r="D3974">
        <v>0</v>
      </c>
      <c r="E3974">
        <v>0</v>
      </c>
      <c r="F3974">
        <v>6.0652200000000003E-2</v>
      </c>
      <c r="G3974">
        <v>0</v>
      </c>
      <c r="H3974">
        <v>6.0652200000000003E-2</v>
      </c>
      <c r="I3974" t="s">
        <v>33</v>
      </c>
      <c r="J3974" t="s">
        <v>4005</v>
      </c>
      <c r="K3974">
        <v>2394</v>
      </c>
      <c r="L3974" t="s">
        <v>3923</v>
      </c>
      <c r="P3974" s="4"/>
    </row>
    <row r="3975" spans="1:16" x14ac:dyDescent="0.25">
      <c r="A3975" t="s">
        <v>4077</v>
      </c>
      <c r="B3975">
        <v>2016</v>
      </c>
      <c r="C3975">
        <v>0.8</v>
      </c>
      <c r="D3975">
        <v>0</v>
      </c>
      <c r="E3975">
        <v>0</v>
      </c>
      <c r="F3975">
        <v>1.5652200000000002E-2</v>
      </c>
      <c r="G3975">
        <v>0</v>
      </c>
      <c r="H3975">
        <v>1.5652200000000002E-2</v>
      </c>
      <c r="I3975" t="s">
        <v>33</v>
      </c>
      <c r="J3975" t="s">
        <v>4005</v>
      </c>
      <c r="K3975">
        <v>2395</v>
      </c>
      <c r="L3975" t="s">
        <v>3923</v>
      </c>
      <c r="P3975" s="4"/>
    </row>
    <row r="3976" spans="1:16" x14ac:dyDescent="0.25">
      <c r="A3976" t="s">
        <v>4078</v>
      </c>
      <c r="B3976">
        <v>2016</v>
      </c>
      <c r="C3976">
        <v>3.1</v>
      </c>
      <c r="D3976">
        <v>0</v>
      </c>
      <c r="E3976">
        <v>0</v>
      </c>
      <c r="F3976">
        <v>6.0652200000000003E-2</v>
      </c>
      <c r="G3976">
        <v>0</v>
      </c>
      <c r="H3976">
        <v>6.0652200000000003E-2</v>
      </c>
      <c r="I3976" t="s">
        <v>33</v>
      </c>
      <c r="J3976" t="s">
        <v>4005</v>
      </c>
      <c r="K3976">
        <v>2396</v>
      </c>
      <c r="L3976" t="s">
        <v>3923</v>
      </c>
      <c r="P3976" s="4"/>
    </row>
    <row r="3977" spans="1:16" x14ac:dyDescent="0.25">
      <c r="A3977" t="s">
        <v>4079</v>
      </c>
      <c r="B3977">
        <v>2016</v>
      </c>
      <c r="C3977">
        <v>0.4</v>
      </c>
      <c r="D3977">
        <v>0</v>
      </c>
      <c r="E3977">
        <v>0</v>
      </c>
      <c r="F3977">
        <v>6.5871999999999997E-3</v>
      </c>
      <c r="G3977">
        <v>0</v>
      </c>
      <c r="H3977">
        <v>6.5871999999999997E-3</v>
      </c>
      <c r="I3977" t="s">
        <v>33</v>
      </c>
      <c r="J3977" t="s">
        <v>4005</v>
      </c>
      <c r="K3977">
        <v>2397</v>
      </c>
      <c r="L3977" t="s">
        <v>3923</v>
      </c>
      <c r="P3977" s="4"/>
    </row>
    <row r="3978" spans="1:16" x14ac:dyDescent="0.25">
      <c r="A3978" t="s">
        <v>4080</v>
      </c>
      <c r="B3978">
        <v>2016</v>
      </c>
      <c r="C3978">
        <v>3</v>
      </c>
      <c r="D3978">
        <v>0</v>
      </c>
      <c r="E3978">
        <v>0</v>
      </c>
      <c r="F3978">
        <v>4.9404000000000003E-2</v>
      </c>
      <c r="G3978">
        <v>0</v>
      </c>
      <c r="H3978">
        <v>4.9404000000000003E-2</v>
      </c>
      <c r="I3978" t="s">
        <v>33</v>
      </c>
      <c r="J3978" t="s">
        <v>4005</v>
      </c>
      <c r="K3978">
        <v>2398</v>
      </c>
      <c r="L3978" t="s">
        <v>3923</v>
      </c>
      <c r="P3978" s="4"/>
    </row>
    <row r="3979" spans="1:16" x14ac:dyDescent="0.25">
      <c r="A3979" t="s">
        <v>4081</v>
      </c>
      <c r="B3979">
        <v>2016</v>
      </c>
      <c r="C3979">
        <v>2.8</v>
      </c>
      <c r="D3979">
        <v>0</v>
      </c>
      <c r="E3979">
        <v>0</v>
      </c>
      <c r="F3979">
        <v>4.6110400000000003E-2</v>
      </c>
      <c r="G3979">
        <v>0</v>
      </c>
      <c r="H3979">
        <v>4.6110400000000003E-2</v>
      </c>
      <c r="I3979" t="s">
        <v>33</v>
      </c>
      <c r="J3979" t="s">
        <v>4005</v>
      </c>
      <c r="K3979">
        <v>2399</v>
      </c>
      <c r="L3979" t="s">
        <v>3791</v>
      </c>
      <c r="P3979" s="4"/>
    </row>
    <row r="3980" spans="1:16" x14ac:dyDescent="0.25">
      <c r="A3980" t="s">
        <v>4082</v>
      </c>
      <c r="B3980">
        <v>2016</v>
      </c>
      <c r="C3980">
        <v>11.5</v>
      </c>
      <c r="D3980">
        <v>0.36054130000000001</v>
      </c>
      <c r="E3980">
        <v>2.2964600000000002E-2</v>
      </c>
      <c r="F3980">
        <v>0.22500029999999999</v>
      </c>
      <c r="G3980">
        <v>0</v>
      </c>
      <c r="H3980">
        <v>0.24796489999999999</v>
      </c>
      <c r="I3980" t="s">
        <v>33</v>
      </c>
      <c r="J3980" t="s">
        <v>4005</v>
      </c>
      <c r="K3980">
        <v>2400</v>
      </c>
      <c r="L3980" t="s">
        <v>3791</v>
      </c>
      <c r="P3980" s="4"/>
    </row>
    <row r="3981" spans="1:16" x14ac:dyDescent="0.25">
      <c r="A3981" t="s">
        <v>4083</v>
      </c>
      <c r="B3981">
        <v>2016</v>
      </c>
      <c r="C3981">
        <v>68</v>
      </c>
      <c r="D3981">
        <v>0</v>
      </c>
      <c r="E3981">
        <v>0</v>
      </c>
      <c r="F3981">
        <v>1.1198246999999999</v>
      </c>
      <c r="G3981">
        <v>0</v>
      </c>
      <c r="H3981">
        <v>1.1198246999999999</v>
      </c>
      <c r="I3981" t="s">
        <v>33</v>
      </c>
      <c r="J3981" t="s">
        <v>4005</v>
      </c>
      <c r="K3981">
        <v>2401</v>
      </c>
      <c r="L3981" t="s">
        <v>3923</v>
      </c>
      <c r="P3981" s="4"/>
    </row>
    <row r="3982" spans="1:16" x14ac:dyDescent="0.25">
      <c r="A3982" t="s">
        <v>4084</v>
      </c>
      <c r="B3982">
        <v>2016</v>
      </c>
      <c r="C3982">
        <v>13.6</v>
      </c>
      <c r="D3982">
        <v>0</v>
      </c>
      <c r="E3982">
        <v>0</v>
      </c>
      <c r="F3982">
        <v>0.26608730000000003</v>
      </c>
      <c r="G3982">
        <v>0</v>
      </c>
      <c r="H3982">
        <v>0.26608730000000003</v>
      </c>
      <c r="I3982" t="s">
        <v>33</v>
      </c>
      <c r="J3982" t="s">
        <v>4005</v>
      </c>
      <c r="K3982">
        <v>2402</v>
      </c>
      <c r="L3982" t="s">
        <v>3923</v>
      </c>
      <c r="P3982" s="4"/>
    </row>
    <row r="3983" spans="1:16" x14ac:dyDescent="0.25">
      <c r="A3983" t="s">
        <v>4085</v>
      </c>
      <c r="B3983">
        <v>2016</v>
      </c>
      <c r="C3983" s="4">
        <v>9.9999999999999995E-8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33</v>
      </c>
      <c r="J3983" t="s">
        <v>4005</v>
      </c>
      <c r="K3983">
        <v>3689</v>
      </c>
      <c r="L3983" t="s">
        <v>3923</v>
      </c>
    </row>
    <row r="3984" spans="1:16" x14ac:dyDescent="0.25">
      <c r="A3984" t="s">
        <v>4086</v>
      </c>
      <c r="B3984">
        <v>2016</v>
      </c>
      <c r="C3984">
        <v>15</v>
      </c>
      <c r="D3984">
        <v>110.41500000000001</v>
      </c>
      <c r="E3984">
        <v>2.1999686999999999</v>
      </c>
      <c r="F3984">
        <v>1.0804005999999999</v>
      </c>
      <c r="G3984">
        <v>0</v>
      </c>
      <c r="H3984">
        <v>3.2803694000000001</v>
      </c>
      <c r="I3984" t="s">
        <v>33</v>
      </c>
      <c r="J3984" t="s">
        <v>4005</v>
      </c>
      <c r="K3984">
        <v>3691</v>
      </c>
      <c r="L3984" t="s">
        <v>3923</v>
      </c>
      <c r="P3984" s="4"/>
    </row>
    <row r="3985" spans="1:16" x14ac:dyDescent="0.25">
      <c r="A3985" t="s">
        <v>4087</v>
      </c>
      <c r="B3985">
        <v>2016</v>
      </c>
      <c r="C3985">
        <v>20</v>
      </c>
      <c r="D3985">
        <v>147.22</v>
      </c>
      <c r="E3985">
        <v>2.8869508000000002</v>
      </c>
      <c r="F3985">
        <v>1.4405342000000001</v>
      </c>
      <c r="G3985">
        <v>0</v>
      </c>
      <c r="H3985">
        <v>4.3274849</v>
      </c>
      <c r="I3985" t="s">
        <v>33</v>
      </c>
      <c r="J3985" t="s">
        <v>4005</v>
      </c>
      <c r="K3985">
        <v>3692</v>
      </c>
      <c r="L3985" t="s">
        <v>3923</v>
      </c>
      <c r="P3985" s="4"/>
    </row>
    <row r="3986" spans="1:16" x14ac:dyDescent="0.25">
      <c r="A3986" t="s">
        <v>4088</v>
      </c>
      <c r="B3986">
        <v>2016</v>
      </c>
      <c r="C3986" s="4">
        <v>4.9999999999999998E-7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33</v>
      </c>
      <c r="J3986" t="s">
        <v>4005</v>
      </c>
      <c r="K3986">
        <v>3693</v>
      </c>
      <c r="L3986" t="s">
        <v>3923</v>
      </c>
    </row>
    <row r="3987" spans="1:16" x14ac:dyDescent="0.25">
      <c r="A3987" t="s">
        <v>4089</v>
      </c>
      <c r="B3987">
        <v>2016</v>
      </c>
      <c r="C3987" s="4">
        <v>-3.9999999999999998E-7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33</v>
      </c>
      <c r="J3987" t="s">
        <v>4005</v>
      </c>
      <c r="K3987">
        <v>3694</v>
      </c>
      <c r="L3987" t="s">
        <v>3923</v>
      </c>
    </row>
    <row r="3988" spans="1:16" x14ac:dyDescent="0.25">
      <c r="A3988" t="s">
        <v>4090</v>
      </c>
      <c r="B3988">
        <v>2016</v>
      </c>
      <c r="C3988" s="4">
        <v>-1.9999999999999999E-7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33</v>
      </c>
      <c r="J3988" t="s">
        <v>4005</v>
      </c>
      <c r="K3988">
        <v>3695</v>
      </c>
      <c r="L3988" t="s">
        <v>3923</v>
      </c>
    </row>
    <row r="3989" spans="1:16" x14ac:dyDescent="0.25">
      <c r="A3989" t="s">
        <v>4091</v>
      </c>
      <c r="B3989">
        <v>2016</v>
      </c>
      <c r="C3989" s="4">
        <v>3.9999999999999998E-7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33</v>
      </c>
      <c r="J3989" t="s">
        <v>4005</v>
      </c>
      <c r="K3989">
        <v>3696</v>
      </c>
      <c r="L3989" t="s">
        <v>3923</v>
      </c>
    </row>
    <row r="3990" spans="1:16" x14ac:dyDescent="0.25">
      <c r="A3990" t="s">
        <v>4092</v>
      </c>
      <c r="B3990">
        <v>2016</v>
      </c>
      <c r="C3990" s="4">
        <v>3.9999999999999998E-7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33</v>
      </c>
      <c r="J3990" t="s">
        <v>4005</v>
      </c>
      <c r="K3990">
        <v>3697</v>
      </c>
      <c r="L3990" t="s">
        <v>3923</v>
      </c>
    </row>
    <row r="3991" spans="1:16" x14ac:dyDescent="0.25">
      <c r="A3991" t="s">
        <v>4093</v>
      </c>
      <c r="B3991">
        <v>2016</v>
      </c>
      <c r="C3991" s="4">
        <v>2.9999999999999999E-7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33</v>
      </c>
      <c r="J3991" t="s">
        <v>4005</v>
      </c>
      <c r="K3991">
        <v>3698</v>
      </c>
      <c r="L3991" t="s">
        <v>3923</v>
      </c>
    </row>
    <row r="3992" spans="1:16" x14ac:dyDescent="0.25">
      <c r="A3992" t="s">
        <v>4094</v>
      </c>
      <c r="B3992">
        <v>2016</v>
      </c>
      <c r="C3992" s="4">
        <v>2.9999999999999999E-7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33</v>
      </c>
      <c r="J3992" t="s">
        <v>4005</v>
      </c>
      <c r="K3992">
        <v>3699</v>
      </c>
      <c r="L3992" t="s">
        <v>3923</v>
      </c>
    </row>
    <row r="3993" spans="1:16" x14ac:dyDescent="0.25">
      <c r="A3993" t="s">
        <v>4095</v>
      </c>
      <c r="B3993">
        <v>2016</v>
      </c>
      <c r="C3993" s="4">
        <v>-9.9999999999999995E-8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33</v>
      </c>
      <c r="J3993" t="s">
        <v>4005</v>
      </c>
      <c r="K3993">
        <v>3700</v>
      </c>
      <c r="L3993" t="s">
        <v>3923</v>
      </c>
    </row>
    <row r="3994" spans="1:16" x14ac:dyDescent="0.25">
      <c r="A3994" t="s">
        <v>4096</v>
      </c>
      <c r="B3994">
        <v>2016</v>
      </c>
      <c r="C3994" s="4">
        <v>9.9999999999999995E-8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33</v>
      </c>
      <c r="J3994" t="s">
        <v>4005</v>
      </c>
      <c r="K3994">
        <v>3701</v>
      </c>
      <c r="L3994" t="s">
        <v>3923</v>
      </c>
    </row>
    <row r="3995" spans="1:16" x14ac:dyDescent="0.25">
      <c r="A3995" t="s">
        <v>4097</v>
      </c>
      <c r="B3995">
        <v>2016</v>
      </c>
      <c r="C3995">
        <v>682</v>
      </c>
      <c r="D3995">
        <v>4972.5370000000003</v>
      </c>
      <c r="E3995">
        <v>110.65465</v>
      </c>
      <c r="F3995">
        <v>32.426473999999999</v>
      </c>
      <c r="G3995">
        <v>0</v>
      </c>
      <c r="H3995">
        <v>143.08112</v>
      </c>
      <c r="I3995" t="s">
        <v>33</v>
      </c>
      <c r="J3995" t="s">
        <v>4005</v>
      </c>
      <c r="K3995">
        <v>4260</v>
      </c>
      <c r="L3995" t="s">
        <v>3923</v>
      </c>
      <c r="P3995" s="4"/>
    </row>
    <row r="3996" spans="1:16" x14ac:dyDescent="0.25">
      <c r="A3996" t="s">
        <v>4098</v>
      </c>
      <c r="B3996">
        <v>2016</v>
      </c>
      <c r="C3996">
        <v>220</v>
      </c>
      <c r="D3996">
        <v>1591.9023999999999</v>
      </c>
      <c r="E3996">
        <v>34.376621999999998</v>
      </c>
      <c r="F3996">
        <v>10.499622</v>
      </c>
      <c r="G3996">
        <v>0</v>
      </c>
      <c r="H3996">
        <v>44.876243000000002</v>
      </c>
      <c r="I3996" t="s">
        <v>33</v>
      </c>
      <c r="J3996" t="s">
        <v>4005</v>
      </c>
      <c r="K3996">
        <v>4261</v>
      </c>
      <c r="L3996" t="s">
        <v>3923</v>
      </c>
      <c r="P3996" s="4"/>
    </row>
    <row r="3997" spans="1:16" x14ac:dyDescent="0.25">
      <c r="A3997" t="s">
        <v>4099</v>
      </c>
      <c r="B3997">
        <v>2016</v>
      </c>
      <c r="C3997">
        <v>100</v>
      </c>
      <c r="D3997">
        <v>744.48099999999999</v>
      </c>
      <c r="E3997">
        <v>16.405142999999999</v>
      </c>
      <c r="F3997">
        <v>4.9040689999999998</v>
      </c>
      <c r="G3997">
        <v>0</v>
      </c>
      <c r="H3997">
        <v>21.309211000000001</v>
      </c>
      <c r="I3997" t="s">
        <v>33</v>
      </c>
      <c r="J3997" t="s">
        <v>4005</v>
      </c>
      <c r="K3997">
        <v>4232</v>
      </c>
      <c r="L3997" t="s">
        <v>3923</v>
      </c>
      <c r="P3997" s="4"/>
    </row>
    <row r="3998" spans="1:16" x14ac:dyDescent="0.25">
      <c r="A3998" t="s">
        <v>4100</v>
      </c>
      <c r="B3998">
        <v>2016</v>
      </c>
      <c r="C3998" s="4">
        <v>4.9999999999999998E-7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33</v>
      </c>
      <c r="J3998" t="s">
        <v>4005</v>
      </c>
      <c r="K3998">
        <v>3802</v>
      </c>
      <c r="L3998" t="s">
        <v>3923</v>
      </c>
    </row>
    <row r="3999" spans="1:16" x14ac:dyDescent="0.25">
      <c r="A3999" t="s">
        <v>4101</v>
      </c>
      <c r="B3999">
        <v>2016</v>
      </c>
      <c r="C3999">
        <v>175.8</v>
      </c>
      <c r="D3999">
        <v>568.87265000000002</v>
      </c>
      <c r="E3999">
        <v>0.96534529999999996</v>
      </c>
      <c r="F3999">
        <v>3.3901221000000001</v>
      </c>
      <c r="G3999">
        <v>0</v>
      </c>
      <c r="H3999">
        <v>4.3554674000000002</v>
      </c>
      <c r="I3999" t="s">
        <v>33</v>
      </c>
      <c r="J3999" t="s">
        <v>4005</v>
      </c>
      <c r="K3999">
        <v>4652</v>
      </c>
      <c r="L3999" t="s">
        <v>3923</v>
      </c>
      <c r="P3999" s="4"/>
    </row>
    <row r="4000" spans="1:16" x14ac:dyDescent="0.25">
      <c r="A4000" t="s">
        <v>4102</v>
      </c>
      <c r="B4000">
        <v>2016</v>
      </c>
      <c r="C4000">
        <v>0.2</v>
      </c>
      <c r="D4000">
        <v>0.6471808</v>
      </c>
      <c r="E4000">
        <v>1.0981999999999999E-3</v>
      </c>
      <c r="F4000">
        <v>3.8568000000000001E-3</v>
      </c>
      <c r="G4000">
        <v>0</v>
      </c>
      <c r="H4000">
        <v>4.9550000000000002E-3</v>
      </c>
      <c r="I4000" t="s">
        <v>33</v>
      </c>
      <c r="J4000" t="s">
        <v>4005</v>
      </c>
      <c r="K4000">
        <v>4653</v>
      </c>
      <c r="L4000" t="s">
        <v>3923</v>
      </c>
      <c r="P4000" s="4"/>
    </row>
    <row r="4001" spans="1:16" x14ac:dyDescent="0.25">
      <c r="A4001" t="s">
        <v>4103</v>
      </c>
      <c r="B4001">
        <v>2016</v>
      </c>
      <c r="C4001">
        <v>766</v>
      </c>
      <c r="D4001">
        <v>5965.3321999999998</v>
      </c>
      <c r="E4001">
        <v>47.960903999999999</v>
      </c>
      <c r="F4001">
        <v>191.96700999999999</v>
      </c>
      <c r="G4001">
        <v>0</v>
      </c>
      <c r="H4001">
        <v>239.92792</v>
      </c>
      <c r="I4001" t="s">
        <v>33</v>
      </c>
      <c r="J4001" t="s">
        <v>4005</v>
      </c>
      <c r="K4001">
        <v>5631</v>
      </c>
      <c r="L4001" t="s">
        <v>3923</v>
      </c>
      <c r="P4001" s="4"/>
    </row>
    <row r="4002" spans="1:16" x14ac:dyDescent="0.25">
      <c r="A4002" t="s">
        <v>4104</v>
      </c>
      <c r="B4002">
        <v>2016</v>
      </c>
      <c r="C4002">
        <v>479</v>
      </c>
      <c r="D4002">
        <v>3138.6379000000002</v>
      </c>
      <c r="E4002">
        <v>25.352506999999999</v>
      </c>
      <c r="F4002">
        <v>114.25997</v>
      </c>
      <c r="G4002">
        <v>0</v>
      </c>
      <c r="H4002">
        <v>139.61248000000001</v>
      </c>
      <c r="I4002" t="s">
        <v>33</v>
      </c>
      <c r="J4002" t="s">
        <v>4005</v>
      </c>
      <c r="K4002">
        <v>5632</v>
      </c>
      <c r="L4002" t="s">
        <v>3923</v>
      </c>
      <c r="P4002" s="4"/>
    </row>
    <row r="4003" spans="1:16" x14ac:dyDescent="0.25">
      <c r="A4003" t="s">
        <v>4105</v>
      </c>
      <c r="B4003">
        <v>2016</v>
      </c>
      <c r="C4003">
        <v>18.8</v>
      </c>
      <c r="D4003">
        <v>0</v>
      </c>
      <c r="E4003">
        <v>0</v>
      </c>
      <c r="F4003">
        <v>0.61573359999999999</v>
      </c>
      <c r="G4003">
        <v>0</v>
      </c>
      <c r="H4003">
        <v>0.61573359999999999</v>
      </c>
      <c r="I4003" t="s">
        <v>33</v>
      </c>
      <c r="J4003" t="s">
        <v>4005</v>
      </c>
      <c r="K4003">
        <v>4083</v>
      </c>
      <c r="L4003" t="s">
        <v>3923</v>
      </c>
      <c r="P4003" s="4"/>
    </row>
    <row r="4004" spans="1:16" x14ac:dyDescent="0.25">
      <c r="A4004" t="s">
        <v>4106</v>
      </c>
      <c r="B4004">
        <v>2016</v>
      </c>
      <c r="C4004">
        <v>38</v>
      </c>
      <c r="D4004">
        <v>0</v>
      </c>
      <c r="E4004">
        <v>0</v>
      </c>
      <c r="F4004">
        <v>1.244524</v>
      </c>
      <c r="G4004">
        <v>0</v>
      </c>
      <c r="H4004">
        <v>1.244524</v>
      </c>
      <c r="I4004" t="s">
        <v>33</v>
      </c>
      <c r="J4004" t="s">
        <v>4005</v>
      </c>
      <c r="K4004">
        <v>4084</v>
      </c>
      <c r="L4004" t="s">
        <v>3923</v>
      </c>
      <c r="P4004" s="4"/>
    </row>
    <row r="4005" spans="1:16" x14ac:dyDescent="0.25">
      <c r="A4005" t="s">
        <v>4107</v>
      </c>
      <c r="B4005">
        <v>2016</v>
      </c>
      <c r="C4005">
        <v>38.5</v>
      </c>
      <c r="D4005">
        <v>0</v>
      </c>
      <c r="E4005">
        <v>0</v>
      </c>
      <c r="F4005">
        <v>1.2609439</v>
      </c>
      <c r="G4005">
        <v>0</v>
      </c>
      <c r="H4005">
        <v>1.2609439</v>
      </c>
      <c r="I4005" t="s">
        <v>33</v>
      </c>
      <c r="J4005" t="s">
        <v>4005</v>
      </c>
      <c r="K4005">
        <v>4085</v>
      </c>
      <c r="L4005" t="s">
        <v>3923</v>
      </c>
      <c r="P4005" s="4"/>
    </row>
    <row r="4006" spans="1:16" x14ac:dyDescent="0.25">
      <c r="A4006" t="s">
        <v>4108</v>
      </c>
      <c r="B4006">
        <v>2016</v>
      </c>
      <c r="C4006">
        <v>54</v>
      </c>
      <c r="D4006">
        <v>0</v>
      </c>
      <c r="E4006">
        <v>0</v>
      </c>
      <c r="F4006">
        <v>1.7684934000000001</v>
      </c>
      <c r="G4006">
        <v>0</v>
      </c>
      <c r="H4006">
        <v>1.7684934000000001</v>
      </c>
      <c r="I4006" t="s">
        <v>33</v>
      </c>
      <c r="J4006" t="s">
        <v>4005</v>
      </c>
      <c r="K4006">
        <v>4087</v>
      </c>
      <c r="L4006" t="s">
        <v>3923</v>
      </c>
      <c r="P4006" s="4"/>
    </row>
    <row r="4007" spans="1:16" x14ac:dyDescent="0.25">
      <c r="A4007" t="s">
        <v>4109</v>
      </c>
      <c r="B4007">
        <v>2016</v>
      </c>
      <c r="C4007">
        <v>3.2</v>
      </c>
      <c r="D4007">
        <v>25.2288</v>
      </c>
      <c r="E4007">
        <v>6.1497099999999999E-2</v>
      </c>
      <c r="F4007">
        <v>0.14751690000000001</v>
      </c>
      <c r="G4007">
        <v>0</v>
      </c>
      <c r="H4007">
        <v>0.20901400000000001</v>
      </c>
      <c r="I4007" t="s">
        <v>33</v>
      </c>
      <c r="J4007" t="s">
        <v>4005</v>
      </c>
      <c r="K4007">
        <v>4953</v>
      </c>
      <c r="L4007" t="s">
        <v>3923</v>
      </c>
      <c r="P4007" s="4"/>
    </row>
    <row r="4008" spans="1:16" x14ac:dyDescent="0.25">
      <c r="A4008" t="s">
        <v>4110</v>
      </c>
      <c r="B4008">
        <v>2016</v>
      </c>
      <c r="C4008">
        <v>2.4</v>
      </c>
      <c r="D4008">
        <v>18.921600000000002</v>
      </c>
      <c r="E4008">
        <v>4.6122900000000001E-2</v>
      </c>
      <c r="F4008">
        <v>0.11063770000000001</v>
      </c>
      <c r="G4008">
        <v>0</v>
      </c>
      <c r="H4008">
        <v>0.1567605</v>
      </c>
      <c r="I4008" t="s">
        <v>33</v>
      </c>
      <c r="J4008" t="s">
        <v>4005</v>
      </c>
      <c r="K4008">
        <v>4954</v>
      </c>
      <c r="L4008" t="s">
        <v>3923</v>
      </c>
      <c r="P4008" s="4"/>
    </row>
    <row r="4009" spans="1:16" x14ac:dyDescent="0.25">
      <c r="A4009" t="s">
        <v>4111</v>
      </c>
      <c r="B4009">
        <v>2016</v>
      </c>
      <c r="C4009">
        <v>0.8</v>
      </c>
      <c r="D4009">
        <v>6.3071999999999999</v>
      </c>
      <c r="E4009">
        <v>1.53743E-2</v>
      </c>
      <c r="F4009">
        <v>3.6879200000000001E-2</v>
      </c>
      <c r="G4009">
        <v>0</v>
      </c>
      <c r="H4009">
        <v>5.2253500000000001E-2</v>
      </c>
      <c r="I4009" t="s">
        <v>33</v>
      </c>
      <c r="J4009" t="s">
        <v>4005</v>
      </c>
      <c r="K4009">
        <v>4955</v>
      </c>
      <c r="L4009" t="s">
        <v>3923</v>
      </c>
      <c r="P4009" s="4"/>
    </row>
    <row r="4010" spans="1:16" x14ac:dyDescent="0.25">
      <c r="A4010" t="s">
        <v>4112</v>
      </c>
      <c r="B4010">
        <v>2016</v>
      </c>
      <c r="C4010">
        <v>4.8</v>
      </c>
      <c r="D4010">
        <v>37.843200000000003</v>
      </c>
      <c r="E4010">
        <v>9.22457E-2</v>
      </c>
      <c r="F4010">
        <v>0.22127540000000001</v>
      </c>
      <c r="G4010">
        <v>0</v>
      </c>
      <c r="H4010">
        <v>0.3135211</v>
      </c>
      <c r="I4010" t="s">
        <v>33</v>
      </c>
      <c r="J4010" t="s">
        <v>4005</v>
      </c>
      <c r="K4010">
        <v>4956</v>
      </c>
      <c r="L4010" t="s">
        <v>3923</v>
      </c>
      <c r="P4010" s="4"/>
    </row>
    <row r="4011" spans="1:16" x14ac:dyDescent="0.25">
      <c r="A4011" t="s">
        <v>4113</v>
      </c>
      <c r="B4011">
        <v>2016</v>
      </c>
      <c r="C4011">
        <v>666.5</v>
      </c>
      <c r="D4011">
        <v>3127.4470999999999</v>
      </c>
      <c r="E4011">
        <v>6.8676822</v>
      </c>
      <c r="F4011">
        <v>13.024732</v>
      </c>
      <c r="G4011">
        <v>0</v>
      </c>
      <c r="H4011">
        <v>19.892413999999999</v>
      </c>
      <c r="I4011" t="s">
        <v>33</v>
      </c>
      <c r="J4011" t="s">
        <v>4005</v>
      </c>
      <c r="K4011">
        <v>5264</v>
      </c>
      <c r="L4011" t="s">
        <v>3923</v>
      </c>
      <c r="P4011" s="4"/>
    </row>
    <row r="4012" spans="1:16" x14ac:dyDescent="0.25">
      <c r="A4012" t="s">
        <v>4114</v>
      </c>
      <c r="B4012">
        <v>2016</v>
      </c>
      <c r="C4012">
        <v>154.9</v>
      </c>
      <c r="D4012">
        <v>726.84403999999995</v>
      </c>
      <c r="E4012">
        <v>1.5961050000000001</v>
      </c>
      <c r="F4012">
        <v>3.0270532000000001</v>
      </c>
      <c r="G4012">
        <v>0</v>
      </c>
      <c r="H4012">
        <v>4.6231581000000004</v>
      </c>
      <c r="I4012" t="s">
        <v>33</v>
      </c>
      <c r="J4012" t="s">
        <v>4005</v>
      </c>
      <c r="K4012">
        <v>5265</v>
      </c>
      <c r="L4012" t="s">
        <v>3923</v>
      </c>
      <c r="P4012" s="4"/>
    </row>
    <row r="4013" spans="1:16" x14ac:dyDescent="0.25">
      <c r="A4013" t="s">
        <v>4115</v>
      </c>
      <c r="B4013">
        <v>2016</v>
      </c>
      <c r="C4013">
        <v>697.23117999999999</v>
      </c>
      <c r="D4013">
        <v>5083.5892000000003</v>
      </c>
      <c r="E4013">
        <v>96.820918000000006</v>
      </c>
      <c r="F4013">
        <v>30.537908000000002</v>
      </c>
      <c r="G4013">
        <v>0</v>
      </c>
      <c r="H4013">
        <v>127.35883</v>
      </c>
      <c r="I4013" t="s">
        <v>33</v>
      </c>
      <c r="J4013" t="s">
        <v>4005</v>
      </c>
      <c r="K4013">
        <v>12261</v>
      </c>
      <c r="L4013" t="s">
        <v>3923</v>
      </c>
      <c r="P4013" s="4"/>
    </row>
    <row r="4014" spans="1:16" x14ac:dyDescent="0.25">
      <c r="A4014" t="s">
        <v>4116</v>
      </c>
      <c r="B4014">
        <v>2016</v>
      </c>
      <c r="C4014">
        <v>662.38491999999997</v>
      </c>
      <c r="D4014">
        <v>4829.5213000000003</v>
      </c>
      <c r="E4014">
        <v>91.468541999999999</v>
      </c>
      <c r="F4014">
        <v>29.136129</v>
      </c>
      <c r="G4014">
        <v>0</v>
      </c>
      <c r="H4014">
        <v>120.60467</v>
      </c>
      <c r="I4014" t="s">
        <v>33</v>
      </c>
      <c r="J4014" t="s">
        <v>4005</v>
      </c>
      <c r="K4014">
        <v>12279</v>
      </c>
      <c r="L4014" t="s">
        <v>3923</v>
      </c>
      <c r="P4014" s="4"/>
    </row>
    <row r="4015" spans="1:16" x14ac:dyDescent="0.25">
      <c r="A4015" t="s">
        <v>4117</v>
      </c>
      <c r="B4015">
        <v>2016</v>
      </c>
      <c r="C4015">
        <v>84.599874999999997</v>
      </c>
      <c r="D4015">
        <v>588.79702999999995</v>
      </c>
      <c r="E4015">
        <v>16.554252999999999</v>
      </c>
      <c r="F4015">
        <v>7.2753873999999996</v>
      </c>
      <c r="G4015">
        <v>0</v>
      </c>
      <c r="H4015">
        <v>23.829640000000001</v>
      </c>
      <c r="I4015" t="s">
        <v>33</v>
      </c>
      <c r="J4015" t="s">
        <v>4005</v>
      </c>
      <c r="K4015">
        <v>12300</v>
      </c>
      <c r="L4015" t="s">
        <v>3923</v>
      </c>
      <c r="P4015" s="4"/>
    </row>
    <row r="4016" spans="1:16" x14ac:dyDescent="0.25">
      <c r="A4016" t="s">
        <v>4118</v>
      </c>
      <c r="B4016">
        <v>2016</v>
      </c>
      <c r="C4016">
        <v>641.63437999999996</v>
      </c>
      <c r="D4016">
        <v>4678.2268999999997</v>
      </c>
      <c r="E4016">
        <v>104.97257999999999</v>
      </c>
      <c r="F4016">
        <v>45.211243000000003</v>
      </c>
      <c r="G4016">
        <v>0</v>
      </c>
      <c r="H4016">
        <v>150.18382</v>
      </c>
      <c r="I4016" t="s">
        <v>33</v>
      </c>
      <c r="J4016" t="s">
        <v>4005</v>
      </c>
      <c r="K4016">
        <v>12324</v>
      </c>
      <c r="L4016" t="s">
        <v>3923</v>
      </c>
      <c r="P4016" s="4"/>
    </row>
    <row r="4017" spans="1:16" x14ac:dyDescent="0.25">
      <c r="A4017" t="s">
        <v>4119</v>
      </c>
      <c r="B4017">
        <v>2016</v>
      </c>
      <c r="C4017">
        <v>76.217119999999994</v>
      </c>
      <c r="D4017">
        <v>561.03422</v>
      </c>
      <c r="E4017">
        <v>13.352707000000001</v>
      </c>
      <c r="F4017">
        <v>10.770529</v>
      </c>
      <c r="G4017">
        <v>0</v>
      </c>
      <c r="H4017">
        <v>24.123235999999999</v>
      </c>
      <c r="I4017" t="s">
        <v>33</v>
      </c>
      <c r="J4017" t="s">
        <v>4005</v>
      </c>
      <c r="K4017">
        <v>12342</v>
      </c>
      <c r="L4017" t="s">
        <v>3923</v>
      </c>
      <c r="P4017" s="4"/>
    </row>
    <row r="4018" spans="1:16" x14ac:dyDescent="0.25">
      <c r="A4018" t="s">
        <v>4120</v>
      </c>
      <c r="B4018">
        <v>2016</v>
      </c>
      <c r="C4018">
        <v>215.79541</v>
      </c>
      <c r="D4018">
        <v>1606.5559000000001</v>
      </c>
      <c r="E4018">
        <v>37.699303999999998</v>
      </c>
      <c r="F4018">
        <v>28.413995</v>
      </c>
      <c r="G4018">
        <v>0</v>
      </c>
      <c r="H4018">
        <v>66.113298999999998</v>
      </c>
      <c r="I4018" t="s">
        <v>33</v>
      </c>
      <c r="J4018" t="s">
        <v>4005</v>
      </c>
      <c r="K4018">
        <v>12368</v>
      </c>
      <c r="L4018" t="s">
        <v>3923</v>
      </c>
      <c r="P4018" s="4"/>
    </row>
    <row r="4019" spans="1:16" x14ac:dyDescent="0.25">
      <c r="A4019" t="s">
        <v>4121</v>
      </c>
      <c r="B4019">
        <v>2016</v>
      </c>
      <c r="C4019">
        <v>136.60559000000001</v>
      </c>
      <c r="D4019">
        <v>1017.0027</v>
      </c>
      <c r="E4019">
        <v>23.850959</v>
      </c>
      <c r="F4019">
        <v>17.280360999999999</v>
      </c>
      <c r="G4019">
        <v>0</v>
      </c>
      <c r="H4019">
        <v>41.131321</v>
      </c>
      <c r="I4019" t="s">
        <v>33</v>
      </c>
      <c r="J4019" t="s">
        <v>4005</v>
      </c>
      <c r="K4019">
        <v>12386</v>
      </c>
      <c r="L4019" t="s">
        <v>3923</v>
      </c>
      <c r="P4019" s="4"/>
    </row>
    <row r="4020" spans="1:16" x14ac:dyDescent="0.25">
      <c r="A4020" t="s">
        <v>4122</v>
      </c>
      <c r="B4020">
        <v>2016</v>
      </c>
      <c r="C4020">
        <v>210.82803999999999</v>
      </c>
      <c r="D4020">
        <v>1506.0706</v>
      </c>
      <c r="E4020">
        <v>36.092483000000001</v>
      </c>
      <c r="F4020">
        <v>24.801290999999999</v>
      </c>
      <c r="G4020">
        <v>0</v>
      </c>
      <c r="H4020">
        <v>60.893774000000001</v>
      </c>
      <c r="I4020" t="s">
        <v>33</v>
      </c>
      <c r="J4020" t="s">
        <v>4005</v>
      </c>
      <c r="K4020">
        <v>12404</v>
      </c>
      <c r="L4020" t="s">
        <v>3923</v>
      </c>
      <c r="P4020" s="4"/>
    </row>
    <row r="4021" spans="1:16" x14ac:dyDescent="0.25">
      <c r="A4021" t="s">
        <v>4123</v>
      </c>
      <c r="B4021">
        <v>2016</v>
      </c>
      <c r="C4021">
        <v>104.53516</v>
      </c>
      <c r="D4021">
        <v>735.4126</v>
      </c>
      <c r="E4021">
        <v>19.476696</v>
      </c>
      <c r="F4021">
        <v>9.6121552000000001</v>
      </c>
      <c r="G4021">
        <v>0</v>
      </c>
      <c r="H4021">
        <v>29.088851999999999</v>
      </c>
      <c r="I4021" t="s">
        <v>33</v>
      </c>
      <c r="J4021" t="s">
        <v>4005</v>
      </c>
      <c r="K4021">
        <v>12423</v>
      </c>
      <c r="L4021" t="s">
        <v>3923</v>
      </c>
      <c r="P4021" s="4"/>
    </row>
    <row r="4022" spans="1:16" x14ac:dyDescent="0.25">
      <c r="A4022" t="s">
        <v>4124</v>
      </c>
      <c r="B4022">
        <v>2016</v>
      </c>
      <c r="C4022">
        <v>119.46811</v>
      </c>
      <c r="D4022">
        <v>840.46700999999996</v>
      </c>
      <c r="E4022">
        <v>22.285214</v>
      </c>
      <c r="F4022">
        <v>10.935886999999999</v>
      </c>
      <c r="G4022">
        <v>0</v>
      </c>
      <c r="H4022">
        <v>33.221100999999997</v>
      </c>
      <c r="I4022" t="s">
        <v>33</v>
      </c>
      <c r="J4022" t="s">
        <v>4005</v>
      </c>
      <c r="K4022">
        <v>12441</v>
      </c>
      <c r="L4022" t="s">
        <v>3923</v>
      </c>
      <c r="P4022" s="4"/>
    </row>
    <row r="4023" spans="1:16" x14ac:dyDescent="0.25">
      <c r="A4023" t="s">
        <v>4125</v>
      </c>
      <c r="B4023">
        <v>2016</v>
      </c>
      <c r="C4023">
        <v>76.208081000000007</v>
      </c>
      <c r="D4023">
        <v>560.96767999999997</v>
      </c>
      <c r="E4023">
        <v>12.892431</v>
      </c>
      <c r="F4023">
        <v>8.3530487999999998</v>
      </c>
      <c r="G4023">
        <v>0</v>
      </c>
      <c r="H4023">
        <v>21.245480000000001</v>
      </c>
      <c r="I4023" t="s">
        <v>33</v>
      </c>
      <c r="J4023" t="s">
        <v>4005</v>
      </c>
      <c r="K4023">
        <v>12458</v>
      </c>
      <c r="L4023" t="s">
        <v>3923</v>
      </c>
      <c r="P4023" s="4"/>
    </row>
    <row r="4024" spans="1:16" x14ac:dyDescent="0.25">
      <c r="A4024" t="s">
        <v>4126</v>
      </c>
      <c r="B4024">
        <v>2016</v>
      </c>
      <c r="C4024">
        <v>59.967084</v>
      </c>
      <c r="D4024">
        <v>441.41771</v>
      </c>
      <c r="E4024">
        <v>9.0994849999999996</v>
      </c>
      <c r="F4024">
        <v>3.2295904000000002</v>
      </c>
      <c r="G4024">
        <v>0</v>
      </c>
      <c r="H4024">
        <v>12.329075</v>
      </c>
      <c r="I4024" t="s">
        <v>33</v>
      </c>
      <c r="J4024" t="s">
        <v>4005</v>
      </c>
      <c r="K4024">
        <v>13164</v>
      </c>
      <c r="L4024" t="s">
        <v>3923</v>
      </c>
      <c r="P4024" s="4"/>
    </row>
    <row r="4025" spans="1:16" x14ac:dyDescent="0.25">
      <c r="A4025" t="s">
        <v>4127</v>
      </c>
      <c r="B4025">
        <v>2016</v>
      </c>
      <c r="C4025">
        <v>90.033906999999999</v>
      </c>
      <c r="D4025">
        <v>397.61998</v>
      </c>
      <c r="E4025">
        <v>13.928081000000001</v>
      </c>
      <c r="F4025">
        <v>3.2180247999999998</v>
      </c>
      <c r="G4025">
        <v>0</v>
      </c>
      <c r="H4025">
        <v>17.146104999999999</v>
      </c>
      <c r="I4025" t="s">
        <v>33</v>
      </c>
      <c r="J4025" t="s">
        <v>4128</v>
      </c>
      <c r="K4025">
        <v>3227</v>
      </c>
      <c r="L4025" t="s">
        <v>3254</v>
      </c>
      <c r="P4025" s="4"/>
    </row>
    <row r="4026" spans="1:16" x14ac:dyDescent="0.25">
      <c r="A4026" t="s">
        <v>4129</v>
      </c>
      <c r="B4026">
        <v>2016</v>
      </c>
      <c r="C4026">
        <v>1064</v>
      </c>
      <c r="D4026">
        <v>2161.9326999999998</v>
      </c>
      <c r="E4026">
        <v>75.600531000000004</v>
      </c>
      <c r="F4026">
        <v>27.194800999999998</v>
      </c>
      <c r="G4026">
        <v>0</v>
      </c>
      <c r="H4026">
        <v>102.79533000000001</v>
      </c>
      <c r="I4026" t="s">
        <v>33</v>
      </c>
      <c r="J4026" t="s">
        <v>4128</v>
      </c>
      <c r="K4026">
        <v>3228</v>
      </c>
      <c r="L4026" t="s">
        <v>3254</v>
      </c>
      <c r="P4026" s="4"/>
    </row>
    <row r="4027" spans="1:16" x14ac:dyDescent="0.25">
      <c r="A4027" t="s">
        <v>4130</v>
      </c>
      <c r="B4027">
        <v>2016</v>
      </c>
      <c r="C4027">
        <v>79</v>
      </c>
      <c r="D4027">
        <v>601.08335</v>
      </c>
      <c r="E4027">
        <v>17.399418000000001</v>
      </c>
      <c r="F4027">
        <v>2.0191628000000001</v>
      </c>
      <c r="G4027">
        <v>0</v>
      </c>
      <c r="H4027">
        <v>19.418581</v>
      </c>
      <c r="I4027" t="s">
        <v>33</v>
      </c>
      <c r="J4027" t="s">
        <v>4128</v>
      </c>
      <c r="K4027">
        <v>3229</v>
      </c>
      <c r="L4027" t="s">
        <v>3254</v>
      </c>
      <c r="P4027" s="4"/>
    </row>
    <row r="4028" spans="1:16" x14ac:dyDescent="0.25">
      <c r="A4028" t="s">
        <v>4131</v>
      </c>
      <c r="B4028">
        <v>2016</v>
      </c>
      <c r="C4028">
        <v>96</v>
      </c>
      <c r="D4028">
        <v>0</v>
      </c>
      <c r="E4028">
        <v>0</v>
      </c>
      <c r="F4028">
        <v>1.580929</v>
      </c>
      <c r="G4028">
        <v>0</v>
      </c>
      <c r="H4028">
        <v>1.580929</v>
      </c>
      <c r="I4028" t="s">
        <v>33</v>
      </c>
      <c r="J4028" t="s">
        <v>4128</v>
      </c>
      <c r="K4028">
        <v>1611</v>
      </c>
      <c r="L4028" t="s">
        <v>3254</v>
      </c>
      <c r="P4028" s="4"/>
    </row>
    <row r="4029" spans="1:16" x14ac:dyDescent="0.25">
      <c r="A4029" t="s">
        <v>4132</v>
      </c>
      <c r="B4029">
        <v>2016</v>
      </c>
      <c r="C4029">
        <v>96</v>
      </c>
      <c r="D4029">
        <v>3.1092672000000001</v>
      </c>
      <c r="E4029">
        <v>0.20181109999999999</v>
      </c>
      <c r="F4029">
        <v>1.580929</v>
      </c>
      <c r="G4029">
        <v>0</v>
      </c>
      <c r="H4029">
        <v>1.7827401</v>
      </c>
      <c r="I4029" t="s">
        <v>33</v>
      </c>
      <c r="J4029" t="s">
        <v>4128</v>
      </c>
      <c r="K4029">
        <v>1612</v>
      </c>
      <c r="L4029" t="s">
        <v>3254</v>
      </c>
      <c r="P4029" s="4"/>
    </row>
    <row r="4030" spans="1:16" x14ac:dyDescent="0.25">
      <c r="A4030" t="s">
        <v>4133</v>
      </c>
      <c r="B4030">
        <v>2016</v>
      </c>
      <c r="C4030">
        <v>33</v>
      </c>
      <c r="D4030">
        <v>0.32184030000000002</v>
      </c>
      <c r="E4030">
        <v>2.0912900000000002E-2</v>
      </c>
      <c r="F4030">
        <v>0.54344440000000005</v>
      </c>
      <c r="G4030">
        <v>0</v>
      </c>
      <c r="H4030">
        <v>0.5643572</v>
      </c>
      <c r="I4030" t="s">
        <v>33</v>
      </c>
      <c r="J4030" t="s">
        <v>4128</v>
      </c>
      <c r="K4030">
        <v>1613</v>
      </c>
      <c r="L4030" t="s">
        <v>3254</v>
      </c>
      <c r="P4030" s="4"/>
    </row>
    <row r="4031" spans="1:16" x14ac:dyDescent="0.25">
      <c r="A4031" t="s">
        <v>4134</v>
      </c>
      <c r="B4031">
        <v>2016</v>
      </c>
      <c r="C4031">
        <v>7</v>
      </c>
      <c r="D4031">
        <v>0</v>
      </c>
      <c r="E4031">
        <v>0</v>
      </c>
      <c r="F4031">
        <v>0.1377688</v>
      </c>
      <c r="G4031">
        <v>0</v>
      </c>
      <c r="H4031">
        <v>0.1377688</v>
      </c>
      <c r="I4031" t="s">
        <v>33</v>
      </c>
      <c r="J4031" t="s">
        <v>4128</v>
      </c>
      <c r="K4031">
        <v>1614</v>
      </c>
      <c r="L4031" t="s">
        <v>3254</v>
      </c>
      <c r="P4031" s="4"/>
    </row>
    <row r="4032" spans="1:16" x14ac:dyDescent="0.25">
      <c r="A4032" t="s">
        <v>4135</v>
      </c>
      <c r="B4032">
        <v>2016</v>
      </c>
      <c r="C4032">
        <v>8</v>
      </c>
      <c r="D4032">
        <v>0</v>
      </c>
      <c r="E4032">
        <v>0</v>
      </c>
      <c r="F4032">
        <v>0.15745010000000001</v>
      </c>
      <c r="G4032">
        <v>0</v>
      </c>
      <c r="H4032">
        <v>0.15745010000000001</v>
      </c>
      <c r="I4032" t="s">
        <v>33</v>
      </c>
      <c r="J4032" t="s">
        <v>4128</v>
      </c>
      <c r="K4032">
        <v>1615</v>
      </c>
      <c r="L4032" t="s">
        <v>3254</v>
      </c>
      <c r="P4032" s="4"/>
    </row>
    <row r="4033" spans="1:16" x14ac:dyDescent="0.25">
      <c r="A4033" t="s">
        <v>4136</v>
      </c>
      <c r="B4033">
        <v>2016</v>
      </c>
      <c r="C4033">
        <v>638</v>
      </c>
      <c r="D4033">
        <v>4651.7281999999996</v>
      </c>
      <c r="E4033">
        <v>104.54785</v>
      </c>
      <c r="F4033">
        <v>29.175933000000001</v>
      </c>
      <c r="G4033">
        <v>0</v>
      </c>
      <c r="H4033">
        <v>133.72379000000001</v>
      </c>
      <c r="I4033" t="s">
        <v>33</v>
      </c>
      <c r="J4033" t="s">
        <v>4128</v>
      </c>
      <c r="K4033">
        <v>5711</v>
      </c>
      <c r="L4033" t="s">
        <v>3254</v>
      </c>
      <c r="P4033" s="4"/>
    </row>
    <row r="4034" spans="1:16" x14ac:dyDescent="0.25">
      <c r="A4034" t="s">
        <v>4137</v>
      </c>
      <c r="B4034">
        <v>2016</v>
      </c>
      <c r="C4034">
        <v>258</v>
      </c>
      <c r="D4034">
        <v>342.45105000000001</v>
      </c>
      <c r="E4034">
        <v>12.012447999999999</v>
      </c>
      <c r="F4034">
        <v>12.222137999999999</v>
      </c>
      <c r="G4034">
        <v>0</v>
      </c>
      <c r="H4034">
        <v>24.234586</v>
      </c>
      <c r="I4034" t="s">
        <v>33</v>
      </c>
      <c r="J4034" t="s">
        <v>4128</v>
      </c>
      <c r="K4034">
        <v>4703</v>
      </c>
      <c r="L4034" t="s">
        <v>3254</v>
      </c>
      <c r="P4034" s="4"/>
    </row>
    <row r="4035" spans="1:16" x14ac:dyDescent="0.25">
      <c r="A4035" t="s">
        <v>4138</v>
      </c>
      <c r="B4035">
        <v>2016</v>
      </c>
      <c r="C4035">
        <v>258</v>
      </c>
      <c r="D4035">
        <v>0</v>
      </c>
      <c r="E4035">
        <v>0</v>
      </c>
      <c r="F4035">
        <v>12.222137999999999</v>
      </c>
      <c r="G4035">
        <v>0</v>
      </c>
      <c r="H4035">
        <v>12.222137999999999</v>
      </c>
      <c r="I4035" t="s">
        <v>33</v>
      </c>
      <c r="J4035" t="s">
        <v>4128</v>
      </c>
      <c r="K4035">
        <v>4704</v>
      </c>
      <c r="L4035" t="s">
        <v>3254</v>
      </c>
      <c r="P4035" s="4"/>
    </row>
    <row r="4036" spans="1:16" x14ac:dyDescent="0.25">
      <c r="A4036" t="s">
        <v>4139</v>
      </c>
      <c r="B4036">
        <v>2016</v>
      </c>
      <c r="C4036">
        <v>20.5</v>
      </c>
      <c r="D4036">
        <v>89.183569000000006</v>
      </c>
      <c r="E4036">
        <v>0.2173918</v>
      </c>
      <c r="F4036">
        <v>0.94503009999999998</v>
      </c>
      <c r="G4036">
        <v>0</v>
      </c>
      <c r="H4036">
        <v>1.1624220000000001</v>
      </c>
      <c r="I4036" t="s">
        <v>33</v>
      </c>
      <c r="J4036" t="s">
        <v>4128</v>
      </c>
      <c r="K4036">
        <v>5443</v>
      </c>
      <c r="L4036" t="s">
        <v>3254</v>
      </c>
      <c r="P4036" s="4"/>
    </row>
    <row r="4037" spans="1:16" x14ac:dyDescent="0.25">
      <c r="A4037" t="s">
        <v>4140</v>
      </c>
      <c r="B4037">
        <v>2016</v>
      </c>
      <c r="C4037">
        <v>84</v>
      </c>
      <c r="D4037">
        <v>21.637129000000002</v>
      </c>
      <c r="E4037">
        <v>0.97453529999999999</v>
      </c>
      <c r="F4037">
        <v>2.7731378000000002</v>
      </c>
      <c r="G4037">
        <v>0</v>
      </c>
      <c r="H4037">
        <v>3.7476731999999999</v>
      </c>
      <c r="I4037" t="s">
        <v>33</v>
      </c>
      <c r="J4037" t="s">
        <v>4128</v>
      </c>
      <c r="K4037">
        <v>4009</v>
      </c>
      <c r="L4037" t="s">
        <v>3254</v>
      </c>
      <c r="P4037" s="4"/>
    </row>
    <row r="4038" spans="1:16" x14ac:dyDescent="0.25">
      <c r="A4038" t="s">
        <v>4141</v>
      </c>
      <c r="B4038">
        <v>2016</v>
      </c>
      <c r="C4038">
        <v>328</v>
      </c>
      <c r="D4038">
        <v>680.18961999999999</v>
      </c>
      <c r="E4038">
        <v>32.561624999999999</v>
      </c>
      <c r="F4038">
        <v>10.829084999999999</v>
      </c>
      <c r="G4038">
        <v>0</v>
      </c>
      <c r="H4038">
        <v>43.390709999999999</v>
      </c>
      <c r="I4038" t="s">
        <v>33</v>
      </c>
      <c r="J4038" t="s">
        <v>4128</v>
      </c>
      <c r="K4038">
        <v>4011</v>
      </c>
      <c r="L4038" t="s">
        <v>3254</v>
      </c>
      <c r="P4038" s="4"/>
    </row>
    <row r="4039" spans="1:16" x14ac:dyDescent="0.25">
      <c r="A4039" t="s">
        <v>4142</v>
      </c>
      <c r="B4039">
        <v>2016</v>
      </c>
      <c r="C4039">
        <v>422</v>
      </c>
      <c r="D4039">
        <v>548.89428999999996</v>
      </c>
      <c r="E4039">
        <v>24.906984999999999</v>
      </c>
      <c r="F4039">
        <v>13.931936</v>
      </c>
      <c r="G4039">
        <v>0</v>
      </c>
      <c r="H4039">
        <v>38.838920999999999</v>
      </c>
      <c r="I4039" t="s">
        <v>33</v>
      </c>
      <c r="J4039" t="s">
        <v>4128</v>
      </c>
      <c r="K4039">
        <v>4013</v>
      </c>
      <c r="L4039" t="s">
        <v>3254</v>
      </c>
      <c r="P4039" s="4"/>
    </row>
    <row r="4040" spans="1:16" x14ac:dyDescent="0.25">
      <c r="A4040" t="s">
        <v>4143</v>
      </c>
      <c r="B4040">
        <v>2016</v>
      </c>
      <c r="C4040">
        <v>526</v>
      </c>
      <c r="D4040">
        <v>4002.2246</v>
      </c>
      <c r="E4040">
        <v>122.63943999999999</v>
      </c>
      <c r="F4040">
        <v>13.444046</v>
      </c>
      <c r="G4040">
        <v>0</v>
      </c>
      <c r="H4040">
        <v>136.08348000000001</v>
      </c>
      <c r="I4040" t="s">
        <v>33</v>
      </c>
      <c r="J4040" t="s">
        <v>4144</v>
      </c>
      <c r="K4040">
        <v>3504</v>
      </c>
      <c r="L4040" t="s">
        <v>4145</v>
      </c>
      <c r="P4040" s="4"/>
    </row>
    <row r="4041" spans="1:16" x14ac:dyDescent="0.25">
      <c r="A4041" t="s">
        <v>4146</v>
      </c>
      <c r="B4041">
        <v>2016</v>
      </c>
      <c r="C4041">
        <v>38</v>
      </c>
      <c r="D4041">
        <v>18.838654999999999</v>
      </c>
      <c r="E4041">
        <v>0.69232150000000003</v>
      </c>
      <c r="F4041">
        <v>0.97124290000000002</v>
      </c>
      <c r="G4041">
        <v>0</v>
      </c>
      <c r="H4041">
        <v>1.6635644000000001</v>
      </c>
      <c r="I4041" t="s">
        <v>33</v>
      </c>
      <c r="J4041" t="s">
        <v>4144</v>
      </c>
      <c r="K4041">
        <v>3505</v>
      </c>
      <c r="L4041" t="s">
        <v>35</v>
      </c>
      <c r="P4041" s="4"/>
    </row>
    <row r="4042" spans="1:16" x14ac:dyDescent="0.25">
      <c r="A4042" t="s">
        <v>4147</v>
      </c>
      <c r="B4042">
        <v>2016</v>
      </c>
      <c r="C4042">
        <v>36</v>
      </c>
      <c r="D4042">
        <v>17.847147</v>
      </c>
      <c r="E4042">
        <v>0.65588349999999995</v>
      </c>
      <c r="F4042">
        <v>1.2867252</v>
      </c>
      <c r="G4042">
        <v>0</v>
      </c>
      <c r="H4042">
        <v>1.9426087000000001</v>
      </c>
      <c r="I4042" t="s">
        <v>33</v>
      </c>
      <c r="J4042" t="s">
        <v>4144</v>
      </c>
      <c r="K4042">
        <v>3506</v>
      </c>
      <c r="L4042" t="s">
        <v>35</v>
      </c>
      <c r="P4042" s="4"/>
    </row>
    <row r="4043" spans="1:16" x14ac:dyDescent="0.25">
      <c r="A4043" t="s">
        <v>4148</v>
      </c>
      <c r="B4043">
        <v>2016</v>
      </c>
      <c r="C4043">
        <v>486</v>
      </c>
      <c r="D4043">
        <v>3697.8728999999998</v>
      </c>
      <c r="E4043">
        <v>112.50059</v>
      </c>
      <c r="F4043">
        <v>11.802878</v>
      </c>
      <c r="G4043">
        <v>0</v>
      </c>
      <c r="H4043">
        <v>124.30347</v>
      </c>
      <c r="I4043" t="s">
        <v>33</v>
      </c>
      <c r="J4043" t="s">
        <v>4144</v>
      </c>
      <c r="K4043">
        <v>3507</v>
      </c>
      <c r="L4043" t="s">
        <v>35</v>
      </c>
      <c r="P4043" s="4"/>
    </row>
    <row r="4044" spans="1:16" x14ac:dyDescent="0.25">
      <c r="A4044" t="s">
        <v>4149</v>
      </c>
      <c r="B4044">
        <v>2016</v>
      </c>
      <c r="C4044">
        <v>171</v>
      </c>
      <c r="D4044">
        <v>0</v>
      </c>
      <c r="E4044">
        <v>0</v>
      </c>
      <c r="F4044">
        <v>2.8160297999999999</v>
      </c>
      <c r="G4044">
        <v>0</v>
      </c>
      <c r="H4044">
        <v>2.8160297999999999</v>
      </c>
      <c r="I4044" t="s">
        <v>33</v>
      </c>
      <c r="J4044" t="s">
        <v>4144</v>
      </c>
      <c r="K4044">
        <v>2615</v>
      </c>
      <c r="L4044" t="s">
        <v>35</v>
      </c>
      <c r="P4044" s="4"/>
    </row>
    <row r="4045" spans="1:16" x14ac:dyDescent="0.25">
      <c r="A4045" t="s">
        <v>4150</v>
      </c>
      <c r="B4045">
        <v>2016</v>
      </c>
      <c r="C4045">
        <v>187</v>
      </c>
      <c r="D4045">
        <v>0</v>
      </c>
      <c r="E4045">
        <v>0</v>
      </c>
      <c r="F4045">
        <v>3.0795180000000002</v>
      </c>
      <c r="G4045">
        <v>0</v>
      </c>
      <c r="H4045">
        <v>3.0795180000000002</v>
      </c>
      <c r="I4045" t="s">
        <v>33</v>
      </c>
      <c r="J4045" t="s">
        <v>4144</v>
      </c>
      <c r="K4045">
        <v>2616</v>
      </c>
      <c r="L4045" t="s">
        <v>35</v>
      </c>
      <c r="P4045" s="4"/>
    </row>
    <row r="4046" spans="1:16" x14ac:dyDescent="0.25">
      <c r="A4046" t="s">
        <v>4151</v>
      </c>
      <c r="B4046">
        <v>2016</v>
      </c>
      <c r="C4046">
        <v>22</v>
      </c>
      <c r="D4046">
        <v>0</v>
      </c>
      <c r="E4046">
        <v>0</v>
      </c>
      <c r="F4046">
        <v>0.43298779999999998</v>
      </c>
      <c r="G4046">
        <v>0</v>
      </c>
      <c r="H4046">
        <v>0.43298779999999998</v>
      </c>
      <c r="I4046" t="s">
        <v>33</v>
      </c>
      <c r="J4046" t="s">
        <v>4144</v>
      </c>
      <c r="K4046">
        <v>2617</v>
      </c>
      <c r="L4046" t="s">
        <v>4145</v>
      </c>
      <c r="P4046" s="4"/>
    </row>
    <row r="4047" spans="1:16" x14ac:dyDescent="0.25">
      <c r="A4047" t="s">
        <v>4152</v>
      </c>
      <c r="B4047">
        <v>2016</v>
      </c>
      <c r="C4047">
        <v>3</v>
      </c>
      <c r="D4047">
        <v>0</v>
      </c>
      <c r="E4047">
        <v>0</v>
      </c>
      <c r="F4047">
        <v>4.9404000000000003E-2</v>
      </c>
      <c r="G4047">
        <v>0</v>
      </c>
      <c r="H4047">
        <v>4.9404000000000003E-2</v>
      </c>
      <c r="I4047" t="s">
        <v>33</v>
      </c>
      <c r="J4047" t="s">
        <v>4144</v>
      </c>
      <c r="K4047">
        <v>2618</v>
      </c>
      <c r="L4047" t="s">
        <v>35</v>
      </c>
      <c r="P4047" s="4"/>
    </row>
    <row r="4048" spans="1:16" x14ac:dyDescent="0.25">
      <c r="A4048" t="s">
        <v>4153</v>
      </c>
      <c r="B4048">
        <v>2016</v>
      </c>
      <c r="C4048">
        <v>220</v>
      </c>
      <c r="D4048">
        <v>0</v>
      </c>
      <c r="E4048">
        <v>0</v>
      </c>
      <c r="F4048">
        <v>4.0505110999999996</v>
      </c>
      <c r="G4048">
        <v>0</v>
      </c>
      <c r="H4048">
        <v>4.0505110999999996</v>
      </c>
      <c r="I4048" t="s">
        <v>33</v>
      </c>
      <c r="J4048" t="s">
        <v>4144</v>
      </c>
      <c r="K4048">
        <v>2619</v>
      </c>
      <c r="L4048" t="s">
        <v>35</v>
      </c>
      <c r="P4048" s="4"/>
    </row>
    <row r="4049" spans="1:16" x14ac:dyDescent="0.25">
      <c r="A4049" t="s">
        <v>4154</v>
      </c>
      <c r="B4049">
        <v>2016</v>
      </c>
      <c r="C4049">
        <v>43.5</v>
      </c>
      <c r="D4049">
        <v>0</v>
      </c>
      <c r="E4049">
        <v>0</v>
      </c>
      <c r="F4049">
        <v>0.71635850000000001</v>
      </c>
      <c r="G4049">
        <v>0</v>
      </c>
      <c r="H4049">
        <v>0.71635850000000001</v>
      </c>
      <c r="I4049" t="s">
        <v>33</v>
      </c>
      <c r="J4049" t="s">
        <v>4144</v>
      </c>
      <c r="K4049">
        <v>2620</v>
      </c>
      <c r="L4049" t="s">
        <v>4145</v>
      </c>
      <c r="P4049" s="4"/>
    </row>
    <row r="4050" spans="1:16" x14ac:dyDescent="0.25">
      <c r="A4050" t="s">
        <v>4155</v>
      </c>
      <c r="B4050">
        <v>2016</v>
      </c>
      <c r="C4050">
        <v>111</v>
      </c>
      <c r="D4050">
        <v>0</v>
      </c>
      <c r="E4050">
        <v>0</v>
      </c>
      <c r="F4050">
        <v>1.8279491999999999</v>
      </c>
      <c r="G4050">
        <v>0</v>
      </c>
      <c r="H4050">
        <v>1.8279491999999999</v>
      </c>
      <c r="I4050" t="s">
        <v>33</v>
      </c>
      <c r="J4050" t="s">
        <v>4144</v>
      </c>
      <c r="K4050">
        <v>2621</v>
      </c>
      <c r="L4050" t="s">
        <v>4145</v>
      </c>
      <c r="P4050" s="4"/>
    </row>
    <row r="4051" spans="1:16" x14ac:dyDescent="0.25">
      <c r="A4051" t="s">
        <v>4156</v>
      </c>
      <c r="B4051">
        <v>2016</v>
      </c>
      <c r="C4051">
        <v>60</v>
      </c>
      <c r="D4051">
        <v>0</v>
      </c>
      <c r="E4051">
        <v>0</v>
      </c>
      <c r="F4051">
        <v>1.1808757000000001</v>
      </c>
      <c r="G4051">
        <v>0</v>
      </c>
      <c r="H4051">
        <v>1.1808757000000001</v>
      </c>
      <c r="I4051" t="s">
        <v>33</v>
      </c>
      <c r="J4051" t="s">
        <v>4144</v>
      </c>
      <c r="K4051">
        <v>2622</v>
      </c>
      <c r="L4051" t="s">
        <v>4145</v>
      </c>
      <c r="P4051" s="4"/>
    </row>
    <row r="4052" spans="1:16" x14ac:dyDescent="0.25">
      <c r="A4052" t="s">
        <v>4157</v>
      </c>
      <c r="B4052">
        <v>2016</v>
      </c>
      <c r="C4052">
        <v>112</v>
      </c>
      <c r="D4052">
        <v>0</v>
      </c>
      <c r="E4052">
        <v>0</v>
      </c>
      <c r="F4052">
        <v>1.8444172000000001</v>
      </c>
      <c r="G4052">
        <v>0</v>
      </c>
      <c r="H4052">
        <v>1.8444172000000001</v>
      </c>
      <c r="I4052" t="s">
        <v>33</v>
      </c>
      <c r="J4052" t="s">
        <v>4144</v>
      </c>
      <c r="K4052">
        <v>2623</v>
      </c>
      <c r="L4052" t="s">
        <v>4145</v>
      </c>
      <c r="P4052" s="4"/>
    </row>
    <row r="4053" spans="1:16" x14ac:dyDescent="0.25">
      <c r="A4053" t="s">
        <v>4158</v>
      </c>
      <c r="B4053">
        <v>2016</v>
      </c>
      <c r="C4053">
        <v>1</v>
      </c>
      <c r="D4053">
        <v>0</v>
      </c>
      <c r="E4053">
        <v>0</v>
      </c>
      <c r="F4053">
        <v>1.9681299999999999E-2</v>
      </c>
      <c r="G4053">
        <v>0</v>
      </c>
      <c r="H4053">
        <v>1.9681299999999999E-2</v>
      </c>
      <c r="I4053" t="s">
        <v>33</v>
      </c>
      <c r="J4053" t="s">
        <v>4144</v>
      </c>
      <c r="K4053">
        <v>2624</v>
      </c>
      <c r="L4053" t="s">
        <v>4145</v>
      </c>
      <c r="P4053" s="4"/>
    </row>
    <row r="4054" spans="1:16" x14ac:dyDescent="0.25">
      <c r="A4054" t="s">
        <v>4159</v>
      </c>
      <c r="B4054">
        <v>2016</v>
      </c>
      <c r="C4054">
        <v>10</v>
      </c>
      <c r="D4054">
        <v>0</v>
      </c>
      <c r="E4054">
        <v>0</v>
      </c>
      <c r="F4054">
        <v>0.1968126</v>
      </c>
      <c r="G4054">
        <v>0</v>
      </c>
      <c r="H4054">
        <v>0.1968126</v>
      </c>
      <c r="I4054" t="s">
        <v>33</v>
      </c>
      <c r="J4054" t="s">
        <v>4144</v>
      </c>
      <c r="K4054">
        <v>2625</v>
      </c>
      <c r="L4054" t="s">
        <v>4145</v>
      </c>
      <c r="P4054" s="4"/>
    </row>
    <row r="4055" spans="1:16" x14ac:dyDescent="0.25">
      <c r="A4055" t="s">
        <v>4160</v>
      </c>
      <c r="B4055">
        <v>2016</v>
      </c>
      <c r="C4055">
        <v>145</v>
      </c>
      <c r="D4055">
        <v>0</v>
      </c>
      <c r="E4055">
        <v>0</v>
      </c>
      <c r="F4055">
        <v>2.3878615000000001</v>
      </c>
      <c r="G4055">
        <v>0</v>
      </c>
      <c r="H4055">
        <v>2.3878615000000001</v>
      </c>
      <c r="I4055" t="s">
        <v>33</v>
      </c>
      <c r="J4055" t="s">
        <v>4144</v>
      </c>
      <c r="K4055">
        <v>2626</v>
      </c>
      <c r="L4055" t="s">
        <v>35</v>
      </c>
      <c r="P4055" s="4"/>
    </row>
    <row r="4056" spans="1:16" x14ac:dyDescent="0.25">
      <c r="A4056" t="s">
        <v>4161</v>
      </c>
      <c r="B4056">
        <v>2016</v>
      </c>
      <c r="C4056">
        <v>189</v>
      </c>
      <c r="D4056">
        <v>0</v>
      </c>
      <c r="E4056">
        <v>0</v>
      </c>
      <c r="F4056">
        <v>3.1124540000000001</v>
      </c>
      <c r="G4056">
        <v>0</v>
      </c>
      <c r="H4056">
        <v>3.1124540000000001</v>
      </c>
      <c r="I4056" t="s">
        <v>33</v>
      </c>
      <c r="J4056" t="s">
        <v>4144</v>
      </c>
      <c r="K4056">
        <v>2627</v>
      </c>
      <c r="L4056" t="s">
        <v>35</v>
      </c>
      <c r="P4056" s="4"/>
    </row>
    <row r="4057" spans="1:16" x14ac:dyDescent="0.25">
      <c r="A4057" t="s">
        <v>4162</v>
      </c>
      <c r="B4057">
        <v>2016</v>
      </c>
      <c r="C4057">
        <v>20</v>
      </c>
      <c r="D4057">
        <v>0</v>
      </c>
      <c r="E4057">
        <v>0</v>
      </c>
      <c r="F4057">
        <v>0.32936019999999999</v>
      </c>
      <c r="G4057">
        <v>0</v>
      </c>
      <c r="H4057">
        <v>0.32936019999999999</v>
      </c>
      <c r="I4057" t="s">
        <v>33</v>
      </c>
      <c r="J4057" t="s">
        <v>4144</v>
      </c>
      <c r="K4057">
        <v>2628</v>
      </c>
      <c r="L4057" t="s">
        <v>35</v>
      </c>
      <c r="P4057" s="4"/>
    </row>
    <row r="4058" spans="1:16" x14ac:dyDescent="0.25">
      <c r="A4058" t="s">
        <v>4163</v>
      </c>
      <c r="B4058">
        <v>2016</v>
      </c>
      <c r="C4058">
        <v>32</v>
      </c>
      <c r="D4058">
        <v>0</v>
      </c>
      <c r="E4058">
        <v>0</v>
      </c>
      <c r="F4058">
        <v>0.62980040000000004</v>
      </c>
      <c r="G4058">
        <v>0</v>
      </c>
      <c r="H4058">
        <v>0.62980040000000004</v>
      </c>
      <c r="I4058" t="s">
        <v>33</v>
      </c>
      <c r="J4058" t="s">
        <v>4144</v>
      </c>
      <c r="K4058">
        <v>2629</v>
      </c>
      <c r="L4058" t="s">
        <v>35</v>
      </c>
      <c r="P4058" s="4"/>
    </row>
    <row r="4059" spans="1:16" x14ac:dyDescent="0.25">
      <c r="A4059" t="s">
        <v>4164</v>
      </c>
      <c r="B4059">
        <v>2016</v>
      </c>
      <c r="C4059">
        <v>160.19999999999999</v>
      </c>
      <c r="D4059">
        <v>0</v>
      </c>
      <c r="E4059">
        <v>0</v>
      </c>
      <c r="F4059">
        <v>2.6381752999999999</v>
      </c>
      <c r="G4059">
        <v>0</v>
      </c>
      <c r="H4059">
        <v>2.6381752999999999</v>
      </c>
      <c r="I4059" t="s">
        <v>33</v>
      </c>
      <c r="J4059" t="s">
        <v>4144</v>
      </c>
      <c r="K4059">
        <v>2630</v>
      </c>
      <c r="L4059" t="s">
        <v>35</v>
      </c>
      <c r="P4059" s="4"/>
    </row>
    <row r="4060" spans="1:16" x14ac:dyDescent="0.25">
      <c r="A4060" t="s">
        <v>4165</v>
      </c>
      <c r="B4060">
        <v>2016</v>
      </c>
      <c r="C4060">
        <v>145</v>
      </c>
      <c r="D4060">
        <v>0</v>
      </c>
      <c r="E4060">
        <v>0</v>
      </c>
      <c r="F4060">
        <v>2.3878615000000001</v>
      </c>
      <c r="G4060">
        <v>0</v>
      </c>
      <c r="H4060">
        <v>2.3878615000000001</v>
      </c>
      <c r="I4060" t="s">
        <v>33</v>
      </c>
      <c r="J4060" t="s">
        <v>4144</v>
      </c>
      <c r="K4060">
        <v>2631</v>
      </c>
      <c r="L4060" t="s">
        <v>35</v>
      </c>
      <c r="P4060" s="4"/>
    </row>
    <row r="4061" spans="1:16" x14ac:dyDescent="0.25">
      <c r="A4061" t="s">
        <v>4166</v>
      </c>
      <c r="B4061">
        <v>2016</v>
      </c>
      <c r="C4061">
        <v>145</v>
      </c>
      <c r="D4061">
        <v>0</v>
      </c>
      <c r="E4061">
        <v>0</v>
      </c>
      <c r="F4061">
        <v>2.3878615000000001</v>
      </c>
      <c r="G4061">
        <v>0</v>
      </c>
      <c r="H4061">
        <v>2.3878615000000001</v>
      </c>
      <c r="I4061" t="s">
        <v>33</v>
      </c>
      <c r="J4061" t="s">
        <v>4144</v>
      </c>
      <c r="K4061">
        <v>2632</v>
      </c>
      <c r="L4061" t="s">
        <v>35</v>
      </c>
      <c r="P4061" s="4"/>
    </row>
    <row r="4062" spans="1:16" x14ac:dyDescent="0.25">
      <c r="A4062" t="s">
        <v>4167</v>
      </c>
      <c r="B4062">
        <v>2016</v>
      </c>
      <c r="C4062">
        <v>158.63047</v>
      </c>
      <c r="D4062">
        <v>1173.0152</v>
      </c>
      <c r="E4062">
        <v>31.678028999999999</v>
      </c>
      <c r="F4062">
        <v>6.1333345000000001</v>
      </c>
      <c r="G4062">
        <v>0</v>
      </c>
      <c r="H4062">
        <v>37.811363999999998</v>
      </c>
      <c r="I4062" t="s">
        <v>33</v>
      </c>
      <c r="J4062" t="s">
        <v>4144</v>
      </c>
      <c r="K4062">
        <v>3716</v>
      </c>
      <c r="L4062" t="s">
        <v>35</v>
      </c>
      <c r="P4062" s="4"/>
    </row>
    <row r="4063" spans="1:16" x14ac:dyDescent="0.25">
      <c r="A4063" t="s">
        <v>4168</v>
      </c>
      <c r="B4063">
        <v>2016</v>
      </c>
      <c r="C4063" s="4">
        <v>4.9999999999999998E-7</v>
      </c>
      <c r="D4063">
        <v>0</v>
      </c>
      <c r="E4063">
        <v>0</v>
      </c>
      <c r="F4063">
        <v>0</v>
      </c>
      <c r="G4063">
        <v>0</v>
      </c>
      <c r="H4063">
        <v>0</v>
      </c>
      <c r="I4063" t="s">
        <v>33</v>
      </c>
      <c r="J4063" t="s">
        <v>4144</v>
      </c>
      <c r="K4063">
        <v>3717</v>
      </c>
      <c r="L4063" t="s">
        <v>35</v>
      </c>
    </row>
    <row r="4064" spans="1:16" x14ac:dyDescent="0.25">
      <c r="A4064" t="s">
        <v>4169</v>
      </c>
      <c r="B4064">
        <v>2016</v>
      </c>
      <c r="C4064" s="4">
        <v>-2.9999999999999999E-7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33</v>
      </c>
      <c r="J4064" t="s">
        <v>4144</v>
      </c>
      <c r="K4064">
        <v>3718</v>
      </c>
      <c r="L4064" t="s">
        <v>35</v>
      </c>
    </row>
    <row r="4065" spans="1:16" x14ac:dyDescent="0.25">
      <c r="A4065" t="s">
        <v>4170</v>
      </c>
      <c r="B4065">
        <v>2016</v>
      </c>
      <c r="C4065">
        <v>18.8</v>
      </c>
      <c r="D4065">
        <v>68.701745000000003</v>
      </c>
      <c r="E4065">
        <v>0.1674658</v>
      </c>
      <c r="F4065">
        <v>0.86666180000000004</v>
      </c>
      <c r="G4065">
        <v>0</v>
      </c>
      <c r="H4065">
        <v>1.0341275999999999</v>
      </c>
      <c r="I4065" t="s">
        <v>33</v>
      </c>
      <c r="J4065" t="s">
        <v>4144</v>
      </c>
      <c r="K4065">
        <v>4409</v>
      </c>
      <c r="L4065" t="s">
        <v>35</v>
      </c>
      <c r="P4065" s="4"/>
    </row>
    <row r="4066" spans="1:16" x14ac:dyDescent="0.25">
      <c r="A4066" t="s">
        <v>4171</v>
      </c>
      <c r="B4066">
        <v>2016</v>
      </c>
      <c r="C4066">
        <v>32</v>
      </c>
      <c r="D4066">
        <v>116.93913999999999</v>
      </c>
      <c r="E4066">
        <v>0.28504819999999997</v>
      </c>
      <c r="F4066">
        <v>1.475169</v>
      </c>
      <c r="G4066">
        <v>0</v>
      </c>
      <c r="H4066">
        <v>1.7602172</v>
      </c>
      <c r="I4066" t="s">
        <v>33</v>
      </c>
      <c r="J4066" t="s">
        <v>4144</v>
      </c>
      <c r="K4066">
        <v>4410</v>
      </c>
      <c r="L4066" t="s">
        <v>35</v>
      </c>
      <c r="P4066" s="4"/>
    </row>
    <row r="4067" spans="1:16" x14ac:dyDescent="0.25">
      <c r="A4067" t="s">
        <v>4172</v>
      </c>
      <c r="B4067">
        <v>2016</v>
      </c>
      <c r="C4067">
        <v>2.7</v>
      </c>
      <c r="D4067">
        <v>11.746128000000001</v>
      </c>
      <c r="E4067">
        <v>2.8632100000000001E-2</v>
      </c>
      <c r="F4067">
        <v>0.12446740000000001</v>
      </c>
      <c r="G4067">
        <v>0</v>
      </c>
      <c r="H4067">
        <v>0.1530995</v>
      </c>
      <c r="I4067" t="s">
        <v>33</v>
      </c>
      <c r="J4067" t="s">
        <v>4144</v>
      </c>
      <c r="K4067">
        <v>5511</v>
      </c>
      <c r="L4067" t="s">
        <v>35</v>
      </c>
      <c r="P4067" s="4"/>
    </row>
    <row r="4068" spans="1:16" x14ac:dyDescent="0.25">
      <c r="A4068" t="s">
        <v>4173</v>
      </c>
      <c r="B4068">
        <v>2016</v>
      </c>
      <c r="C4068">
        <v>486</v>
      </c>
      <c r="D4068">
        <v>1314.4966999999999</v>
      </c>
      <c r="E4068">
        <v>50.648468999999999</v>
      </c>
      <c r="F4068">
        <v>16.044582999999999</v>
      </c>
      <c r="G4068">
        <v>0</v>
      </c>
      <c r="H4068">
        <v>66.693053000000006</v>
      </c>
      <c r="I4068" t="s">
        <v>33</v>
      </c>
      <c r="J4068" t="s">
        <v>4144</v>
      </c>
      <c r="K4068">
        <v>4136</v>
      </c>
      <c r="L4068" t="s">
        <v>35</v>
      </c>
      <c r="P4068" s="4"/>
    </row>
    <row r="4069" spans="1:16" x14ac:dyDescent="0.25">
      <c r="A4069" t="s">
        <v>4174</v>
      </c>
      <c r="B4069">
        <v>2016</v>
      </c>
      <c r="C4069">
        <v>457</v>
      </c>
      <c r="D4069">
        <v>886.49054000000001</v>
      </c>
      <c r="E4069">
        <v>34.066076000000002</v>
      </c>
      <c r="F4069">
        <v>15.087597000000001</v>
      </c>
      <c r="G4069">
        <v>0</v>
      </c>
      <c r="H4069">
        <v>49.153672999999998</v>
      </c>
      <c r="I4069" t="s">
        <v>33</v>
      </c>
      <c r="J4069" t="s">
        <v>4144</v>
      </c>
      <c r="K4069">
        <v>4137</v>
      </c>
      <c r="L4069" t="s">
        <v>35</v>
      </c>
      <c r="P4069" s="4"/>
    </row>
    <row r="4070" spans="1:16" x14ac:dyDescent="0.25">
      <c r="A4070" t="s">
        <v>4175</v>
      </c>
      <c r="B4070">
        <v>2016</v>
      </c>
      <c r="C4070">
        <v>71</v>
      </c>
      <c r="D4070">
        <v>167.04033000000001</v>
      </c>
      <c r="E4070">
        <v>6.9431535000000002</v>
      </c>
      <c r="F4070">
        <v>2.3440973999999999</v>
      </c>
      <c r="G4070">
        <v>0</v>
      </c>
      <c r="H4070">
        <v>9.2872509000000001</v>
      </c>
      <c r="I4070" t="s">
        <v>33</v>
      </c>
      <c r="J4070" t="s">
        <v>4144</v>
      </c>
      <c r="K4070">
        <v>4139</v>
      </c>
      <c r="L4070" t="s">
        <v>4145</v>
      </c>
      <c r="P4070" s="4"/>
    </row>
    <row r="4071" spans="1:16" x14ac:dyDescent="0.25">
      <c r="A4071" t="s">
        <v>4176</v>
      </c>
      <c r="B4071">
        <v>2016</v>
      </c>
      <c r="C4071">
        <v>186</v>
      </c>
      <c r="D4071">
        <v>615.08434999999997</v>
      </c>
      <c r="E4071">
        <v>23.783359999999998</v>
      </c>
      <c r="F4071">
        <v>6.1408749</v>
      </c>
      <c r="G4071">
        <v>0</v>
      </c>
      <c r="H4071">
        <v>29.924234999999999</v>
      </c>
      <c r="I4071" t="s">
        <v>33</v>
      </c>
      <c r="J4071" t="s">
        <v>4144</v>
      </c>
      <c r="K4071">
        <v>4141</v>
      </c>
      <c r="L4071" t="s">
        <v>4145</v>
      </c>
      <c r="P4071" s="4"/>
    </row>
    <row r="4072" spans="1:16" x14ac:dyDescent="0.25">
      <c r="A4072" t="s">
        <v>4177</v>
      </c>
      <c r="B4072">
        <v>2016</v>
      </c>
      <c r="C4072">
        <v>118</v>
      </c>
      <c r="D4072">
        <v>215.20396</v>
      </c>
      <c r="E4072">
        <v>8.5066514000000009</v>
      </c>
      <c r="F4072">
        <v>3.8955983999999999</v>
      </c>
      <c r="G4072">
        <v>0</v>
      </c>
      <c r="H4072">
        <v>12.40225</v>
      </c>
      <c r="I4072" t="s">
        <v>33</v>
      </c>
      <c r="J4072" t="s">
        <v>4144</v>
      </c>
      <c r="K4072">
        <v>4142</v>
      </c>
      <c r="L4072" t="s">
        <v>4145</v>
      </c>
      <c r="P4072" s="4"/>
    </row>
    <row r="4073" spans="1:16" x14ac:dyDescent="0.25">
      <c r="A4073" t="s">
        <v>4178</v>
      </c>
      <c r="B4073">
        <v>2016</v>
      </c>
      <c r="C4073">
        <v>88</v>
      </c>
      <c r="D4073">
        <v>72.121056999999993</v>
      </c>
      <c r="E4073">
        <v>3.2302887</v>
      </c>
      <c r="F4073">
        <v>2.7923925999999999</v>
      </c>
      <c r="G4073">
        <v>0</v>
      </c>
      <c r="H4073">
        <v>6.0226813000000003</v>
      </c>
      <c r="I4073" t="s">
        <v>33</v>
      </c>
      <c r="J4073" t="s">
        <v>4144</v>
      </c>
      <c r="K4073">
        <v>4143</v>
      </c>
      <c r="L4073" t="s">
        <v>35</v>
      </c>
      <c r="P4073" s="4"/>
    </row>
    <row r="4074" spans="1:16" x14ac:dyDescent="0.25">
      <c r="A4074" t="s">
        <v>4179</v>
      </c>
      <c r="B4074">
        <v>2016</v>
      </c>
      <c r="C4074">
        <v>51.6</v>
      </c>
      <c r="D4074">
        <v>120.86529</v>
      </c>
      <c r="E4074">
        <v>0</v>
      </c>
      <c r="F4074">
        <v>1.0593001</v>
      </c>
      <c r="G4074">
        <v>0</v>
      </c>
      <c r="H4074">
        <v>1.0593001</v>
      </c>
      <c r="I4074" t="s">
        <v>33</v>
      </c>
      <c r="J4074" t="s">
        <v>4144</v>
      </c>
      <c r="K4074">
        <v>5145</v>
      </c>
      <c r="L4074" t="s">
        <v>4145</v>
      </c>
      <c r="P4074" s="4"/>
    </row>
    <row r="4075" spans="1:16" x14ac:dyDescent="0.25">
      <c r="A4075" t="s">
        <v>4180</v>
      </c>
      <c r="B4075">
        <v>2016</v>
      </c>
      <c r="C4075">
        <v>54.9</v>
      </c>
      <c r="D4075">
        <v>128.59504999999999</v>
      </c>
      <c r="E4075">
        <v>0</v>
      </c>
      <c r="F4075">
        <v>1.1270461000000001</v>
      </c>
      <c r="G4075">
        <v>0</v>
      </c>
      <c r="H4075">
        <v>1.1270461000000001</v>
      </c>
      <c r="I4075" t="s">
        <v>33</v>
      </c>
      <c r="J4075" t="s">
        <v>4144</v>
      </c>
      <c r="K4075">
        <v>5146</v>
      </c>
      <c r="L4075" t="s">
        <v>4145</v>
      </c>
      <c r="P4075" s="4"/>
    </row>
    <row r="4076" spans="1:16" x14ac:dyDescent="0.25">
      <c r="A4076" t="s">
        <v>4181</v>
      </c>
      <c r="B4076">
        <v>2016</v>
      </c>
      <c r="C4076">
        <v>2.2999999999999998</v>
      </c>
      <c r="D4076">
        <v>5.3874063999999997</v>
      </c>
      <c r="E4076">
        <v>0</v>
      </c>
      <c r="F4076">
        <v>4.7216899999999999E-2</v>
      </c>
      <c r="G4076">
        <v>0</v>
      </c>
      <c r="H4076">
        <v>4.7216899999999999E-2</v>
      </c>
      <c r="I4076" t="s">
        <v>33</v>
      </c>
      <c r="J4076" t="s">
        <v>4144</v>
      </c>
      <c r="K4076">
        <v>5147</v>
      </c>
      <c r="L4076" t="s">
        <v>35</v>
      </c>
      <c r="P4076" s="4"/>
    </row>
    <row r="4077" spans="1:16" x14ac:dyDescent="0.25">
      <c r="A4077" t="s">
        <v>4182</v>
      </c>
      <c r="B4077">
        <v>2016</v>
      </c>
      <c r="C4077">
        <v>565.5</v>
      </c>
      <c r="D4077">
        <v>2008.3959</v>
      </c>
      <c r="E4077">
        <v>4.4103142999999996</v>
      </c>
      <c r="F4077">
        <v>11.050991</v>
      </c>
      <c r="G4077">
        <v>0</v>
      </c>
      <c r="H4077">
        <v>15.461306</v>
      </c>
      <c r="I4077" t="s">
        <v>33</v>
      </c>
      <c r="J4077" t="s">
        <v>4144</v>
      </c>
      <c r="K4077">
        <v>5293</v>
      </c>
      <c r="L4077" t="s">
        <v>4145</v>
      </c>
      <c r="P4077" s="4"/>
    </row>
    <row r="4078" spans="1:16" x14ac:dyDescent="0.25">
      <c r="A4078" t="s">
        <v>4183</v>
      </c>
      <c r="B4078">
        <v>2016</v>
      </c>
      <c r="C4078">
        <v>5</v>
      </c>
      <c r="D4078">
        <v>17.7577</v>
      </c>
      <c r="E4078">
        <v>3.8994800000000003E-2</v>
      </c>
      <c r="F4078">
        <v>9.7709900000000002E-2</v>
      </c>
      <c r="G4078">
        <v>0</v>
      </c>
      <c r="H4078">
        <v>0.13670470000000001</v>
      </c>
      <c r="I4078" t="s">
        <v>33</v>
      </c>
      <c r="J4078" t="s">
        <v>4144</v>
      </c>
      <c r="K4078">
        <v>5294</v>
      </c>
      <c r="L4078" t="s">
        <v>4145</v>
      </c>
      <c r="P4078" s="4"/>
    </row>
    <row r="4079" spans="1:16" x14ac:dyDescent="0.25">
      <c r="A4079" t="s">
        <v>4184</v>
      </c>
      <c r="B4079">
        <v>2016</v>
      </c>
      <c r="C4079">
        <v>120</v>
      </c>
      <c r="D4079">
        <v>270.7</v>
      </c>
      <c r="E4079">
        <v>0.59444059999999999</v>
      </c>
      <c r="F4079">
        <v>2.3450380000000002</v>
      </c>
      <c r="G4079">
        <v>0</v>
      </c>
      <c r="H4079">
        <v>2.9394786000000002</v>
      </c>
      <c r="I4079" t="s">
        <v>33</v>
      </c>
      <c r="J4079" t="s">
        <v>4144</v>
      </c>
      <c r="K4079">
        <v>5295</v>
      </c>
      <c r="L4079" t="s">
        <v>3278</v>
      </c>
      <c r="P4079" s="4"/>
    </row>
    <row r="4080" spans="1:16" x14ac:dyDescent="0.25">
      <c r="A4080" t="s">
        <v>4185</v>
      </c>
      <c r="B4080">
        <v>2016</v>
      </c>
      <c r="C4080">
        <v>2151.1</v>
      </c>
      <c r="D4080">
        <v>7424.1868999999997</v>
      </c>
      <c r="E4080">
        <v>16.303059999999999</v>
      </c>
      <c r="F4080">
        <v>42.036760000000001</v>
      </c>
      <c r="G4080">
        <v>0</v>
      </c>
      <c r="H4080">
        <v>58.339818999999999</v>
      </c>
      <c r="I4080" t="s">
        <v>33</v>
      </c>
      <c r="J4080" t="s">
        <v>4144</v>
      </c>
      <c r="K4080">
        <v>5296</v>
      </c>
      <c r="L4080" t="s">
        <v>35</v>
      </c>
      <c r="P4080" s="4"/>
    </row>
    <row r="4081" spans="1:16" x14ac:dyDescent="0.25">
      <c r="A4081" t="s">
        <v>4186</v>
      </c>
      <c r="B4081">
        <v>2016</v>
      </c>
      <c r="C4081">
        <v>20</v>
      </c>
      <c r="D4081">
        <v>69.026888</v>
      </c>
      <c r="E4081">
        <v>0.15157880000000001</v>
      </c>
      <c r="F4081">
        <v>0.39083970000000001</v>
      </c>
      <c r="G4081">
        <v>0</v>
      </c>
      <c r="H4081">
        <v>0.54241850000000003</v>
      </c>
      <c r="I4081" t="s">
        <v>33</v>
      </c>
      <c r="J4081" t="s">
        <v>4144</v>
      </c>
      <c r="K4081">
        <v>5297</v>
      </c>
      <c r="L4081" t="s">
        <v>35</v>
      </c>
      <c r="P4081" s="4"/>
    </row>
    <row r="4082" spans="1:16" x14ac:dyDescent="0.25">
      <c r="A4082" t="s">
        <v>4187</v>
      </c>
      <c r="B4082">
        <v>2016</v>
      </c>
      <c r="C4082">
        <v>200</v>
      </c>
      <c r="D4082">
        <v>690.26886999999999</v>
      </c>
      <c r="E4082">
        <v>1.5157882</v>
      </c>
      <c r="F4082">
        <v>3.9083966000000001</v>
      </c>
      <c r="G4082">
        <v>0</v>
      </c>
      <c r="H4082">
        <v>5.4241846999999996</v>
      </c>
      <c r="I4082" t="s">
        <v>33</v>
      </c>
      <c r="J4082" t="s">
        <v>4144</v>
      </c>
      <c r="K4082">
        <v>5298</v>
      </c>
      <c r="L4082" t="s">
        <v>35</v>
      </c>
      <c r="P4082" s="4"/>
    </row>
    <row r="4083" spans="1:16" x14ac:dyDescent="0.25">
      <c r="A4083" t="s">
        <v>4188</v>
      </c>
      <c r="B4083">
        <v>2016</v>
      </c>
      <c r="C4083">
        <v>1786.3</v>
      </c>
      <c r="D4083">
        <v>6165.1364999999996</v>
      </c>
      <c r="E4083">
        <v>13.538262</v>
      </c>
      <c r="F4083">
        <v>34.907843999999997</v>
      </c>
      <c r="G4083">
        <v>0</v>
      </c>
      <c r="H4083">
        <v>48.446106</v>
      </c>
      <c r="I4083" t="s">
        <v>33</v>
      </c>
      <c r="J4083" t="s">
        <v>4144</v>
      </c>
      <c r="K4083">
        <v>5299</v>
      </c>
      <c r="L4083" t="s">
        <v>35</v>
      </c>
      <c r="P4083" s="4"/>
    </row>
    <row r="4084" spans="1:16" x14ac:dyDescent="0.25">
      <c r="A4084" t="s">
        <v>4189</v>
      </c>
      <c r="B4084">
        <v>2016</v>
      </c>
      <c r="C4084">
        <v>338.57941</v>
      </c>
      <c r="D4084">
        <v>2186.9582</v>
      </c>
      <c r="E4084">
        <v>65.566546000000002</v>
      </c>
      <c r="F4084">
        <v>20.823039999999999</v>
      </c>
      <c r="G4084">
        <v>0</v>
      </c>
      <c r="H4084">
        <v>86.389585999999994</v>
      </c>
      <c r="I4084" t="s">
        <v>33</v>
      </c>
      <c r="J4084" t="s">
        <v>4144</v>
      </c>
      <c r="K4084">
        <v>12758</v>
      </c>
      <c r="L4084" t="s">
        <v>35</v>
      </c>
      <c r="P4084" s="4"/>
    </row>
    <row r="4085" spans="1:16" x14ac:dyDescent="0.25">
      <c r="A4085" t="s">
        <v>4190</v>
      </c>
      <c r="B4085">
        <v>2016</v>
      </c>
      <c r="C4085">
        <v>518.34574999999995</v>
      </c>
      <c r="D4085">
        <v>3832.9802</v>
      </c>
      <c r="E4085">
        <v>103.00569</v>
      </c>
      <c r="F4085">
        <v>24.529454999999999</v>
      </c>
      <c r="G4085">
        <v>0</v>
      </c>
      <c r="H4085">
        <v>127.53515</v>
      </c>
      <c r="I4085" t="s">
        <v>33</v>
      </c>
      <c r="J4085" t="s">
        <v>4144</v>
      </c>
      <c r="K4085">
        <v>12736</v>
      </c>
      <c r="L4085" t="s">
        <v>35</v>
      </c>
      <c r="P4085" s="4"/>
    </row>
    <row r="4086" spans="1:16" x14ac:dyDescent="0.25">
      <c r="A4086" t="s">
        <v>4191</v>
      </c>
      <c r="B4086">
        <v>2016</v>
      </c>
      <c r="C4086">
        <v>1061.0545</v>
      </c>
      <c r="D4086">
        <v>7612.4719999999998</v>
      </c>
      <c r="E4086">
        <v>211.66750999999999</v>
      </c>
      <c r="F4086">
        <v>47.494449000000003</v>
      </c>
      <c r="G4086">
        <v>0</v>
      </c>
      <c r="H4086">
        <v>259.16194999999999</v>
      </c>
      <c r="I4086" t="s">
        <v>33</v>
      </c>
      <c r="J4086" t="s">
        <v>4144</v>
      </c>
      <c r="K4086">
        <v>12772</v>
      </c>
      <c r="L4086" t="s">
        <v>35</v>
      </c>
      <c r="P4086" s="4"/>
    </row>
    <row r="4087" spans="1:16" x14ac:dyDescent="0.25">
      <c r="A4087" t="s">
        <v>4192</v>
      </c>
      <c r="B4087">
        <v>2016</v>
      </c>
      <c r="C4087">
        <v>18.8</v>
      </c>
      <c r="D4087">
        <v>10.114682</v>
      </c>
      <c r="E4087">
        <v>0.41437210000000002</v>
      </c>
      <c r="F4087">
        <v>0.64801909999999996</v>
      </c>
      <c r="G4087">
        <v>0</v>
      </c>
      <c r="H4087">
        <v>1.0623910999999999</v>
      </c>
      <c r="I4087" t="s">
        <v>33</v>
      </c>
      <c r="J4087" t="s">
        <v>4193</v>
      </c>
      <c r="K4087">
        <v>3484</v>
      </c>
      <c r="L4087" t="s">
        <v>3278</v>
      </c>
      <c r="P4087" s="4"/>
    </row>
    <row r="4088" spans="1:16" x14ac:dyDescent="0.25">
      <c r="A4088" t="s">
        <v>4194</v>
      </c>
      <c r="B4088">
        <v>2016</v>
      </c>
      <c r="C4088">
        <v>44</v>
      </c>
      <c r="D4088">
        <v>23.67266</v>
      </c>
      <c r="E4088">
        <v>0.96980690000000003</v>
      </c>
      <c r="F4088">
        <v>1.0685732999999999</v>
      </c>
      <c r="G4088">
        <v>0</v>
      </c>
      <c r="H4088">
        <v>2.0383802000000002</v>
      </c>
      <c r="I4088" t="s">
        <v>33</v>
      </c>
      <c r="J4088" t="s">
        <v>4193</v>
      </c>
      <c r="K4088">
        <v>3485</v>
      </c>
      <c r="L4088" t="s">
        <v>3278</v>
      </c>
      <c r="P4088" s="4"/>
    </row>
    <row r="4089" spans="1:16" x14ac:dyDescent="0.25">
      <c r="A4089" t="s">
        <v>4195</v>
      </c>
      <c r="B4089">
        <v>2016</v>
      </c>
      <c r="C4089">
        <v>282</v>
      </c>
      <c r="D4089">
        <v>151.71564000000001</v>
      </c>
      <c r="E4089">
        <v>5.9473634000000004</v>
      </c>
      <c r="F4089">
        <v>9.7202859999999998</v>
      </c>
      <c r="G4089">
        <v>0</v>
      </c>
      <c r="H4089">
        <v>15.66765</v>
      </c>
      <c r="I4089" t="s">
        <v>33</v>
      </c>
      <c r="J4089" t="s">
        <v>4193</v>
      </c>
      <c r="K4089">
        <v>3486</v>
      </c>
      <c r="L4089" t="s">
        <v>3278</v>
      </c>
      <c r="P4089" s="4"/>
    </row>
    <row r="4090" spans="1:16" x14ac:dyDescent="0.25">
      <c r="A4090" t="s">
        <v>4196</v>
      </c>
      <c r="B4090">
        <v>2016</v>
      </c>
      <c r="C4090">
        <v>260</v>
      </c>
      <c r="D4090">
        <v>147.00865999999999</v>
      </c>
      <c r="E4090">
        <v>5.7628963999999998</v>
      </c>
      <c r="F4090">
        <v>8.9619657999999998</v>
      </c>
      <c r="G4090">
        <v>0</v>
      </c>
      <c r="H4090">
        <v>14.724862</v>
      </c>
      <c r="I4090" t="s">
        <v>33</v>
      </c>
      <c r="J4090" t="s">
        <v>4193</v>
      </c>
      <c r="K4090">
        <v>3487</v>
      </c>
      <c r="L4090" t="s">
        <v>3278</v>
      </c>
      <c r="P4090" s="4"/>
    </row>
    <row r="4091" spans="1:16" x14ac:dyDescent="0.25">
      <c r="A4091" t="s">
        <v>4197</v>
      </c>
      <c r="B4091">
        <v>2016</v>
      </c>
      <c r="C4091">
        <v>18</v>
      </c>
      <c r="D4091">
        <v>3.7295199999999999</v>
      </c>
      <c r="E4091">
        <v>0.1797115</v>
      </c>
      <c r="F4091">
        <v>0.62046129999999999</v>
      </c>
      <c r="G4091">
        <v>0</v>
      </c>
      <c r="H4091">
        <v>0.80017269999999996</v>
      </c>
      <c r="I4091" t="s">
        <v>33</v>
      </c>
      <c r="J4091" t="s">
        <v>4193</v>
      </c>
      <c r="K4091">
        <v>3488</v>
      </c>
      <c r="L4091" t="s">
        <v>3278</v>
      </c>
      <c r="P4091" s="4"/>
    </row>
    <row r="4092" spans="1:16" x14ac:dyDescent="0.25">
      <c r="A4092" t="s">
        <v>4198</v>
      </c>
      <c r="B4092">
        <v>2016</v>
      </c>
      <c r="C4092">
        <v>209</v>
      </c>
      <c r="D4092">
        <v>43.303871000000001</v>
      </c>
      <c r="E4092">
        <v>2.0866497000000002</v>
      </c>
      <c r="F4092">
        <v>7.2042447000000003</v>
      </c>
      <c r="G4092">
        <v>0</v>
      </c>
      <c r="H4092">
        <v>9.2908944000000009</v>
      </c>
      <c r="I4092" t="s">
        <v>33</v>
      </c>
      <c r="J4092" t="s">
        <v>4193</v>
      </c>
      <c r="K4092">
        <v>3489</v>
      </c>
      <c r="L4092" t="s">
        <v>3278</v>
      </c>
      <c r="P4092" s="4"/>
    </row>
    <row r="4093" spans="1:16" x14ac:dyDescent="0.25">
      <c r="A4093" t="s">
        <v>4199</v>
      </c>
      <c r="B4093">
        <v>2016</v>
      </c>
      <c r="C4093">
        <v>359</v>
      </c>
      <c r="D4093">
        <v>193.14739</v>
      </c>
      <c r="E4093">
        <v>7.6364207999999998</v>
      </c>
      <c r="F4093">
        <v>8.7185866999999995</v>
      </c>
      <c r="G4093">
        <v>0</v>
      </c>
      <c r="H4093">
        <v>16.355007000000001</v>
      </c>
      <c r="I4093" t="s">
        <v>33</v>
      </c>
      <c r="J4093" t="s">
        <v>4193</v>
      </c>
      <c r="K4093">
        <v>3490</v>
      </c>
      <c r="L4093" t="s">
        <v>3274</v>
      </c>
      <c r="P4093" s="4"/>
    </row>
    <row r="4094" spans="1:16" x14ac:dyDescent="0.25">
      <c r="A4094" t="s">
        <v>4200</v>
      </c>
      <c r="B4094">
        <v>2016</v>
      </c>
      <c r="C4094">
        <v>189</v>
      </c>
      <c r="D4094">
        <v>39.161026999999997</v>
      </c>
      <c r="E4094">
        <v>1.6898968999999999</v>
      </c>
      <c r="F4094">
        <v>4.5900080000000001</v>
      </c>
      <c r="G4094">
        <v>0</v>
      </c>
      <c r="H4094">
        <v>6.2799050000000003</v>
      </c>
      <c r="I4094" t="s">
        <v>33</v>
      </c>
      <c r="J4094" t="s">
        <v>4193</v>
      </c>
      <c r="K4094">
        <v>3491</v>
      </c>
      <c r="L4094" t="s">
        <v>3274</v>
      </c>
      <c r="P4094" s="4"/>
    </row>
    <row r="4095" spans="1:16" x14ac:dyDescent="0.25">
      <c r="A4095" t="s">
        <v>4201</v>
      </c>
      <c r="B4095">
        <v>2016</v>
      </c>
      <c r="C4095">
        <v>507</v>
      </c>
      <c r="D4095">
        <v>3857.6574999999998</v>
      </c>
      <c r="E4095">
        <v>116.44619</v>
      </c>
      <c r="F4095">
        <v>12.958425</v>
      </c>
      <c r="G4095">
        <v>0</v>
      </c>
      <c r="H4095">
        <v>129.40461999999999</v>
      </c>
      <c r="I4095" t="s">
        <v>33</v>
      </c>
      <c r="J4095" t="s">
        <v>4193</v>
      </c>
      <c r="K4095">
        <v>3492</v>
      </c>
      <c r="L4095" t="s">
        <v>3254</v>
      </c>
      <c r="P4095" s="4"/>
    </row>
    <row r="4096" spans="1:16" x14ac:dyDescent="0.25">
      <c r="A4096" t="s">
        <v>4202</v>
      </c>
      <c r="B4096">
        <v>2016</v>
      </c>
      <c r="C4096">
        <v>513</v>
      </c>
      <c r="D4096">
        <v>364.42216999999999</v>
      </c>
      <c r="E4096">
        <v>13.200934999999999</v>
      </c>
      <c r="F4096">
        <v>13.111779</v>
      </c>
      <c r="G4096">
        <v>0</v>
      </c>
      <c r="H4096">
        <v>26.312714</v>
      </c>
      <c r="I4096" t="s">
        <v>33</v>
      </c>
      <c r="J4096" t="s">
        <v>4193</v>
      </c>
      <c r="K4096">
        <v>3493</v>
      </c>
      <c r="L4096" t="s">
        <v>35</v>
      </c>
      <c r="P4096" s="4"/>
    </row>
    <row r="4097" spans="1:16" x14ac:dyDescent="0.25">
      <c r="A4097" t="s">
        <v>4203</v>
      </c>
      <c r="B4097">
        <v>2016</v>
      </c>
      <c r="C4097">
        <v>402</v>
      </c>
      <c r="D4097">
        <v>3058.7343999999998</v>
      </c>
      <c r="E4097">
        <v>82.461907999999994</v>
      </c>
      <c r="F4097">
        <v>9.7628742000000006</v>
      </c>
      <c r="G4097">
        <v>0</v>
      </c>
      <c r="H4097">
        <v>92.224782000000005</v>
      </c>
      <c r="I4097" t="s">
        <v>33</v>
      </c>
      <c r="J4097" t="s">
        <v>4193</v>
      </c>
      <c r="K4097">
        <v>3494</v>
      </c>
      <c r="L4097" t="s">
        <v>35</v>
      </c>
      <c r="P4097" s="4"/>
    </row>
    <row r="4098" spans="1:16" x14ac:dyDescent="0.25">
      <c r="A4098" t="s">
        <v>4204</v>
      </c>
      <c r="B4098">
        <v>2016</v>
      </c>
      <c r="C4098">
        <v>165</v>
      </c>
      <c r="D4098">
        <v>34.187266000000001</v>
      </c>
      <c r="E4098">
        <v>1.448215</v>
      </c>
      <c r="F4098">
        <v>5.6881440999999997</v>
      </c>
      <c r="G4098">
        <v>0</v>
      </c>
      <c r="H4098">
        <v>7.1363591</v>
      </c>
      <c r="I4098" t="s">
        <v>33</v>
      </c>
      <c r="J4098" t="s">
        <v>4193</v>
      </c>
      <c r="K4098">
        <v>3495</v>
      </c>
      <c r="L4098" t="s">
        <v>3274</v>
      </c>
      <c r="P4098" s="4"/>
    </row>
    <row r="4099" spans="1:16" x14ac:dyDescent="0.25">
      <c r="A4099" t="s">
        <v>4205</v>
      </c>
      <c r="B4099">
        <v>2016</v>
      </c>
      <c r="C4099">
        <v>280</v>
      </c>
      <c r="D4099">
        <v>198.89993000000001</v>
      </c>
      <c r="E4099">
        <v>7.5205574000000004</v>
      </c>
      <c r="F4099">
        <v>9.6513477999999999</v>
      </c>
      <c r="G4099">
        <v>0</v>
      </c>
      <c r="H4099">
        <v>17.171904999999999</v>
      </c>
      <c r="I4099" t="s">
        <v>33</v>
      </c>
      <c r="J4099" t="s">
        <v>4193</v>
      </c>
      <c r="K4099">
        <v>3496</v>
      </c>
      <c r="L4099" t="s">
        <v>3278</v>
      </c>
      <c r="P4099" s="4"/>
    </row>
    <row r="4100" spans="1:16" x14ac:dyDescent="0.25">
      <c r="A4100" t="s">
        <v>4206</v>
      </c>
      <c r="B4100">
        <v>2016</v>
      </c>
      <c r="C4100">
        <v>149</v>
      </c>
      <c r="D4100">
        <v>105.84318</v>
      </c>
      <c r="E4100">
        <v>4.0020109000000001</v>
      </c>
      <c r="F4100">
        <v>3.6185778000000002</v>
      </c>
      <c r="G4100">
        <v>0</v>
      </c>
      <c r="H4100">
        <v>7.6205886999999999</v>
      </c>
      <c r="I4100" t="s">
        <v>33</v>
      </c>
      <c r="J4100" t="s">
        <v>4193</v>
      </c>
      <c r="K4100">
        <v>3497</v>
      </c>
      <c r="L4100" t="s">
        <v>3278</v>
      </c>
      <c r="P4100" s="4"/>
    </row>
    <row r="4101" spans="1:16" x14ac:dyDescent="0.25">
      <c r="A4101" t="s">
        <v>4207</v>
      </c>
      <c r="B4101">
        <v>2016</v>
      </c>
      <c r="C4101">
        <v>783</v>
      </c>
      <c r="D4101">
        <v>2448.5304999999998</v>
      </c>
      <c r="E4101">
        <v>81.203711999999996</v>
      </c>
      <c r="F4101">
        <v>20.012715</v>
      </c>
      <c r="G4101">
        <v>0</v>
      </c>
      <c r="H4101">
        <v>101.21643</v>
      </c>
      <c r="I4101" t="s">
        <v>33</v>
      </c>
      <c r="J4101" t="s">
        <v>4193</v>
      </c>
      <c r="K4101">
        <v>3498</v>
      </c>
      <c r="L4101" t="s">
        <v>3278</v>
      </c>
      <c r="P4101" s="4"/>
    </row>
    <row r="4102" spans="1:16" x14ac:dyDescent="0.25">
      <c r="A4102" t="s">
        <v>4208</v>
      </c>
      <c r="B4102">
        <v>2016</v>
      </c>
      <c r="C4102">
        <v>1086</v>
      </c>
      <c r="D4102">
        <v>1850.2371000000001</v>
      </c>
      <c r="E4102">
        <v>64.061779999999999</v>
      </c>
      <c r="F4102">
        <v>26.374331999999999</v>
      </c>
      <c r="G4102">
        <v>0</v>
      </c>
      <c r="H4102">
        <v>90.436111999999994</v>
      </c>
      <c r="I4102" t="s">
        <v>33</v>
      </c>
      <c r="J4102" t="s">
        <v>4193</v>
      </c>
      <c r="K4102">
        <v>3499</v>
      </c>
      <c r="L4102" t="s">
        <v>3278</v>
      </c>
      <c r="P4102" s="4"/>
    </row>
    <row r="4103" spans="1:16" x14ac:dyDescent="0.25">
      <c r="A4103" t="s">
        <v>4209</v>
      </c>
      <c r="B4103">
        <v>2016</v>
      </c>
      <c r="C4103">
        <v>1160</v>
      </c>
      <c r="D4103">
        <v>8826.1987000000008</v>
      </c>
      <c r="E4103">
        <v>270.72752000000003</v>
      </c>
      <c r="F4103">
        <v>29.648467</v>
      </c>
      <c r="G4103">
        <v>0</v>
      </c>
      <c r="H4103">
        <v>300.37598000000003</v>
      </c>
      <c r="I4103" t="s">
        <v>33</v>
      </c>
      <c r="J4103" t="s">
        <v>4193</v>
      </c>
      <c r="K4103">
        <v>3500</v>
      </c>
      <c r="L4103" t="s">
        <v>3278</v>
      </c>
      <c r="P4103" s="4"/>
    </row>
    <row r="4104" spans="1:16" x14ac:dyDescent="0.25">
      <c r="A4104" t="s">
        <v>4210</v>
      </c>
      <c r="B4104">
        <v>2016</v>
      </c>
      <c r="C4104">
        <v>111</v>
      </c>
      <c r="D4104">
        <v>189.10713000000001</v>
      </c>
      <c r="E4104">
        <v>6.5914041000000001</v>
      </c>
      <c r="F4104">
        <v>2.695719</v>
      </c>
      <c r="G4104">
        <v>0</v>
      </c>
      <c r="H4104">
        <v>9.2871231000000005</v>
      </c>
      <c r="I4104" t="s">
        <v>33</v>
      </c>
      <c r="J4104" t="s">
        <v>4193</v>
      </c>
      <c r="K4104">
        <v>3501</v>
      </c>
      <c r="L4104" t="s">
        <v>3278</v>
      </c>
      <c r="P4104" s="4"/>
    </row>
    <row r="4105" spans="1:16" x14ac:dyDescent="0.25">
      <c r="A4105" t="s">
        <v>4211</v>
      </c>
      <c r="B4105">
        <v>2016</v>
      </c>
      <c r="C4105">
        <v>449</v>
      </c>
      <c r="D4105">
        <v>3416.3476000000001</v>
      </c>
      <c r="E4105">
        <v>104.58122</v>
      </c>
      <c r="F4105">
        <v>10.904305000000001</v>
      </c>
      <c r="G4105">
        <v>0</v>
      </c>
      <c r="H4105">
        <v>115.48553</v>
      </c>
      <c r="I4105" t="s">
        <v>33</v>
      </c>
      <c r="J4105" t="s">
        <v>4193</v>
      </c>
      <c r="K4105">
        <v>3502</v>
      </c>
      <c r="L4105" t="s">
        <v>3278</v>
      </c>
      <c r="P4105" s="4"/>
    </row>
    <row r="4106" spans="1:16" x14ac:dyDescent="0.25">
      <c r="A4106" t="s">
        <v>4212</v>
      </c>
      <c r="B4106">
        <v>2016</v>
      </c>
      <c r="C4106">
        <v>35.700000000000003</v>
      </c>
      <c r="D4106">
        <v>1.1192454999999999</v>
      </c>
      <c r="E4106">
        <v>8.9621599999999996E-2</v>
      </c>
      <c r="F4106">
        <v>0.7026211</v>
      </c>
      <c r="G4106">
        <v>0</v>
      </c>
      <c r="H4106">
        <v>0.79224269999999997</v>
      </c>
      <c r="I4106" t="s">
        <v>33</v>
      </c>
      <c r="J4106" t="s">
        <v>4193</v>
      </c>
      <c r="K4106">
        <v>2565</v>
      </c>
      <c r="L4106" t="s">
        <v>1399</v>
      </c>
      <c r="P4106" s="4"/>
    </row>
    <row r="4107" spans="1:16" x14ac:dyDescent="0.25">
      <c r="A4107" t="s">
        <v>4213</v>
      </c>
      <c r="B4107">
        <v>2016</v>
      </c>
      <c r="C4107">
        <v>21.2</v>
      </c>
      <c r="D4107">
        <v>0</v>
      </c>
      <c r="E4107">
        <v>0</v>
      </c>
      <c r="F4107">
        <v>0.41724280000000002</v>
      </c>
      <c r="G4107">
        <v>0</v>
      </c>
      <c r="H4107">
        <v>0.41724280000000002</v>
      </c>
      <c r="I4107" t="s">
        <v>33</v>
      </c>
      <c r="J4107" t="s">
        <v>4193</v>
      </c>
      <c r="K4107">
        <v>2566</v>
      </c>
      <c r="L4107" t="s">
        <v>3278</v>
      </c>
      <c r="P4107" s="4"/>
    </row>
    <row r="4108" spans="1:16" x14ac:dyDescent="0.25">
      <c r="A4108" t="s">
        <v>4214</v>
      </c>
      <c r="B4108">
        <v>2016</v>
      </c>
      <c r="C4108">
        <v>6.8</v>
      </c>
      <c r="D4108">
        <v>0.21318960000000001</v>
      </c>
      <c r="E4108">
        <v>1.6273800000000001E-2</v>
      </c>
      <c r="F4108">
        <v>0.1338326</v>
      </c>
      <c r="G4108">
        <v>0</v>
      </c>
      <c r="H4108">
        <v>0.1501064</v>
      </c>
      <c r="I4108" t="s">
        <v>33</v>
      </c>
      <c r="J4108" t="s">
        <v>4193</v>
      </c>
      <c r="K4108">
        <v>2567</v>
      </c>
      <c r="L4108" t="s">
        <v>3278</v>
      </c>
      <c r="P4108" s="4"/>
    </row>
    <row r="4109" spans="1:16" x14ac:dyDescent="0.25">
      <c r="A4109" t="s">
        <v>4215</v>
      </c>
      <c r="B4109">
        <v>2016</v>
      </c>
      <c r="C4109">
        <v>158</v>
      </c>
      <c r="D4109">
        <v>5.2671755999999998</v>
      </c>
      <c r="E4109">
        <v>0.37737530000000002</v>
      </c>
      <c r="F4109">
        <v>2.6019456999999999</v>
      </c>
      <c r="G4109">
        <v>0</v>
      </c>
      <c r="H4109">
        <v>2.9793210000000001</v>
      </c>
      <c r="I4109" t="s">
        <v>33</v>
      </c>
      <c r="J4109" t="s">
        <v>4193</v>
      </c>
      <c r="K4109">
        <v>2568</v>
      </c>
      <c r="L4109" t="s">
        <v>3278</v>
      </c>
      <c r="P4109" s="4"/>
    </row>
    <row r="4110" spans="1:16" x14ac:dyDescent="0.25">
      <c r="A4110" t="s">
        <v>4216</v>
      </c>
      <c r="B4110">
        <v>2016</v>
      </c>
      <c r="C4110">
        <v>44</v>
      </c>
      <c r="D4110">
        <v>7.2441605999999998</v>
      </c>
      <c r="E4110">
        <v>0.4095936</v>
      </c>
      <c r="F4110">
        <v>0.72459249999999997</v>
      </c>
      <c r="G4110">
        <v>0</v>
      </c>
      <c r="H4110">
        <v>1.1341861</v>
      </c>
      <c r="I4110" t="s">
        <v>33</v>
      </c>
      <c r="J4110" t="s">
        <v>4193</v>
      </c>
      <c r="K4110">
        <v>2569</v>
      </c>
      <c r="L4110" t="s">
        <v>3278</v>
      </c>
      <c r="P4110" s="4"/>
    </row>
    <row r="4111" spans="1:16" x14ac:dyDescent="0.25">
      <c r="A4111" t="s">
        <v>4217</v>
      </c>
      <c r="B4111">
        <v>2016</v>
      </c>
      <c r="C4111">
        <v>6</v>
      </c>
      <c r="D4111">
        <v>0</v>
      </c>
      <c r="E4111">
        <v>0</v>
      </c>
      <c r="F4111">
        <v>9.8808099999999996E-2</v>
      </c>
      <c r="G4111">
        <v>0</v>
      </c>
      <c r="H4111">
        <v>9.8808099999999996E-2</v>
      </c>
      <c r="I4111" t="s">
        <v>33</v>
      </c>
      <c r="J4111" t="s">
        <v>4193</v>
      </c>
      <c r="K4111">
        <v>2570</v>
      </c>
      <c r="L4111" t="s">
        <v>3278</v>
      </c>
      <c r="P4111" s="4"/>
    </row>
    <row r="4112" spans="1:16" x14ac:dyDescent="0.25">
      <c r="A4112" t="s">
        <v>4218</v>
      </c>
      <c r="B4112">
        <v>2016</v>
      </c>
      <c r="C4112">
        <v>8.3000000000000007</v>
      </c>
      <c r="D4112">
        <v>0</v>
      </c>
      <c r="E4112">
        <v>0</v>
      </c>
      <c r="F4112">
        <v>0.16335450000000001</v>
      </c>
      <c r="G4112">
        <v>0</v>
      </c>
      <c r="H4112">
        <v>0.16335450000000001</v>
      </c>
      <c r="I4112" t="s">
        <v>33</v>
      </c>
      <c r="J4112" t="s">
        <v>4193</v>
      </c>
      <c r="K4112">
        <v>2571</v>
      </c>
      <c r="L4112" t="s">
        <v>3278</v>
      </c>
      <c r="P4112" s="4"/>
    </row>
    <row r="4113" spans="1:16" x14ac:dyDescent="0.25">
      <c r="A4113" t="s">
        <v>4219</v>
      </c>
      <c r="B4113">
        <v>2016</v>
      </c>
      <c r="C4113">
        <v>2.8</v>
      </c>
      <c r="D4113">
        <v>0</v>
      </c>
      <c r="E4113">
        <v>0</v>
      </c>
      <c r="F4113">
        <v>5.5107499999999997E-2</v>
      </c>
      <c r="G4113">
        <v>0</v>
      </c>
      <c r="H4113">
        <v>5.5107499999999997E-2</v>
      </c>
      <c r="I4113" t="s">
        <v>33</v>
      </c>
      <c r="J4113" t="s">
        <v>4193</v>
      </c>
      <c r="K4113">
        <v>2572</v>
      </c>
      <c r="L4113" t="s">
        <v>3278</v>
      </c>
      <c r="P4113" s="4"/>
    </row>
    <row r="4114" spans="1:16" x14ac:dyDescent="0.25">
      <c r="A4114" t="s">
        <v>4220</v>
      </c>
      <c r="B4114">
        <v>2016</v>
      </c>
      <c r="C4114">
        <v>73.8</v>
      </c>
      <c r="D4114">
        <v>11.761483</v>
      </c>
      <c r="E4114">
        <v>0.6499549</v>
      </c>
      <c r="F4114">
        <v>1.3587624</v>
      </c>
      <c r="G4114">
        <v>0</v>
      </c>
      <c r="H4114">
        <v>2.0087172</v>
      </c>
      <c r="I4114" t="s">
        <v>33</v>
      </c>
      <c r="J4114" t="s">
        <v>4193</v>
      </c>
      <c r="K4114">
        <v>2573</v>
      </c>
      <c r="L4114" t="s">
        <v>3791</v>
      </c>
      <c r="P4114" s="4"/>
    </row>
    <row r="4115" spans="1:16" x14ac:dyDescent="0.25">
      <c r="A4115" t="s">
        <v>4221</v>
      </c>
      <c r="B4115">
        <v>2016</v>
      </c>
      <c r="C4115">
        <v>13</v>
      </c>
      <c r="D4115">
        <v>0</v>
      </c>
      <c r="E4115">
        <v>0</v>
      </c>
      <c r="F4115">
        <v>0.25585639999999998</v>
      </c>
      <c r="G4115">
        <v>0</v>
      </c>
      <c r="H4115">
        <v>0.25585639999999998</v>
      </c>
      <c r="I4115" t="s">
        <v>33</v>
      </c>
      <c r="J4115" t="s">
        <v>4193</v>
      </c>
      <c r="K4115">
        <v>2574</v>
      </c>
      <c r="L4115" t="s">
        <v>3791</v>
      </c>
      <c r="P4115" s="4"/>
    </row>
    <row r="4116" spans="1:16" x14ac:dyDescent="0.25">
      <c r="A4116" t="s">
        <v>4222</v>
      </c>
      <c r="B4116">
        <v>2016</v>
      </c>
      <c r="C4116">
        <v>1.3</v>
      </c>
      <c r="D4116">
        <v>0</v>
      </c>
      <c r="E4116">
        <v>0</v>
      </c>
      <c r="F4116">
        <v>2.1408400000000001E-2</v>
      </c>
      <c r="G4116">
        <v>0</v>
      </c>
      <c r="H4116">
        <v>2.1408400000000001E-2</v>
      </c>
      <c r="I4116" t="s">
        <v>33</v>
      </c>
      <c r="J4116" t="s">
        <v>4193</v>
      </c>
      <c r="K4116">
        <v>2575</v>
      </c>
      <c r="L4116" t="s">
        <v>3791</v>
      </c>
      <c r="P4116" s="4"/>
    </row>
    <row r="4117" spans="1:16" x14ac:dyDescent="0.25">
      <c r="A4117" t="s">
        <v>4223</v>
      </c>
      <c r="B4117">
        <v>2016</v>
      </c>
      <c r="C4117">
        <v>7</v>
      </c>
      <c r="D4117">
        <v>0</v>
      </c>
      <c r="E4117">
        <v>0</v>
      </c>
      <c r="F4117">
        <v>0.1377688</v>
      </c>
      <c r="G4117">
        <v>0</v>
      </c>
      <c r="H4117">
        <v>0.1377688</v>
      </c>
      <c r="I4117" t="s">
        <v>33</v>
      </c>
      <c r="J4117" t="s">
        <v>4193</v>
      </c>
      <c r="K4117">
        <v>2576</v>
      </c>
      <c r="L4117" t="s">
        <v>3791</v>
      </c>
      <c r="P4117" s="4"/>
    </row>
    <row r="4118" spans="1:16" x14ac:dyDescent="0.25">
      <c r="A4118" t="s">
        <v>4224</v>
      </c>
      <c r="B4118">
        <v>2016</v>
      </c>
      <c r="C4118">
        <v>13.5</v>
      </c>
      <c r="D4118">
        <v>2.1514907000000001</v>
      </c>
      <c r="E4118">
        <v>0.1186133</v>
      </c>
      <c r="F4118">
        <v>0.26569700000000002</v>
      </c>
      <c r="G4118">
        <v>0</v>
      </c>
      <c r="H4118">
        <v>0.3843104</v>
      </c>
      <c r="I4118" t="s">
        <v>33</v>
      </c>
      <c r="J4118" t="s">
        <v>4193</v>
      </c>
      <c r="K4118">
        <v>2577</v>
      </c>
      <c r="L4118" t="s">
        <v>3791</v>
      </c>
      <c r="P4118" s="4"/>
    </row>
    <row r="4119" spans="1:16" x14ac:dyDescent="0.25">
      <c r="A4119" t="s">
        <v>4225</v>
      </c>
      <c r="B4119">
        <v>2016</v>
      </c>
      <c r="C4119">
        <v>4.5999999999999996</v>
      </c>
      <c r="D4119">
        <v>0</v>
      </c>
      <c r="E4119">
        <v>0</v>
      </c>
      <c r="F4119">
        <v>9.0533799999999998E-2</v>
      </c>
      <c r="G4119">
        <v>0</v>
      </c>
      <c r="H4119">
        <v>9.0533799999999998E-2</v>
      </c>
      <c r="I4119" t="s">
        <v>33</v>
      </c>
      <c r="J4119" t="s">
        <v>4193</v>
      </c>
      <c r="K4119">
        <v>2578</v>
      </c>
      <c r="L4119" t="s">
        <v>3791</v>
      </c>
      <c r="P4119" s="4"/>
    </row>
    <row r="4120" spans="1:16" x14ac:dyDescent="0.25">
      <c r="A4120" t="s">
        <v>4226</v>
      </c>
      <c r="B4120">
        <v>2016</v>
      </c>
      <c r="C4120">
        <v>3.7</v>
      </c>
      <c r="D4120">
        <v>0.1160002</v>
      </c>
      <c r="E4120">
        <v>8.8544000000000001E-3</v>
      </c>
      <c r="F4120">
        <v>7.2820700000000002E-2</v>
      </c>
      <c r="G4120">
        <v>0</v>
      </c>
      <c r="H4120">
        <v>8.16751E-2</v>
      </c>
      <c r="I4120" t="s">
        <v>33</v>
      </c>
      <c r="J4120" t="s">
        <v>4193</v>
      </c>
      <c r="K4120">
        <v>2579</v>
      </c>
      <c r="L4120" t="s">
        <v>3791</v>
      </c>
      <c r="P4120" s="4"/>
    </row>
    <row r="4121" spans="1:16" x14ac:dyDescent="0.25">
      <c r="A4121" t="s">
        <v>4227</v>
      </c>
      <c r="B4121">
        <v>2016</v>
      </c>
      <c r="C4121">
        <v>4.2</v>
      </c>
      <c r="D4121">
        <v>0.13167590000000001</v>
      </c>
      <c r="E4121">
        <v>1.1287999999999999E-2</v>
      </c>
      <c r="F4121">
        <v>8.2661299999999993E-2</v>
      </c>
      <c r="G4121">
        <v>0</v>
      </c>
      <c r="H4121">
        <v>9.3949299999999999E-2</v>
      </c>
      <c r="I4121" t="s">
        <v>33</v>
      </c>
      <c r="J4121" t="s">
        <v>4193</v>
      </c>
      <c r="K4121">
        <v>2580</v>
      </c>
      <c r="L4121" t="s">
        <v>3791</v>
      </c>
      <c r="P4121" s="4"/>
    </row>
    <row r="4122" spans="1:16" x14ac:dyDescent="0.25">
      <c r="A4122" t="s">
        <v>4228</v>
      </c>
      <c r="B4122">
        <v>2016</v>
      </c>
      <c r="C4122">
        <v>8.6999999999999993</v>
      </c>
      <c r="D4122">
        <v>0.27275729999999998</v>
      </c>
      <c r="E4122">
        <v>1.9891699999999998E-2</v>
      </c>
      <c r="F4122">
        <v>0.17122699999999999</v>
      </c>
      <c r="G4122">
        <v>0</v>
      </c>
      <c r="H4122">
        <v>0.1911187</v>
      </c>
      <c r="I4122" t="s">
        <v>33</v>
      </c>
      <c r="J4122" t="s">
        <v>4193</v>
      </c>
      <c r="K4122">
        <v>2581</v>
      </c>
      <c r="L4122" t="s">
        <v>3278</v>
      </c>
      <c r="P4122" s="4"/>
    </row>
    <row r="4123" spans="1:16" x14ac:dyDescent="0.25">
      <c r="A4123" t="s">
        <v>4229</v>
      </c>
      <c r="B4123">
        <v>2016</v>
      </c>
      <c r="C4123">
        <v>5.4</v>
      </c>
      <c r="D4123">
        <v>0.16929759999999999</v>
      </c>
      <c r="E4123">
        <v>1.2346599999999999E-2</v>
      </c>
      <c r="F4123">
        <v>0.10627880000000001</v>
      </c>
      <c r="G4123">
        <v>0</v>
      </c>
      <c r="H4123">
        <v>0.11862540000000001</v>
      </c>
      <c r="I4123" t="s">
        <v>33</v>
      </c>
      <c r="J4123" t="s">
        <v>4193</v>
      </c>
      <c r="K4123">
        <v>2582</v>
      </c>
      <c r="L4123" t="s">
        <v>3278</v>
      </c>
      <c r="P4123" s="4"/>
    </row>
    <row r="4124" spans="1:16" x14ac:dyDescent="0.25">
      <c r="A4124" t="s">
        <v>4230</v>
      </c>
      <c r="B4124">
        <v>2016</v>
      </c>
      <c r="C4124">
        <v>152</v>
      </c>
      <c r="D4124">
        <v>5.0671562000000003</v>
      </c>
      <c r="E4124">
        <v>0.33594990000000002</v>
      </c>
      <c r="F4124">
        <v>2.5031376000000001</v>
      </c>
      <c r="G4124">
        <v>0</v>
      </c>
      <c r="H4124">
        <v>2.8390875000000002</v>
      </c>
      <c r="I4124" t="s">
        <v>33</v>
      </c>
      <c r="J4124" t="s">
        <v>4193</v>
      </c>
      <c r="K4124">
        <v>2583</v>
      </c>
      <c r="L4124" t="s">
        <v>3278</v>
      </c>
      <c r="P4124" s="4"/>
    </row>
    <row r="4125" spans="1:16" x14ac:dyDescent="0.25">
      <c r="A4125" t="s">
        <v>4231</v>
      </c>
      <c r="B4125">
        <v>2016</v>
      </c>
      <c r="C4125">
        <v>135</v>
      </c>
      <c r="D4125">
        <v>22.226402</v>
      </c>
      <c r="E4125">
        <v>1.1173603999999999</v>
      </c>
      <c r="F4125">
        <v>2.2231814000000001</v>
      </c>
      <c r="G4125">
        <v>0</v>
      </c>
      <c r="H4125">
        <v>3.3405418</v>
      </c>
      <c r="I4125" t="s">
        <v>33</v>
      </c>
      <c r="J4125" t="s">
        <v>4193</v>
      </c>
      <c r="K4125">
        <v>2584</v>
      </c>
      <c r="L4125" t="s">
        <v>3278</v>
      </c>
      <c r="P4125" s="4"/>
    </row>
    <row r="4126" spans="1:16" x14ac:dyDescent="0.25">
      <c r="A4126" t="s">
        <v>4232</v>
      </c>
      <c r="B4126">
        <v>2016</v>
      </c>
      <c r="C4126">
        <v>4</v>
      </c>
      <c r="D4126">
        <v>0</v>
      </c>
      <c r="E4126">
        <v>0</v>
      </c>
      <c r="F4126">
        <v>7.8725000000000003E-2</v>
      </c>
      <c r="G4126">
        <v>0</v>
      </c>
      <c r="H4126">
        <v>7.8725000000000003E-2</v>
      </c>
      <c r="I4126" t="s">
        <v>33</v>
      </c>
      <c r="J4126" t="s">
        <v>4193</v>
      </c>
      <c r="K4126">
        <v>2585</v>
      </c>
      <c r="L4126" t="s">
        <v>3278</v>
      </c>
      <c r="P4126" s="4"/>
    </row>
    <row r="4127" spans="1:16" x14ac:dyDescent="0.25">
      <c r="A4127" t="s">
        <v>4233</v>
      </c>
      <c r="B4127">
        <v>2016</v>
      </c>
      <c r="C4127">
        <v>2</v>
      </c>
      <c r="D4127">
        <v>0</v>
      </c>
      <c r="E4127">
        <v>0</v>
      </c>
      <c r="F4127">
        <v>3.9362500000000002E-2</v>
      </c>
      <c r="G4127">
        <v>0</v>
      </c>
      <c r="H4127">
        <v>3.9362500000000002E-2</v>
      </c>
      <c r="I4127" t="s">
        <v>33</v>
      </c>
      <c r="J4127" t="s">
        <v>4193</v>
      </c>
      <c r="K4127">
        <v>2586</v>
      </c>
      <c r="L4127" t="s">
        <v>3278</v>
      </c>
      <c r="P4127" s="4"/>
    </row>
    <row r="4128" spans="1:16" x14ac:dyDescent="0.25">
      <c r="A4128" t="s">
        <v>4234</v>
      </c>
      <c r="B4128">
        <v>2016</v>
      </c>
      <c r="C4128">
        <v>17</v>
      </c>
      <c r="D4128">
        <v>0.53297399999999995</v>
      </c>
      <c r="E4128">
        <v>4.5619399999999997E-2</v>
      </c>
      <c r="F4128">
        <v>0.33458149999999998</v>
      </c>
      <c r="G4128">
        <v>0</v>
      </c>
      <c r="H4128">
        <v>0.38020090000000001</v>
      </c>
      <c r="I4128" t="s">
        <v>33</v>
      </c>
      <c r="J4128" t="s">
        <v>4193</v>
      </c>
      <c r="K4128">
        <v>2587</v>
      </c>
      <c r="L4128" t="s">
        <v>3278</v>
      </c>
      <c r="P4128" s="4"/>
    </row>
    <row r="4129" spans="1:16" x14ac:dyDescent="0.25">
      <c r="A4129" t="s">
        <v>4235</v>
      </c>
      <c r="B4129">
        <v>2016</v>
      </c>
      <c r="C4129">
        <v>92</v>
      </c>
      <c r="D4129">
        <v>15.146881</v>
      </c>
      <c r="E4129">
        <v>0.82827649999999997</v>
      </c>
      <c r="F4129">
        <v>1.5150570000000001</v>
      </c>
      <c r="G4129">
        <v>0</v>
      </c>
      <c r="H4129">
        <v>2.3433335</v>
      </c>
      <c r="I4129" t="s">
        <v>33</v>
      </c>
      <c r="J4129" t="s">
        <v>4193</v>
      </c>
      <c r="K4129">
        <v>2588</v>
      </c>
      <c r="L4129" t="s">
        <v>3278</v>
      </c>
      <c r="P4129" s="4"/>
    </row>
    <row r="4130" spans="1:16" x14ac:dyDescent="0.25">
      <c r="A4130" t="s">
        <v>4236</v>
      </c>
      <c r="B4130">
        <v>2016</v>
      </c>
      <c r="C4130">
        <v>5.4</v>
      </c>
      <c r="D4130">
        <v>0</v>
      </c>
      <c r="E4130">
        <v>0</v>
      </c>
      <c r="F4130">
        <v>8.8927300000000001E-2</v>
      </c>
      <c r="G4130">
        <v>0</v>
      </c>
      <c r="H4130">
        <v>8.8927300000000001E-2</v>
      </c>
      <c r="I4130" t="s">
        <v>33</v>
      </c>
      <c r="J4130" t="s">
        <v>4193</v>
      </c>
      <c r="K4130">
        <v>2589</v>
      </c>
      <c r="L4130" t="s">
        <v>1399</v>
      </c>
      <c r="P4130" s="4"/>
    </row>
    <row r="4131" spans="1:16" x14ac:dyDescent="0.25">
      <c r="A4131" t="s">
        <v>4237</v>
      </c>
      <c r="B4131">
        <v>2016</v>
      </c>
      <c r="C4131">
        <v>3</v>
      </c>
      <c r="D4131">
        <v>0</v>
      </c>
      <c r="E4131">
        <v>0</v>
      </c>
      <c r="F4131">
        <v>5.90438E-2</v>
      </c>
      <c r="G4131">
        <v>0</v>
      </c>
      <c r="H4131">
        <v>5.90438E-2</v>
      </c>
      <c r="I4131" t="s">
        <v>33</v>
      </c>
      <c r="J4131" t="s">
        <v>4193</v>
      </c>
      <c r="K4131">
        <v>2590</v>
      </c>
      <c r="L4131" t="s">
        <v>1399</v>
      </c>
      <c r="P4131" s="4"/>
    </row>
    <row r="4132" spans="1:16" x14ac:dyDescent="0.25">
      <c r="A4132" t="s">
        <v>4238</v>
      </c>
      <c r="B4132">
        <v>2016</v>
      </c>
      <c r="C4132">
        <v>12.8</v>
      </c>
      <c r="D4132">
        <v>0.40129809999999999</v>
      </c>
      <c r="E4132">
        <v>3.2355200000000001E-2</v>
      </c>
      <c r="F4132">
        <v>0.21079049999999999</v>
      </c>
      <c r="G4132">
        <v>0</v>
      </c>
      <c r="H4132">
        <v>0.24314569999999999</v>
      </c>
      <c r="I4132" t="s">
        <v>33</v>
      </c>
      <c r="J4132" t="s">
        <v>4193</v>
      </c>
      <c r="K4132">
        <v>2591</v>
      </c>
      <c r="L4132" t="s">
        <v>1399</v>
      </c>
      <c r="P4132" s="4"/>
    </row>
    <row r="4133" spans="1:16" x14ac:dyDescent="0.25">
      <c r="A4133" t="s">
        <v>4239</v>
      </c>
      <c r="B4133">
        <v>2016</v>
      </c>
      <c r="C4133">
        <v>10.5</v>
      </c>
      <c r="D4133">
        <v>1.6733815999999999</v>
      </c>
      <c r="E4133">
        <v>9.2898400000000006E-2</v>
      </c>
      <c r="F4133">
        <v>0.20665330000000001</v>
      </c>
      <c r="G4133">
        <v>0</v>
      </c>
      <c r="H4133">
        <v>0.29955169999999998</v>
      </c>
      <c r="I4133" t="s">
        <v>33</v>
      </c>
      <c r="J4133" t="s">
        <v>4193</v>
      </c>
      <c r="K4133">
        <v>2592</v>
      </c>
      <c r="L4133" t="s">
        <v>1399</v>
      </c>
      <c r="P4133" s="4"/>
    </row>
    <row r="4134" spans="1:16" x14ac:dyDescent="0.25">
      <c r="A4134" t="s">
        <v>4240</v>
      </c>
      <c r="B4134">
        <v>2016</v>
      </c>
      <c r="C4134">
        <v>28.7</v>
      </c>
      <c r="D4134">
        <v>0.89978550000000002</v>
      </c>
      <c r="E4134">
        <v>7.2531600000000002E-2</v>
      </c>
      <c r="F4134">
        <v>0.56485220000000003</v>
      </c>
      <c r="G4134">
        <v>0</v>
      </c>
      <c r="H4134">
        <v>0.63738379999999994</v>
      </c>
      <c r="I4134" t="s">
        <v>33</v>
      </c>
      <c r="J4134" t="s">
        <v>4193</v>
      </c>
      <c r="K4134">
        <v>2593</v>
      </c>
      <c r="L4134" t="s">
        <v>1399</v>
      </c>
      <c r="P4134" s="4"/>
    </row>
    <row r="4135" spans="1:16" x14ac:dyDescent="0.25">
      <c r="A4135" t="s">
        <v>4241</v>
      </c>
      <c r="B4135">
        <v>2016</v>
      </c>
      <c r="C4135">
        <v>33.799999999999997</v>
      </c>
      <c r="D4135">
        <v>1.0596778</v>
      </c>
      <c r="E4135">
        <v>7.4125800000000006E-2</v>
      </c>
      <c r="F4135">
        <v>0.66522669999999995</v>
      </c>
      <c r="G4135">
        <v>0</v>
      </c>
      <c r="H4135">
        <v>0.73935249999999997</v>
      </c>
      <c r="I4135" t="s">
        <v>33</v>
      </c>
      <c r="J4135" t="s">
        <v>4193</v>
      </c>
      <c r="K4135">
        <v>2594</v>
      </c>
      <c r="L4135" t="s">
        <v>1399</v>
      </c>
      <c r="P4135" s="4"/>
    </row>
    <row r="4136" spans="1:16" x14ac:dyDescent="0.25">
      <c r="A4136" t="s">
        <v>4242</v>
      </c>
      <c r="B4136">
        <v>2016</v>
      </c>
      <c r="C4136">
        <v>6.9</v>
      </c>
      <c r="D4136">
        <v>0</v>
      </c>
      <c r="E4136">
        <v>0</v>
      </c>
      <c r="F4136">
        <v>0.1358007</v>
      </c>
      <c r="G4136">
        <v>0</v>
      </c>
      <c r="H4136">
        <v>0.1358007</v>
      </c>
      <c r="I4136" t="s">
        <v>33</v>
      </c>
      <c r="J4136" t="s">
        <v>4193</v>
      </c>
      <c r="K4136">
        <v>2595</v>
      </c>
      <c r="L4136" t="s">
        <v>3254</v>
      </c>
      <c r="P4136" s="4"/>
    </row>
    <row r="4137" spans="1:16" x14ac:dyDescent="0.25">
      <c r="A4137" t="s">
        <v>4243</v>
      </c>
      <c r="B4137">
        <v>2016</v>
      </c>
      <c r="C4137">
        <v>2</v>
      </c>
      <c r="D4137">
        <v>0</v>
      </c>
      <c r="E4137">
        <v>0</v>
      </c>
      <c r="F4137">
        <v>3.9362500000000002E-2</v>
      </c>
      <c r="G4137">
        <v>0</v>
      </c>
      <c r="H4137">
        <v>3.9362500000000002E-2</v>
      </c>
      <c r="I4137" t="s">
        <v>33</v>
      </c>
      <c r="J4137" t="s">
        <v>4193</v>
      </c>
      <c r="K4137">
        <v>2596</v>
      </c>
      <c r="L4137" t="s">
        <v>3254</v>
      </c>
      <c r="P4137" s="4"/>
    </row>
    <row r="4138" spans="1:16" x14ac:dyDescent="0.25">
      <c r="A4138" t="s">
        <v>4244</v>
      </c>
      <c r="B4138">
        <v>2016</v>
      </c>
      <c r="C4138">
        <v>153</v>
      </c>
      <c r="D4138">
        <v>25.927505</v>
      </c>
      <c r="E4138">
        <v>1.4161904000000001</v>
      </c>
      <c r="F4138">
        <v>2.5196055999999998</v>
      </c>
      <c r="G4138">
        <v>0</v>
      </c>
      <c r="H4138">
        <v>3.9357959999999999</v>
      </c>
      <c r="I4138" t="s">
        <v>33</v>
      </c>
      <c r="J4138" t="s">
        <v>4193</v>
      </c>
      <c r="K4138">
        <v>2597</v>
      </c>
      <c r="L4138" t="s">
        <v>3274</v>
      </c>
      <c r="P4138" s="4"/>
    </row>
    <row r="4139" spans="1:16" x14ac:dyDescent="0.25">
      <c r="A4139" t="s">
        <v>4245</v>
      </c>
      <c r="B4139">
        <v>2016</v>
      </c>
      <c r="C4139">
        <v>64</v>
      </c>
      <c r="D4139">
        <v>2.0728447999999999</v>
      </c>
      <c r="E4139">
        <v>0.1603482</v>
      </c>
      <c r="F4139">
        <v>1.2596008000000001</v>
      </c>
      <c r="G4139">
        <v>0</v>
      </c>
      <c r="H4139">
        <v>1.4199489999999999</v>
      </c>
      <c r="I4139" t="s">
        <v>33</v>
      </c>
      <c r="J4139" t="s">
        <v>4193</v>
      </c>
      <c r="K4139">
        <v>2598</v>
      </c>
      <c r="L4139" t="s">
        <v>3278</v>
      </c>
      <c r="P4139" s="4"/>
    </row>
    <row r="4140" spans="1:16" x14ac:dyDescent="0.25">
      <c r="A4140" t="s">
        <v>4246</v>
      </c>
      <c r="B4140">
        <v>2016</v>
      </c>
      <c r="C4140">
        <v>0.8</v>
      </c>
      <c r="D4140">
        <v>0</v>
      </c>
      <c r="E4140">
        <v>0</v>
      </c>
      <c r="F4140">
        <v>1.3174399999999999E-2</v>
      </c>
      <c r="G4140">
        <v>0</v>
      </c>
      <c r="H4140">
        <v>1.3174399999999999E-2</v>
      </c>
      <c r="I4140" t="s">
        <v>33</v>
      </c>
      <c r="J4140" t="s">
        <v>4193</v>
      </c>
      <c r="K4140">
        <v>2599</v>
      </c>
      <c r="L4140" t="s">
        <v>3278</v>
      </c>
      <c r="P4140" s="4"/>
    </row>
    <row r="4141" spans="1:16" x14ac:dyDescent="0.25">
      <c r="A4141" t="s">
        <v>4247</v>
      </c>
      <c r="B4141">
        <v>2016</v>
      </c>
      <c r="C4141">
        <v>1.6</v>
      </c>
      <c r="D4141">
        <v>0.25499149999999998</v>
      </c>
      <c r="E4141">
        <v>1.39437E-2</v>
      </c>
      <c r="F4141">
        <v>2.6348799999999999E-2</v>
      </c>
      <c r="G4141">
        <v>0</v>
      </c>
      <c r="H4141">
        <v>4.0292500000000002E-2</v>
      </c>
      <c r="I4141" t="s">
        <v>33</v>
      </c>
      <c r="J4141" t="s">
        <v>4193</v>
      </c>
      <c r="K4141">
        <v>2600</v>
      </c>
      <c r="L4141" t="s">
        <v>3278</v>
      </c>
      <c r="P4141" s="4"/>
    </row>
    <row r="4142" spans="1:16" x14ac:dyDescent="0.25">
      <c r="A4142" t="s">
        <v>4248</v>
      </c>
      <c r="B4142">
        <v>2016</v>
      </c>
      <c r="C4142">
        <v>163</v>
      </c>
      <c r="D4142">
        <v>10.308414000000001</v>
      </c>
      <c r="E4142">
        <v>0.62039310000000003</v>
      </c>
      <c r="F4142">
        <v>3.2080457999999998</v>
      </c>
      <c r="G4142">
        <v>0</v>
      </c>
      <c r="H4142">
        <v>3.8284389000000001</v>
      </c>
      <c r="I4142" t="s">
        <v>33</v>
      </c>
      <c r="J4142" t="s">
        <v>4193</v>
      </c>
      <c r="K4142">
        <v>2601</v>
      </c>
      <c r="L4142" t="s">
        <v>3278</v>
      </c>
      <c r="P4142" s="4"/>
    </row>
    <row r="4143" spans="1:16" x14ac:dyDescent="0.25">
      <c r="A4143" t="s">
        <v>4249</v>
      </c>
      <c r="B4143">
        <v>2016</v>
      </c>
      <c r="C4143">
        <v>4</v>
      </c>
      <c r="D4143">
        <v>0</v>
      </c>
      <c r="E4143">
        <v>0</v>
      </c>
      <c r="F4143">
        <v>7.8725000000000003E-2</v>
      </c>
      <c r="G4143">
        <v>0</v>
      </c>
      <c r="H4143">
        <v>7.8725000000000003E-2</v>
      </c>
      <c r="I4143" t="s">
        <v>33</v>
      </c>
      <c r="J4143" t="s">
        <v>4193</v>
      </c>
      <c r="K4143">
        <v>2602</v>
      </c>
      <c r="L4143" t="s">
        <v>3278</v>
      </c>
      <c r="P4143" s="4"/>
    </row>
    <row r="4144" spans="1:16" x14ac:dyDescent="0.25">
      <c r="A4144" t="s">
        <v>4250</v>
      </c>
      <c r="B4144">
        <v>2016</v>
      </c>
      <c r="C4144">
        <v>4</v>
      </c>
      <c r="D4144">
        <v>0</v>
      </c>
      <c r="E4144">
        <v>0</v>
      </c>
      <c r="F4144">
        <v>7.8725000000000003E-2</v>
      </c>
      <c r="G4144">
        <v>0</v>
      </c>
      <c r="H4144">
        <v>7.8725000000000003E-2</v>
      </c>
      <c r="I4144" t="s">
        <v>33</v>
      </c>
      <c r="J4144" t="s">
        <v>4193</v>
      </c>
      <c r="K4144">
        <v>2603</v>
      </c>
      <c r="L4144" t="s">
        <v>3278</v>
      </c>
      <c r="P4144" s="4"/>
    </row>
    <row r="4145" spans="1:16" x14ac:dyDescent="0.25">
      <c r="A4145" t="s">
        <v>4251</v>
      </c>
      <c r="B4145">
        <v>2016</v>
      </c>
      <c r="C4145">
        <v>13.6</v>
      </c>
      <c r="D4145">
        <v>0.42637920000000001</v>
      </c>
      <c r="E4145">
        <v>3.2482299999999999E-2</v>
      </c>
      <c r="F4145">
        <v>0.22396489999999999</v>
      </c>
      <c r="G4145">
        <v>0</v>
      </c>
      <c r="H4145">
        <v>0.25644719999999999</v>
      </c>
      <c r="I4145" t="s">
        <v>33</v>
      </c>
      <c r="J4145" t="s">
        <v>4193</v>
      </c>
      <c r="K4145">
        <v>2604</v>
      </c>
      <c r="L4145" t="s">
        <v>3274</v>
      </c>
      <c r="P4145" s="4"/>
    </row>
    <row r="4146" spans="1:16" x14ac:dyDescent="0.25">
      <c r="A4146" t="s">
        <v>4252</v>
      </c>
      <c r="B4146">
        <v>2016</v>
      </c>
      <c r="C4146">
        <v>0.2</v>
      </c>
      <c r="D4146">
        <v>0</v>
      </c>
      <c r="E4146">
        <v>0</v>
      </c>
      <c r="F4146">
        <v>3.2935999999999998E-3</v>
      </c>
      <c r="G4146">
        <v>0</v>
      </c>
      <c r="H4146">
        <v>3.2935999999999998E-3</v>
      </c>
      <c r="I4146" t="s">
        <v>33</v>
      </c>
      <c r="J4146" t="s">
        <v>4193</v>
      </c>
      <c r="K4146">
        <v>2605</v>
      </c>
      <c r="L4146" t="s">
        <v>3274</v>
      </c>
      <c r="P4146" s="4"/>
    </row>
    <row r="4147" spans="1:16" x14ac:dyDescent="0.25">
      <c r="A4147" t="s">
        <v>4253</v>
      </c>
      <c r="B4147">
        <v>2016</v>
      </c>
      <c r="C4147">
        <v>122</v>
      </c>
      <c r="D4147">
        <v>20.674219999999998</v>
      </c>
      <c r="E4147">
        <v>1.0876949</v>
      </c>
      <c r="F4147">
        <v>2.0090973000000001</v>
      </c>
      <c r="G4147">
        <v>0</v>
      </c>
      <c r="H4147">
        <v>3.0967921999999999</v>
      </c>
      <c r="I4147" t="s">
        <v>33</v>
      </c>
      <c r="J4147" t="s">
        <v>4193</v>
      </c>
      <c r="K4147">
        <v>2606</v>
      </c>
      <c r="L4147" t="s">
        <v>3278</v>
      </c>
      <c r="P4147" s="4"/>
    </row>
    <row r="4148" spans="1:16" x14ac:dyDescent="0.25">
      <c r="A4148" t="s">
        <v>4254</v>
      </c>
      <c r="B4148">
        <v>2016</v>
      </c>
      <c r="C4148">
        <v>294</v>
      </c>
      <c r="D4148">
        <v>9.8009468999999996</v>
      </c>
      <c r="E4148">
        <v>0.72374000000000005</v>
      </c>
      <c r="F4148">
        <v>4.8415951000000002</v>
      </c>
      <c r="G4148">
        <v>0</v>
      </c>
      <c r="H4148">
        <v>5.5653351000000004</v>
      </c>
      <c r="I4148" t="s">
        <v>33</v>
      </c>
      <c r="J4148" t="s">
        <v>4193</v>
      </c>
      <c r="K4148">
        <v>2607</v>
      </c>
      <c r="L4148" t="s">
        <v>3274</v>
      </c>
      <c r="P4148" s="4"/>
    </row>
    <row r="4149" spans="1:16" x14ac:dyDescent="0.25">
      <c r="A4149" t="s">
        <v>4255</v>
      </c>
      <c r="B4149">
        <v>2016</v>
      </c>
      <c r="C4149">
        <v>20</v>
      </c>
      <c r="D4149">
        <v>3.2928003000000001</v>
      </c>
      <c r="E4149">
        <v>0.18178929999999999</v>
      </c>
      <c r="F4149">
        <v>0.32936019999999999</v>
      </c>
      <c r="G4149">
        <v>0</v>
      </c>
      <c r="H4149">
        <v>0.51114950000000003</v>
      </c>
      <c r="I4149" t="s">
        <v>33</v>
      </c>
      <c r="J4149" t="s">
        <v>4193</v>
      </c>
      <c r="K4149">
        <v>2608</v>
      </c>
      <c r="L4149" t="s">
        <v>3274</v>
      </c>
      <c r="P4149" s="4"/>
    </row>
    <row r="4150" spans="1:16" x14ac:dyDescent="0.25">
      <c r="A4150" t="s">
        <v>4256</v>
      </c>
      <c r="B4150">
        <v>2016</v>
      </c>
      <c r="C4150">
        <v>40</v>
      </c>
      <c r="D4150">
        <v>1.295528</v>
      </c>
      <c r="E4150">
        <v>9.6397899999999995E-2</v>
      </c>
      <c r="F4150">
        <v>0.65872039999999998</v>
      </c>
      <c r="G4150">
        <v>0</v>
      </c>
      <c r="H4150">
        <v>0.75511830000000002</v>
      </c>
      <c r="I4150" t="s">
        <v>33</v>
      </c>
      <c r="J4150" t="s">
        <v>4193</v>
      </c>
      <c r="K4150">
        <v>2609</v>
      </c>
      <c r="L4150" t="s">
        <v>3274</v>
      </c>
      <c r="P4150" s="4"/>
    </row>
    <row r="4151" spans="1:16" x14ac:dyDescent="0.25">
      <c r="A4151" t="s">
        <v>4257</v>
      </c>
      <c r="B4151">
        <v>2016</v>
      </c>
      <c r="C4151">
        <v>4</v>
      </c>
      <c r="D4151">
        <v>0</v>
      </c>
      <c r="E4151">
        <v>0</v>
      </c>
      <c r="F4151">
        <v>7.8725000000000003E-2</v>
      </c>
      <c r="G4151">
        <v>0</v>
      </c>
      <c r="H4151">
        <v>7.8725000000000003E-2</v>
      </c>
      <c r="I4151" t="s">
        <v>33</v>
      </c>
      <c r="J4151" t="s">
        <v>4193</v>
      </c>
      <c r="K4151">
        <v>2610</v>
      </c>
      <c r="L4151" t="s">
        <v>3791</v>
      </c>
      <c r="P4151" s="4"/>
    </row>
    <row r="4152" spans="1:16" x14ac:dyDescent="0.25">
      <c r="A4152" t="s">
        <v>4258</v>
      </c>
      <c r="B4152">
        <v>2016</v>
      </c>
      <c r="C4152">
        <v>2</v>
      </c>
      <c r="D4152">
        <v>0</v>
      </c>
      <c r="E4152">
        <v>0</v>
      </c>
      <c r="F4152">
        <v>3.2936E-2</v>
      </c>
      <c r="G4152">
        <v>0</v>
      </c>
      <c r="H4152">
        <v>3.2936E-2</v>
      </c>
      <c r="I4152" t="s">
        <v>33</v>
      </c>
      <c r="J4152" t="s">
        <v>4193</v>
      </c>
      <c r="K4152">
        <v>2611</v>
      </c>
      <c r="L4152" t="s">
        <v>3278</v>
      </c>
      <c r="P4152" s="4"/>
    </row>
    <row r="4153" spans="1:16" x14ac:dyDescent="0.25">
      <c r="A4153" t="s">
        <v>4259</v>
      </c>
      <c r="B4153">
        <v>2016</v>
      </c>
      <c r="C4153">
        <v>4</v>
      </c>
      <c r="D4153">
        <v>0</v>
      </c>
      <c r="E4153">
        <v>0</v>
      </c>
      <c r="F4153">
        <v>6.5872E-2</v>
      </c>
      <c r="G4153">
        <v>0</v>
      </c>
      <c r="H4153">
        <v>6.5872E-2</v>
      </c>
      <c r="I4153" t="s">
        <v>33</v>
      </c>
      <c r="J4153" t="s">
        <v>4193</v>
      </c>
      <c r="K4153">
        <v>2612</v>
      </c>
      <c r="L4153" t="s">
        <v>3278</v>
      </c>
      <c r="P4153" s="4"/>
    </row>
    <row r="4154" spans="1:16" x14ac:dyDescent="0.25">
      <c r="A4154" t="s">
        <v>4260</v>
      </c>
      <c r="B4154">
        <v>2016</v>
      </c>
      <c r="C4154">
        <v>90</v>
      </c>
      <c r="D4154">
        <v>14.817601</v>
      </c>
      <c r="E4154">
        <v>0.8119632</v>
      </c>
      <c r="F4154">
        <v>1.482121</v>
      </c>
      <c r="G4154">
        <v>0</v>
      </c>
      <c r="H4154">
        <v>2.2940841000000001</v>
      </c>
      <c r="I4154" t="s">
        <v>33</v>
      </c>
      <c r="J4154" t="s">
        <v>4193</v>
      </c>
      <c r="K4154">
        <v>2613</v>
      </c>
      <c r="L4154" t="s">
        <v>3278</v>
      </c>
      <c r="P4154" s="4"/>
    </row>
    <row r="4155" spans="1:16" x14ac:dyDescent="0.25">
      <c r="A4155" t="s">
        <v>4261</v>
      </c>
      <c r="B4155">
        <v>2016</v>
      </c>
      <c r="C4155">
        <v>6.2</v>
      </c>
      <c r="D4155">
        <v>0.19437879999999999</v>
      </c>
      <c r="E4155">
        <v>1.32785E-2</v>
      </c>
      <c r="F4155">
        <v>0.1021017</v>
      </c>
      <c r="G4155">
        <v>0</v>
      </c>
      <c r="H4155">
        <v>0.1153802</v>
      </c>
      <c r="I4155" t="s">
        <v>33</v>
      </c>
      <c r="J4155" t="s">
        <v>4193</v>
      </c>
      <c r="K4155">
        <v>2614</v>
      </c>
      <c r="L4155" t="s">
        <v>3278</v>
      </c>
      <c r="P4155" s="4"/>
    </row>
    <row r="4156" spans="1:16" x14ac:dyDescent="0.25">
      <c r="A4156" t="s">
        <v>4262</v>
      </c>
      <c r="B4156">
        <v>2016</v>
      </c>
      <c r="C4156" s="4">
        <v>-1.9999999999999999E-7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33</v>
      </c>
      <c r="J4156" t="s">
        <v>4193</v>
      </c>
      <c r="K4156">
        <v>3708</v>
      </c>
      <c r="L4156" t="s">
        <v>3278</v>
      </c>
    </row>
    <row r="4157" spans="1:16" x14ac:dyDescent="0.25">
      <c r="A4157" t="s">
        <v>4263</v>
      </c>
      <c r="B4157">
        <v>2016</v>
      </c>
      <c r="C4157" s="4">
        <v>1.9999999999999999E-7</v>
      </c>
      <c r="D4157">
        <v>0</v>
      </c>
      <c r="E4157">
        <v>0</v>
      </c>
      <c r="F4157">
        <v>0</v>
      </c>
      <c r="G4157">
        <v>0</v>
      </c>
      <c r="H4157">
        <v>0</v>
      </c>
      <c r="I4157" t="s">
        <v>33</v>
      </c>
      <c r="J4157" t="s">
        <v>4193</v>
      </c>
      <c r="K4157">
        <v>3710</v>
      </c>
      <c r="L4157" t="s">
        <v>3278</v>
      </c>
    </row>
    <row r="4158" spans="1:16" x14ac:dyDescent="0.25">
      <c r="A4158" t="s">
        <v>4264</v>
      </c>
      <c r="B4158">
        <v>2016</v>
      </c>
      <c r="C4158" s="4">
        <v>-9.9999999999999995E-8</v>
      </c>
      <c r="D4158">
        <v>0</v>
      </c>
      <c r="E4158">
        <v>0</v>
      </c>
      <c r="F4158">
        <v>0</v>
      </c>
      <c r="G4158">
        <v>0</v>
      </c>
      <c r="H4158">
        <v>0</v>
      </c>
      <c r="I4158" t="s">
        <v>33</v>
      </c>
      <c r="J4158" t="s">
        <v>4193</v>
      </c>
      <c r="K4158">
        <v>3711</v>
      </c>
      <c r="L4158" t="s">
        <v>3278</v>
      </c>
    </row>
    <row r="4159" spans="1:16" x14ac:dyDescent="0.25">
      <c r="A4159" t="s">
        <v>4265</v>
      </c>
      <c r="B4159">
        <v>2016</v>
      </c>
      <c r="C4159" s="4">
        <v>-4.9999999999999998E-7</v>
      </c>
      <c r="D4159">
        <v>0</v>
      </c>
      <c r="E4159">
        <v>0</v>
      </c>
      <c r="F4159">
        <v>0</v>
      </c>
      <c r="G4159">
        <v>0</v>
      </c>
      <c r="H4159">
        <v>0</v>
      </c>
      <c r="I4159" t="s">
        <v>33</v>
      </c>
      <c r="J4159" t="s">
        <v>4193</v>
      </c>
      <c r="K4159">
        <v>3712</v>
      </c>
      <c r="L4159" t="s">
        <v>3278</v>
      </c>
    </row>
    <row r="4160" spans="1:16" x14ac:dyDescent="0.25">
      <c r="A4160" t="s">
        <v>4266</v>
      </c>
      <c r="B4160">
        <v>2016</v>
      </c>
      <c r="C4160" s="4">
        <v>9.9999999999999995E-8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33</v>
      </c>
      <c r="J4160" t="s">
        <v>4193</v>
      </c>
      <c r="K4160">
        <v>3714</v>
      </c>
      <c r="L4160" t="s">
        <v>3278</v>
      </c>
    </row>
    <row r="4161" spans="1:16" x14ac:dyDescent="0.25">
      <c r="A4161" t="s">
        <v>4267</v>
      </c>
      <c r="B4161">
        <v>2016</v>
      </c>
      <c r="C4161" s="4">
        <v>4.9999999999999998E-7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33</v>
      </c>
      <c r="J4161" t="s">
        <v>4193</v>
      </c>
      <c r="K4161">
        <v>3715</v>
      </c>
      <c r="L4161" t="s">
        <v>3278</v>
      </c>
    </row>
    <row r="4162" spans="1:16" x14ac:dyDescent="0.25">
      <c r="A4162" t="s">
        <v>4268</v>
      </c>
      <c r="B4162">
        <v>2016</v>
      </c>
      <c r="C4162" s="4">
        <v>1.9999999999999999E-7</v>
      </c>
      <c r="D4162">
        <v>0</v>
      </c>
      <c r="E4162">
        <v>0</v>
      </c>
      <c r="F4162">
        <v>0</v>
      </c>
      <c r="G4162">
        <v>0</v>
      </c>
      <c r="H4162">
        <v>0</v>
      </c>
      <c r="I4162" t="s">
        <v>33</v>
      </c>
      <c r="J4162" t="s">
        <v>4193</v>
      </c>
      <c r="K4162">
        <v>4337</v>
      </c>
      <c r="L4162" t="s">
        <v>35</v>
      </c>
    </row>
    <row r="4163" spans="1:16" x14ac:dyDescent="0.25">
      <c r="A4163" t="s">
        <v>4269</v>
      </c>
      <c r="B4163">
        <v>2016</v>
      </c>
      <c r="C4163" s="4">
        <v>4.9999999999999998E-7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33</v>
      </c>
      <c r="J4163" t="s">
        <v>4193</v>
      </c>
      <c r="K4163">
        <v>4338</v>
      </c>
      <c r="L4163" t="s">
        <v>35</v>
      </c>
    </row>
    <row r="4164" spans="1:16" x14ac:dyDescent="0.25">
      <c r="A4164" t="s">
        <v>4270</v>
      </c>
      <c r="B4164">
        <v>2016</v>
      </c>
      <c r="C4164">
        <v>460</v>
      </c>
      <c r="D4164">
        <v>3116.9126999999999</v>
      </c>
      <c r="E4164">
        <v>89.427744000000004</v>
      </c>
      <c r="F4164">
        <v>18.560161000000001</v>
      </c>
      <c r="G4164">
        <v>0</v>
      </c>
      <c r="H4164">
        <v>107.9879</v>
      </c>
      <c r="I4164" t="s">
        <v>33</v>
      </c>
      <c r="J4164" t="s">
        <v>4193</v>
      </c>
      <c r="K4164">
        <v>5329</v>
      </c>
      <c r="L4164" t="s">
        <v>3278</v>
      </c>
      <c r="P4164" s="4"/>
    </row>
    <row r="4165" spans="1:16" x14ac:dyDescent="0.25">
      <c r="A4165" t="s">
        <v>4271</v>
      </c>
      <c r="B4165">
        <v>2016</v>
      </c>
      <c r="C4165">
        <v>528</v>
      </c>
      <c r="D4165">
        <v>3577.6736999999998</v>
      </c>
      <c r="E4165">
        <v>101.86476</v>
      </c>
      <c r="F4165">
        <v>26.167594000000001</v>
      </c>
      <c r="G4165">
        <v>0</v>
      </c>
      <c r="H4165">
        <v>128.03235000000001</v>
      </c>
      <c r="I4165" t="s">
        <v>33</v>
      </c>
      <c r="J4165" t="s">
        <v>4193</v>
      </c>
      <c r="K4165">
        <v>4292</v>
      </c>
      <c r="L4165" t="s">
        <v>3274</v>
      </c>
      <c r="P4165" s="4"/>
    </row>
    <row r="4166" spans="1:16" x14ac:dyDescent="0.25">
      <c r="A4166" t="s">
        <v>4272</v>
      </c>
      <c r="B4166">
        <v>2016</v>
      </c>
      <c r="C4166">
        <v>609</v>
      </c>
      <c r="D4166">
        <v>3878.5898000000002</v>
      </c>
      <c r="E4166">
        <v>118.9118</v>
      </c>
      <c r="F4166">
        <v>28.770161000000002</v>
      </c>
      <c r="G4166">
        <v>0</v>
      </c>
      <c r="H4166">
        <v>147.68196</v>
      </c>
      <c r="I4166" t="s">
        <v>33</v>
      </c>
      <c r="J4166" t="s">
        <v>4193</v>
      </c>
      <c r="K4166">
        <v>4266</v>
      </c>
      <c r="L4166" t="s">
        <v>3274</v>
      </c>
      <c r="P4166" s="4"/>
    </row>
    <row r="4167" spans="1:16" x14ac:dyDescent="0.25">
      <c r="A4167" t="s">
        <v>4273</v>
      </c>
      <c r="B4167">
        <v>2016</v>
      </c>
      <c r="C4167">
        <v>721</v>
      </c>
      <c r="D4167">
        <v>5256.8903</v>
      </c>
      <c r="E4167">
        <v>147.98801</v>
      </c>
      <c r="F4167">
        <v>35.204765000000002</v>
      </c>
      <c r="G4167">
        <v>0</v>
      </c>
      <c r="H4167">
        <v>183.19278</v>
      </c>
      <c r="I4167" t="s">
        <v>33</v>
      </c>
      <c r="J4167" t="s">
        <v>4193</v>
      </c>
      <c r="K4167">
        <v>4236</v>
      </c>
      <c r="L4167" t="s">
        <v>35</v>
      </c>
    </row>
    <row r="4168" spans="1:16" x14ac:dyDescent="0.25">
      <c r="A4168" t="s">
        <v>4274</v>
      </c>
      <c r="B4168">
        <v>2016</v>
      </c>
      <c r="C4168" s="4">
        <v>-4.9999999999999998E-7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33</v>
      </c>
      <c r="J4168" t="s">
        <v>4193</v>
      </c>
      <c r="K4168">
        <v>5881</v>
      </c>
      <c r="L4168" t="s">
        <v>1399</v>
      </c>
    </row>
    <row r="4169" spans="1:16" x14ac:dyDescent="0.25">
      <c r="A4169" t="s">
        <v>4275</v>
      </c>
      <c r="B4169">
        <v>2016</v>
      </c>
      <c r="C4169">
        <v>320</v>
      </c>
      <c r="D4169">
        <v>1857.1934000000001</v>
      </c>
      <c r="E4169">
        <v>59.497843000000003</v>
      </c>
      <c r="F4169">
        <v>11.675829999999999</v>
      </c>
      <c r="G4169">
        <v>0</v>
      </c>
      <c r="H4169">
        <v>71.173672999999994</v>
      </c>
      <c r="I4169" t="s">
        <v>33</v>
      </c>
      <c r="J4169" t="s">
        <v>4193</v>
      </c>
      <c r="K4169">
        <v>3787</v>
      </c>
      <c r="L4169" t="s">
        <v>3278</v>
      </c>
      <c r="P4169" s="4"/>
    </row>
    <row r="4170" spans="1:16" x14ac:dyDescent="0.25">
      <c r="A4170" t="s">
        <v>4276</v>
      </c>
      <c r="B4170">
        <v>2016</v>
      </c>
      <c r="C4170">
        <v>1135.0999999999999</v>
      </c>
      <c r="D4170">
        <v>3298.2244000000001</v>
      </c>
      <c r="E4170">
        <v>5.5969039</v>
      </c>
      <c r="F4170">
        <v>21.889234999999999</v>
      </c>
      <c r="G4170">
        <v>0</v>
      </c>
      <c r="H4170">
        <v>27.486139000000001</v>
      </c>
      <c r="I4170" t="s">
        <v>33</v>
      </c>
      <c r="J4170" t="s">
        <v>4193</v>
      </c>
      <c r="K4170">
        <v>4688</v>
      </c>
      <c r="L4170" t="s">
        <v>3274</v>
      </c>
      <c r="P4170" s="4"/>
    </row>
    <row r="4171" spans="1:16" x14ac:dyDescent="0.25">
      <c r="A4171" t="s">
        <v>4277</v>
      </c>
      <c r="B4171">
        <v>2016</v>
      </c>
      <c r="C4171">
        <v>7.8</v>
      </c>
      <c r="D4171">
        <v>22.664214999999999</v>
      </c>
      <c r="E4171">
        <v>3.8459899999999998E-2</v>
      </c>
      <c r="F4171">
        <v>0.15041499999999999</v>
      </c>
      <c r="G4171">
        <v>0</v>
      </c>
      <c r="H4171">
        <v>0.18887490000000001</v>
      </c>
      <c r="I4171" t="s">
        <v>33</v>
      </c>
      <c r="J4171" t="s">
        <v>4193</v>
      </c>
      <c r="K4171">
        <v>4689</v>
      </c>
      <c r="L4171" t="s">
        <v>3274</v>
      </c>
      <c r="P4171" s="4"/>
    </row>
    <row r="4172" spans="1:16" x14ac:dyDescent="0.25">
      <c r="A4172" t="s">
        <v>4278</v>
      </c>
      <c r="B4172">
        <v>2016</v>
      </c>
      <c r="C4172">
        <v>80</v>
      </c>
      <c r="D4172">
        <v>232.45348999999999</v>
      </c>
      <c r="E4172">
        <v>0.3944607</v>
      </c>
      <c r="F4172">
        <v>1.5427177000000001</v>
      </c>
      <c r="G4172">
        <v>0</v>
      </c>
      <c r="H4172">
        <v>1.9371783</v>
      </c>
      <c r="I4172" t="s">
        <v>33</v>
      </c>
      <c r="J4172" t="s">
        <v>4193</v>
      </c>
      <c r="K4172">
        <v>4690</v>
      </c>
      <c r="L4172" t="s">
        <v>3274</v>
      </c>
      <c r="P4172" s="4"/>
    </row>
    <row r="4173" spans="1:16" x14ac:dyDescent="0.25">
      <c r="A4173" t="s">
        <v>4279</v>
      </c>
      <c r="B4173">
        <v>2016</v>
      </c>
      <c r="C4173">
        <v>4.3</v>
      </c>
      <c r="D4173">
        <v>12.494374000000001</v>
      </c>
      <c r="E4173">
        <v>2.12023E-2</v>
      </c>
      <c r="F4173">
        <v>8.2921099999999998E-2</v>
      </c>
      <c r="G4173">
        <v>0</v>
      </c>
      <c r="H4173">
        <v>0.1041233</v>
      </c>
      <c r="I4173" t="s">
        <v>33</v>
      </c>
      <c r="J4173" t="s">
        <v>4193</v>
      </c>
      <c r="K4173">
        <v>4691</v>
      </c>
      <c r="L4173" t="s">
        <v>3274</v>
      </c>
      <c r="P4173" s="4"/>
    </row>
    <row r="4174" spans="1:16" x14ac:dyDescent="0.25">
      <c r="A4174" t="s">
        <v>4280</v>
      </c>
      <c r="B4174">
        <v>2016</v>
      </c>
      <c r="C4174">
        <v>232</v>
      </c>
      <c r="D4174">
        <v>718.83168999999998</v>
      </c>
      <c r="E4174">
        <v>1.2198175</v>
      </c>
      <c r="F4174">
        <v>4.4738812000000001</v>
      </c>
      <c r="G4174">
        <v>0</v>
      </c>
      <c r="H4174">
        <v>5.6936986999999997</v>
      </c>
      <c r="I4174" t="s">
        <v>33</v>
      </c>
      <c r="J4174" t="s">
        <v>4193</v>
      </c>
      <c r="K4174">
        <v>4692</v>
      </c>
      <c r="L4174" t="s">
        <v>1399</v>
      </c>
      <c r="P4174" s="4"/>
    </row>
    <row r="4175" spans="1:16" x14ac:dyDescent="0.25">
      <c r="A4175" t="s">
        <v>4281</v>
      </c>
      <c r="B4175">
        <v>2016</v>
      </c>
      <c r="C4175">
        <v>847.7</v>
      </c>
      <c r="D4175">
        <v>2626.5241999999998</v>
      </c>
      <c r="E4175">
        <v>4.4570658999999999</v>
      </c>
      <c r="F4175">
        <v>16.347021999999999</v>
      </c>
      <c r="G4175">
        <v>0</v>
      </c>
      <c r="H4175">
        <v>20.804088</v>
      </c>
      <c r="I4175" t="s">
        <v>33</v>
      </c>
      <c r="J4175" t="s">
        <v>4193</v>
      </c>
      <c r="K4175">
        <v>4693</v>
      </c>
      <c r="L4175" t="s">
        <v>3278</v>
      </c>
      <c r="P4175" s="4"/>
    </row>
    <row r="4176" spans="1:16" x14ac:dyDescent="0.25">
      <c r="A4176" t="s">
        <v>4282</v>
      </c>
      <c r="B4176">
        <v>2016</v>
      </c>
      <c r="C4176">
        <v>122</v>
      </c>
      <c r="D4176">
        <v>8.5262963999999997</v>
      </c>
      <c r="E4176">
        <v>0.41626479999999999</v>
      </c>
      <c r="F4176">
        <v>4.0283952999999997</v>
      </c>
      <c r="G4176">
        <v>0</v>
      </c>
      <c r="H4176">
        <v>4.4446601000000001</v>
      </c>
      <c r="I4176" t="s">
        <v>33</v>
      </c>
      <c r="J4176" t="s">
        <v>4193</v>
      </c>
      <c r="K4176">
        <v>4107</v>
      </c>
      <c r="L4176" t="s">
        <v>3274</v>
      </c>
      <c r="P4176" s="4"/>
    </row>
    <row r="4177" spans="1:16" x14ac:dyDescent="0.25">
      <c r="A4177" t="s">
        <v>4283</v>
      </c>
      <c r="B4177">
        <v>2016</v>
      </c>
      <c r="C4177">
        <v>909</v>
      </c>
      <c r="D4177">
        <v>1394.9774</v>
      </c>
      <c r="E4177">
        <v>64.158745999999994</v>
      </c>
      <c r="F4177">
        <v>28.893528</v>
      </c>
      <c r="G4177">
        <v>0</v>
      </c>
      <c r="H4177">
        <v>93.052274999999995</v>
      </c>
      <c r="I4177" t="s">
        <v>33</v>
      </c>
      <c r="J4177" t="s">
        <v>4193</v>
      </c>
      <c r="K4177">
        <v>4108</v>
      </c>
      <c r="L4177" t="s">
        <v>3278</v>
      </c>
      <c r="P4177" s="4"/>
    </row>
    <row r="4178" spans="1:16" x14ac:dyDescent="0.25">
      <c r="A4178" t="s">
        <v>4284</v>
      </c>
      <c r="B4178">
        <v>2016</v>
      </c>
      <c r="C4178">
        <v>305</v>
      </c>
      <c r="D4178">
        <v>294.47512</v>
      </c>
      <c r="E4178">
        <v>17.503201000000001</v>
      </c>
      <c r="F4178">
        <v>10.070456999999999</v>
      </c>
      <c r="G4178">
        <v>0</v>
      </c>
      <c r="H4178">
        <v>27.573658000000002</v>
      </c>
      <c r="I4178" t="s">
        <v>33</v>
      </c>
      <c r="J4178" t="s">
        <v>4193</v>
      </c>
      <c r="K4178">
        <v>4110</v>
      </c>
      <c r="L4178" t="s">
        <v>3278</v>
      </c>
      <c r="P4178" s="4"/>
    </row>
    <row r="4179" spans="1:16" x14ac:dyDescent="0.25">
      <c r="A4179" t="s">
        <v>4285</v>
      </c>
      <c r="B4179">
        <v>2016</v>
      </c>
      <c r="C4179">
        <v>322</v>
      </c>
      <c r="D4179">
        <v>174.82893000000001</v>
      </c>
      <c r="E4179">
        <v>7.8501652999999996</v>
      </c>
      <c r="F4179">
        <v>10.630457</v>
      </c>
      <c r="G4179">
        <v>0</v>
      </c>
      <c r="H4179">
        <v>18.480623000000001</v>
      </c>
      <c r="I4179" t="s">
        <v>33</v>
      </c>
      <c r="J4179" t="s">
        <v>4193</v>
      </c>
      <c r="K4179">
        <v>4111</v>
      </c>
      <c r="L4179" t="s">
        <v>3278</v>
      </c>
      <c r="P4179" s="4"/>
    </row>
    <row r="4180" spans="1:16" x14ac:dyDescent="0.25">
      <c r="A4180" t="s">
        <v>4286</v>
      </c>
      <c r="B4180">
        <v>2016</v>
      </c>
      <c r="C4180">
        <v>451</v>
      </c>
      <c r="D4180">
        <v>645.61715000000004</v>
      </c>
      <c r="E4180">
        <v>29.874154999999998</v>
      </c>
      <c r="F4180">
        <v>14.89015</v>
      </c>
      <c r="G4180">
        <v>0</v>
      </c>
      <c r="H4180">
        <v>44.764305</v>
      </c>
      <c r="I4180" t="s">
        <v>33</v>
      </c>
      <c r="J4180" t="s">
        <v>4193</v>
      </c>
      <c r="K4180">
        <v>4112</v>
      </c>
      <c r="L4180" t="s">
        <v>3278</v>
      </c>
      <c r="P4180" s="4"/>
    </row>
    <row r="4181" spans="1:16" x14ac:dyDescent="0.25">
      <c r="A4181" t="s">
        <v>4287</v>
      </c>
      <c r="B4181">
        <v>2016</v>
      </c>
      <c r="C4181">
        <v>24</v>
      </c>
      <c r="D4181">
        <v>0</v>
      </c>
      <c r="E4181">
        <v>0</v>
      </c>
      <c r="F4181">
        <v>0.79237100000000005</v>
      </c>
      <c r="G4181">
        <v>0</v>
      </c>
      <c r="H4181">
        <v>0.79237100000000005</v>
      </c>
      <c r="I4181" t="s">
        <v>33</v>
      </c>
      <c r="J4181" t="s">
        <v>4193</v>
      </c>
      <c r="K4181">
        <v>4113</v>
      </c>
      <c r="L4181" t="s">
        <v>3278</v>
      </c>
      <c r="P4181" s="4"/>
    </row>
    <row r="4182" spans="1:16" x14ac:dyDescent="0.25">
      <c r="A4182" t="s">
        <v>4288</v>
      </c>
      <c r="B4182">
        <v>2016</v>
      </c>
      <c r="C4182">
        <v>44</v>
      </c>
      <c r="D4182">
        <v>0</v>
      </c>
      <c r="E4182">
        <v>0</v>
      </c>
      <c r="F4182">
        <v>1.4526801</v>
      </c>
      <c r="G4182">
        <v>0</v>
      </c>
      <c r="H4182">
        <v>1.4526801</v>
      </c>
      <c r="I4182" t="s">
        <v>33</v>
      </c>
      <c r="J4182" t="s">
        <v>4193</v>
      </c>
      <c r="K4182">
        <v>4114</v>
      </c>
      <c r="L4182" t="s">
        <v>3278</v>
      </c>
      <c r="P4182" s="4"/>
    </row>
    <row r="4183" spans="1:16" x14ac:dyDescent="0.25">
      <c r="A4183" t="s">
        <v>4289</v>
      </c>
      <c r="B4183">
        <v>2016</v>
      </c>
      <c r="C4183">
        <v>380</v>
      </c>
      <c r="D4183">
        <v>166.82253</v>
      </c>
      <c r="E4183">
        <v>7.6212942000000004</v>
      </c>
      <c r="F4183">
        <v>12.545515999999999</v>
      </c>
      <c r="G4183">
        <v>0</v>
      </c>
      <c r="H4183">
        <v>20.166810999999999</v>
      </c>
      <c r="I4183" t="s">
        <v>33</v>
      </c>
      <c r="J4183" t="s">
        <v>4193</v>
      </c>
      <c r="K4183">
        <v>4115</v>
      </c>
      <c r="L4183" t="s">
        <v>3278</v>
      </c>
      <c r="P4183" s="4"/>
    </row>
    <row r="4184" spans="1:16" x14ac:dyDescent="0.25">
      <c r="A4184" t="s">
        <v>4290</v>
      </c>
      <c r="B4184">
        <v>2016</v>
      </c>
      <c r="C4184">
        <v>985</v>
      </c>
      <c r="D4184">
        <v>1587.7396000000001</v>
      </c>
      <c r="E4184">
        <v>72.610445999999996</v>
      </c>
      <c r="F4184">
        <v>32.518838000000002</v>
      </c>
      <c r="G4184">
        <v>0</v>
      </c>
      <c r="H4184">
        <v>105.12927999999999</v>
      </c>
      <c r="I4184" t="s">
        <v>33</v>
      </c>
      <c r="J4184" t="s">
        <v>4193</v>
      </c>
      <c r="K4184">
        <v>4116</v>
      </c>
      <c r="L4184" t="s">
        <v>3278</v>
      </c>
      <c r="P4184" s="4"/>
    </row>
    <row r="4185" spans="1:16" x14ac:dyDescent="0.25">
      <c r="A4185" t="s">
        <v>4291</v>
      </c>
      <c r="B4185">
        <v>2016</v>
      </c>
      <c r="C4185">
        <v>158</v>
      </c>
      <c r="D4185">
        <v>169.94784000000001</v>
      </c>
      <c r="E4185">
        <v>7.6096054999999998</v>
      </c>
      <c r="F4185">
        <v>5.2165955000000004</v>
      </c>
      <c r="G4185">
        <v>0</v>
      </c>
      <c r="H4185">
        <v>12.826200999999999</v>
      </c>
      <c r="I4185" t="s">
        <v>33</v>
      </c>
      <c r="J4185" t="s">
        <v>4193</v>
      </c>
      <c r="K4185">
        <v>4117</v>
      </c>
      <c r="L4185" t="s">
        <v>3278</v>
      </c>
      <c r="P4185" s="4"/>
    </row>
    <row r="4186" spans="1:16" x14ac:dyDescent="0.25">
      <c r="A4186" t="s">
        <v>4292</v>
      </c>
      <c r="B4186">
        <v>2016</v>
      </c>
      <c r="C4186">
        <v>502</v>
      </c>
      <c r="D4186">
        <v>641.17861000000005</v>
      </c>
      <c r="E4186">
        <v>29.442152</v>
      </c>
      <c r="F4186">
        <v>16.573048</v>
      </c>
      <c r="G4186">
        <v>0</v>
      </c>
      <c r="H4186">
        <v>46.015199000000003</v>
      </c>
      <c r="I4186" t="s">
        <v>33</v>
      </c>
      <c r="J4186" t="s">
        <v>4193</v>
      </c>
      <c r="K4186">
        <v>4118</v>
      </c>
      <c r="L4186" t="s">
        <v>3278</v>
      </c>
      <c r="P4186" s="4"/>
    </row>
    <row r="4187" spans="1:16" x14ac:dyDescent="0.25">
      <c r="A4187" t="s">
        <v>4293</v>
      </c>
      <c r="B4187">
        <v>2016</v>
      </c>
      <c r="C4187">
        <v>25</v>
      </c>
      <c r="D4187">
        <v>0</v>
      </c>
      <c r="E4187">
        <v>0</v>
      </c>
      <c r="F4187">
        <v>0.82533860000000003</v>
      </c>
      <c r="G4187">
        <v>0</v>
      </c>
      <c r="H4187">
        <v>0.82533860000000003</v>
      </c>
      <c r="I4187" t="s">
        <v>33</v>
      </c>
      <c r="J4187" t="s">
        <v>4193</v>
      </c>
      <c r="K4187">
        <v>4119</v>
      </c>
      <c r="L4187" t="s">
        <v>3254</v>
      </c>
      <c r="P4187" s="4"/>
    </row>
    <row r="4188" spans="1:16" x14ac:dyDescent="0.25">
      <c r="A4188" t="s">
        <v>4294</v>
      </c>
      <c r="B4188">
        <v>2016</v>
      </c>
      <c r="C4188">
        <v>25</v>
      </c>
      <c r="D4188">
        <v>0</v>
      </c>
      <c r="E4188">
        <v>0</v>
      </c>
      <c r="F4188">
        <v>0.82552570000000003</v>
      </c>
      <c r="G4188">
        <v>0</v>
      </c>
      <c r="H4188">
        <v>0.82552570000000003</v>
      </c>
      <c r="I4188" t="s">
        <v>33</v>
      </c>
      <c r="J4188" t="s">
        <v>4193</v>
      </c>
      <c r="K4188">
        <v>4120</v>
      </c>
      <c r="L4188" t="s">
        <v>3254</v>
      </c>
      <c r="P4188" s="4"/>
    </row>
    <row r="4189" spans="1:16" x14ac:dyDescent="0.25">
      <c r="A4189" t="s">
        <v>4295</v>
      </c>
      <c r="B4189">
        <v>2016</v>
      </c>
      <c r="C4189">
        <v>26</v>
      </c>
      <c r="D4189">
        <v>0</v>
      </c>
      <c r="E4189">
        <v>0</v>
      </c>
      <c r="F4189">
        <v>0.85854109999999995</v>
      </c>
      <c r="G4189">
        <v>0</v>
      </c>
      <c r="H4189">
        <v>0.85854109999999995</v>
      </c>
      <c r="I4189" t="s">
        <v>33</v>
      </c>
      <c r="J4189" t="s">
        <v>4193</v>
      </c>
      <c r="K4189">
        <v>4121</v>
      </c>
      <c r="L4189" t="s">
        <v>3254</v>
      </c>
      <c r="P4189" s="4"/>
    </row>
    <row r="4190" spans="1:16" x14ac:dyDescent="0.25">
      <c r="A4190" t="s">
        <v>4296</v>
      </c>
      <c r="B4190">
        <v>2016</v>
      </c>
      <c r="C4190">
        <v>217</v>
      </c>
      <c r="D4190">
        <v>94.786582999999993</v>
      </c>
      <c r="E4190">
        <v>5.2426019000000004</v>
      </c>
      <c r="F4190">
        <v>7.1648182</v>
      </c>
      <c r="G4190">
        <v>0</v>
      </c>
      <c r="H4190">
        <v>12.40742</v>
      </c>
      <c r="I4190" t="s">
        <v>33</v>
      </c>
      <c r="J4190" t="s">
        <v>4193</v>
      </c>
      <c r="K4190">
        <v>4122</v>
      </c>
      <c r="L4190" t="s">
        <v>3254</v>
      </c>
      <c r="P4190" s="4"/>
    </row>
    <row r="4191" spans="1:16" x14ac:dyDescent="0.25">
      <c r="A4191" t="s">
        <v>4297</v>
      </c>
      <c r="B4191">
        <v>2016</v>
      </c>
      <c r="C4191">
        <v>142</v>
      </c>
      <c r="D4191">
        <v>6.2329299999999996</v>
      </c>
      <c r="E4191">
        <v>0.30600119999999997</v>
      </c>
      <c r="F4191">
        <v>4.6884763999999999</v>
      </c>
      <c r="G4191">
        <v>0</v>
      </c>
      <c r="H4191">
        <v>4.9944775999999997</v>
      </c>
      <c r="I4191" t="s">
        <v>33</v>
      </c>
      <c r="J4191" t="s">
        <v>4193</v>
      </c>
      <c r="K4191">
        <v>4124</v>
      </c>
      <c r="L4191" t="s">
        <v>35</v>
      </c>
      <c r="P4191" s="4"/>
    </row>
    <row r="4192" spans="1:16" x14ac:dyDescent="0.25">
      <c r="A4192" t="s">
        <v>4298</v>
      </c>
      <c r="B4192">
        <v>2016</v>
      </c>
      <c r="C4192">
        <v>346</v>
      </c>
      <c r="D4192">
        <v>278.60593999999998</v>
      </c>
      <c r="E4192">
        <v>13.448563999999999</v>
      </c>
      <c r="F4192">
        <v>11.423147999999999</v>
      </c>
      <c r="G4192">
        <v>0</v>
      </c>
      <c r="H4192">
        <v>24.871711999999999</v>
      </c>
      <c r="I4192" t="s">
        <v>33</v>
      </c>
      <c r="J4192" t="s">
        <v>4193</v>
      </c>
      <c r="K4192">
        <v>4125</v>
      </c>
      <c r="L4192" t="s">
        <v>35</v>
      </c>
      <c r="P4192" s="4"/>
    </row>
    <row r="4193" spans="1:16" x14ac:dyDescent="0.25">
      <c r="A4193" t="s">
        <v>4299</v>
      </c>
      <c r="B4193">
        <v>2016</v>
      </c>
      <c r="C4193">
        <v>174</v>
      </c>
      <c r="D4193">
        <v>37.430720000000001</v>
      </c>
      <c r="E4193">
        <v>1.7065758</v>
      </c>
      <c r="F4193">
        <v>5.7448386999999999</v>
      </c>
      <c r="G4193">
        <v>0</v>
      </c>
      <c r="H4193">
        <v>7.4514145999999997</v>
      </c>
      <c r="I4193" t="s">
        <v>33</v>
      </c>
      <c r="J4193" t="s">
        <v>4193</v>
      </c>
      <c r="K4193">
        <v>4126</v>
      </c>
      <c r="L4193" t="s">
        <v>35</v>
      </c>
      <c r="P4193" s="4"/>
    </row>
    <row r="4194" spans="1:16" x14ac:dyDescent="0.25">
      <c r="A4194" t="s">
        <v>4300</v>
      </c>
      <c r="B4194">
        <v>2016</v>
      </c>
      <c r="C4194">
        <v>355</v>
      </c>
      <c r="D4194">
        <v>309.97861</v>
      </c>
      <c r="E4194">
        <v>13.657037000000001</v>
      </c>
      <c r="F4194">
        <v>11.720105</v>
      </c>
      <c r="G4194">
        <v>0</v>
      </c>
      <c r="H4194">
        <v>25.377141999999999</v>
      </c>
      <c r="I4194" t="s">
        <v>33</v>
      </c>
      <c r="J4194" t="s">
        <v>4193</v>
      </c>
      <c r="K4194">
        <v>4127</v>
      </c>
      <c r="L4194" t="s">
        <v>35</v>
      </c>
      <c r="P4194" s="4"/>
    </row>
    <row r="4195" spans="1:16" x14ac:dyDescent="0.25">
      <c r="A4195" t="s">
        <v>4301</v>
      </c>
      <c r="B4195">
        <v>2016</v>
      </c>
      <c r="C4195">
        <v>354</v>
      </c>
      <c r="D4195">
        <v>539.57122000000004</v>
      </c>
      <c r="E4195">
        <v>24.233264999999999</v>
      </c>
      <c r="F4195">
        <v>11.687092</v>
      </c>
      <c r="G4195">
        <v>0</v>
      </c>
      <c r="H4195">
        <v>35.920357000000003</v>
      </c>
      <c r="I4195" t="s">
        <v>33</v>
      </c>
      <c r="J4195" t="s">
        <v>4193</v>
      </c>
      <c r="K4195">
        <v>4128</v>
      </c>
      <c r="L4195" t="s">
        <v>35</v>
      </c>
      <c r="P4195" s="4"/>
    </row>
    <row r="4196" spans="1:16" x14ac:dyDescent="0.25">
      <c r="A4196" t="s">
        <v>4302</v>
      </c>
      <c r="B4196">
        <v>2016</v>
      </c>
      <c r="C4196">
        <v>134</v>
      </c>
      <c r="D4196">
        <v>152.68331000000001</v>
      </c>
      <c r="E4196">
        <v>7.2633938000000002</v>
      </c>
      <c r="F4196">
        <v>4.4245577999999997</v>
      </c>
      <c r="G4196">
        <v>0</v>
      </c>
      <c r="H4196">
        <v>11.687951999999999</v>
      </c>
      <c r="I4196" t="s">
        <v>33</v>
      </c>
      <c r="J4196" t="s">
        <v>4193</v>
      </c>
      <c r="K4196">
        <v>4129</v>
      </c>
      <c r="L4196" t="s">
        <v>3274</v>
      </c>
      <c r="P4196" s="4"/>
    </row>
    <row r="4197" spans="1:16" x14ac:dyDescent="0.25">
      <c r="A4197" t="s">
        <v>4303</v>
      </c>
      <c r="B4197">
        <v>2016</v>
      </c>
      <c r="C4197">
        <v>116</v>
      </c>
      <c r="D4197">
        <v>31.424676000000002</v>
      </c>
      <c r="E4197">
        <v>1.7489304999999999</v>
      </c>
      <c r="F4197">
        <v>3.8305356000000002</v>
      </c>
      <c r="G4197">
        <v>0</v>
      </c>
      <c r="H4197">
        <v>5.5794661999999997</v>
      </c>
      <c r="I4197" t="s">
        <v>33</v>
      </c>
      <c r="J4197" t="s">
        <v>4193</v>
      </c>
      <c r="K4197">
        <v>4130</v>
      </c>
      <c r="L4197" t="s">
        <v>3254</v>
      </c>
      <c r="P4197" s="4"/>
    </row>
    <row r="4198" spans="1:16" x14ac:dyDescent="0.25">
      <c r="A4198" t="s">
        <v>4304</v>
      </c>
      <c r="B4198">
        <v>2016</v>
      </c>
      <c r="C4198">
        <v>467</v>
      </c>
      <c r="D4198">
        <v>180.69614999999999</v>
      </c>
      <c r="E4198">
        <v>7.7152263000000003</v>
      </c>
      <c r="F4198">
        <v>15.418960999999999</v>
      </c>
      <c r="G4198">
        <v>0</v>
      </c>
      <c r="H4198">
        <v>23.134187000000001</v>
      </c>
      <c r="I4198" t="s">
        <v>33</v>
      </c>
      <c r="J4198" t="s">
        <v>4193</v>
      </c>
      <c r="K4198">
        <v>4131</v>
      </c>
      <c r="L4198" t="s">
        <v>3278</v>
      </c>
      <c r="P4198" s="4"/>
    </row>
    <row r="4199" spans="1:16" x14ac:dyDescent="0.25">
      <c r="A4199" t="s">
        <v>4305</v>
      </c>
      <c r="B4199">
        <v>2016</v>
      </c>
      <c r="C4199">
        <v>462</v>
      </c>
      <c r="D4199">
        <v>391.61322999999999</v>
      </c>
      <c r="E4199">
        <v>16.368307999999999</v>
      </c>
      <c r="F4199">
        <v>15.252257999999999</v>
      </c>
      <c r="G4199">
        <v>0</v>
      </c>
      <c r="H4199">
        <v>31.620566</v>
      </c>
      <c r="I4199" t="s">
        <v>33</v>
      </c>
      <c r="J4199" t="s">
        <v>4193</v>
      </c>
      <c r="K4199">
        <v>4132</v>
      </c>
      <c r="L4199" t="s">
        <v>3278</v>
      </c>
      <c r="P4199" s="4"/>
    </row>
    <row r="4200" spans="1:16" x14ac:dyDescent="0.25">
      <c r="A4200" t="s">
        <v>4306</v>
      </c>
      <c r="B4200">
        <v>2016</v>
      </c>
      <c r="C4200">
        <v>34</v>
      </c>
      <c r="D4200">
        <v>0</v>
      </c>
      <c r="E4200">
        <v>0</v>
      </c>
      <c r="F4200">
        <v>0.72164499999999998</v>
      </c>
      <c r="G4200">
        <v>0</v>
      </c>
      <c r="H4200">
        <v>0.72164499999999998</v>
      </c>
      <c r="I4200" t="s">
        <v>33</v>
      </c>
      <c r="J4200" t="s">
        <v>4193</v>
      </c>
      <c r="K4200">
        <v>4133</v>
      </c>
      <c r="L4200" t="s">
        <v>3278</v>
      </c>
      <c r="P4200" s="4"/>
    </row>
    <row r="4201" spans="1:16" x14ac:dyDescent="0.25">
      <c r="A4201" t="s">
        <v>4307</v>
      </c>
      <c r="B4201">
        <v>2016</v>
      </c>
      <c r="C4201">
        <v>5</v>
      </c>
      <c r="D4201">
        <v>36.353999999999999</v>
      </c>
      <c r="E4201">
        <v>0.8009944</v>
      </c>
      <c r="F4201">
        <v>0.1764009</v>
      </c>
      <c r="G4201">
        <v>0</v>
      </c>
      <c r="H4201">
        <v>0.97739529999999997</v>
      </c>
      <c r="I4201" t="s">
        <v>33</v>
      </c>
      <c r="J4201" t="s">
        <v>4193</v>
      </c>
      <c r="K4201">
        <v>162</v>
      </c>
      <c r="L4201" t="s">
        <v>35</v>
      </c>
      <c r="P4201" s="4"/>
    </row>
    <row r="4202" spans="1:16" x14ac:dyDescent="0.25">
      <c r="A4202" t="s">
        <v>4308</v>
      </c>
      <c r="B4202">
        <v>2016</v>
      </c>
      <c r="C4202">
        <v>4</v>
      </c>
      <c r="D4202">
        <v>26.838000000000001</v>
      </c>
      <c r="E4202">
        <v>6.5419699999999997E-2</v>
      </c>
      <c r="F4202">
        <v>0.18439610000000001</v>
      </c>
      <c r="G4202">
        <v>0</v>
      </c>
      <c r="H4202">
        <v>0.2498158</v>
      </c>
      <c r="I4202" t="s">
        <v>33</v>
      </c>
      <c r="J4202" t="s">
        <v>4193</v>
      </c>
      <c r="K4202">
        <v>4988</v>
      </c>
      <c r="L4202" t="s">
        <v>3274</v>
      </c>
      <c r="P4202" s="4"/>
    </row>
    <row r="4203" spans="1:16" x14ac:dyDescent="0.25">
      <c r="A4203" t="s">
        <v>4309</v>
      </c>
      <c r="B4203">
        <v>2016</v>
      </c>
      <c r="C4203">
        <v>3.2</v>
      </c>
      <c r="D4203">
        <v>21.470399</v>
      </c>
      <c r="E4203">
        <v>5.2335800000000002E-2</v>
      </c>
      <c r="F4203">
        <v>0.14751690000000001</v>
      </c>
      <c r="G4203">
        <v>0</v>
      </c>
      <c r="H4203">
        <v>0.19985269999999999</v>
      </c>
      <c r="I4203" t="s">
        <v>33</v>
      </c>
      <c r="J4203" t="s">
        <v>4193</v>
      </c>
      <c r="K4203">
        <v>4989</v>
      </c>
      <c r="L4203" t="s">
        <v>3278</v>
      </c>
      <c r="P4203" s="4"/>
    </row>
    <row r="4204" spans="1:16" x14ac:dyDescent="0.25">
      <c r="A4204" t="s">
        <v>4310</v>
      </c>
      <c r="B4204">
        <v>2016</v>
      </c>
      <c r="C4204">
        <v>28</v>
      </c>
      <c r="D4204">
        <v>2.2515139999999998</v>
      </c>
      <c r="E4204">
        <v>2.1227900000000001E-2</v>
      </c>
      <c r="F4204">
        <v>0.20627419999999999</v>
      </c>
      <c r="G4204">
        <v>0</v>
      </c>
      <c r="H4204">
        <v>0.22750210000000001</v>
      </c>
      <c r="I4204" t="s">
        <v>33</v>
      </c>
      <c r="J4204" t="s">
        <v>4193</v>
      </c>
      <c r="K4204">
        <v>5045</v>
      </c>
      <c r="L4204" t="s">
        <v>3274</v>
      </c>
      <c r="P4204" s="4"/>
    </row>
    <row r="4205" spans="1:16" x14ac:dyDescent="0.25">
      <c r="A4205" t="s">
        <v>4311</v>
      </c>
      <c r="B4205">
        <v>2016</v>
      </c>
      <c r="C4205">
        <v>186</v>
      </c>
      <c r="D4205">
        <v>38.293543</v>
      </c>
      <c r="E4205">
        <v>0.36104209999999998</v>
      </c>
      <c r="F4205">
        <v>1.3702498000000001</v>
      </c>
      <c r="G4205">
        <v>0</v>
      </c>
      <c r="H4205">
        <v>1.7312919</v>
      </c>
      <c r="I4205" t="s">
        <v>33</v>
      </c>
      <c r="J4205" t="s">
        <v>4193</v>
      </c>
      <c r="K4205">
        <v>5046</v>
      </c>
      <c r="L4205" t="s">
        <v>1399</v>
      </c>
      <c r="P4205" s="4"/>
    </row>
    <row r="4206" spans="1:16" x14ac:dyDescent="0.25">
      <c r="A4206" t="s">
        <v>4312</v>
      </c>
      <c r="B4206">
        <v>2016</v>
      </c>
      <c r="C4206">
        <v>260</v>
      </c>
      <c r="D4206">
        <v>8.4137020000000007</v>
      </c>
      <c r="E4206">
        <v>7.93267E-2</v>
      </c>
      <c r="F4206">
        <v>1.9154028999999999</v>
      </c>
      <c r="G4206">
        <v>0</v>
      </c>
      <c r="H4206">
        <v>1.9947296000000001</v>
      </c>
      <c r="I4206" t="s">
        <v>33</v>
      </c>
      <c r="J4206" t="s">
        <v>4193</v>
      </c>
      <c r="K4206">
        <v>5047</v>
      </c>
      <c r="L4206" t="s">
        <v>3278</v>
      </c>
      <c r="P4206" s="4"/>
    </row>
    <row r="4207" spans="1:16" x14ac:dyDescent="0.25">
      <c r="A4207" t="s">
        <v>4313</v>
      </c>
      <c r="B4207">
        <v>2016</v>
      </c>
      <c r="C4207">
        <v>349</v>
      </c>
      <c r="D4207">
        <v>1301.2778000000001</v>
      </c>
      <c r="E4207">
        <v>2.8575263999999998</v>
      </c>
      <c r="F4207">
        <v>6.8201520000000002</v>
      </c>
      <c r="G4207">
        <v>0</v>
      </c>
      <c r="H4207">
        <v>9.6776785000000007</v>
      </c>
      <c r="I4207" t="s">
        <v>33</v>
      </c>
      <c r="J4207" t="s">
        <v>4193</v>
      </c>
      <c r="K4207">
        <v>5290</v>
      </c>
      <c r="L4207" t="s">
        <v>3791</v>
      </c>
      <c r="P4207" s="4"/>
    </row>
    <row r="4208" spans="1:16" x14ac:dyDescent="0.25">
      <c r="A4208" t="s">
        <v>4314</v>
      </c>
      <c r="B4208">
        <v>2016</v>
      </c>
      <c r="C4208">
        <v>3182.2</v>
      </c>
      <c r="D4208">
        <v>10977.883</v>
      </c>
      <c r="E4208">
        <v>24.106757999999999</v>
      </c>
      <c r="F4208">
        <v>62.186498</v>
      </c>
      <c r="G4208">
        <v>0</v>
      </c>
      <c r="H4208">
        <v>86.293256</v>
      </c>
      <c r="I4208" t="s">
        <v>33</v>
      </c>
      <c r="J4208" t="s">
        <v>4193</v>
      </c>
      <c r="K4208">
        <v>5291</v>
      </c>
      <c r="L4208" t="s">
        <v>3278</v>
      </c>
      <c r="P4208" s="4"/>
    </row>
    <row r="4209" spans="1:16" x14ac:dyDescent="0.25">
      <c r="A4209" t="s">
        <v>4315</v>
      </c>
      <c r="B4209">
        <v>2016</v>
      </c>
      <c r="C4209">
        <v>432.4</v>
      </c>
      <c r="D4209">
        <v>1491.6839</v>
      </c>
      <c r="E4209">
        <v>3.2756465000000001</v>
      </c>
      <c r="F4209">
        <v>8.4499534000000001</v>
      </c>
      <c r="G4209">
        <v>0</v>
      </c>
      <c r="H4209">
        <v>11.7256</v>
      </c>
      <c r="I4209" t="s">
        <v>33</v>
      </c>
      <c r="J4209" t="s">
        <v>4193</v>
      </c>
      <c r="K4209">
        <v>5292</v>
      </c>
      <c r="L4209" t="s">
        <v>3278</v>
      </c>
      <c r="P4209" s="4"/>
    </row>
    <row r="4210" spans="1:16" x14ac:dyDescent="0.25">
      <c r="A4210" t="s">
        <v>4316</v>
      </c>
      <c r="B4210">
        <v>2016</v>
      </c>
      <c r="C4210">
        <v>504.35806000000002</v>
      </c>
      <c r="D4210">
        <v>0</v>
      </c>
      <c r="E4210">
        <v>0</v>
      </c>
      <c r="F4210">
        <v>20.221841999999999</v>
      </c>
      <c r="G4210">
        <v>0</v>
      </c>
      <c r="H4210">
        <v>20.221841999999999</v>
      </c>
      <c r="I4210" t="s">
        <v>33</v>
      </c>
      <c r="J4210" t="s">
        <v>4193</v>
      </c>
      <c r="K4210">
        <v>12632</v>
      </c>
      <c r="L4210" t="s">
        <v>3278</v>
      </c>
      <c r="P4210" s="4"/>
    </row>
    <row r="4211" spans="1:16" x14ac:dyDescent="0.25">
      <c r="A4211" t="s">
        <v>4317</v>
      </c>
      <c r="B4211">
        <v>2016</v>
      </c>
      <c r="C4211">
        <v>516.33915000000002</v>
      </c>
      <c r="D4211">
        <v>0</v>
      </c>
      <c r="E4211">
        <v>0</v>
      </c>
      <c r="F4211">
        <v>20.689755000000002</v>
      </c>
      <c r="G4211">
        <v>0</v>
      </c>
      <c r="H4211">
        <v>20.689755000000002</v>
      </c>
      <c r="I4211" t="s">
        <v>33</v>
      </c>
      <c r="J4211" t="s">
        <v>4193</v>
      </c>
      <c r="K4211">
        <v>12650</v>
      </c>
      <c r="L4211" t="s">
        <v>3278</v>
      </c>
      <c r="P4211" s="4"/>
    </row>
    <row r="4212" spans="1:16" x14ac:dyDescent="0.25">
      <c r="A4212" t="s">
        <v>4318</v>
      </c>
      <c r="B4212">
        <v>2016</v>
      </c>
      <c r="C4212">
        <v>523.74139000000002</v>
      </c>
      <c r="D4212">
        <v>3031.6498999999999</v>
      </c>
      <c r="E4212">
        <v>97.377865999999997</v>
      </c>
      <c r="F4212">
        <v>20.864674000000001</v>
      </c>
      <c r="G4212">
        <v>0</v>
      </c>
      <c r="H4212">
        <v>118.24254000000001</v>
      </c>
      <c r="I4212" t="s">
        <v>33</v>
      </c>
      <c r="J4212" t="s">
        <v>4193</v>
      </c>
      <c r="K4212">
        <v>12704</v>
      </c>
      <c r="L4212" t="s">
        <v>3278</v>
      </c>
      <c r="P4212" s="4"/>
    </row>
    <row r="4213" spans="1:16" x14ac:dyDescent="0.25">
      <c r="A4213" t="s">
        <v>4319</v>
      </c>
      <c r="B4213">
        <v>2016</v>
      </c>
      <c r="C4213">
        <v>521.35681</v>
      </c>
      <c r="D4213">
        <v>2845.7631000000001</v>
      </c>
      <c r="E4213">
        <v>93.562370000000001</v>
      </c>
      <c r="F4213">
        <v>20.870203</v>
      </c>
      <c r="G4213">
        <v>0</v>
      </c>
      <c r="H4213">
        <v>114.43257</v>
      </c>
      <c r="I4213" t="s">
        <v>33</v>
      </c>
      <c r="J4213" t="s">
        <v>4193</v>
      </c>
      <c r="K4213">
        <v>12722</v>
      </c>
      <c r="L4213" t="s">
        <v>3278</v>
      </c>
      <c r="P4213" s="4"/>
    </row>
    <row r="4214" spans="1:16" x14ac:dyDescent="0.25">
      <c r="A4214" t="s">
        <v>4320</v>
      </c>
      <c r="B4214">
        <v>2016</v>
      </c>
      <c r="C4214">
        <v>484.89996000000002</v>
      </c>
      <c r="D4214">
        <v>3038.8067000000001</v>
      </c>
      <c r="E4214">
        <v>94.458973999999998</v>
      </c>
      <c r="F4214">
        <v>36.622844999999998</v>
      </c>
      <c r="G4214">
        <v>0</v>
      </c>
      <c r="H4214">
        <v>131.08181999999999</v>
      </c>
      <c r="I4214" t="s">
        <v>33</v>
      </c>
      <c r="J4214" t="s">
        <v>4193</v>
      </c>
      <c r="K4214">
        <v>12591</v>
      </c>
      <c r="L4214" t="s">
        <v>3278</v>
      </c>
      <c r="P4214" s="4"/>
    </row>
    <row r="4215" spans="1:16" x14ac:dyDescent="0.25">
      <c r="A4215" t="s">
        <v>4321</v>
      </c>
      <c r="B4215">
        <v>2016</v>
      </c>
      <c r="C4215">
        <v>496.96260999999998</v>
      </c>
      <c r="D4215">
        <v>3114.4016999999999</v>
      </c>
      <c r="E4215">
        <v>94.441401999999997</v>
      </c>
      <c r="F4215">
        <v>36.779972000000001</v>
      </c>
      <c r="G4215">
        <v>0</v>
      </c>
      <c r="H4215">
        <v>131.22137000000001</v>
      </c>
      <c r="I4215" t="s">
        <v>33</v>
      </c>
      <c r="J4215" t="s">
        <v>4193</v>
      </c>
      <c r="K4215">
        <v>12663</v>
      </c>
      <c r="L4215" t="s">
        <v>3278</v>
      </c>
      <c r="P4215" s="4"/>
    </row>
    <row r="4216" spans="1:16" x14ac:dyDescent="0.25">
      <c r="A4216" t="s">
        <v>4322</v>
      </c>
      <c r="B4216">
        <v>2016</v>
      </c>
      <c r="C4216">
        <v>526.15137000000004</v>
      </c>
      <c r="D4216">
        <v>63.140751999999999</v>
      </c>
      <c r="E4216">
        <v>2.2527727</v>
      </c>
      <c r="F4216">
        <v>23.345793</v>
      </c>
      <c r="G4216">
        <v>0</v>
      </c>
      <c r="H4216">
        <v>25.598565000000001</v>
      </c>
      <c r="I4216" t="s">
        <v>33</v>
      </c>
      <c r="J4216" t="s">
        <v>4193</v>
      </c>
      <c r="K4216">
        <v>14758</v>
      </c>
      <c r="L4216" t="s">
        <v>35</v>
      </c>
      <c r="P4216" s="4"/>
    </row>
    <row r="4217" spans="1:16" x14ac:dyDescent="0.25">
      <c r="A4217" t="s">
        <v>4323</v>
      </c>
      <c r="B4217">
        <v>2016</v>
      </c>
      <c r="C4217">
        <v>526.14853000000005</v>
      </c>
      <c r="D4217">
        <v>0</v>
      </c>
      <c r="E4217">
        <v>0</v>
      </c>
      <c r="F4217">
        <v>23.346838999999999</v>
      </c>
      <c r="G4217">
        <v>0</v>
      </c>
      <c r="H4217">
        <v>23.346838999999999</v>
      </c>
      <c r="I4217" t="s">
        <v>33</v>
      </c>
      <c r="J4217" t="s">
        <v>4193</v>
      </c>
      <c r="K4217">
        <v>14768</v>
      </c>
      <c r="L4217" t="s">
        <v>35</v>
      </c>
      <c r="P4217" s="4"/>
    </row>
    <row r="4218" spans="1:16" x14ac:dyDescent="0.25">
      <c r="A4218" t="s">
        <v>4324</v>
      </c>
      <c r="B4218">
        <v>2016</v>
      </c>
      <c r="C4218">
        <v>519.31453999999997</v>
      </c>
      <c r="D4218">
        <v>3254.4784</v>
      </c>
      <c r="E4218">
        <v>98.923963999999998</v>
      </c>
      <c r="F4218">
        <v>24.909617000000001</v>
      </c>
      <c r="G4218">
        <v>0</v>
      </c>
      <c r="H4218">
        <v>123.83358</v>
      </c>
      <c r="I4218" t="s">
        <v>33</v>
      </c>
      <c r="J4218" t="s">
        <v>4193</v>
      </c>
      <c r="K4218">
        <v>12996</v>
      </c>
      <c r="L4218" t="s">
        <v>3278</v>
      </c>
      <c r="P4218" s="4"/>
    </row>
    <row r="4219" spans="1:16" x14ac:dyDescent="0.25">
      <c r="A4219" t="s">
        <v>4325</v>
      </c>
      <c r="B4219">
        <v>2016</v>
      </c>
      <c r="C4219">
        <v>232.71025</v>
      </c>
      <c r="D4219">
        <v>1358.7793999999999</v>
      </c>
      <c r="E4219">
        <v>43.993212</v>
      </c>
      <c r="F4219">
        <v>12.187023</v>
      </c>
      <c r="G4219">
        <v>0</v>
      </c>
      <c r="H4219">
        <v>56.180235000000003</v>
      </c>
      <c r="I4219" t="s">
        <v>33</v>
      </c>
      <c r="J4219" t="s">
        <v>4193</v>
      </c>
      <c r="K4219">
        <v>17691</v>
      </c>
      <c r="L4219" t="s">
        <v>1399</v>
      </c>
      <c r="P4219" s="4"/>
    </row>
    <row r="4220" spans="1:16" x14ac:dyDescent="0.25">
      <c r="A4220" t="s">
        <v>4326</v>
      </c>
      <c r="B4220">
        <v>2016</v>
      </c>
      <c r="C4220">
        <v>85</v>
      </c>
      <c r="D4220">
        <v>646.74731999999995</v>
      </c>
      <c r="E4220">
        <v>21.379940000000001</v>
      </c>
      <c r="F4220">
        <v>2.172517</v>
      </c>
      <c r="G4220">
        <v>0</v>
      </c>
      <c r="H4220">
        <v>23.552457</v>
      </c>
      <c r="I4220" t="s">
        <v>33</v>
      </c>
      <c r="J4220" t="s">
        <v>4327</v>
      </c>
      <c r="K4220">
        <v>2656</v>
      </c>
      <c r="L4220" t="s">
        <v>4328</v>
      </c>
      <c r="P4220" s="4"/>
    </row>
    <row r="4221" spans="1:16" x14ac:dyDescent="0.25">
      <c r="A4221" t="s">
        <v>4329</v>
      </c>
      <c r="B4221">
        <v>2016</v>
      </c>
      <c r="C4221">
        <v>2</v>
      </c>
      <c r="D4221">
        <v>15.2173</v>
      </c>
      <c r="E4221">
        <v>0.40032329999999999</v>
      </c>
      <c r="F4221">
        <v>4.8571499999999997E-2</v>
      </c>
      <c r="G4221">
        <v>0</v>
      </c>
      <c r="H4221">
        <v>0.44889479999999998</v>
      </c>
      <c r="I4221" t="s">
        <v>33</v>
      </c>
      <c r="J4221" t="s">
        <v>4327</v>
      </c>
      <c r="K4221">
        <v>2657</v>
      </c>
      <c r="L4221" t="s">
        <v>4328</v>
      </c>
      <c r="P4221" s="4"/>
    </row>
    <row r="4222" spans="1:16" x14ac:dyDescent="0.25">
      <c r="A4222" t="s">
        <v>4330</v>
      </c>
      <c r="B4222">
        <v>2016</v>
      </c>
      <c r="C4222">
        <v>21</v>
      </c>
      <c r="D4222">
        <v>159.78165000000001</v>
      </c>
      <c r="E4222">
        <v>4.2033947999999999</v>
      </c>
      <c r="F4222">
        <v>0.51000089999999998</v>
      </c>
      <c r="G4222">
        <v>0</v>
      </c>
      <c r="H4222">
        <v>4.7133957000000004</v>
      </c>
      <c r="I4222" t="s">
        <v>33</v>
      </c>
      <c r="J4222" t="s">
        <v>4327</v>
      </c>
      <c r="K4222">
        <v>2658</v>
      </c>
      <c r="L4222" t="s">
        <v>4328</v>
      </c>
      <c r="P4222" s="4"/>
    </row>
    <row r="4223" spans="1:16" x14ac:dyDescent="0.25">
      <c r="A4223" t="s">
        <v>4331</v>
      </c>
      <c r="B4223">
        <v>2016</v>
      </c>
      <c r="C4223">
        <v>546</v>
      </c>
      <c r="D4223">
        <v>4154.4004000000004</v>
      </c>
      <c r="E4223">
        <v>137.33467999999999</v>
      </c>
      <c r="F4223">
        <v>13.955227000000001</v>
      </c>
      <c r="G4223">
        <v>0</v>
      </c>
      <c r="H4223">
        <v>151.28989999999999</v>
      </c>
      <c r="I4223" t="s">
        <v>33</v>
      </c>
      <c r="J4223" t="s">
        <v>4327</v>
      </c>
      <c r="K4223">
        <v>2660</v>
      </c>
      <c r="L4223" t="s">
        <v>4328</v>
      </c>
      <c r="P4223" s="4"/>
    </row>
    <row r="4224" spans="1:16" x14ac:dyDescent="0.25">
      <c r="A4224" t="s">
        <v>4332</v>
      </c>
      <c r="B4224">
        <v>2016</v>
      </c>
      <c r="C4224">
        <v>154</v>
      </c>
      <c r="D4224">
        <v>1171.7539999999999</v>
      </c>
      <c r="E4224">
        <v>38.735421000000002</v>
      </c>
      <c r="F4224">
        <v>3.9360895999999999</v>
      </c>
      <c r="G4224">
        <v>0</v>
      </c>
      <c r="H4224">
        <v>42.671511000000002</v>
      </c>
      <c r="I4224" t="s">
        <v>33</v>
      </c>
      <c r="J4224" t="s">
        <v>4327</v>
      </c>
      <c r="K4224">
        <v>2661</v>
      </c>
      <c r="L4224" t="s">
        <v>4328</v>
      </c>
      <c r="P4224" s="4"/>
    </row>
    <row r="4225" spans="1:16" x14ac:dyDescent="0.25">
      <c r="A4225" t="s">
        <v>4333</v>
      </c>
      <c r="B4225">
        <v>2016</v>
      </c>
      <c r="C4225">
        <v>477</v>
      </c>
      <c r="D4225">
        <v>3629.3937999999998</v>
      </c>
      <c r="E4225">
        <v>119.97919</v>
      </c>
      <c r="F4225">
        <v>12.191654</v>
      </c>
      <c r="G4225">
        <v>0</v>
      </c>
      <c r="H4225">
        <v>132.17085</v>
      </c>
      <c r="I4225" t="s">
        <v>33</v>
      </c>
      <c r="J4225" t="s">
        <v>4327</v>
      </c>
      <c r="K4225">
        <v>2663</v>
      </c>
      <c r="L4225" t="s">
        <v>4328</v>
      </c>
      <c r="P4225" s="4"/>
    </row>
    <row r="4226" spans="1:16" x14ac:dyDescent="0.25">
      <c r="A4226" t="s">
        <v>4334</v>
      </c>
      <c r="B4226">
        <v>2016</v>
      </c>
      <c r="C4226">
        <v>269</v>
      </c>
      <c r="D4226">
        <v>2046.7650000000001</v>
      </c>
      <c r="E4226">
        <v>74.278664000000006</v>
      </c>
      <c r="F4226">
        <v>6.8753772</v>
      </c>
      <c r="G4226">
        <v>0</v>
      </c>
      <c r="H4226">
        <v>81.154041000000007</v>
      </c>
      <c r="I4226" t="s">
        <v>33</v>
      </c>
      <c r="J4226" t="s">
        <v>4327</v>
      </c>
      <c r="K4226">
        <v>2664</v>
      </c>
      <c r="L4226" t="s">
        <v>4328</v>
      </c>
      <c r="P4226" s="4"/>
    </row>
    <row r="4227" spans="1:16" x14ac:dyDescent="0.25">
      <c r="A4227" t="s">
        <v>4335</v>
      </c>
      <c r="B4227">
        <v>2016</v>
      </c>
      <c r="C4227">
        <v>141</v>
      </c>
      <c r="D4227">
        <v>606.13801999999998</v>
      </c>
      <c r="E4227">
        <v>22.705774000000002</v>
      </c>
      <c r="F4227">
        <v>3.6038223</v>
      </c>
      <c r="G4227">
        <v>0</v>
      </c>
      <c r="H4227">
        <v>26.309595999999999</v>
      </c>
      <c r="I4227" t="s">
        <v>33</v>
      </c>
      <c r="J4227" t="s">
        <v>4327</v>
      </c>
      <c r="K4227">
        <v>2665</v>
      </c>
      <c r="L4227" t="s">
        <v>4328</v>
      </c>
      <c r="P4227" s="4"/>
    </row>
    <row r="4228" spans="1:16" x14ac:dyDescent="0.25">
      <c r="A4228" t="s">
        <v>4336</v>
      </c>
      <c r="B4228">
        <v>2016</v>
      </c>
      <c r="C4228">
        <v>640</v>
      </c>
      <c r="D4228">
        <v>4869.6269000000002</v>
      </c>
      <c r="E4228">
        <v>176.82646</v>
      </c>
      <c r="F4228">
        <v>16.357775</v>
      </c>
      <c r="G4228">
        <v>0</v>
      </c>
      <c r="H4228">
        <v>193.18423999999999</v>
      </c>
      <c r="I4228" t="s">
        <v>33</v>
      </c>
      <c r="J4228" t="s">
        <v>4327</v>
      </c>
      <c r="K4228">
        <v>2667</v>
      </c>
      <c r="L4228" t="s">
        <v>4328</v>
      </c>
      <c r="P4228" s="4"/>
    </row>
    <row r="4229" spans="1:16" x14ac:dyDescent="0.25">
      <c r="A4229" t="s">
        <v>4337</v>
      </c>
      <c r="B4229">
        <v>2016</v>
      </c>
      <c r="C4229">
        <v>156.19999999999999</v>
      </c>
      <c r="D4229">
        <v>1188.4711</v>
      </c>
      <c r="E4229">
        <v>39.288060999999999</v>
      </c>
      <c r="F4229">
        <v>3.9923194</v>
      </c>
      <c r="G4229">
        <v>0</v>
      </c>
      <c r="H4229">
        <v>43.280380999999998</v>
      </c>
      <c r="I4229" t="s">
        <v>33</v>
      </c>
      <c r="J4229" t="s">
        <v>4327</v>
      </c>
      <c r="K4229">
        <v>2668</v>
      </c>
      <c r="L4229" t="s">
        <v>4328</v>
      </c>
      <c r="P4229" s="4"/>
    </row>
    <row r="4230" spans="1:16" x14ac:dyDescent="0.25">
      <c r="A4230" t="s">
        <v>4338</v>
      </c>
      <c r="B4230">
        <v>2016</v>
      </c>
      <c r="C4230">
        <v>257</v>
      </c>
      <c r="D4230">
        <v>1955.423</v>
      </c>
      <c r="E4230">
        <v>64.641688000000002</v>
      </c>
      <c r="F4230">
        <v>6.5686689999999999</v>
      </c>
      <c r="G4230">
        <v>0</v>
      </c>
      <c r="H4230">
        <v>71.210357000000002</v>
      </c>
      <c r="I4230" t="s">
        <v>33</v>
      </c>
      <c r="J4230" t="s">
        <v>4327</v>
      </c>
      <c r="K4230">
        <v>2669</v>
      </c>
      <c r="L4230" t="s">
        <v>4328</v>
      </c>
      <c r="P4230" s="4"/>
    </row>
    <row r="4231" spans="1:16" x14ac:dyDescent="0.25">
      <c r="A4231" t="s">
        <v>4339</v>
      </c>
      <c r="B4231">
        <v>2016</v>
      </c>
      <c r="C4231">
        <v>12.5</v>
      </c>
      <c r="D4231">
        <v>95.108123000000006</v>
      </c>
      <c r="E4231">
        <v>3.1316364999999999</v>
      </c>
      <c r="F4231">
        <v>0.30357200000000001</v>
      </c>
      <c r="G4231">
        <v>0</v>
      </c>
      <c r="H4231">
        <v>3.4352084999999999</v>
      </c>
      <c r="I4231" t="s">
        <v>33</v>
      </c>
      <c r="J4231" t="s">
        <v>4327</v>
      </c>
      <c r="K4231">
        <v>2670</v>
      </c>
      <c r="L4231" t="s">
        <v>4328</v>
      </c>
      <c r="P4231" s="4"/>
    </row>
    <row r="4232" spans="1:16" x14ac:dyDescent="0.25">
      <c r="A4232" t="s">
        <v>4340</v>
      </c>
      <c r="B4232">
        <v>2016</v>
      </c>
      <c r="C4232">
        <v>49</v>
      </c>
      <c r="D4232">
        <v>372.83080999999999</v>
      </c>
      <c r="E4232">
        <v>12.808085999999999</v>
      </c>
      <c r="F4232">
        <v>1.1900021000000001</v>
      </c>
      <c r="G4232">
        <v>0</v>
      </c>
      <c r="H4232">
        <v>13.998087999999999</v>
      </c>
      <c r="I4232" t="s">
        <v>33</v>
      </c>
      <c r="J4232" t="s">
        <v>4327</v>
      </c>
      <c r="K4232">
        <v>2671</v>
      </c>
      <c r="L4232" t="s">
        <v>4328</v>
      </c>
      <c r="P4232" s="4"/>
    </row>
    <row r="4233" spans="1:16" x14ac:dyDescent="0.25">
      <c r="A4233" t="s">
        <v>4341</v>
      </c>
      <c r="B4233">
        <v>2016</v>
      </c>
      <c r="C4233">
        <v>567</v>
      </c>
      <c r="D4233">
        <v>4314.1850999999997</v>
      </c>
      <c r="E4233">
        <v>134.08565999999999</v>
      </c>
      <c r="F4233">
        <v>14.491966</v>
      </c>
      <c r="G4233">
        <v>0</v>
      </c>
      <c r="H4233">
        <v>148.57763</v>
      </c>
      <c r="I4233" t="s">
        <v>33</v>
      </c>
      <c r="J4233" t="s">
        <v>4327</v>
      </c>
      <c r="K4233">
        <v>2676</v>
      </c>
      <c r="L4233" t="s">
        <v>4328</v>
      </c>
      <c r="P4233" s="4"/>
    </row>
    <row r="4234" spans="1:16" x14ac:dyDescent="0.25">
      <c r="A4234" t="s">
        <v>4342</v>
      </c>
      <c r="B4234">
        <v>2016</v>
      </c>
      <c r="C4234">
        <v>530</v>
      </c>
      <c r="D4234">
        <v>4032.6597999999999</v>
      </c>
      <c r="E4234">
        <v>140.61292</v>
      </c>
      <c r="F4234">
        <v>13.546282</v>
      </c>
      <c r="G4234">
        <v>0</v>
      </c>
      <c r="H4234">
        <v>154.1592</v>
      </c>
      <c r="I4234" t="s">
        <v>33</v>
      </c>
      <c r="J4234" t="s">
        <v>4327</v>
      </c>
      <c r="K4234">
        <v>2677</v>
      </c>
      <c r="L4234" t="s">
        <v>4328</v>
      </c>
      <c r="P4234" s="4"/>
    </row>
    <row r="4235" spans="1:16" x14ac:dyDescent="0.25">
      <c r="A4235" t="s">
        <v>4343</v>
      </c>
      <c r="B4235">
        <v>2016</v>
      </c>
      <c r="C4235">
        <v>134</v>
      </c>
      <c r="D4235">
        <v>1019.5780999999999</v>
      </c>
      <c r="E4235">
        <v>36.356788999999999</v>
      </c>
      <c r="F4235">
        <v>3.4249090999999998</v>
      </c>
      <c r="G4235">
        <v>0</v>
      </c>
      <c r="H4235">
        <v>39.781697999999999</v>
      </c>
      <c r="I4235" t="s">
        <v>33</v>
      </c>
      <c r="J4235" t="s">
        <v>4327</v>
      </c>
      <c r="K4235">
        <v>2678</v>
      </c>
      <c r="L4235" t="s">
        <v>4328</v>
      </c>
      <c r="P4235" s="4"/>
    </row>
    <row r="4236" spans="1:16" x14ac:dyDescent="0.25">
      <c r="A4236" t="s">
        <v>4344</v>
      </c>
      <c r="B4236">
        <v>2016</v>
      </c>
      <c r="C4236">
        <v>8</v>
      </c>
      <c r="D4236">
        <v>60.869202999999999</v>
      </c>
      <c r="E4236">
        <v>1.7837926</v>
      </c>
      <c r="F4236">
        <v>0.19428609999999999</v>
      </c>
      <c r="G4236">
        <v>0</v>
      </c>
      <c r="H4236">
        <v>1.9780787</v>
      </c>
      <c r="I4236" t="s">
        <v>33</v>
      </c>
      <c r="J4236" t="s">
        <v>4327</v>
      </c>
      <c r="K4236">
        <v>2684</v>
      </c>
      <c r="L4236" t="s">
        <v>4328</v>
      </c>
      <c r="P4236" s="4"/>
    </row>
    <row r="4237" spans="1:16" x14ac:dyDescent="0.25">
      <c r="A4237" t="s">
        <v>4345</v>
      </c>
      <c r="B4237">
        <v>2016</v>
      </c>
      <c r="C4237">
        <v>26</v>
      </c>
      <c r="D4237">
        <v>197.82858999999999</v>
      </c>
      <c r="E4237">
        <v>5.3910261999999998</v>
      </c>
      <c r="F4237">
        <v>0.96149379999999995</v>
      </c>
      <c r="G4237">
        <v>0</v>
      </c>
      <c r="H4237">
        <v>6.3525200000000002</v>
      </c>
      <c r="I4237" t="s">
        <v>33</v>
      </c>
      <c r="J4237" t="s">
        <v>4327</v>
      </c>
      <c r="K4237">
        <v>2685</v>
      </c>
      <c r="L4237" t="s">
        <v>4328</v>
      </c>
      <c r="P4237" s="4"/>
    </row>
    <row r="4238" spans="1:16" x14ac:dyDescent="0.25">
      <c r="A4238" t="s">
        <v>4346</v>
      </c>
      <c r="B4238">
        <v>2016</v>
      </c>
      <c r="C4238">
        <v>247</v>
      </c>
      <c r="D4238">
        <v>1879.3715999999999</v>
      </c>
      <c r="E4238">
        <v>52.844175999999997</v>
      </c>
      <c r="F4238">
        <v>5.9985818999999996</v>
      </c>
      <c r="G4238">
        <v>0</v>
      </c>
      <c r="H4238">
        <v>58.842758000000003</v>
      </c>
      <c r="I4238" t="s">
        <v>33</v>
      </c>
      <c r="J4238" t="s">
        <v>4327</v>
      </c>
      <c r="K4238">
        <v>2690</v>
      </c>
      <c r="L4238" t="s">
        <v>4328</v>
      </c>
      <c r="P4238" s="4"/>
    </row>
    <row r="4239" spans="1:16" x14ac:dyDescent="0.25">
      <c r="A4239" t="s">
        <v>4347</v>
      </c>
      <c r="B4239">
        <v>2016</v>
      </c>
      <c r="C4239">
        <v>769</v>
      </c>
      <c r="D4239">
        <v>5851.1610000000001</v>
      </c>
      <c r="E4239">
        <v>200.93356</v>
      </c>
      <c r="F4239">
        <v>18.675747000000001</v>
      </c>
      <c r="G4239">
        <v>0</v>
      </c>
      <c r="H4239">
        <v>219.60930999999999</v>
      </c>
      <c r="I4239" t="s">
        <v>33</v>
      </c>
      <c r="J4239" t="s">
        <v>4327</v>
      </c>
      <c r="K4239">
        <v>2691</v>
      </c>
      <c r="L4239" t="s">
        <v>4328</v>
      </c>
      <c r="P4239" s="4"/>
    </row>
    <row r="4240" spans="1:16" x14ac:dyDescent="0.25">
      <c r="A4240" t="s">
        <v>4348</v>
      </c>
      <c r="B4240">
        <v>2016</v>
      </c>
      <c r="C4240">
        <v>42</v>
      </c>
      <c r="D4240">
        <v>319.56330000000003</v>
      </c>
      <c r="E4240">
        <v>9.3649106999999994</v>
      </c>
      <c r="F4240">
        <v>1.0200018</v>
      </c>
      <c r="G4240">
        <v>0</v>
      </c>
      <c r="H4240">
        <v>10.384912999999999</v>
      </c>
      <c r="I4240" t="s">
        <v>33</v>
      </c>
      <c r="J4240" t="s">
        <v>4327</v>
      </c>
      <c r="K4240">
        <v>2692</v>
      </c>
      <c r="L4240" t="s">
        <v>4328</v>
      </c>
      <c r="P4240" s="4"/>
    </row>
    <row r="4241" spans="1:16" x14ac:dyDescent="0.25">
      <c r="A4241" t="s">
        <v>4349</v>
      </c>
      <c r="B4241">
        <v>2016</v>
      </c>
      <c r="C4241">
        <v>111</v>
      </c>
      <c r="D4241">
        <v>844.56015000000002</v>
      </c>
      <c r="E4241">
        <v>29.605463</v>
      </c>
      <c r="F4241">
        <v>2.8370516000000001</v>
      </c>
      <c r="G4241">
        <v>0</v>
      </c>
      <c r="H4241">
        <v>32.442515</v>
      </c>
      <c r="I4241" t="s">
        <v>33</v>
      </c>
      <c r="J4241" t="s">
        <v>4327</v>
      </c>
      <c r="K4241">
        <v>2696</v>
      </c>
      <c r="L4241" t="s">
        <v>4328</v>
      </c>
      <c r="P4241" s="4"/>
    </row>
    <row r="4242" spans="1:16" x14ac:dyDescent="0.25">
      <c r="A4242" t="s">
        <v>4350</v>
      </c>
      <c r="B4242">
        <v>2016</v>
      </c>
      <c r="C4242">
        <v>1020</v>
      </c>
      <c r="D4242">
        <v>7760.8230000000003</v>
      </c>
      <c r="E4242">
        <v>235.33564000000001</v>
      </c>
      <c r="F4242">
        <v>26.070547999999999</v>
      </c>
      <c r="G4242">
        <v>0</v>
      </c>
      <c r="H4242">
        <v>261.40618999999998</v>
      </c>
      <c r="I4242" t="s">
        <v>33</v>
      </c>
      <c r="J4242" t="s">
        <v>4327</v>
      </c>
      <c r="K4242">
        <v>2697</v>
      </c>
      <c r="L4242" t="s">
        <v>4328</v>
      </c>
      <c r="P4242" s="4"/>
    </row>
    <row r="4243" spans="1:16" x14ac:dyDescent="0.25">
      <c r="A4243" t="s">
        <v>4351</v>
      </c>
      <c r="B4243">
        <v>2016</v>
      </c>
      <c r="C4243">
        <v>966</v>
      </c>
      <c r="D4243">
        <v>4152.6903000000002</v>
      </c>
      <c r="E4243">
        <v>155.35226</v>
      </c>
      <c r="F4243">
        <v>24.690016</v>
      </c>
      <c r="G4243">
        <v>0</v>
      </c>
      <c r="H4243">
        <v>180.04228000000001</v>
      </c>
      <c r="I4243" t="s">
        <v>33</v>
      </c>
      <c r="J4243" t="s">
        <v>4327</v>
      </c>
      <c r="K4243">
        <v>2698</v>
      </c>
      <c r="L4243" t="s">
        <v>4328</v>
      </c>
      <c r="P4243" s="4"/>
    </row>
    <row r="4244" spans="1:16" x14ac:dyDescent="0.25">
      <c r="A4244" t="s">
        <v>4352</v>
      </c>
      <c r="B4244">
        <v>2016</v>
      </c>
      <c r="C4244">
        <v>545</v>
      </c>
      <c r="D4244">
        <v>2342.8739</v>
      </c>
      <c r="E4244">
        <v>88.287696999999994</v>
      </c>
      <c r="F4244">
        <v>13.929667999999999</v>
      </c>
      <c r="G4244">
        <v>0</v>
      </c>
      <c r="H4244">
        <v>102.21736</v>
      </c>
      <c r="I4244" t="s">
        <v>33</v>
      </c>
      <c r="J4244" t="s">
        <v>4327</v>
      </c>
      <c r="K4244">
        <v>2699</v>
      </c>
      <c r="L4244" t="s">
        <v>4328</v>
      </c>
      <c r="P4244" s="4"/>
    </row>
    <row r="4245" spans="1:16" x14ac:dyDescent="0.25">
      <c r="A4245" t="s">
        <v>4353</v>
      </c>
      <c r="B4245">
        <v>2016</v>
      </c>
      <c r="C4245">
        <v>525</v>
      </c>
      <c r="D4245">
        <v>3994.6158</v>
      </c>
      <c r="E4245">
        <v>143.75529</v>
      </c>
      <c r="F4245">
        <v>12.750022</v>
      </c>
      <c r="G4245">
        <v>0</v>
      </c>
      <c r="H4245">
        <v>156.50532000000001</v>
      </c>
      <c r="I4245" t="s">
        <v>33</v>
      </c>
      <c r="J4245" t="s">
        <v>4327</v>
      </c>
      <c r="K4245">
        <v>2701</v>
      </c>
      <c r="L4245" t="s">
        <v>4328</v>
      </c>
      <c r="P4245" s="4"/>
    </row>
    <row r="4246" spans="1:16" x14ac:dyDescent="0.25">
      <c r="A4246" t="s">
        <v>4354</v>
      </c>
      <c r="B4246">
        <v>2016</v>
      </c>
      <c r="C4246">
        <v>6</v>
      </c>
      <c r="D4246">
        <v>0</v>
      </c>
      <c r="E4246">
        <v>0</v>
      </c>
      <c r="F4246">
        <v>9.8808099999999996E-2</v>
      </c>
      <c r="G4246">
        <v>0</v>
      </c>
      <c r="H4246">
        <v>9.8808099999999996E-2</v>
      </c>
      <c r="I4246" t="s">
        <v>33</v>
      </c>
      <c r="J4246" t="s">
        <v>4327</v>
      </c>
      <c r="K4246">
        <v>195</v>
      </c>
      <c r="L4246" t="s">
        <v>4328</v>
      </c>
      <c r="P4246" s="4"/>
    </row>
    <row r="4247" spans="1:16" x14ac:dyDescent="0.25">
      <c r="A4247" t="s">
        <v>4355</v>
      </c>
      <c r="B4247">
        <v>2016</v>
      </c>
      <c r="C4247">
        <v>49.2</v>
      </c>
      <c r="D4247">
        <v>0</v>
      </c>
      <c r="E4247">
        <v>0</v>
      </c>
      <c r="F4247">
        <v>0.81022609999999995</v>
      </c>
      <c r="G4247">
        <v>0</v>
      </c>
      <c r="H4247">
        <v>0.81022609999999995</v>
      </c>
      <c r="I4247" t="s">
        <v>33</v>
      </c>
      <c r="J4247" t="s">
        <v>4327</v>
      </c>
      <c r="K4247">
        <v>205</v>
      </c>
      <c r="L4247" t="s">
        <v>4328</v>
      </c>
      <c r="P4247" s="4"/>
    </row>
    <row r="4248" spans="1:16" x14ac:dyDescent="0.25">
      <c r="A4248" t="s">
        <v>4356</v>
      </c>
      <c r="B4248">
        <v>2016</v>
      </c>
      <c r="C4248">
        <v>150.30000000000001</v>
      </c>
      <c r="D4248">
        <v>0</v>
      </c>
      <c r="E4248">
        <v>0</v>
      </c>
      <c r="F4248">
        <v>2.475142</v>
      </c>
      <c r="G4248">
        <v>0</v>
      </c>
      <c r="H4248">
        <v>2.475142</v>
      </c>
      <c r="I4248" t="s">
        <v>33</v>
      </c>
      <c r="J4248" t="s">
        <v>4327</v>
      </c>
      <c r="K4248">
        <v>206</v>
      </c>
      <c r="L4248" t="s">
        <v>4328</v>
      </c>
      <c r="P4248" s="4"/>
    </row>
    <row r="4249" spans="1:16" x14ac:dyDescent="0.25">
      <c r="A4249" t="s">
        <v>4357</v>
      </c>
      <c r="B4249">
        <v>2016</v>
      </c>
      <c r="C4249">
        <v>16.7</v>
      </c>
      <c r="D4249">
        <v>0</v>
      </c>
      <c r="E4249">
        <v>0</v>
      </c>
      <c r="F4249">
        <v>0.27501579999999998</v>
      </c>
      <c r="G4249">
        <v>0</v>
      </c>
      <c r="H4249">
        <v>0.27501579999999998</v>
      </c>
      <c r="I4249" t="s">
        <v>33</v>
      </c>
      <c r="J4249" t="s">
        <v>4327</v>
      </c>
      <c r="K4249">
        <v>207</v>
      </c>
      <c r="L4249" t="s">
        <v>4328</v>
      </c>
      <c r="P4249" s="4"/>
    </row>
    <row r="4250" spans="1:16" x14ac:dyDescent="0.25">
      <c r="A4250" t="s">
        <v>4358</v>
      </c>
      <c r="B4250">
        <v>2016</v>
      </c>
      <c r="C4250">
        <v>44.8</v>
      </c>
      <c r="D4250">
        <v>0</v>
      </c>
      <c r="E4250">
        <v>0</v>
      </c>
      <c r="F4250">
        <v>0.7377669</v>
      </c>
      <c r="G4250">
        <v>0</v>
      </c>
      <c r="H4250">
        <v>0.7377669</v>
      </c>
      <c r="I4250" t="s">
        <v>33</v>
      </c>
      <c r="J4250" t="s">
        <v>4327</v>
      </c>
      <c r="K4250">
        <v>229</v>
      </c>
      <c r="L4250" t="s">
        <v>4328</v>
      </c>
      <c r="P4250" s="4"/>
    </row>
    <row r="4251" spans="1:16" x14ac:dyDescent="0.25">
      <c r="A4251" t="s">
        <v>4359</v>
      </c>
      <c r="B4251">
        <v>2016</v>
      </c>
      <c r="C4251">
        <v>49.6</v>
      </c>
      <c r="D4251">
        <v>0</v>
      </c>
      <c r="E4251">
        <v>0</v>
      </c>
      <c r="F4251">
        <v>0.81681329999999996</v>
      </c>
      <c r="G4251">
        <v>0</v>
      </c>
      <c r="H4251">
        <v>0.81681329999999996</v>
      </c>
      <c r="I4251" t="s">
        <v>33</v>
      </c>
      <c r="J4251" t="s">
        <v>4327</v>
      </c>
      <c r="K4251">
        <v>230</v>
      </c>
      <c r="L4251" t="s">
        <v>4328</v>
      </c>
      <c r="P4251" s="4"/>
    </row>
    <row r="4252" spans="1:16" x14ac:dyDescent="0.25">
      <c r="A4252" t="s">
        <v>4360</v>
      </c>
      <c r="B4252">
        <v>2016</v>
      </c>
      <c r="C4252">
        <v>104</v>
      </c>
      <c r="D4252">
        <v>0</v>
      </c>
      <c r="E4252">
        <v>0</v>
      </c>
      <c r="F4252">
        <v>1.9147871000000001</v>
      </c>
      <c r="G4252">
        <v>0</v>
      </c>
      <c r="H4252">
        <v>1.9147871000000001</v>
      </c>
      <c r="I4252" t="s">
        <v>33</v>
      </c>
      <c r="J4252" t="s">
        <v>4327</v>
      </c>
      <c r="K4252">
        <v>233</v>
      </c>
      <c r="L4252" t="s">
        <v>4328</v>
      </c>
      <c r="P4252" s="4"/>
    </row>
    <row r="4253" spans="1:16" x14ac:dyDescent="0.25">
      <c r="A4253" t="s">
        <v>4361</v>
      </c>
      <c r="B4253">
        <v>2016</v>
      </c>
      <c r="C4253">
        <v>4.8392720000000002</v>
      </c>
      <c r="D4253">
        <v>0</v>
      </c>
      <c r="E4253">
        <v>0</v>
      </c>
      <c r="F4253">
        <v>8.9097800000000005E-2</v>
      </c>
      <c r="G4253">
        <v>0</v>
      </c>
      <c r="H4253">
        <v>8.9097800000000005E-2</v>
      </c>
      <c r="I4253" t="s">
        <v>33</v>
      </c>
      <c r="J4253" t="s">
        <v>4327</v>
      </c>
      <c r="K4253">
        <v>234</v>
      </c>
      <c r="L4253" t="s">
        <v>4328</v>
      </c>
      <c r="P4253" s="4"/>
    </row>
    <row r="4254" spans="1:16" x14ac:dyDescent="0.25">
      <c r="A4254" t="s">
        <v>4362</v>
      </c>
      <c r="B4254">
        <v>2016</v>
      </c>
      <c r="C4254">
        <v>200</v>
      </c>
      <c r="D4254">
        <v>0</v>
      </c>
      <c r="E4254">
        <v>0</v>
      </c>
      <c r="F4254">
        <v>3.2936021000000002</v>
      </c>
      <c r="G4254">
        <v>0</v>
      </c>
      <c r="H4254">
        <v>3.2936021000000002</v>
      </c>
      <c r="I4254" t="s">
        <v>33</v>
      </c>
      <c r="J4254" t="s">
        <v>4327</v>
      </c>
      <c r="K4254">
        <v>236</v>
      </c>
      <c r="L4254" t="s">
        <v>4328</v>
      </c>
      <c r="P4254" s="4"/>
    </row>
    <row r="4255" spans="1:16" x14ac:dyDescent="0.25">
      <c r="A4255" t="s">
        <v>4363</v>
      </c>
      <c r="B4255">
        <v>2016</v>
      </c>
      <c r="C4255">
        <v>3</v>
      </c>
      <c r="D4255">
        <v>0</v>
      </c>
      <c r="E4255">
        <v>0</v>
      </c>
      <c r="F4255">
        <v>4.9404000000000003E-2</v>
      </c>
      <c r="G4255">
        <v>0</v>
      </c>
      <c r="H4255">
        <v>4.9404000000000003E-2</v>
      </c>
      <c r="I4255" t="s">
        <v>33</v>
      </c>
      <c r="J4255" t="s">
        <v>4327</v>
      </c>
      <c r="K4255">
        <v>238</v>
      </c>
      <c r="L4255" t="s">
        <v>4328</v>
      </c>
      <c r="P4255" s="4"/>
    </row>
    <row r="4256" spans="1:16" x14ac:dyDescent="0.25">
      <c r="A4256" t="s">
        <v>4364</v>
      </c>
      <c r="B4256">
        <v>2016</v>
      </c>
      <c r="C4256">
        <v>4.4000000000000004</v>
      </c>
      <c r="D4256">
        <v>0</v>
      </c>
      <c r="E4256">
        <v>0</v>
      </c>
      <c r="F4256">
        <v>7.2459200000000001E-2</v>
      </c>
      <c r="G4256">
        <v>0</v>
      </c>
      <c r="H4256">
        <v>7.2459200000000001E-2</v>
      </c>
      <c r="I4256" t="s">
        <v>33</v>
      </c>
      <c r="J4256" t="s">
        <v>4327</v>
      </c>
      <c r="K4256">
        <v>239</v>
      </c>
      <c r="L4256" t="s">
        <v>4328</v>
      </c>
      <c r="P4256" s="4"/>
    </row>
    <row r="4257" spans="1:16" x14ac:dyDescent="0.25">
      <c r="A4257" t="s">
        <v>4365</v>
      </c>
      <c r="B4257">
        <v>2016</v>
      </c>
      <c r="C4257">
        <v>4.2</v>
      </c>
      <c r="D4257">
        <v>0</v>
      </c>
      <c r="E4257">
        <v>0</v>
      </c>
      <c r="F4257">
        <v>6.9165599999999994E-2</v>
      </c>
      <c r="G4257">
        <v>0</v>
      </c>
      <c r="H4257">
        <v>6.9165599999999994E-2</v>
      </c>
      <c r="I4257" t="s">
        <v>33</v>
      </c>
      <c r="J4257" t="s">
        <v>4327</v>
      </c>
      <c r="K4257">
        <v>240</v>
      </c>
      <c r="L4257" t="s">
        <v>4328</v>
      </c>
      <c r="P4257" s="4"/>
    </row>
    <row r="4258" spans="1:16" x14ac:dyDescent="0.25">
      <c r="A4258" t="s">
        <v>4366</v>
      </c>
      <c r="B4258">
        <v>2016</v>
      </c>
      <c r="C4258">
        <v>5</v>
      </c>
      <c r="D4258">
        <v>0</v>
      </c>
      <c r="E4258">
        <v>0</v>
      </c>
      <c r="F4258">
        <v>8.2340099999999999E-2</v>
      </c>
      <c r="G4258">
        <v>0</v>
      </c>
      <c r="H4258">
        <v>8.2340099999999999E-2</v>
      </c>
      <c r="I4258" t="s">
        <v>33</v>
      </c>
      <c r="J4258" t="s">
        <v>4327</v>
      </c>
      <c r="K4258">
        <v>241</v>
      </c>
      <c r="L4258" t="s">
        <v>4328</v>
      </c>
      <c r="P4258" s="4"/>
    </row>
    <row r="4259" spans="1:16" x14ac:dyDescent="0.25">
      <c r="A4259" t="s">
        <v>4367</v>
      </c>
      <c r="B4259">
        <v>2016</v>
      </c>
      <c r="C4259">
        <v>150</v>
      </c>
      <c r="D4259">
        <v>0</v>
      </c>
      <c r="E4259">
        <v>0</v>
      </c>
      <c r="F4259">
        <v>2.4702016000000002</v>
      </c>
      <c r="G4259">
        <v>0</v>
      </c>
      <c r="H4259">
        <v>2.4702016000000002</v>
      </c>
      <c r="I4259" t="s">
        <v>33</v>
      </c>
      <c r="J4259" t="s">
        <v>4327</v>
      </c>
      <c r="K4259">
        <v>242</v>
      </c>
      <c r="L4259" t="s">
        <v>4328</v>
      </c>
      <c r="P4259" s="4"/>
    </row>
    <row r="4260" spans="1:16" x14ac:dyDescent="0.25">
      <c r="A4260" t="s">
        <v>4368</v>
      </c>
      <c r="B4260">
        <v>2016</v>
      </c>
      <c r="C4260">
        <v>788</v>
      </c>
      <c r="D4260">
        <v>0</v>
      </c>
      <c r="E4260">
        <v>0</v>
      </c>
      <c r="F4260">
        <v>12.976792</v>
      </c>
      <c r="G4260">
        <v>0</v>
      </c>
      <c r="H4260">
        <v>12.976792</v>
      </c>
      <c r="I4260" t="s">
        <v>33</v>
      </c>
      <c r="J4260" t="s">
        <v>4327</v>
      </c>
      <c r="K4260">
        <v>243</v>
      </c>
      <c r="L4260" t="s">
        <v>4328</v>
      </c>
      <c r="P4260" s="4"/>
    </row>
    <row r="4261" spans="1:16" x14ac:dyDescent="0.25">
      <c r="A4261" t="s">
        <v>4369</v>
      </c>
      <c r="B4261">
        <v>2016</v>
      </c>
      <c r="C4261">
        <v>24.731579</v>
      </c>
      <c r="D4261">
        <v>0</v>
      </c>
      <c r="E4261">
        <v>0</v>
      </c>
      <c r="F4261">
        <v>0.40727989999999997</v>
      </c>
      <c r="G4261">
        <v>0</v>
      </c>
      <c r="H4261">
        <v>0.40727989999999997</v>
      </c>
      <c r="I4261" t="s">
        <v>33</v>
      </c>
      <c r="J4261" t="s">
        <v>4327</v>
      </c>
      <c r="K4261">
        <v>244</v>
      </c>
      <c r="L4261" t="s">
        <v>4328</v>
      </c>
      <c r="P4261" s="4"/>
    </row>
    <row r="4262" spans="1:16" x14ac:dyDescent="0.25">
      <c r="A4262" t="s">
        <v>4370</v>
      </c>
      <c r="B4262">
        <v>2016</v>
      </c>
      <c r="C4262">
        <v>49</v>
      </c>
      <c r="D4262">
        <v>0</v>
      </c>
      <c r="E4262">
        <v>0</v>
      </c>
      <c r="F4262">
        <v>0.80693250000000005</v>
      </c>
      <c r="G4262">
        <v>0</v>
      </c>
      <c r="H4262">
        <v>0.80693250000000005</v>
      </c>
      <c r="I4262" t="s">
        <v>33</v>
      </c>
      <c r="J4262" t="s">
        <v>4327</v>
      </c>
      <c r="K4262">
        <v>245</v>
      </c>
      <c r="L4262" t="s">
        <v>4328</v>
      </c>
      <c r="P4262" s="4"/>
    </row>
    <row r="4263" spans="1:16" x14ac:dyDescent="0.25">
      <c r="A4263" t="s">
        <v>4371</v>
      </c>
      <c r="B4263">
        <v>2016</v>
      </c>
      <c r="C4263">
        <v>61</v>
      </c>
      <c r="D4263">
        <v>0</v>
      </c>
      <c r="E4263">
        <v>0</v>
      </c>
      <c r="F4263">
        <v>1.0045487</v>
      </c>
      <c r="G4263">
        <v>0</v>
      </c>
      <c r="H4263">
        <v>1.0045487</v>
      </c>
      <c r="I4263" t="s">
        <v>33</v>
      </c>
      <c r="J4263" t="s">
        <v>4327</v>
      </c>
      <c r="K4263">
        <v>253</v>
      </c>
      <c r="L4263" t="s">
        <v>4328</v>
      </c>
      <c r="P4263" s="4"/>
    </row>
    <row r="4264" spans="1:16" x14ac:dyDescent="0.25">
      <c r="A4264" t="s">
        <v>4372</v>
      </c>
      <c r="B4264">
        <v>2016</v>
      </c>
      <c r="C4264">
        <v>44</v>
      </c>
      <c r="D4264">
        <v>0</v>
      </c>
      <c r="E4264">
        <v>0</v>
      </c>
      <c r="F4264">
        <v>0.72459249999999997</v>
      </c>
      <c r="G4264">
        <v>0</v>
      </c>
      <c r="H4264">
        <v>0.72459249999999997</v>
      </c>
      <c r="I4264" t="s">
        <v>33</v>
      </c>
      <c r="J4264" t="s">
        <v>4327</v>
      </c>
      <c r="K4264">
        <v>258</v>
      </c>
      <c r="L4264" t="s">
        <v>4328</v>
      </c>
      <c r="P4264" s="4"/>
    </row>
    <row r="4265" spans="1:16" x14ac:dyDescent="0.25">
      <c r="A4265" t="s">
        <v>4373</v>
      </c>
      <c r="B4265">
        <v>2016</v>
      </c>
      <c r="C4265">
        <v>46</v>
      </c>
      <c r="D4265">
        <v>0</v>
      </c>
      <c r="E4265">
        <v>0</v>
      </c>
      <c r="F4265">
        <v>0.75752850000000005</v>
      </c>
      <c r="G4265">
        <v>0</v>
      </c>
      <c r="H4265">
        <v>0.75752850000000005</v>
      </c>
      <c r="I4265" t="s">
        <v>33</v>
      </c>
      <c r="J4265" t="s">
        <v>4327</v>
      </c>
      <c r="K4265">
        <v>261</v>
      </c>
      <c r="L4265" t="s">
        <v>4328</v>
      </c>
      <c r="P4265" s="4"/>
    </row>
    <row r="4266" spans="1:16" x14ac:dyDescent="0.25">
      <c r="A4266" t="s">
        <v>4374</v>
      </c>
      <c r="B4266">
        <v>2016</v>
      </c>
      <c r="C4266">
        <v>15.914761</v>
      </c>
      <c r="D4266">
        <v>0</v>
      </c>
      <c r="E4266">
        <v>0</v>
      </c>
      <c r="F4266">
        <v>0.2620845</v>
      </c>
      <c r="G4266">
        <v>0</v>
      </c>
      <c r="H4266">
        <v>0.2620845</v>
      </c>
      <c r="I4266" t="s">
        <v>33</v>
      </c>
      <c r="J4266" t="s">
        <v>4327</v>
      </c>
      <c r="K4266">
        <v>281</v>
      </c>
      <c r="L4266" t="s">
        <v>4328</v>
      </c>
      <c r="P4266" s="4"/>
    </row>
    <row r="4267" spans="1:16" x14ac:dyDescent="0.25">
      <c r="A4267" t="s">
        <v>4375</v>
      </c>
      <c r="B4267">
        <v>2016</v>
      </c>
      <c r="C4267">
        <v>17</v>
      </c>
      <c r="D4267">
        <v>125.137</v>
      </c>
      <c r="E4267">
        <v>4.1338375000000003</v>
      </c>
      <c r="F4267">
        <v>0.65642069999999997</v>
      </c>
      <c r="G4267">
        <v>0</v>
      </c>
      <c r="H4267">
        <v>4.7902582000000002</v>
      </c>
      <c r="I4267" t="s">
        <v>33</v>
      </c>
      <c r="J4267" t="s">
        <v>4327</v>
      </c>
      <c r="K4267">
        <v>3543</v>
      </c>
      <c r="L4267" t="s">
        <v>4328</v>
      </c>
      <c r="P4267" s="4"/>
    </row>
    <row r="4268" spans="1:16" x14ac:dyDescent="0.25">
      <c r="A4268" t="s">
        <v>4376</v>
      </c>
      <c r="B4268">
        <v>2016</v>
      </c>
      <c r="C4268">
        <v>54</v>
      </c>
      <c r="D4268">
        <v>397.49400000000003</v>
      </c>
      <c r="E4268">
        <v>10.688561999999999</v>
      </c>
      <c r="F4268">
        <v>2.5448559999999998</v>
      </c>
      <c r="G4268">
        <v>0</v>
      </c>
      <c r="H4268">
        <v>13.233418</v>
      </c>
      <c r="I4268" t="s">
        <v>33</v>
      </c>
      <c r="J4268" t="s">
        <v>4327</v>
      </c>
      <c r="K4268">
        <v>3735</v>
      </c>
      <c r="L4268" t="s">
        <v>4328</v>
      </c>
      <c r="P4268" s="4"/>
    </row>
    <row r="4269" spans="1:16" x14ac:dyDescent="0.25">
      <c r="A4269" t="s">
        <v>4377</v>
      </c>
      <c r="B4269">
        <v>2016</v>
      </c>
      <c r="C4269">
        <v>47.4</v>
      </c>
      <c r="D4269">
        <v>232.90096</v>
      </c>
      <c r="E4269">
        <v>0.5677141</v>
      </c>
      <c r="F4269">
        <v>2.1850941000000002</v>
      </c>
      <c r="G4269">
        <v>0</v>
      </c>
      <c r="H4269">
        <v>2.7528081000000002</v>
      </c>
      <c r="I4269" t="s">
        <v>33</v>
      </c>
      <c r="J4269" t="s">
        <v>4327</v>
      </c>
      <c r="K4269">
        <v>4388</v>
      </c>
      <c r="L4269" t="s">
        <v>4328</v>
      </c>
      <c r="P4269" s="4"/>
    </row>
    <row r="4270" spans="1:16" x14ac:dyDescent="0.25">
      <c r="A4270" t="s">
        <v>4378</v>
      </c>
      <c r="B4270">
        <v>2016</v>
      </c>
      <c r="C4270">
        <v>1.1000000000000001</v>
      </c>
      <c r="D4270">
        <v>0</v>
      </c>
      <c r="E4270">
        <v>0</v>
      </c>
      <c r="F4270">
        <v>0.40739130000000001</v>
      </c>
      <c r="G4270">
        <v>0</v>
      </c>
      <c r="H4270">
        <v>0.40739130000000001</v>
      </c>
      <c r="I4270" t="s">
        <v>33</v>
      </c>
      <c r="J4270" t="s">
        <v>4327</v>
      </c>
      <c r="K4270">
        <v>4359</v>
      </c>
      <c r="L4270" t="s">
        <v>4328</v>
      </c>
      <c r="P4270" s="4"/>
    </row>
    <row r="4271" spans="1:16" x14ac:dyDescent="0.25">
      <c r="A4271" t="s">
        <v>4379</v>
      </c>
      <c r="B4271">
        <v>2016</v>
      </c>
      <c r="C4271">
        <v>2.8</v>
      </c>
      <c r="D4271">
        <v>0</v>
      </c>
      <c r="E4271">
        <v>0</v>
      </c>
      <c r="F4271">
        <v>1.0369961000000001</v>
      </c>
      <c r="G4271">
        <v>0</v>
      </c>
      <c r="H4271">
        <v>1.0369961000000001</v>
      </c>
      <c r="I4271" t="s">
        <v>33</v>
      </c>
      <c r="J4271" t="s">
        <v>4327</v>
      </c>
      <c r="K4271">
        <v>4360</v>
      </c>
      <c r="L4271" t="s">
        <v>4328</v>
      </c>
      <c r="P4271" s="4"/>
    </row>
    <row r="4272" spans="1:16" x14ac:dyDescent="0.25">
      <c r="A4272" t="s">
        <v>4380</v>
      </c>
      <c r="B4272">
        <v>2016</v>
      </c>
      <c r="C4272">
        <v>1</v>
      </c>
      <c r="D4272">
        <v>1.7997714</v>
      </c>
      <c r="E4272">
        <v>6.4697500000000005E-2</v>
      </c>
      <c r="F4272">
        <v>0.37035580000000001</v>
      </c>
      <c r="G4272">
        <v>0</v>
      </c>
      <c r="H4272">
        <v>0.43505319999999997</v>
      </c>
      <c r="I4272" t="s">
        <v>33</v>
      </c>
      <c r="J4272" t="s">
        <v>4327</v>
      </c>
      <c r="K4272">
        <v>4361</v>
      </c>
      <c r="L4272" t="s">
        <v>4328</v>
      </c>
      <c r="P4272" s="4"/>
    </row>
    <row r="4273" spans="1:16" x14ac:dyDescent="0.25">
      <c r="A4273" t="s">
        <v>4381</v>
      </c>
      <c r="B4273">
        <v>2016</v>
      </c>
      <c r="C4273">
        <v>8012.3</v>
      </c>
      <c r="D4273">
        <v>24235.403999999999</v>
      </c>
      <c r="E4273">
        <v>41.126136000000002</v>
      </c>
      <c r="F4273">
        <v>154.50896</v>
      </c>
      <c r="G4273">
        <v>0</v>
      </c>
      <c r="H4273">
        <v>195.63509999999999</v>
      </c>
      <c r="I4273" t="s">
        <v>33</v>
      </c>
      <c r="J4273" t="s">
        <v>4327</v>
      </c>
      <c r="K4273">
        <v>4444</v>
      </c>
      <c r="L4273" t="s">
        <v>4328</v>
      </c>
      <c r="P4273" s="4"/>
    </row>
    <row r="4274" spans="1:16" x14ac:dyDescent="0.25">
      <c r="A4274" t="s">
        <v>4382</v>
      </c>
      <c r="B4274">
        <v>2016</v>
      </c>
      <c r="C4274">
        <v>6.8</v>
      </c>
      <c r="D4274">
        <v>20.568470999999999</v>
      </c>
      <c r="E4274">
        <v>3.49036E-2</v>
      </c>
      <c r="F4274">
        <v>0.131131</v>
      </c>
      <c r="G4274">
        <v>0</v>
      </c>
      <c r="H4274">
        <v>0.1660346</v>
      </c>
      <c r="I4274" t="s">
        <v>33</v>
      </c>
      <c r="J4274" t="s">
        <v>4327</v>
      </c>
      <c r="K4274">
        <v>4445</v>
      </c>
      <c r="L4274" t="s">
        <v>4328</v>
      </c>
      <c r="P4274" s="4"/>
    </row>
    <row r="4275" spans="1:16" x14ac:dyDescent="0.25">
      <c r="A4275" t="s">
        <v>4383</v>
      </c>
      <c r="B4275">
        <v>2016</v>
      </c>
      <c r="C4275">
        <v>18</v>
      </c>
      <c r="D4275">
        <v>62.398901000000002</v>
      </c>
      <c r="E4275">
        <v>0.15210209999999999</v>
      </c>
      <c r="F4275">
        <v>0.82978260000000004</v>
      </c>
      <c r="G4275">
        <v>0</v>
      </c>
      <c r="H4275">
        <v>0.98188470000000005</v>
      </c>
      <c r="I4275" t="s">
        <v>33</v>
      </c>
      <c r="J4275" t="s">
        <v>4327</v>
      </c>
      <c r="K4275">
        <v>5331</v>
      </c>
      <c r="L4275" t="s">
        <v>4328</v>
      </c>
      <c r="P4275" s="4"/>
    </row>
    <row r="4276" spans="1:16" x14ac:dyDescent="0.25">
      <c r="A4276" t="s">
        <v>4384</v>
      </c>
      <c r="B4276">
        <v>2016</v>
      </c>
      <c r="C4276">
        <v>6</v>
      </c>
      <c r="D4276">
        <v>35.099679000000002</v>
      </c>
      <c r="E4276">
        <v>8.5558200000000001E-2</v>
      </c>
      <c r="F4276">
        <v>0.27659420000000001</v>
      </c>
      <c r="G4276">
        <v>0</v>
      </c>
      <c r="H4276">
        <v>0.36215239999999999</v>
      </c>
      <c r="I4276" t="s">
        <v>33</v>
      </c>
      <c r="J4276" t="s">
        <v>4327</v>
      </c>
      <c r="K4276">
        <v>5332</v>
      </c>
      <c r="L4276" t="s">
        <v>4328</v>
      </c>
      <c r="P4276" s="4"/>
    </row>
    <row r="4277" spans="1:16" x14ac:dyDescent="0.25">
      <c r="A4277" t="s">
        <v>4385</v>
      </c>
      <c r="B4277">
        <v>2016</v>
      </c>
      <c r="C4277">
        <v>0.7</v>
      </c>
      <c r="D4277">
        <v>4.0949631999999996</v>
      </c>
      <c r="E4277">
        <v>9.9818000000000007E-3</v>
      </c>
      <c r="F4277">
        <v>3.2269300000000001E-2</v>
      </c>
      <c r="G4277">
        <v>0</v>
      </c>
      <c r="H4277">
        <v>4.22511E-2</v>
      </c>
      <c r="I4277" t="s">
        <v>33</v>
      </c>
      <c r="J4277" t="s">
        <v>4327</v>
      </c>
      <c r="K4277">
        <v>5333</v>
      </c>
      <c r="L4277" t="s">
        <v>4328</v>
      </c>
      <c r="P4277" s="4"/>
    </row>
    <row r="4278" spans="1:16" x14ac:dyDescent="0.25">
      <c r="A4278" t="s">
        <v>4386</v>
      </c>
      <c r="B4278">
        <v>2016</v>
      </c>
      <c r="C4278">
        <v>1.5</v>
      </c>
      <c r="D4278">
        <v>8.7749178000000008</v>
      </c>
      <c r="E4278">
        <v>2.1389499999999999E-2</v>
      </c>
      <c r="F4278">
        <v>6.9148500000000002E-2</v>
      </c>
      <c r="G4278">
        <v>0</v>
      </c>
      <c r="H4278">
        <v>9.0538099999999996E-2</v>
      </c>
      <c r="I4278" t="s">
        <v>33</v>
      </c>
      <c r="J4278" t="s">
        <v>4327</v>
      </c>
      <c r="K4278">
        <v>5334</v>
      </c>
      <c r="L4278" t="s">
        <v>4328</v>
      </c>
      <c r="P4278" s="4"/>
    </row>
    <row r="4279" spans="1:16" x14ac:dyDescent="0.25">
      <c r="A4279" t="s">
        <v>4387</v>
      </c>
      <c r="B4279">
        <v>2016</v>
      </c>
      <c r="C4279">
        <v>3.8</v>
      </c>
      <c r="D4279">
        <v>22.229794999999999</v>
      </c>
      <c r="E4279">
        <v>5.41868E-2</v>
      </c>
      <c r="F4279">
        <v>0.17517630000000001</v>
      </c>
      <c r="G4279">
        <v>0</v>
      </c>
      <c r="H4279">
        <v>0.22936319999999999</v>
      </c>
      <c r="I4279" t="s">
        <v>33</v>
      </c>
      <c r="J4279" t="s">
        <v>4327</v>
      </c>
      <c r="K4279">
        <v>5335</v>
      </c>
      <c r="L4279" t="s">
        <v>4328</v>
      </c>
      <c r="P4279" s="4"/>
    </row>
    <row r="4280" spans="1:16" x14ac:dyDescent="0.25">
      <c r="A4280" t="s">
        <v>4388</v>
      </c>
      <c r="B4280">
        <v>2016</v>
      </c>
      <c r="C4280">
        <v>1122</v>
      </c>
      <c r="D4280">
        <v>9111.2234000000008</v>
      </c>
      <c r="E4280">
        <v>73.123125999999999</v>
      </c>
      <c r="F4280">
        <v>190.45858999999999</v>
      </c>
      <c r="G4280">
        <v>0</v>
      </c>
      <c r="H4280">
        <v>263.58170999999999</v>
      </c>
      <c r="I4280" t="s">
        <v>33</v>
      </c>
      <c r="J4280" t="s">
        <v>4327</v>
      </c>
      <c r="K4280">
        <v>5519</v>
      </c>
      <c r="L4280" t="s">
        <v>4328</v>
      </c>
    </row>
    <row r="4281" spans="1:16" x14ac:dyDescent="0.25">
      <c r="A4281" t="s">
        <v>4389</v>
      </c>
      <c r="B4281">
        <v>2016</v>
      </c>
      <c r="C4281">
        <v>1118</v>
      </c>
      <c r="D4281">
        <v>8814.3119999999999</v>
      </c>
      <c r="E4281">
        <v>70.850739000000004</v>
      </c>
      <c r="F4281">
        <v>189.77959000000001</v>
      </c>
      <c r="G4281">
        <v>0</v>
      </c>
      <c r="H4281">
        <v>260.63033000000001</v>
      </c>
      <c r="I4281" t="s">
        <v>33</v>
      </c>
      <c r="J4281" t="s">
        <v>4327</v>
      </c>
      <c r="K4281">
        <v>5520</v>
      </c>
      <c r="L4281" t="s">
        <v>4328</v>
      </c>
    </row>
    <row r="4282" spans="1:16" x14ac:dyDescent="0.25">
      <c r="A4282" t="s">
        <v>4390</v>
      </c>
      <c r="B4282">
        <v>2016</v>
      </c>
      <c r="C4282">
        <v>629</v>
      </c>
      <c r="D4282">
        <v>14.747242999999999</v>
      </c>
      <c r="E4282">
        <v>0.72160480000000005</v>
      </c>
      <c r="F4282">
        <v>22.692385999999999</v>
      </c>
      <c r="G4282">
        <v>0</v>
      </c>
      <c r="H4282">
        <v>23.413989999999998</v>
      </c>
      <c r="I4282" t="s">
        <v>33</v>
      </c>
      <c r="J4282" t="s">
        <v>4327</v>
      </c>
      <c r="K4282">
        <v>4144</v>
      </c>
      <c r="L4282" t="s">
        <v>4328</v>
      </c>
      <c r="P4282" s="4"/>
    </row>
    <row r="4283" spans="1:16" x14ac:dyDescent="0.25">
      <c r="A4283" t="s">
        <v>4391</v>
      </c>
      <c r="B4283">
        <v>2016</v>
      </c>
      <c r="C4283">
        <v>1509</v>
      </c>
      <c r="D4283">
        <v>264.78384999999997</v>
      </c>
      <c r="E4283">
        <v>10.014938000000001</v>
      </c>
      <c r="F4283">
        <v>54.436728000000002</v>
      </c>
      <c r="G4283">
        <v>0</v>
      </c>
      <c r="H4283">
        <v>64.451666000000003</v>
      </c>
      <c r="I4283" t="s">
        <v>33</v>
      </c>
      <c r="J4283" t="s">
        <v>4327</v>
      </c>
      <c r="K4283">
        <v>4145</v>
      </c>
      <c r="L4283" t="s">
        <v>4328</v>
      </c>
      <c r="P4283" s="4"/>
    </row>
    <row r="4284" spans="1:16" x14ac:dyDescent="0.25">
      <c r="A4284" t="s">
        <v>4392</v>
      </c>
      <c r="B4284">
        <v>2016</v>
      </c>
      <c r="C4284">
        <v>44.5</v>
      </c>
      <c r="D4284">
        <v>187.92527999999999</v>
      </c>
      <c r="E4284">
        <v>14.433902</v>
      </c>
      <c r="F4284">
        <v>1.5699681999999999</v>
      </c>
      <c r="G4284">
        <v>0</v>
      </c>
      <c r="H4284">
        <v>16.003869999999999</v>
      </c>
      <c r="I4284" t="s">
        <v>33</v>
      </c>
      <c r="J4284" t="s">
        <v>4327</v>
      </c>
      <c r="K4284">
        <v>2</v>
      </c>
      <c r="L4284" t="s">
        <v>4328</v>
      </c>
      <c r="P4284" s="4"/>
    </row>
    <row r="4285" spans="1:16" x14ac:dyDescent="0.25">
      <c r="A4285" t="s">
        <v>4393</v>
      </c>
      <c r="B4285">
        <v>2016</v>
      </c>
      <c r="C4285">
        <v>8.6999999999999993</v>
      </c>
      <c r="D4285">
        <v>63.255960000000002</v>
      </c>
      <c r="E4285">
        <v>4.5219747999999997</v>
      </c>
      <c r="F4285">
        <v>0.30693759999999998</v>
      </c>
      <c r="G4285">
        <v>0</v>
      </c>
      <c r="H4285">
        <v>4.8289124000000001</v>
      </c>
      <c r="I4285" t="s">
        <v>33</v>
      </c>
      <c r="J4285" t="s">
        <v>4327</v>
      </c>
      <c r="K4285">
        <v>3</v>
      </c>
      <c r="L4285" t="s">
        <v>4328</v>
      </c>
      <c r="P4285" s="4"/>
    </row>
    <row r="4286" spans="1:16" x14ac:dyDescent="0.25">
      <c r="A4286" t="s">
        <v>4394</v>
      </c>
      <c r="B4286">
        <v>2016</v>
      </c>
      <c r="C4286">
        <v>4.5999999999999996</v>
      </c>
      <c r="D4286">
        <v>33.445680000000003</v>
      </c>
      <c r="E4286">
        <v>1.2636299</v>
      </c>
      <c r="F4286">
        <v>0.16228880000000001</v>
      </c>
      <c r="G4286">
        <v>0</v>
      </c>
      <c r="H4286">
        <v>1.4259188</v>
      </c>
      <c r="I4286" t="s">
        <v>33</v>
      </c>
      <c r="J4286" t="s">
        <v>4327</v>
      </c>
      <c r="K4286">
        <v>4</v>
      </c>
      <c r="L4286" t="s">
        <v>4328</v>
      </c>
      <c r="P4286" s="4"/>
    </row>
    <row r="4287" spans="1:16" x14ac:dyDescent="0.25">
      <c r="A4287" t="s">
        <v>4395</v>
      </c>
      <c r="B4287">
        <v>2016</v>
      </c>
      <c r="C4287">
        <v>243.9</v>
      </c>
      <c r="D4287">
        <v>1773.3480999999999</v>
      </c>
      <c r="E4287">
        <v>122.82156999999999</v>
      </c>
      <c r="F4287">
        <v>8.6048369999999998</v>
      </c>
      <c r="G4287">
        <v>0</v>
      </c>
      <c r="H4287">
        <v>131.42641</v>
      </c>
      <c r="I4287" t="s">
        <v>33</v>
      </c>
      <c r="J4287" t="s">
        <v>4327</v>
      </c>
      <c r="K4287">
        <v>5</v>
      </c>
      <c r="L4287" t="s">
        <v>4328</v>
      </c>
      <c r="P4287" s="4"/>
    </row>
    <row r="4288" spans="1:16" x14ac:dyDescent="0.25">
      <c r="A4288" t="s">
        <v>4396</v>
      </c>
      <c r="B4288">
        <v>2016</v>
      </c>
      <c r="C4288">
        <v>30</v>
      </c>
      <c r="D4288">
        <v>218.124</v>
      </c>
      <c r="E4288">
        <v>13.408267</v>
      </c>
      <c r="F4288">
        <v>1.0584055000000001</v>
      </c>
      <c r="G4288">
        <v>0</v>
      </c>
      <c r="H4288">
        <v>14.466673</v>
      </c>
      <c r="I4288" t="s">
        <v>33</v>
      </c>
      <c r="J4288" t="s">
        <v>4327</v>
      </c>
      <c r="K4288">
        <v>6</v>
      </c>
      <c r="L4288" t="s">
        <v>4328</v>
      </c>
      <c r="P4288" s="4"/>
    </row>
    <row r="4289" spans="1:16" x14ac:dyDescent="0.25">
      <c r="A4289" t="s">
        <v>4397</v>
      </c>
      <c r="B4289">
        <v>2016</v>
      </c>
      <c r="C4289">
        <v>140.5</v>
      </c>
      <c r="D4289">
        <v>1021.5474</v>
      </c>
      <c r="E4289">
        <v>44.562486</v>
      </c>
      <c r="F4289">
        <v>9.1789483000000001</v>
      </c>
      <c r="G4289">
        <v>0</v>
      </c>
      <c r="H4289">
        <v>53.741435000000003</v>
      </c>
      <c r="I4289" t="s">
        <v>33</v>
      </c>
      <c r="J4289" t="s">
        <v>4327</v>
      </c>
      <c r="K4289">
        <v>7</v>
      </c>
      <c r="L4289" t="s">
        <v>4328</v>
      </c>
      <c r="P4289" s="4"/>
    </row>
    <row r="4290" spans="1:16" x14ac:dyDescent="0.25">
      <c r="A4290" t="s">
        <v>4398</v>
      </c>
      <c r="B4290">
        <v>2016</v>
      </c>
      <c r="C4290">
        <v>21</v>
      </c>
      <c r="D4290">
        <v>0</v>
      </c>
      <c r="E4290">
        <v>0</v>
      </c>
      <c r="F4290">
        <v>0.74088390000000004</v>
      </c>
      <c r="G4290">
        <v>0</v>
      </c>
      <c r="H4290">
        <v>0.74088390000000004</v>
      </c>
      <c r="I4290" t="s">
        <v>33</v>
      </c>
      <c r="J4290" t="s">
        <v>4327</v>
      </c>
      <c r="K4290">
        <v>8</v>
      </c>
      <c r="L4290" t="s">
        <v>4328</v>
      </c>
      <c r="P4290" s="4"/>
    </row>
    <row r="4291" spans="1:16" x14ac:dyDescent="0.25">
      <c r="A4291" t="s">
        <v>4399</v>
      </c>
      <c r="B4291">
        <v>2016</v>
      </c>
      <c r="C4291">
        <v>6.8</v>
      </c>
      <c r="D4291">
        <v>49.44144</v>
      </c>
      <c r="E4291">
        <v>2.7868596999999999</v>
      </c>
      <c r="F4291">
        <v>0.23990529999999999</v>
      </c>
      <c r="G4291">
        <v>0</v>
      </c>
      <c r="H4291">
        <v>3.0267648999999999</v>
      </c>
      <c r="I4291" t="s">
        <v>33</v>
      </c>
      <c r="J4291" t="s">
        <v>4327</v>
      </c>
      <c r="K4291">
        <v>9</v>
      </c>
      <c r="L4291" t="s">
        <v>4328</v>
      </c>
      <c r="P4291" s="4"/>
    </row>
    <row r="4292" spans="1:16" x14ac:dyDescent="0.25">
      <c r="A4292" t="s">
        <v>4400</v>
      </c>
      <c r="B4292">
        <v>2016</v>
      </c>
      <c r="C4292">
        <v>17.8</v>
      </c>
      <c r="D4292">
        <v>129.42024000000001</v>
      </c>
      <c r="E4292">
        <v>7.2950150000000002</v>
      </c>
      <c r="F4292">
        <v>0.62798730000000003</v>
      </c>
      <c r="G4292">
        <v>0</v>
      </c>
      <c r="H4292">
        <v>7.9230023000000003</v>
      </c>
      <c r="I4292" t="s">
        <v>33</v>
      </c>
      <c r="J4292" t="s">
        <v>4327</v>
      </c>
      <c r="K4292">
        <v>10</v>
      </c>
      <c r="L4292" t="s">
        <v>4328</v>
      </c>
      <c r="P4292" s="4"/>
    </row>
    <row r="4293" spans="1:16" x14ac:dyDescent="0.25">
      <c r="A4293" t="s">
        <v>4401</v>
      </c>
      <c r="B4293">
        <v>2016</v>
      </c>
      <c r="C4293">
        <v>44</v>
      </c>
      <c r="D4293">
        <v>319.91520000000003</v>
      </c>
      <c r="E4293">
        <v>22.435016000000001</v>
      </c>
      <c r="F4293">
        <v>1.5523281</v>
      </c>
      <c r="G4293">
        <v>0</v>
      </c>
      <c r="H4293">
        <v>23.987344</v>
      </c>
      <c r="I4293" t="s">
        <v>33</v>
      </c>
      <c r="J4293" t="s">
        <v>4327</v>
      </c>
      <c r="K4293">
        <v>11</v>
      </c>
      <c r="L4293" t="s">
        <v>4328</v>
      </c>
      <c r="P4293" s="4"/>
    </row>
    <row r="4294" spans="1:16" x14ac:dyDescent="0.25">
      <c r="A4294" t="s">
        <v>4402</v>
      </c>
      <c r="B4294">
        <v>2016</v>
      </c>
      <c r="C4294">
        <v>9</v>
      </c>
      <c r="D4294">
        <v>65.437200000000004</v>
      </c>
      <c r="E4294">
        <v>3.1703755999999998</v>
      </c>
      <c r="F4294">
        <v>0.31752170000000002</v>
      </c>
      <c r="G4294">
        <v>0</v>
      </c>
      <c r="H4294">
        <v>3.4878973000000002</v>
      </c>
      <c r="I4294" t="s">
        <v>33</v>
      </c>
      <c r="J4294" t="s">
        <v>4327</v>
      </c>
      <c r="K4294">
        <v>12</v>
      </c>
      <c r="L4294" t="s">
        <v>4328</v>
      </c>
      <c r="P4294" s="4"/>
    </row>
    <row r="4295" spans="1:16" x14ac:dyDescent="0.25">
      <c r="A4295" t="s">
        <v>4403</v>
      </c>
      <c r="B4295">
        <v>2016</v>
      </c>
      <c r="C4295">
        <v>39.200000000000003</v>
      </c>
      <c r="D4295">
        <v>214.46215000000001</v>
      </c>
      <c r="E4295">
        <v>0.52276809999999996</v>
      </c>
      <c r="F4295">
        <v>5.5034317000000001</v>
      </c>
      <c r="G4295">
        <v>0</v>
      </c>
      <c r="H4295">
        <v>6.0261997000000003</v>
      </c>
      <c r="I4295" t="s">
        <v>33</v>
      </c>
      <c r="J4295" t="s">
        <v>4327</v>
      </c>
      <c r="K4295">
        <v>4711</v>
      </c>
      <c r="L4295" t="s">
        <v>4328</v>
      </c>
      <c r="P4295" s="4"/>
    </row>
    <row r="4296" spans="1:16" x14ac:dyDescent="0.25">
      <c r="A4296" t="s">
        <v>4404</v>
      </c>
      <c r="B4296">
        <v>2016</v>
      </c>
      <c r="C4296">
        <v>1.6</v>
      </c>
      <c r="D4296">
        <v>8.7535577999999994</v>
      </c>
      <c r="E4296">
        <v>2.1337499999999999E-2</v>
      </c>
      <c r="F4296">
        <v>7.3758500000000005E-2</v>
      </c>
      <c r="G4296">
        <v>0</v>
      </c>
      <c r="H4296">
        <v>9.5095899999999997E-2</v>
      </c>
      <c r="I4296" t="s">
        <v>33</v>
      </c>
      <c r="J4296" t="s">
        <v>4327</v>
      </c>
      <c r="K4296">
        <v>4712</v>
      </c>
      <c r="L4296" t="s">
        <v>4328</v>
      </c>
      <c r="P4296" s="4"/>
    </row>
    <row r="4297" spans="1:16" x14ac:dyDescent="0.25">
      <c r="A4297" t="s">
        <v>4405</v>
      </c>
      <c r="B4297">
        <v>2016</v>
      </c>
      <c r="C4297">
        <v>1</v>
      </c>
      <c r="D4297">
        <v>5.4709725999999996</v>
      </c>
      <c r="E4297">
        <v>1.3335899999999999E-2</v>
      </c>
      <c r="F4297">
        <v>4.6099000000000001E-2</v>
      </c>
      <c r="G4297">
        <v>0</v>
      </c>
      <c r="H4297">
        <v>5.9434899999999999E-2</v>
      </c>
      <c r="I4297" t="s">
        <v>33</v>
      </c>
      <c r="J4297" t="s">
        <v>4327</v>
      </c>
      <c r="K4297">
        <v>4713</v>
      </c>
      <c r="L4297" t="s">
        <v>4328</v>
      </c>
      <c r="P4297" s="4"/>
    </row>
    <row r="4298" spans="1:16" x14ac:dyDescent="0.25">
      <c r="A4298" t="s">
        <v>4406</v>
      </c>
      <c r="B4298">
        <v>2016</v>
      </c>
      <c r="C4298">
        <v>1.4</v>
      </c>
      <c r="D4298">
        <v>7.6593637000000001</v>
      </c>
      <c r="E4298">
        <v>1.8670300000000001E-2</v>
      </c>
      <c r="F4298">
        <v>6.4538600000000002E-2</v>
      </c>
      <c r="G4298">
        <v>0</v>
      </c>
      <c r="H4298">
        <v>8.3208900000000002E-2</v>
      </c>
      <c r="I4298" t="s">
        <v>33</v>
      </c>
      <c r="J4298" t="s">
        <v>4327</v>
      </c>
      <c r="K4298">
        <v>4714</v>
      </c>
      <c r="L4298" t="s">
        <v>4328</v>
      </c>
      <c r="P4298" s="4"/>
    </row>
    <row r="4299" spans="1:16" x14ac:dyDescent="0.25">
      <c r="A4299" t="s">
        <v>4407</v>
      </c>
      <c r="B4299">
        <v>2016</v>
      </c>
      <c r="C4299">
        <v>4.3</v>
      </c>
      <c r="D4299">
        <v>23.525185</v>
      </c>
      <c r="E4299">
        <v>5.73445E-2</v>
      </c>
      <c r="F4299">
        <v>0.19822580000000001</v>
      </c>
      <c r="G4299">
        <v>0</v>
      </c>
      <c r="H4299">
        <v>0.25557029999999997</v>
      </c>
      <c r="I4299" t="s">
        <v>33</v>
      </c>
      <c r="J4299" t="s">
        <v>4327</v>
      </c>
      <c r="K4299">
        <v>4715</v>
      </c>
      <c r="L4299" t="s">
        <v>4328</v>
      </c>
      <c r="P4299" s="4"/>
    </row>
    <row r="4300" spans="1:16" x14ac:dyDescent="0.25">
      <c r="A4300" t="s">
        <v>4408</v>
      </c>
      <c r="B4300">
        <v>2016</v>
      </c>
      <c r="C4300">
        <v>4.5999999999999996</v>
      </c>
      <c r="D4300">
        <v>25.166477</v>
      </c>
      <c r="E4300">
        <v>6.1345200000000003E-2</v>
      </c>
      <c r="F4300">
        <v>0.21205550000000001</v>
      </c>
      <c r="G4300">
        <v>0</v>
      </c>
      <c r="H4300">
        <v>0.2734008</v>
      </c>
      <c r="I4300" t="s">
        <v>33</v>
      </c>
      <c r="J4300" t="s">
        <v>4327</v>
      </c>
      <c r="K4300">
        <v>4716</v>
      </c>
      <c r="L4300" t="s">
        <v>4328</v>
      </c>
      <c r="P4300" s="4"/>
    </row>
    <row r="4301" spans="1:16" x14ac:dyDescent="0.25">
      <c r="A4301" t="s">
        <v>4409</v>
      </c>
      <c r="B4301">
        <v>2016</v>
      </c>
      <c r="C4301">
        <v>6.5</v>
      </c>
      <c r="D4301">
        <v>35.561326999999999</v>
      </c>
      <c r="E4301">
        <v>8.6683499999999997E-2</v>
      </c>
      <c r="F4301">
        <v>0.29964370000000001</v>
      </c>
      <c r="G4301">
        <v>0</v>
      </c>
      <c r="H4301">
        <v>0.38632719999999998</v>
      </c>
      <c r="I4301" t="s">
        <v>33</v>
      </c>
      <c r="J4301" t="s">
        <v>4327</v>
      </c>
      <c r="K4301">
        <v>4717</v>
      </c>
      <c r="L4301" t="s">
        <v>4328</v>
      </c>
      <c r="P4301" s="4"/>
    </row>
    <row r="4302" spans="1:16" x14ac:dyDescent="0.25">
      <c r="A4302" t="s">
        <v>4410</v>
      </c>
      <c r="B4302">
        <v>2016</v>
      </c>
      <c r="C4302">
        <v>8.4</v>
      </c>
      <c r="D4302">
        <v>45.956175999999999</v>
      </c>
      <c r="E4302">
        <v>0.1120217</v>
      </c>
      <c r="F4302">
        <v>0.38723190000000002</v>
      </c>
      <c r="G4302">
        <v>0</v>
      </c>
      <c r="H4302">
        <v>0.49925360000000002</v>
      </c>
      <c r="I4302" t="s">
        <v>33</v>
      </c>
      <c r="J4302" t="s">
        <v>4327</v>
      </c>
      <c r="K4302">
        <v>4718</v>
      </c>
      <c r="L4302" t="s">
        <v>4328</v>
      </c>
      <c r="P4302" s="4"/>
    </row>
    <row r="4303" spans="1:16" x14ac:dyDescent="0.25">
      <c r="A4303" t="s">
        <v>4411</v>
      </c>
      <c r="B4303">
        <v>2016</v>
      </c>
      <c r="C4303">
        <v>2.4</v>
      </c>
      <c r="D4303">
        <v>13.130336</v>
      </c>
      <c r="E4303">
        <v>3.2006199999999999E-2</v>
      </c>
      <c r="F4303">
        <v>0.11063770000000001</v>
      </c>
      <c r="G4303">
        <v>0</v>
      </c>
      <c r="H4303">
        <v>0.14264389999999999</v>
      </c>
      <c r="I4303" t="s">
        <v>33</v>
      </c>
      <c r="J4303" t="s">
        <v>4327</v>
      </c>
      <c r="K4303">
        <v>4719</v>
      </c>
      <c r="L4303" t="s">
        <v>4328</v>
      </c>
      <c r="P4303" s="4"/>
    </row>
    <row r="4304" spans="1:16" x14ac:dyDescent="0.25">
      <c r="A4304" t="s">
        <v>4412</v>
      </c>
      <c r="B4304">
        <v>2016</v>
      </c>
      <c r="C4304">
        <v>4.4000000000000004</v>
      </c>
      <c r="D4304">
        <v>24.072282000000001</v>
      </c>
      <c r="E4304">
        <v>5.8678000000000001E-2</v>
      </c>
      <c r="F4304">
        <v>0.20283570000000001</v>
      </c>
      <c r="G4304">
        <v>0</v>
      </c>
      <c r="H4304">
        <v>0.26151380000000002</v>
      </c>
      <c r="I4304" t="s">
        <v>33</v>
      </c>
      <c r="J4304" t="s">
        <v>4327</v>
      </c>
      <c r="K4304">
        <v>4720</v>
      </c>
      <c r="L4304" t="s">
        <v>4328</v>
      </c>
      <c r="P4304" s="4"/>
    </row>
    <row r="4305" spans="1:16" x14ac:dyDescent="0.25">
      <c r="A4305" t="s">
        <v>4413</v>
      </c>
      <c r="B4305">
        <v>2016</v>
      </c>
      <c r="C4305">
        <v>1089.2</v>
      </c>
      <c r="D4305">
        <v>7011.8627999999999</v>
      </c>
      <c r="E4305">
        <v>20.072158999999999</v>
      </c>
      <c r="F4305">
        <v>111.93831</v>
      </c>
      <c r="G4305">
        <v>0</v>
      </c>
      <c r="H4305">
        <v>132.01047</v>
      </c>
      <c r="I4305" t="s">
        <v>33</v>
      </c>
      <c r="J4305" t="s">
        <v>4327</v>
      </c>
      <c r="K4305">
        <v>4411</v>
      </c>
      <c r="L4305" t="s">
        <v>4328</v>
      </c>
      <c r="P4305" s="4"/>
    </row>
    <row r="4306" spans="1:16" x14ac:dyDescent="0.25">
      <c r="A4306" t="s">
        <v>4414</v>
      </c>
      <c r="B4306">
        <v>2016</v>
      </c>
      <c r="C4306">
        <v>2248.4</v>
      </c>
      <c r="D4306">
        <v>0</v>
      </c>
      <c r="E4306">
        <v>0</v>
      </c>
      <c r="F4306">
        <v>16.563815000000002</v>
      </c>
      <c r="G4306">
        <v>0</v>
      </c>
      <c r="H4306">
        <v>16.563815000000002</v>
      </c>
      <c r="I4306" t="s">
        <v>33</v>
      </c>
      <c r="J4306" t="s">
        <v>4327</v>
      </c>
      <c r="K4306">
        <v>5025</v>
      </c>
      <c r="L4306" t="s">
        <v>4328</v>
      </c>
      <c r="P4306" s="4"/>
    </row>
    <row r="4307" spans="1:16" x14ac:dyDescent="0.25">
      <c r="A4307" t="s">
        <v>4415</v>
      </c>
      <c r="B4307">
        <v>2016</v>
      </c>
      <c r="C4307">
        <v>492.2</v>
      </c>
      <c r="D4307">
        <v>1019.189</v>
      </c>
      <c r="E4307">
        <v>0</v>
      </c>
      <c r="F4307">
        <v>10.104409</v>
      </c>
      <c r="G4307">
        <v>0</v>
      </c>
      <c r="H4307">
        <v>10.104409</v>
      </c>
      <c r="I4307" t="s">
        <v>33</v>
      </c>
      <c r="J4307" t="s">
        <v>4327</v>
      </c>
      <c r="K4307">
        <v>5053</v>
      </c>
      <c r="L4307" t="s">
        <v>4328</v>
      </c>
      <c r="P4307" s="4"/>
    </row>
    <row r="4308" spans="1:16" x14ac:dyDescent="0.25">
      <c r="A4308" t="s">
        <v>4416</v>
      </c>
      <c r="B4308">
        <v>2016</v>
      </c>
      <c r="C4308">
        <v>1059.3</v>
      </c>
      <c r="D4308">
        <v>2193.4719</v>
      </c>
      <c r="E4308">
        <v>0</v>
      </c>
      <c r="F4308">
        <v>90.094457000000006</v>
      </c>
      <c r="G4308">
        <v>0</v>
      </c>
      <c r="H4308">
        <v>90.094457000000006</v>
      </c>
      <c r="I4308" t="s">
        <v>33</v>
      </c>
      <c r="J4308" t="s">
        <v>4327</v>
      </c>
      <c r="K4308">
        <v>5054</v>
      </c>
      <c r="L4308" t="s">
        <v>4328</v>
      </c>
      <c r="P4308" s="4"/>
    </row>
    <row r="4309" spans="1:16" x14ac:dyDescent="0.25">
      <c r="A4309" t="s">
        <v>4417</v>
      </c>
      <c r="B4309">
        <v>2016</v>
      </c>
      <c r="C4309">
        <v>30</v>
      </c>
      <c r="D4309">
        <v>42.104340000000001</v>
      </c>
      <c r="E4309">
        <v>0.14758180000000001</v>
      </c>
      <c r="F4309">
        <v>0.95819779999999999</v>
      </c>
      <c r="G4309">
        <v>0</v>
      </c>
      <c r="H4309">
        <v>1.1057796</v>
      </c>
      <c r="I4309" t="s">
        <v>33</v>
      </c>
      <c r="J4309" t="s">
        <v>4327</v>
      </c>
      <c r="K4309">
        <v>5150</v>
      </c>
      <c r="L4309" t="s">
        <v>4328</v>
      </c>
      <c r="P4309" s="4"/>
    </row>
    <row r="4310" spans="1:16" x14ac:dyDescent="0.25">
      <c r="A4310" t="s">
        <v>4418</v>
      </c>
      <c r="B4310">
        <v>2016</v>
      </c>
      <c r="C4310">
        <v>3.5</v>
      </c>
      <c r="D4310">
        <v>4.9121730000000001</v>
      </c>
      <c r="E4310">
        <v>1.7217900000000001E-2</v>
      </c>
      <c r="F4310">
        <v>0.11178970000000001</v>
      </c>
      <c r="G4310">
        <v>0</v>
      </c>
      <c r="H4310">
        <v>0.1290076</v>
      </c>
      <c r="I4310" t="s">
        <v>33</v>
      </c>
      <c r="J4310" t="s">
        <v>4327</v>
      </c>
      <c r="K4310">
        <v>5151</v>
      </c>
      <c r="L4310" t="s">
        <v>4328</v>
      </c>
      <c r="P4310" s="4"/>
    </row>
    <row r="4311" spans="1:16" x14ac:dyDescent="0.25">
      <c r="A4311" t="s">
        <v>4419</v>
      </c>
      <c r="B4311">
        <v>2016</v>
      </c>
      <c r="C4311">
        <v>230</v>
      </c>
      <c r="D4311">
        <v>489.87560999999999</v>
      </c>
      <c r="E4311">
        <v>1.0757368</v>
      </c>
      <c r="F4311">
        <v>4.4946561000000003</v>
      </c>
      <c r="G4311">
        <v>0</v>
      </c>
      <c r="H4311">
        <v>5.5703928999999999</v>
      </c>
      <c r="I4311" t="s">
        <v>33</v>
      </c>
      <c r="J4311" t="s">
        <v>4327</v>
      </c>
      <c r="K4311">
        <v>5163</v>
      </c>
      <c r="L4311" t="s">
        <v>4328</v>
      </c>
      <c r="P4311" s="4"/>
    </row>
    <row r="4312" spans="1:16" x14ac:dyDescent="0.25">
      <c r="A4312" t="s">
        <v>4420</v>
      </c>
      <c r="B4312">
        <v>2016</v>
      </c>
      <c r="C4312">
        <v>1438.1</v>
      </c>
      <c r="D4312">
        <v>3063.0005000000001</v>
      </c>
      <c r="E4312">
        <v>6.7261614999999999</v>
      </c>
      <c r="F4312">
        <v>54.030884</v>
      </c>
      <c r="G4312">
        <v>0</v>
      </c>
      <c r="H4312">
        <v>60.757044999999998</v>
      </c>
      <c r="I4312" t="s">
        <v>33</v>
      </c>
      <c r="J4312" t="s">
        <v>4327</v>
      </c>
      <c r="K4312">
        <v>5164</v>
      </c>
      <c r="L4312" t="s">
        <v>4328</v>
      </c>
      <c r="P4312" s="4"/>
    </row>
    <row r="4313" spans="1:16" x14ac:dyDescent="0.25">
      <c r="A4313" t="s">
        <v>4421</v>
      </c>
      <c r="B4313">
        <v>2016</v>
      </c>
      <c r="C4313">
        <v>11</v>
      </c>
      <c r="D4313">
        <v>83.695153000000005</v>
      </c>
      <c r="E4313">
        <v>2.4015882999999998</v>
      </c>
      <c r="F4313">
        <v>0.26714329999999997</v>
      </c>
      <c r="G4313">
        <v>0</v>
      </c>
      <c r="H4313">
        <v>2.6687316000000001</v>
      </c>
      <c r="I4313" t="s">
        <v>33</v>
      </c>
      <c r="J4313" t="s">
        <v>4422</v>
      </c>
      <c r="K4313">
        <v>2702</v>
      </c>
      <c r="L4313" t="s">
        <v>4328</v>
      </c>
      <c r="P4313" s="4"/>
    </row>
    <row r="4314" spans="1:16" x14ac:dyDescent="0.25">
      <c r="A4314" t="s">
        <v>4423</v>
      </c>
      <c r="B4314">
        <v>2016</v>
      </c>
      <c r="C4314">
        <v>25</v>
      </c>
      <c r="D4314">
        <v>190.21625</v>
      </c>
      <c r="E4314">
        <v>5.4581549999999996</v>
      </c>
      <c r="F4314">
        <v>0.60714389999999996</v>
      </c>
      <c r="G4314">
        <v>0</v>
      </c>
      <c r="H4314">
        <v>6.0652989000000002</v>
      </c>
      <c r="I4314" t="s">
        <v>33</v>
      </c>
      <c r="J4314" t="s">
        <v>4422</v>
      </c>
      <c r="K4314">
        <v>2703</v>
      </c>
      <c r="L4314" t="s">
        <v>4328</v>
      </c>
      <c r="P4314" s="4"/>
    </row>
    <row r="4315" spans="1:16" x14ac:dyDescent="0.25">
      <c r="A4315" t="s">
        <v>4424</v>
      </c>
      <c r="B4315">
        <v>2016</v>
      </c>
      <c r="C4315">
        <v>513</v>
      </c>
      <c r="D4315">
        <v>2289.9121</v>
      </c>
      <c r="E4315">
        <v>86.977061000000006</v>
      </c>
      <c r="F4315">
        <v>13.111779</v>
      </c>
      <c r="G4315">
        <v>0</v>
      </c>
      <c r="H4315">
        <v>100.08884</v>
      </c>
      <c r="I4315" t="s">
        <v>33</v>
      </c>
      <c r="J4315" t="s">
        <v>4422</v>
      </c>
      <c r="K4315">
        <v>2705</v>
      </c>
      <c r="L4315" t="s">
        <v>4328</v>
      </c>
      <c r="P4315" s="4"/>
    </row>
    <row r="4316" spans="1:16" x14ac:dyDescent="0.25">
      <c r="A4316" t="s">
        <v>4425</v>
      </c>
      <c r="B4316">
        <v>2016</v>
      </c>
      <c r="C4316">
        <v>551</v>
      </c>
      <c r="D4316">
        <v>4192.3661000000002</v>
      </c>
      <c r="E4316">
        <v>151.41905</v>
      </c>
      <c r="F4316">
        <v>14.08329</v>
      </c>
      <c r="G4316">
        <v>0</v>
      </c>
      <c r="H4316">
        <v>165.50234</v>
      </c>
      <c r="I4316" t="s">
        <v>33</v>
      </c>
      <c r="J4316" t="s">
        <v>4422</v>
      </c>
      <c r="K4316">
        <v>2709</v>
      </c>
      <c r="L4316" t="s">
        <v>4328</v>
      </c>
      <c r="P4316" s="4"/>
    </row>
    <row r="4317" spans="1:16" x14ac:dyDescent="0.25">
      <c r="A4317" t="s">
        <v>4426</v>
      </c>
      <c r="B4317">
        <v>2016</v>
      </c>
      <c r="C4317">
        <v>301</v>
      </c>
      <c r="D4317">
        <v>1887.4136000000001</v>
      </c>
      <c r="E4317">
        <v>69.690455</v>
      </c>
      <c r="F4317">
        <v>7.6932660000000004</v>
      </c>
      <c r="G4317">
        <v>0</v>
      </c>
      <c r="H4317">
        <v>77.383719999999997</v>
      </c>
      <c r="I4317" t="s">
        <v>33</v>
      </c>
      <c r="J4317" t="s">
        <v>4422</v>
      </c>
      <c r="K4317">
        <v>2710</v>
      </c>
      <c r="L4317" t="s">
        <v>4328</v>
      </c>
      <c r="P4317" s="4"/>
    </row>
    <row r="4318" spans="1:16" x14ac:dyDescent="0.25">
      <c r="A4318" t="s">
        <v>4427</v>
      </c>
      <c r="B4318">
        <v>2016</v>
      </c>
      <c r="C4318">
        <v>510</v>
      </c>
      <c r="D4318">
        <v>3880.4115000000002</v>
      </c>
      <c r="E4318">
        <v>140.15194</v>
      </c>
      <c r="F4318">
        <v>13.035102</v>
      </c>
      <c r="G4318">
        <v>0</v>
      </c>
      <c r="H4318">
        <v>153.18704</v>
      </c>
      <c r="I4318" t="s">
        <v>33</v>
      </c>
      <c r="J4318" t="s">
        <v>4422</v>
      </c>
      <c r="K4318">
        <v>2711</v>
      </c>
      <c r="L4318" t="s">
        <v>4328</v>
      </c>
    </row>
    <row r="4319" spans="1:16" x14ac:dyDescent="0.25">
      <c r="A4319" t="s">
        <v>4428</v>
      </c>
      <c r="B4319">
        <v>2016</v>
      </c>
      <c r="C4319">
        <v>318.3</v>
      </c>
      <c r="D4319">
        <v>2421.8332999999998</v>
      </c>
      <c r="E4319">
        <v>80.406518000000005</v>
      </c>
      <c r="F4319">
        <v>8.1354371000000008</v>
      </c>
      <c r="G4319">
        <v>0</v>
      </c>
      <c r="H4319">
        <v>88.541955000000002</v>
      </c>
      <c r="I4319" t="s">
        <v>33</v>
      </c>
      <c r="J4319" t="s">
        <v>4422</v>
      </c>
      <c r="K4319">
        <v>2712</v>
      </c>
      <c r="L4319" t="s">
        <v>4328</v>
      </c>
      <c r="P4319" s="4"/>
    </row>
    <row r="4320" spans="1:16" x14ac:dyDescent="0.25">
      <c r="A4320" t="s">
        <v>4429</v>
      </c>
      <c r="B4320">
        <v>2016</v>
      </c>
      <c r="C4320">
        <v>31</v>
      </c>
      <c r="D4320">
        <v>0</v>
      </c>
      <c r="E4320">
        <v>0</v>
      </c>
      <c r="F4320">
        <v>0.57075379999999998</v>
      </c>
      <c r="G4320">
        <v>0</v>
      </c>
      <c r="H4320">
        <v>0.57075379999999998</v>
      </c>
      <c r="I4320" t="s">
        <v>33</v>
      </c>
      <c r="J4320" t="s">
        <v>4422</v>
      </c>
      <c r="K4320">
        <v>282</v>
      </c>
      <c r="L4320" t="s">
        <v>4328</v>
      </c>
      <c r="P4320" s="4"/>
    </row>
    <row r="4321" spans="1:16" x14ac:dyDescent="0.25">
      <c r="A4321" t="s">
        <v>4430</v>
      </c>
      <c r="B4321">
        <v>2016</v>
      </c>
      <c r="C4321">
        <v>235</v>
      </c>
      <c r="D4321">
        <v>0</v>
      </c>
      <c r="E4321">
        <v>0</v>
      </c>
      <c r="F4321">
        <v>4.3266822999999999</v>
      </c>
      <c r="G4321">
        <v>0</v>
      </c>
      <c r="H4321">
        <v>4.3266822999999999</v>
      </c>
      <c r="I4321" t="s">
        <v>33</v>
      </c>
      <c r="J4321" t="s">
        <v>4422</v>
      </c>
      <c r="K4321">
        <v>283</v>
      </c>
      <c r="L4321" t="s">
        <v>4328</v>
      </c>
      <c r="P4321" s="4"/>
    </row>
    <row r="4322" spans="1:16" x14ac:dyDescent="0.25">
      <c r="A4322" t="s">
        <v>4431</v>
      </c>
      <c r="B4322">
        <v>2016</v>
      </c>
      <c r="C4322">
        <v>2.2999999999999998</v>
      </c>
      <c r="D4322">
        <v>0</v>
      </c>
      <c r="E4322">
        <v>0</v>
      </c>
      <c r="F4322">
        <v>3.7876399999999998E-2</v>
      </c>
      <c r="G4322">
        <v>0</v>
      </c>
      <c r="H4322">
        <v>3.7876399999999998E-2</v>
      </c>
      <c r="I4322" t="s">
        <v>33</v>
      </c>
      <c r="J4322" t="s">
        <v>4422</v>
      </c>
      <c r="K4322">
        <v>284</v>
      </c>
      <c r="L4322" t="s">
        <v>4328</v>
      </c>
      <c r="P4322" s="4"/>
    </row>
    <row r="4323" spans="1:16" x14ac:dyDescent="0.25">
      <c r="A4323" t="s">
        <v>4432</v>
      </c>
      <c r="B4323">
        <v>2016</v>
      </c>
      <c r="C4323">
        <v>43</v>
      </c>
      <c r="D4323">
        <v>0</v>
      </c>
      <c r="E4323">
        <v>0</v>
      </c>
      <c r="F4323">
        <v>0.79169080000000003</v>
      </c>
      <c r="G4323">
        <v>0</v>
      </c>
      <c r="H4323">
        <v>0.79169080000000003</v>
      </c>
      <c r="I4323" t="s">
        <v>33</v>
      </c>
      <c r="J4323" t="s">
        <v>4422</v>
      </c>
      <c r="K4323">
        <v>285</v>
      </c>
      <c r="L4323" t="s">
        <v>4328</v>
      </c>
      <c r="P4323" s="4"/>
    </row>
    <row r="4324" spans="1:16" x14ac:dyDescent="0.25">
      <c r="A4324" t="s">
        <v>4433</v>
      </c>
      <c r="B4324">
        <v>2016</v>
      </c>
      <c r="C4324">
        <v>577.79999999999995</v>
      </c>
      <c r="D4324">
        <v>0</v>
      </c>
      <c r="E4324">
        <v>0</v>
      </c>
      <c r="F4324">
        <v>9.5152166000000005</v>
      </c>
      <c r="G4324">
        <v>0</v>
      </c>
      <c r="H4324">
        <v>9.5152166000000005</v>
      </c>
      <c r="I4324" t="s">
        <v>33</v>
      </c>
      <c r="J4324" t="s">
        <v>4422</v>
      </c>
      <c r="K4324">
        <v>286</v>
      </c>
      <c r="L4324" t="s">
        <v>4328</v>
      </c>
      <c r="P4324" s="4"/>
    </row>
    <row r="4325" spans="1:16" x14ac:dyDescent="0.25">
      <c r="A4325" t="s">
        <v>4434</v>
      </c>
      <c r="B4325">
        <v>2016</v>
      </c>
      <c r="C4325">
        <v>2.1</v>
      </c>
      <c r="D4325">
        <v>0</v>
      </c>
      <c r="E4325">
        <v>0</v>
      </c>
      <c r="F4325">
        <v>3.4582799999999997E-2</v>
      </c>
      <c r="G4325">
        <v>0</v>
      </c>
      <c r="H4325">
        <v>3.4582799999999997E-2</v>
      </c>
      <c r="I4325" t="s">
        <v>33</v>
      </c>
      <c r="J4325" t="s">
        <v>4422</v>
      </c>
      <c r="K4325">
        <v>287</v>
      </c>
      <c r="L4325" t="s">
        <v>4328</v>
      </c>
      <c r="P4325" s="4"/>
    </row>
    <row r="4326" spans="1:16" x14ac:dyDescent="0.25">
      <c r="A4326" t="s">
        <v>4435</v>
      </c>
      <c r="B4326">
        <v>2016</v>
      </c>
      <c r="C4326">
        <v>48</v>
      </c>
      <c r="D4326">
        <v>0</v>
      </c>
      <c r="E4326">
        <v>0</v>
      </c>
      <c r="F4326">
        <v>0.88374790000000003</v>
      </c>
      <c r="G4326">
        <v>0</v>
      </c>
      <c r="H4326">
        <v>0.88374790000000003</v>
      </c>
      <c r="I4326" t="s">
        <v>33</v>
      </c>
      <c r="J4326" t="s">
        <v>4422</v>
      </c>
      <c r="K4326">
        <v>288</v>
      </c>
      <c r="L4326" t="s">
        <v>4328</v>
      </c>
      <c r="P4326" s="4"/>
    </row>
    <row r="4327" spans="1:16" x14ac:dyDescent="0.25">
      <c r="A4327" t="s">
        <v>4436</v>
      </c>
      <c r="B4327">
        <v>2016</v>
      </c>
      <c r="C4327">
        <v>190</v>
      </c>
      <c r="D4327">
        <v>0</v>
      </c>
      <c r="E4327">
        <v>0</v>
      </c>
      <c r="F4327">
        <v>3.1289220000000002</v>
      </c>
      <c r="G4327">
        <v>0</v>
      </c>
      <c r="H4327">
        <v>3.1289220000000002</v>
      </c>
      <c r="I4327" t="s">
        <v>33</v>
      </c>
      <c r="J4327" t="s">
        <v>4422</v>
      </c>
      <c r="K4327">
        <v>289</v>
      </c>
      <c r="L4327" t="s">
        <v>4328</v>
      </c>
      <c r="P4327" s="4"/>
    </row>
    <row r="4328" spans="1:16" x14ac:dyDescent="0.25">
      <c r="A4328" t="s">
        <v>4437</v>
      </c>
      <c r="B4328">
        <v>2016</v>
      </c>
      <c r="C4328">
        <v>8.8000000000000007</v>
      </c>
      <c r="D4328">
        <v>0</v>
      </c>
      <c r="E4328">
        <v>0</v>
      </c>
      <c r="F4328">
        <v>0.14491850000000001</v>
      </c>
      <c r="G4328">
        <v>0</v>
      </c>
      <c r="H4328">
        <v>0.14491850000000001</v>
      </c>
      <c r="I4328" t="s">
        <v>33</v>
      </c>
      <c r="J4328" t="s">
        <v>4422</v>
      </c>
      <c r="K4328">
        <v>290</v>
      </c>
      <c r="L4328" t="s">
        <v>4328</v>
      </c>
      <c r="P4328" s="4"/>
    </row>
    <row r="4329" spans="1:16" x14ac:dyDescent="0.25">
      <c r="A4329" t="s">
        <v>4438</v>
      </c>
      <c r="B4329">
        <v>2016</v>
      </c>
      <c r="C4329">
        <v>7.1</v>
      </c>
      <c r="D4329">
        <v>0</v>
      </c>
      <c r="E4329">
        <v>0</v>
      </c>
      <c r="F4329">
        <v>0.1169229</v>
      </c>
      <c r="G4329">
        <v>0</v>
      </c>
      <c r="H4329">
        <v>0.1169229</v>
      </c>
      <c r="I4329" t="s">
        <v>33</v>
      </c>
      <c r="J4329" t="s">
        <v>4422</v>
      </c>
      <c r="K4329">
        <v>291</v>
      </c>
      <c r="L4329" t="s">
        <v>4328</v>
      </c>
      <c r="P4329" s="4"/>
    </row>
    <row r="4330" spans="1:16" x14ac:dyDescent="0.25">
      <c r="A4330" t="s">
        <v>4439</v>
      </c>
      <c r="B4330">
        <v>2016</v>
      </c>
      <c r="C4330">
        <v>480</v>
      </c>
      <c r="D4330">
        <v>0</v>
      </c>
      <c r="E4330">
        <v>0</v>
      </c>
      <c r="F4330">
        <v>7.9046450999999998</v>
      </c>
      <c r="G4330">
        <v>0</v>
      </c>
      <c r="H4330">
        <v>7.9046450999999998</v>
      </c>
      <c r="I4330" t="s">
        <v>33</v>
      </c>
      <c r="J4330" t="s">
        <v>4422</v>
      </c>
      <c r="K4330">
        <v>292</v>
      </c>
      <c r="L4330" t="s">
        <v>4328</v>
      </c>
      <c r="P4330" s="4"/>
    </row>
    <row r="4331" spans="1:16" x14ac:dyDescent="0.25">
      <c r="A4331" t="s">
        <v>4440</v>
      </c>
      <c r="B4331">
        <v>2016</v>
      </c>
      <c r="C4331">
        <v>7</v>
      </c>
      <c r="D4331">
        <v>0</v>
      </c>
      <c r="E4331">
        <v>0</v>
      </c>
      <c r="F4331">
        <v>0.14385819999999999</v>
      </c>
      <c r="G4331">
        <v>0</v>
      </c>
      <c r="H4331">
        <v>0.14385819999999999</v>
      </c>
      <c r="I4331" t="s">
        <v>33</v>
      </c>
      <c r="J4331" t="s">
        <v>4422</v>
      </c>
      <c r="K4331">
        <v>293</v>
      </c>
      <c r="L4331" t="s">
        <v>4328</v>
      </c>
      <c r="P4331" s="4"/>
    </row>
    <row r="4332" spans="1:16" x14ac:dyDescent="0.25">
      <c r="A4332" t="s">
        <v>4441</v>
      </c>
      <c r="B4332">
        <v>2016</v>
      </c>
      <c r="C4332">
        <v>2.8</v>
      </c>
      <c r="D4332">
        <v>0.20949599999999999</v>
      </c>
      <c r="E4332">
        <v>9.3764999999999994E-3</v>
      </c>
      <c r="F4332">
        <v>1.0369961000000001</v>
      </c>
      <c r="G4332">
        <v>0</v>
      </c>
      <c r="H4332">
        <v>1.0463726</v>
      </c>
      <c r="I4332" t="s">
        <v>33</v>
      </c>
      <c r="J4332" t="s">
        <v>4422</v>
      </c>
      <c r="K4332">
        <v>4362</v>
      </c>
      <c r="L4332" t="s">
        <v>4328</v>
      </c>
      <c r="P4332" s="4"/>
    </row>
    <row r="4333" spans="1:16" x14ac:dyDescent="0.25">
      <c r="A4333" t="s">
        <v>4442</v>
      </c>
      <c r="B4333">
        <v>2016</v>
      </c>
      <c r="C4333">
        <v>2</v>
      </c>
      <c r="D4333">
        <v>0.14964</v>
      </c>
      <c r="E4333">
        <v>6.6975000000000003E-3</v>
      </c>
      <c r="F4333">
        <v>0.74071149999999997</v>
      </c>
      <c r="G4333">
        <v>0</v>
      </c>
      <c r="H4333">
        <v>0.74740899999999999</v>
      </c>
      <c r="I4333" t="s">
        <v>33</v>
      </c>
      <c r="J4333" t="s">
        <v>4422</v>
      </c>
      <c r="K4333">
        <v>4363</v>
      </c>
      <c r="L4333" t="s">
        <v>4328</v>
      </c>
      <c r="P4333" s="4"/>
    </row>
    <row r="4334" spans="1:16" x14ac:dyDescent="0.25">
      <c r="A4334" t="s">
        <v>4443</v>
      </c>
      <c r="B4334">
        <v>2016</v>
      </c>
      <c r="C4334">
        <v>2.4</v>
      </c>
      <c r="D4334">
        <v>0.17956800000000001</v>
      </c>
      <c r="E4334">
        <v>8.0370000000000007E-3</v>
      </c>
      <c r="F4334">
        <v>0.88885380000000003</v>
      </c>
      <c r="G4334">
        <v>0</v>
      </c>
      <c r="H4334">
        <v>0.89689079999999999</v>
      </c>
      <c r="I4334" t="s">
        <v>33</v>
      </c>
      <c r="J4334" t="s">
        <v>4422</v>
      </c>
      <c r="K4334">
        <v>4364</v>
      </c>
      <c r="L4334" t="s">
        <v>4328</v>
      </c>
      <c r="P4334" s="4"/>
    </row>
    <row r="4335" spans="1:16" x14ac:dyDescent="0.25">
      <c r="A4335" t="s">
        <v>4444</v>
      </c>
      <c r="B4335">
        <v>2016</v>
      </c>
      <c r="C4335">
        <v>327</v>
      </c>
      <c r="D4335">
        <v>619.779</v>
      </c>
      <c r="E4335">
        <v>1.0517306</v>
      </c>
      <c r="F4335">
        <v>6.3058585000000003</v>
      </c>
      <c r="G4335">
        <v>0</v>
      </c>
      <c r="H4335">
        <v>7.3575889999999999</v>
      </c>
      <c r="I4335" t="s">
        <v>33</v>
      </c>
      <c r="J4335" t="s">
        <v>4422</v>
      </c>
      <c r="K4335">
        <v>4446</v>
      </c>
      <c r="L4335" t="s">
        <v>4328</v>
      </c>
      <c r="P4335" s="4"/>
    </row>
    <row r="4336" spans="1:16" x14ac:dyDescent="0.25">
      <c r="A4336" t="s">
        <v>4445</v>
      </c>
      <c r="B4336">
        <v>2016</v>
      </c>
      <c r="C4336">
        <v>28</v>
      </c>
      <c r="D4336">
        <v>185.8364</v>
      </c>
      <c r="E4336">
        <v>0.45299060000000002</v>
      </c>
      <c r="F4336">
        <v>1.2907728999999999</v>
      </c>
      <c r="G4336">
        <v>0</v>
      </c>
      <c r="H4336">
        <v>1.7437634</v>
      </c>
      <c r="I4336" t="s">
        <v>33</v>
      </c>
      <c r="J4336" t="s">
        <v>4422</v>
      </c>
      <c r="K4336">
        <v>5336</v>
      </c>
      <c r="L4336" t="s">
        <v>4328</v>
      </c>
      <c r="P4336" s="4"/>
    </row>
    <row r="4337" spans="1:16" x14ac:dyDescent="0.25">
      <c r="A4337" t="s">
        <v>4446</v>
      </c>
      <c r="B4337">
        <v>2016</v>
      </c>
      <c r="C4337">
        <v>15.7</v>
      </c>
      <c r="D4337">
        <v>3.4914508999999998</v>
      </c>
      <c r="E4337">
        <v>0.2334048</v>
      </c>
      <c r="F4337">
        <v>0.55022740000000003</v>
      </c>
      <c r="G4337">
        <v>0</v>
      </c>
      <c r="H4337">
        <v>0.7836322</v>
      </c>
      <c r="I4337" t="s">
        <v>33</v>
      </c>
      <c r="J4337" t="s">
        <v>4422</v>
      </c>
      <c r="K4337">
        <v>3820</v>
      </c>
      <c r="L4337" t="s">
        <v>4328</v>
      </c>
      <c r="P4337" s="4"/>
    </row>
    <row r="4338" spans="1:16" x14ac:dyDescent="0.25">
      <c r="A4338" t="s">
        <v>4447</v>
      </c>
      <c r="B4338">
        <v>2016</v>
      </c>
      <c r="C4338">
        <v>26.7</v>
      </c>
      <c r="D4338">
        <v>16.007304000000001</v>
      </c>
      <c r="E4338">
        <v>1.0698209000000001</v>
      </c>
      <c r="F4338">
        <v>0.93573709999999999</v>
      </c>
      <c r="G4338">
        <v>0</v>
      </c>
      <c r="H4338">
        <v>2.0055580000000002</v>
      </c>
      <c r="I4338" t="s">
        <v>33</v>
      </c>
      <c r="J4338" t="s">
        <v>4422</v>
      </c>
      <c r="K4338">
        <v>3821</v>
      </c>
      <c r="L4338" t="s">
        <v>4328</v>
      </c>
      <c r="P4338" s="4"/>
    </row>
    <row r="4339" spans="1:16" x14ac:dyDescent="0.25">
      <c r="A4339" t="s">
        <v>4448</v>
      </c>
      <c r="B4339">
        <v>2016</v>
      </c>
      <c r="C4339">
        <v>444</v>
      </c>
      <c r="D4339">
        <v>372.95699999999999</v>
      </c>
      <c r="E4339">
        <v>17.826281999999999</v>
      </c>
      <c r="F4339">
        <v>16.018083000000001</v>
      </c>
      <c r="G4339">
        <v>0</v>
      </c>
      <c r="H4339">
        <v>33.844366000000001</v>
      </c>
      <c r="I4339" t="s">
        <v>33</v>
      </c>
      <c r="J4339" t="s">
        <v>4422</v>
      </c>
      <c r="K4339">
        <v>4146</v>
      </c>
      <c r="L4339" t="s">
        <v>4328</v>
      </c>
      <c r="P4339" s="4"/>
    </row>
    <row r="4340" spans="1:16" x14ac:dyDescent="0.25">
      <c r="A4340" t="s">
        <v>4449</v>
      </c>
      <c r="B4340">
        <v>2016</v>
      </c>
      <c r="C4340">
        <v>44</v>
      </c>
      <c r="D4340">
        <v>1.6936465000000001</v>
      </c>
      <c r="E4340">
        <v>0.1138643</v>
      </c>
      <c r="F4340">
        <v>1.5873562000000001</v>
      </c>
      <c r="G4340">
        <v>0</v>
      </c>
      <c r="H4340">
        <v>1.7012205</v>
      </c>
      <c r="I4340" t="s">
        <v>33</v>
      </c>
      <c r="J4340" t="s">
        <v>4422</v>
      </c>
      <c r="K4340">
        <v>4148</v>
      </c>
      <c r="L4340" t="s">
        <v>4328</v>
      </c>
      <c r="P4340" s="4"/>
    </row>
    <row r="4341" spans="1:16" x14ac:dyDescent="0.25">
      <c r="A4341" t="s">
        <v>4450</v>
      </c>
      <c r="B4341">
        <v>2016</v>
      </c>
      <c r="C4341">
        <v>9.9</v>
      </c>
      <c r="D4341">
        <v>33.876609999999999</v>
      </c>
      <c r="E4341">
        <v>8.2576899999999995E-2</v>
      </c>
      <c r="F4341">
        <v>1.3898972999999999</v>
      </c>
      <c r="G4341">
        <v>0</v>
      </c>
      <c r="H4341">
        <v>1.4724740999999999</v>
      </c>
      <c r="I4341" t="s">
        <v>33</v>
      </c>
      <c r="J4341" t="s">
        <v>4422</v>
      </c>
      <c r="K4341">
        <v>4721</v>
      </c>
      <c r="L4341" t="s">
        <v>4328</v>
      </c>
      <c r="P4341" s="4"/>
    </row>
    <row r="4342" spans="1:16" x14ac:dyDescent="0.25">
      <c r="A4342" t="s">
        <v>4451</v>
      </c>
      <c r="B4342">
        <v>2016</v>
      </c>
      <c r="C4342">
        <v>20</v>
      </c>
      <c r="D4342">
        <v>68.437599000000006</v>
      </c>
      <c r="E4342">
        <v>0.1668219</v>
      </c>
      <c r="F4342">
        <v>0.92198060000000004</v>
      </c>
      <c r="G4342">
        <v>0</v>
      </c>
      <c r="H4342">
        <v>1.0888026</v>
      </c>
      <c r="I4342" t="s">
        <v>33</v>
      </c>
      <c r="J4342" t="s">
        <v>4422</v>
      </c>
      <c r="K4342">
        <v>4722</v>
      </c>
      <c r="L4342" t="s">
        <v>4328</v>
      </c>
      <c r="P4342" s="4"/>
    </row>
    <row r="4343" spans="1:16" x14ac:dyDescent="0.25">
      <c r="A4343" t="s">
        <v>4452</v>
      </c>
      <c r="B4343">
        <v>2016</v>
      </c>
      <c r="C4343">
        <v>1565</v>
      </c>
      <c r="D4343">
        <v>81.942615000000004</v>
      </c>
      <c r="E4343">
        <v>0.77257759999999998</v>
      </c>
      <c r="F4343">
        <v>11.529252</v>
      </c>
      <c r="G4343">
        <v>0</v>
      </c>
      <c r="H4343">
        <v>12.301830000000001</v>
      </c>
      <c r="I4343" t="s">
        <v>33</v>
      </c>
      <c r="J4343" t="s">
        <v>4422</v>
      </c>
      <c r="K4343">
        <v>5026</v>
      </c>
      <c r="L4343" t="s">
        <v>4328</v>
      </c>
      <c r="P4343" s="4"/>
    </row>
    <row r="4344" spans="1:16" x14ac:dyDescent="0.25">
      <c r="A4344" t="s">
        <v>4453</v>
      </c>
      <c r="B4344">
        <v>2016</v>
      </c>
      <c r="C4344">
        <v>340.4</v>
      </c>
      <c r="D4344">
        <v>826.67363999999998</v>
      </c>
      <c r="E4344">
        <v>0</v>
      </c>
      <c r="F4344">
        <v>6.9880962000000002</v>
      </c>
      <c r="G4344">
        <v>0</v>
      </c>
      <c r="H4344">
        <v>6.9880962000000002</v>
      </c>
      <c r="I4344" t="s">
        <v>33</v>
      </c>
      <c r="J4344" t="s">
        <v>4422</v>
      </c>
      <c r="K4344">
        <v>5055</v>
      </c>
      <c r="L4344" t="s">
        <v>4328</v>
      </c>
      <c r="P4344" s="4"/>
    </row>
    <row r="4345" spans="1:16" x14ac:dyDescent="0.25">
      <c r="A4345" t="s">
        <v>4454</v>
      </c>
      <c r="B4345">
        <v>2016</v>
      </c>
      <c r="C4345">
        <v>129.9</v>
      </c>
      <c r="D4345">
        <v>315.46681999999998</v>
      </c>
      <c r="E4345">
        <v>0</v>
      </c>
      <c r="F4345">
        <v>2.6667265000000002</v>
      </c>
      <c r="G4345">
        <v>0</v>
      </c>
      <c r="H4345">
        <v>2.6667265000000002</v>
      </c>
      <c r="I4345" t="s">
        <v>33</v>
      </c>
      <c r="J4345" t="s">
        <v>4422</v>
      </c>
      <c r="K4345">
        <v>5056</v>
      </c>
      <c r="L4345" t="s">
        <v>4328</v>
      </c>
      <c r="P4345" s="4"/>
    </row>
    <row r="4346" spans="1:16" x14ac:dyDescent="0.25">
      <c r="A4346" t="s">
        <v>4455</v>
      </c>
      <c r="B4346">
        <v>2016</v>
      </c>
      <c r="C4346">
        <v>135</v>
      </c>
      <c r="D4346">
        <v>287.18675000000002</v>
      </c>
      <c r="E4346">
        <v>0.63064450000000005</v>
      </c>
      <c r="F4346">
        <v>2.6381676999999999</v>
      </c>
      <c r="G4346">
        <v>0</v>
      </c>
      <c r="H4346">
        <v>3.2688122000000002</v>
      </c>
      <c r="I4346" t="s">
        <v>33</v>
      </c>
      <c r="J4346" t="s">
        <v>4422</v>
      </c>
      <c r="K4346">
        <v>5165</v>
      </c>
      <c r="L4346" t="s">
        <v>4328</v>
      </c>
      <c r="P4346" s="4"/>
    </row>
    <row r="4347" spans="1:16" x14ac:dyDescent="0.25">
      <c r="A4347" t="s">
        <v>4456</v>
      </c>
      <c r="B4347">
        <v>2016</v>
      </c>
      <c r="C4347">
        <v>340</v>
      </c>
      <c r="D4347">
        <v>2586.9893000000002</v>
      </c>
      <c r="E4347">
        <v>94.035420000000002</v>
      </c>
      <c r="F4347">
        <v>8.6900679000000007</v>
      </c>
      <c r="G4347">
        <v>0</v>
      </c>
      <c r="H4347">
        <v>102.72548999999999</v>
      </c>
      <c r="I4347" t="s">
        <v>33</v>
      </c>
      <c r="J4347" t="s">
        <v>4457</v>
      </c>
      <c r="K4347">
        <v>3315</v>
      </c>
      <c r="L4347" t="s">
        <v>4328</v>
      </c>
      <c r="P4347" s="4"/>
    </row>
    <row r="4348" spans="1:16" x14ac:dyDescent="0.25">
      <c r="A4348" t="s">
        <v>4458</v>
      </c>
      <c r="B4348">
        <v>2016</v>
      </c>
      <c r="C4348">
        <v>222</v>
      </c>
      <c r="D4348">
        <v>1689.1518000000001</v>
      </c>
      <c r="E4348">
        <v>61.399597</v>
      </c>
      <c r="F4348">
        <v>5.6741032000000002</v>
      </c>
      <c r="G4348">
        <v>0</v>
      </c>
      <c r="H4348">
        <v>67.073701</v>
      </c>
      <c r="I4348" t="s">
        <v>33</v>
      </c>
      <c r="J4348" t="s">
        <v>4457</v>
      </c>
      <c r="K4348">
        <v>3316</v>
      </c>
      <c r="L4348" t="s">
        <v>4328</v>
      </c>
      <c r="P4348" s="4"/>
    </row>
    <row r="4349" spans="1:16" x14ac:dyDescent="0.25">
      <c r="A4349" t="s">
        <v>4459</v>
      </c>
      <c r="B4349">
        <v>2016</v>
      </c>
      <c r="C4349">
        <v>571</v>
      </c>
      <c r="D4349">
        <v>4344.6202000000003</v>
      </c>
      <c r="E4349">
        <v>160.90890999999999</v>
      </c>
      <c r="F4349">
        <v>14.594201999999999</v>
      </c>
      <c r="G4349">
        <v>0</v>
      </c>
      <c r="H4349">
        <v>175.50310999999999</v>
      </c>
      <c r="I4349" t="s">
        <v>33</v>
      </c>
      <c r="J4349" t="s">
        <v>4457</v>
      </c>
      <c r="K4349">
        <v>3317</v>
      </c>
      <c r="L4349" t="s">
        <v>4328</v>
      </c>
      <c r="P4349" s="4"/>
    </row>
    <row r="4350" spans="1:16" x14ac:dyDescent="0.25">
      <c r="A4350" t="s">
        <v>4460</v>
      </c>
      <c r="B4350">
        <v>2016</v>
      </c>
      <c r="C4350">
        <v>4.8</v>
      </c>
      <c r="D4350">
        <v>36.521518</v>
      </c>
      <c r="E4350">
        <v>1.4765950000000001</v>
      </c>
      <c r="F4350">
        <v>0.1165716</v>
      </c>
      <c r="G4350">
        <v>0</v>
      </c>
      <c r="H4350">
        <v>1.5931666</v>
      </c>
      <c r="I4350" t="s">
        <v>33</v>
      </c>
      <c r="J4350" t="s">
        <v>4457</v>
      </c>
      <c r="K4350">
        <v>3318</v>
      </c>
      <c r="L4350" t="s">
        <v>4328</v>
      </c>
      <c r="P4350" s="4"/>
    </row>
    <row r="4351" spans="1:16" x14ac:dyDescent="0.25">
      <c r="A4351" t="s">
        <v>4461</v>
      </c>
      <c r="B4351">
        <v>2016</v>
      </c>
      <c r="C4351">
        <v>30</v>
      </c>
      <c r="D4351">
        <v>2.2408619999999999</v>
      </c>
      <c r="E4351">
        <v>0.1297084</v>
      </c>
      <c r="F4351">
        <v>0.72857269999999996</v>
      </c>
      <c r="G4351">
        <v>0</v>
      </c>
      <c r="H4351">
        <v>0.85828110000000002</v>
      </c>
      <c r="I4351" t="s">
        <v>33</v>
      </c>
      <c r="J4351" t="s">
        <v>4457</v>
      </c>
      <c r="K4351">
        <v>3319</v>
      </c>
      <c r="L4351" t="s">
        <v>4328</v>
      </c>
      <c r="P4351" s="4"/>
    </row>
    <row r="4352" spans="1:16" x14ac:dyDescent="0.25">
      <c r="A4352" t="s">
        <v>4462</v>
      </c>
      <c r="B4352">
        <v>2016</v>
      </c>
      <c r="C4352">
        <v>3.5</v>
      </c>
      <c r="D4352">
        <v>26.630274</v>
      </c>
      <c r="E4352">
        <v>0.93241359999999995</v>
      </c>
      <c r="F4352">
        <v>8.9456599999999997E-2</v>
      </c>
      <c r="G4352">
        <v>0</v>
      </c>
      <c r="H4352">
        <v>1.0218702</v>
      </c>
      <c r="I4352" t="s">
        <v>33</v>
      </c>
      <c r="J4352" t="s">
        <v>4457</v>
      </c>
      <c r="K4352">
        <v>3320</v>
      </c>
      <c r="L4352" t="s">
        <v>4328</v>
      </c>
      <c r="P4352" s="4"/>
    </row>
    <row r="4353" spans="1:16" x14ac:dyDescent="0.25">
      <c r="A4353" t="s">
        <v>4463</v>
      </c>
      <c r="B4353">
        <v>2016</v>
      </c>
      <c r="C4353">
        <v>38</v>
      </c>
      <c r="D4353">
        <v>289.12869999999998</v>
      </c>
      <c r="E4353">
        <v>10.123348</v>
      </c>
      <c r="F4353">
        <v>0.97124290000000002</v>
      </c>
      <c r="G4353">
        <v>0</v>
      </c>
      <c r="H4353">
        <v>11.094590999999999</v>
      </c>
      <c r="I4353" t="s">
        <v>33</v>
      </c>
      <c r="J4353" t="s">
        <v>4457</v>
      </c>
      <c r="K4353">
        <v>3321</v>
      </c>
      <c r="L4353" t="s">
        <v>4328</v>
      </c>
      <c r="P4353" s="4"/>
    </row>
    <row r="4354" spans="1:16" x14ac:dyDescent="0.25">
      <c r="A4354" t="s">
        <v>4464</v>
      </c>
      <c r="B4354">
        <v>2016</v>
      </c>
      <c r="C4354">
        <v>23.8</v>
      </c>
      <c r="D4354">
        <v>181.08587</v>
      </c>
      <c r="E4354">
        <v>7.2476655000000001</v>
      </c>
      <c r="F4354">
        <v>0.57800099999999999</v>
      </c>
      <c r="G4354">
        <v>0</v>
      </c>
      <c r="H4354">
        <v>7.8256664999999996</v>
      </c>
      <c r="I4354" t="s">
        <v>33</v>
      </c>
      <c r="J4354" t="s">
        <v>4457</v>
      </c>
      <c r="K4354">
        <v>3322</v>
      </c>
      <c r="L4354" t="s">
        <v>4328</v>
      </c>
      <c r="P4354" s="4"/>
    </row>
    <row r="4355" spans="1:16" x14ac:dyDescent="0.25">
      <c r="A4355" t="s">
        <v>4465</v>
      </c>
      <c r="B4355">
        <v>2016</v>
      </c>
      <c r="C4355">
        <v>9.8000000000000007</v>
      </c>
      <c r="D4355">
        <v>74.564768000000001</v>
      </c>
      <c r="E4355">
        <v>3.0147148000000001</v>
      </c>
      <c r="F4355">
        <v>0.2380004</v>
      </c>
      <c r="G4355">
        <v>0</v>
      </c>
      <c r="H4355">
        <v>3.2527151999999999</v>
      </c>
      <c r="I4355" t="s">
        <v>33</v>
      </c>
      <c r="J4355" t="s">
        <v>4457</v>
      </c>
      <c r="K4355">
        <v>3323</v>
      </c>
      <c r="L4355" t="s">
        <v>4328</v>
      </c>
      <c r="P4355" s="4"/>
    </row>
    <row r="4356" spans="1:16" x14ac:dyDescent="0.25">
      <c r="A4356" t="s">
        <v>4466</v>
      </c>
      <c r="B4356">
        <v>2016</v>
      </c>
      <c r="C4356">
        <v>9.4</v>
      </c>
      <c r="D4356">
        <v>71.522644999999997</v>
      </c>
      <c r="E4356">
        <v>2.8419051999999998</v>
      </c>
      <c r="F4356">
        <v>0.22828609999999999</v>
      </c>
      <c r="G4356">
        <v>0</v>
      </c>
      <c r="H4356">
        <v>3.0701914000000001</v>
      </c>
      <c r="I4356" t="s">
        <v>33</v>
      </c>
      <c r="J4356" t="s">
        <v>4457</v>
      </c>
      <c r="K4356">
        <v>3324</v>
      </c>
      <c r="L4356" t="s">
        <v>4328</v>
      </c>
      <c r="P4356" s="4"/>
    </row>
    <row r="4357" spans="1:16" x14ac:dyDescent="0.25">
      <c r="A4357" t="s">
        <v>4467</v>
      </c>
      <c r="B4357">
        <v>2016</v>
      </c>
      <c r="C4357">
        <v>37</v>
      </c>
      <c r="D4357">
        <v>281.52005000000003</v>
      </c>
      <c r="E4357">
        <v>11.382087</v>
      </c>
      <c r="F4357">
        <v>0.89857299999999996</v>
      </c>
      <c r="G4357">
        <v>0</v>
      </c>
      <c r="H4357">
        <v>12.280659999999999</v>
      </c>
      <c r="I4357" t="s">
        <v>33</v>
      </c>
      <c r="J4357" t="s">
        <v>4457</v>
      </c>
      <c r="K4357">
        <v>3325</v>
      </c>
      <c r="L4357" t="s">
        <v>4328</v>
      </c>
      <c r="P4357" s="4"/>
    </row>
    <row r="4358" spans="1:16" x14ac:dyDescent="0.25">
      <c r="A4358" t="s">
        <v>4468</v>
      </c>
      <c r="B4358">
        <v>2016</v>
      </c>
      <c r="C4358">
        <v>40</v>
      </c>
      <c r="D4358">
        <v>304.35167999999999</v>
      </c>
      <c r="E4358">
        <v>12.093214</v>
      </c>
      <c r="F4358">
        <v>0.97143029999999997</v>
      </c>
      <c r="G4358">
        <v>0</v>
      </c>
      <c r="H4358">
        <v>13.064643999999999</v>
      </c>
      <c r="I4358" t="s">
        <v>33</v>
      </c>
      <c r="J4358" t="s">
        <v>4457</v>
      </c>
      <c r="K4358">
        <v>3326</v>
      </c>
      <c r="L4358" t="s">
        <v>4328</v>
      </c>
      <c r="P4358" s="4"/>
    </row>
    <row r="4359" spans="1:16" x14ac:dyDescent="0.25">
      <c r="A4359" t="s">
        <v>4469</v>
      </c>
      <c r="B4359">
        <v>2016</v>
      </c>
      <c r="C4359">
        <v>50</v>
      </c>
      <c r="D4359">
        <v>0</v>
      </c>
      <c r="E4359">
        <v>0</v>
      </c>
      <c r="F4359">
        <v>0.92057069999999996</v>
      </c>
      <c r="G4359">
        <v>0</v>
      </c>
      <c r="H4359">
        <v>0.92057069999999996</v>
      </c>
      <c r="I4359" t="s">
        <v>33</v>
      </c>
      <c r="J4359" t="s">
        <v>4457</v>
      </c>
      <c r="K4359">
        <v>1843</v>
      </c>
      <c r="L4359" t="s">
        <v>4328</v>
      </c>
      <c r="P4359" s="4"/>
    </row>
    <row r="4360" spans="1:16" x14ac:dyDescent="0.25">
      <c r="A4360" t="s">
        <v>4470</v>
      </c>
      <c r="B4360">
        <v>2016</v>
      </c>
      <c r="C4360">
        <v>49</v>
      </c>
      <c r="D4360">
        <v>0</v>
      </c>
      <c r="E4360">
        <v>0</v>
      </c>
      <c r="F4360">
        <v>0.9021593</v>
      </c>
      <c r="G4360">
        <v>0</v>
      </c>
      <c r="H4360">
        <v>0.9021593</v>
      </c>
      <c r="I4360" t="s">
        <v>33</v>
      </c>
      <c r="J4360" t="s">
        <v>4457</v>
      </c>
      <c r="K4360">
        <v>1844</v>
      </c>
      <c r="L4360" t="s">
        <v>4328</v>
      </c>
      <c r="P4360" s="4"/>
    </row>
    <row r="4361" spans="1:16" x14ac:dyDescent="0.25">
      <c r="A4361" t="s">
        <v>4471</v>
      </c>
      <c r="B4361">
        <v>2016</v>
      </c>
      <c r="C4361">
        <v>47</v>
      </c>
      <c r="D4361">
        <v>1.2461100000000001</v>
      </c>
      <c r="E4361">
        <v>9.3532199999999996E-2</v>
      </c>
      <c r="F4361">
        <v>0.86533649999999995</v>
      </c>
      <c r="G4361">
        <v>0</v>
      </c>
      <c r="H4361">
        <v>0.95886859999999996</v>
      </c>
      <c r="I4361" t="s">
        <v>33</v>
      </c>
      <c r="J4361" t="s">
        <v>4457</v>
      </c>
      <c r="K4361">
        <v>1845</v>
      </c>
      <c r="L4361" t="s">
        <v>4328</v>
      </c>
      <c r="P4361" s="4"/>
    </row>
    <row r="4362" spans="1:16" x14ac:dyDescent="0.25">
      <c r="A4362" t="s">
        <v>4472</v>
      </c>
      <c r="B4362">
        <v>2016</v>
      </c>
      <c r="C4362">
        <v>49</v>
      </c>
      <c r="D4362">
        <v>0</v>
      </c>
      <c r="E4362">
        <v>0</v>
      </c>
      <c r="F4362">
        <v>0.9021593</v>
      </c>
      <c r="G4362">
        <v>0</v>
      </c>
      <c r="H4362">
        <v>0.9021593</v>
      </c>
      <c r="I4362" t="s">
        <v>33</v>
      </c>
      <c r="J4362" t="s">
        <v>4457</v>
      </c>
      <c r="K4362">
        <v>1846</v>
      </c>
      <c r="L4362" t="s">
        <v>4328</v>
      </c>
      <c r="P4362" s="4"/>
    </row>
    <row r="4363" spans="1:16" x14ac:dyDescent="0.25">
      <c r="A4363" t="s">
        <v>4473</v>
      </c>
      <c r="B4363">
        <v>2016</v>
      </c>
      <c r="C4363">
        <v>34</v>
      </c>
      <c r="D4363">
        <v>0</v>
      </c>
      <c r="E4363">
        <v>0</v>
      </c>
      <c r="F4363">
        <v>0.62598810000000005</v>
      </c>
      <c r="G4363">
        <v>0</v>
      </c>
      <c r="H4363">
        <v>0.62598810000000005</v>
      </c>
      <c r="I4363" t="s">
        <v>33</v>
      </c>
      <c r="J4363" t="s">
        <v>4457</v>
      </c>
      <c r="K4363">
        <v>1847</v>
      </c>
      <c r="L4363" t="s">
        <v>4328</v>
      </c>
      <c r="P4363" s="4"/>
    </row>
    <row r="4364" spans="1:16" x14ac:dyDescent="0.25">
      <c r="A4364" t="s">
        <v>4474</v>
      </c>
      <c r="B4364">
        <v>2016</v>
      </c>
      <c r="C4364">
        <v>47</v>
      </c>
      <c r="D4364">
        <v>0</v>
      </c>
      <c r="E4364">
        <v>0</v>
      </c>
      <c r="F4364">
        <v>0.86533649999999995</v>
      </c>
      <c r="G4364">
        <v>0</v>
      </c>
      <c r="H4364">
        <v>0.86533649999999995</v>
      </c>
      <c r="I4364" t="s">
        <v>33</v>
      </c>
      <c r="J4364" t="s">
        <v>4457</v>
      </c>
      <c r="K4364">
        <v>1848</v>
      </c>
      <c r="L4364" t="s">
        <v>4328</v>
      </c>
      <c r="P4364" s="4"/>
    </row>
    <row r="4365" spans="1:16" x14ac:dyDescent="0.25">
      <c r="A4365" t="s">
        <v>4475</v>
      </c>
      <c r="B4365">
        <v>2016</v>
      </c>
      <c r="C4365">
        <v>100</v>
      </c>
      <c r="D4365">
        <v>0</v>
      </c>
      <c r="E4365">
        <v>0</v>
      </c>
      <c r="F4365">
        <v>1.8411413999999999</v>
      </c>
      <c r="G4365">
        <v>0</v>
      </c>
      <c r="H4365">
        <v>1.8411413999999999</v>
      </c>
      <c r="I4365" t="s">
        <v>33</v>
      </c>
      <c r="J4365" t="s">
        <v>4457</v>
      </c>
      <c r="K4365">
        <v>1849</v>
      </c>
      <c r="L4365" t="s">
        <v>4328</v>
      </c>
      <c r="P4365" s="4"/>
    </row>
    <row r="4366" spans="1:16" x14ac:dyDescent="0.25">
      <c r="A4366" t="s">
        <v>4476</v>
      </c>
      <c r="B4366">
        <v>2016</v>
      </c>
      <c r="C4366">
        <v>44</v>
      </c>
      <c r="D4366">
        <v>0</v>
      </c>
      <c r="E4366">
        <v>0</v>
      </c>
      <c r="F4366">
        <v>0.81010219999999999</v>
      </c>
      <c r="G4366">
        <v>0</v>
      </c>
      <c r="H4366">
        <v>0.81010219999999999</v>
      </c>
      <c r="I4366" t="s">
        <v>33</v>
      </c>
      <c r="J4366" t="s">
        <v>4457</v>
      </c>
      <c r="K4366">
        <v>1850</v>
      </c>
      <c r="L4366" t="s">
        <v>4328</v>
      </c>
      <c r="P4366" s="4"/>
    </row>
    <row r="4367" spans="1:16" x14ac:dyDescent="0.25">
      <c r="A4367" t="s">
        <v>4477</v>
      </c>
      <c r="B4367">
        <v>2016</v>
      </c>
      <c r="C4367">
        <v>2</v>
      </c>
      <c r="D4367">
        <v>0</v>
      </c>
      <c r="E4367">
        <v>0</v>
      </c>
      <c r="F4367">
        <v>3.2936E-2</v>
      </c>
      <c r="G4367">
        <v>0</v>
      </c>
      <c r="H4367">
        <v>3.2936E-2</v>
      </c>
      <c r="I4367" t="s">
        <v>33</v>
      </c>
      <c r="J4367" t="s">
        <v>4457</v>
      </c>
      <c r="K4367">
        <v>1851</v>
      </c>
      <c r="L4367" t="s">
        <v>4328</v>
      </c>
      <c r="P4367" s="4"/>
    </row>
    <row r="4368" spans="1:16" x14ac:dyDescent="0.25">
      <c r="A4368" t="s">
        <v>4478</v>
      </c>
      <c r="B4368">
        <v>2016</v>
      </c>
      <c r="C4368">
        <v>34.5</v>
      </c>
      <c r="D4368">
        <v>2.6379945</v>
      </c>
      <c r="E4368">
        <v>0.18121660000000001</v>
      </c>
      <c r="F4368">
        <v>0.56814640000000005</v>
      </c>
      <c r="G4368">
        <v>0</v>
      </c>
      <c r="H4368">
        <v>0.749363</v>
      </c>
      <c r="I4368" t="s">
        <v>33</v>
      </c>
      <c r="J4368" t="s">
        <v>4457</v>
      </c>
      <c r="K4368">
        <v>1852</v>
      </c>
      <c r="L4368" t="s">
        <v>4328</v>
      </c>
      <c r="P4368" s="4"/>
    </row>
    <row r="4369" spans="1:16" x14ac:dyDescent="0.25">
      <c r="A4369" t="s">
        <v>4479</v>
      </c>
      <c r="B4369">
        <v>2016</v>
      </c>
      <c r="C4369">
        <v>17.3</v>
      </c>
      <c r="D4369">
        <v>1.2750973000000001</v>
      </c>
      <c r="E4369">
        <v>8.1233799999999995E-2</v>
      </c>
      <c r="F4369">
        <v>0.35553509999999999</v>
      </c>
      <c r="G4369">
        <v>0</v>
      </c>
      <c r="H4369">
        <v>0.43676890000000002</v>
      </c>
      <c r="I4369" t="s">
        <v>33</v>
      </c>
      <c r="J4369" t="s">
        <v>4457</v>
      </c>
      <c r="K4369">
        <v>1853</v>
      </c>
      <c r="L4369" t="s">
        <v>4328</v>
      </c>
      <c r="P4369" s="4"/>
    </row>
    <row r="4370" spans="1:16" x14ac:dyDescent="0.25">
      <c r="A4370" t="s">
        <v>4480</v>
      </c>
      <c r="B4370">
        <v>2016</v>
      </c>
      <c r="C4370">
        <v>100</v>
      </c>
      <c r="D4370">
        <v>0</v>
      </c>
      <c r="E4370">
        <v>0</v>
      </c>
      <c r="F4370">
        <v>1.8411413999999999</v>
      </c>
      <c r="G4370">
        <v>0</v>
      </c>
      <c r="H4370">
        <v>1.8411413999999999</v>
      </c>
      <c r="I4370" t="s">
        <v>33</v>
      </c>
      <c r="J4370" t="s">
        <v>4457</v>
      </c>
      <c r="K4370">
        <v>1855</v>
      </c>
      <c r="L4370" t="s">
        <v>4328</v>
      </c>
      <c r="P4370" s="4"/>
    </row>
    <row r="4371" spans="1:16" x14ac:dyDescent="0.25">
      <c r="A4371" t="s">
        <v>4481</v>
      </c>
      <c r="B4371">
        <v>2016</v>
      </c>
      <c r="C4371">
        <v>3.5</v>
      </c>
      <c r="D4371">
        <v>0</v>
      </c>
      <c r="E4371">
        <v>0</v>
      </c>
      <c r="F4371">
        <v>5.7638000000000002E-2</v>
      </c>
      <c r="G4371">
        <v>0</v>
      </c>
      <c r="H4371">
        <v>5.7638000000000002E-2</v>
      </c>
      <c r="I4371" t="s">
        <v>33</v>
      </c>
      <c r="J4371" t="s">
        <v>4457</v>
      </c>
      <c r="K4371">
        <v>1856</v>
      </c>
      <c r="L4371" t="s">
        <v>4328</v>
      </c>
      <c r="P4371" s="4"/>
    </row>
    <row r="4372" spans="1:16" x14ac:dyDescent="0.25">
      <c r="A4372" t="s">
        <v>4482</v>
      </c>
      <c r="B4372">
        <v>2016</v>
      </c>
      <c r="C4372">
        <v>2</v>
      </c>
      <c r="D4372">
        <v>0</v>
      </c>
      <c r="E4372">
        <v>0</v>
      </c>
      <c r="F4372">
        <v>3.2936E-2</v>
      </c>
      <c r="G4372">
        <v>0</v>
      </c>
      <c r="H4372">
        <v>3.2936E-2</v>
      </c>
      <c r="I4372" t="s">
        <v>33</v>
      </c>
      <c r="J4372" t="s">
        <v>4457</v>
      </c>
      <c r="K4372">
        <v>1857</v>
      </c>
      <c r="L4372" t="s">
        <v>4328</v>
      </c>
      <c r="P4372" s="4"/>
    </row>
    <row r="4373" spans="1:16" x14ac:dyDescent="0.25">
      <c r="A4373" t="s">
        <v>4483</v>
      </c>
      <c r="B4373">
        <v>2016</v>
      </c>
      <c r="C4373">
        <v>4.5</v>
      </c>
      <c r="D4373">
        <v>0</v>
      </c>
      <c r="E4373">
        <v>0</v>
      </c>
      <c r="F4373">
        <v>7.4106000000000005E-2</v>
      </c>
      <c r="G4373">
        <v>0</v>
      </c>
      <c r="H4373">
        <v>7.4106000000000005E-2</v>
      </c>
      <c r="I4373" t="s">
        <v>33</v>
      </c>
      <c r="J4373" t="s">
        <v>4457</v>
      </c>
      <c r="K4373">
        <v>1858</v>
      </c>
      <c r="L4373" t="s">
        <v>4328</v>
      </c>
      <c r="P4373" s="4"/>
    </row>
    <row r="4374" spans="1:16" x14ac:dyDescent="0.25">
      <c r="A4374" t="s">
        <v>4484</v>
      </c>
      <c r="B4374">
        <v>2016</v>
      </c>
      <c r="C4374">
        <v>3.2</v>
      </c>
      <c r="D4374">
        <v>0</v>
      </c>
      <c r="E4374">
        <v>0</v>
      </c>
      <c r="F4374">
        <v>5.2697599999999997E-2</v>
      </c>
      <c r="G4374">
        <v>0</v>
      </c>
      <c r="H4374">
        <v>5.2697599999999997E-2</v>
      </c>
      <c r="I4374" t="s">
        <v>33</v>
      </c>
      <c r="J4374" t="s">
        <v>4457</v>
      </c>
      <c r="K4374">
        <v>1859</v>
      </c>
      <c r="L4374" t="s">
        <v>4328</v>
      </c>
      <c r="P4374" s="4"/>
    </row>
    <row r="4375" spans="1:16" x14ac:dyDescent="0.25">
      <c r="A4375" t="s">
        <v>4485</v>
      </c>
      <c r="B4375">
        <v>2016</v>
      </c>
      <c r="C4375">
        <v>6.4</v>
      </c>
      <c r="D4375">
        <v>0</v>
      </c>
      <c r="E4375">
        <v>0</v>
      </c>
      <c r="F4375">
        <v>0.1053953</v>
      </c>
      <c r="G4375">
        <v>0</v>
      </c>
      <c r="H4375">
        <v>0.1053953</v>
      </c>
      <c r="I4375" t="s">
        <v>33</v>
      </c>
      <c r="J4375" t="s">
        <v>4457</v>
      </c>
      <c r="K4375">
        <v>1860</v>
      </c>
      <c r="L4375" t="s">
        <v>4328</v>
      </c>
      <c r="P4375" s="4"/>
    </row>
    <row r="4376" spans="1:16" x14ac:dyDescent="0.25">
      <c r="A4376" t="s">
        <v>4486</v>
      </c>
      <c r="B4376">
        <v>2016</v>
      </c>
      <c r="C4376">
        <v>5.5</v>
      </c>
      <c r="D4376">
        <v>6.282705</v>
      </c>
      <c r="E4376">
        <v>0.2833734</v>
      </c>
      <c r="F4376">
        <v>2.0369567000000002</v>
      </c>
      <c r="G4376">
        <v>0</v>
      </c>
      <c r="H4376">
        <v>2.3203301000000001</v>
      </c>
      <c r="I4376" t="s">
        <v>33</v>
      </c>
      <c r="J4376" t="s">
        <v>4457</v>
      </c>
      <c r="K4376">
        <v>4380</v>
      </c>
      <c r="L4376" t="s">
        <v>4328</v>
      </c>
      <c r="P4376" s="4"/>
    </row>
    <row r="4377" spans="1:16" x14ac:dyDescent="0.25">
      <c r="A4377" t="s">
        <v>4487</v>
      </c>
      <c r="B4377">
        <v>2016</v>
      </c>
      <c r="C4377">
        <v>2.4</v>
      </c>
      <c r="D4377">
        <v>2.7415440000000002</v>
      </c>
      <c r="E4377">
        <v>0.1236539</v>
      </c>
      <c r="F4377">
        <v>0.88885380000000003</v>
      </c>
      <c r="G4377">
        <v>0</v>
      </c>
      <c r="H4377">
        <v>1.0125077</v>
      </c>
      <c r="I4377" t="s">
        <v>33</v>
      </c>
      <c r="J4377" t="s">
        <v>4457</v>
      </c>
      <c r="K4377">
        <v>4381</v>
      </c>
      <c r="L4377" t="s">
        <v>4328</v>
      </c>
      <c r="P4377" s="4"/>
    </row>
    <row r="4378" spans="1:16" x14ac:dyDescent="0.25">
      <c r="A4378" t="s">
        <v>4488</v>
      </c>
      <c r="B4378">
        <v>2016</v>
      </c>
      <c r="C4378">
        <v>2.8</v>
      </c>
      <c r="D4378">
        <v>3.1984680000000001</v>
      </c>
      <c r="E4378">
        <v>0.1442628</v>
      </c>
      <c r="F4378">
        <v>1.0369961000000001</v>
      </c>
      <c r="G4378">
        <v>0</v>
      </c>
      <c r="H4378">
        <v>1.1812590000000001</v>
      </c>
      <c r="I4378" t="s">
        <v>33</v>
      </c>
      <c r="J4378" t="s">
        <v>4457</v>
      </c>
      <c r="K4378">
        <v>4382</v>
      </c>
      <c r="L4378" t="s">
        <v>4328</v>
      </c>
      <c r="P4378" s="4"/>
    </row>
    <row r="4379" spans="1:16" x14ac:dyDescent="0.25">
      <c r="A4379" t="s">
        <v>4489</v>
      </c>
      <c r="B4379">
        <v>2016</v>
      </c>
      <c r="C4379">
        <v>9.3000000000000007</v>
      </c>
      <c r="D4379">
        <v>32.937075999999998</v>
      </c>
      <c r="E4379">
        <v>5.5892400000000002E-2</v>
      </c>
      <c r="F4379">
        <v>0.1793409</v>
      </c>
      <c r="G4379">
        <v>0</v>
      </c>
      <c r="H4379">
        <v>0.23523330000000001</v>
      </c>
      <c r="I4379" t="s">
        <v>33</v>
      </c>
      <c r="J4379" t="s">
        <v>4457</v>
      </c>
      <c r="K4379">
        <v>4621</v>
      </c>
      <c r="L4379" t="s">
        <v>4328</v>
      </c>
      <c r="P4379" s="4"/>
    </row>
    <row r="4380" spans="1:16" x14ac:dyDescent="0.25">
      <c r="A4380" t="s">
        <v>4490</v>
      </c>
      <c r="B4380">
        <v>2016</v>
      </c>
      <c r="C4380">
        <v>4.4000000000000004</v>
      </c>
      <c r="D4380">
        <v>15.583136</v>
      </c>
      <c r="E4380">
        <v>2.6443700000000001E-2</v>
      </c>
      <c r="F4380">
        <v>8.4849499999999994E-2</v>
      </c>
      <c r="G4380">
        <v>0</v>
      </c>
      <c r="H4380">
        <v>0.11129319999999999</v>
      </c>
      <c r="I4380" t="s">
        <v>33</v>
      </c>
      <c r="J4380" t="s">
        <v>4457</v>
      </c>
      <c r="K4380">
        <v>4622</v>
      </c>
      <c r="L4380" t="s">
        <v>4328</v>
      </c>
      <c r="P4380" s="4"/>
    </row>
    <row r="4381" spans="1:16" x14ac:dyDescent="0.25">
      <c r="A4381" t="s">
        <v>4491</v>
      </c>
      <c r="B4381">
        <v>2016</v>
      </c>
      <c r="C4381">
        <v>4.5999999999999996</v>
      </c>
      <c r="D4381">
        <v>32.658107000000001</v>
      </c>
      <c r="E4381">
        <v>7.9606700000000002E-2</v>
      </c>
      <c r="F4381">
        <v>0.21205550000000001</v>
      </c>
      <c r="G4381">
        <v>0</v>
      </c>
      <c r="H4381">
        <v>0.29166219999999998</v>
      </c>
      <c r="I4381" t="s">
        <v>33</v>
      </c>
      <c r="J4381" t="s">
        <v>4457</v>
      </c>
      <c r="K4381">
        <v>5470</v>
      </c>
      <c r="L4381" t="s">
        <v>4328</v>
      </c>
      <c r="P4381" s="4"/>
    </row>
    <row r="4382" spans="1:16" x14ac:dyDescent="0.25">
      <c r="A4382" t="s">
        <v>4492</v>
      </c>
      <c r="B4382">
        <v>2016</v>
      </c>
      <c r="C4382">
        <v>1.5</v>
      </c>
      <c r="D4382">
        <v>10.9062</v>
      </c>
      <c r="E4382">
        <v>0.61474850000000003</v>
      </c>
      <c r="F4382">
        <v>5.2920300000000003E-2</v>
      </c>
      <c r="G4382">
        <v>0</v>
      </c>
      <c r="H4382">
        <v>0.6676687</v>
      </c>
      <c r="I4382" t="s">
        <v>33</v>
      </c>
      <c r="J4382" t="s">
        <v>4457</v>
      </c>
      <c r="K4382">
        <v>130</v>
      </c>
      <c r="L4382" t="s">
        <v>4328</v>
      </c>
      <c r="P4382" s="4"/>
    </row>
    <row r="4383" spans="1:16" x14ac:dyDescent="0.25">
      <c r="A4383" t="s">
        <v>4493</v>
      </c>
      <c r="B4383">
        <v>2016</v>
      </c>
      <c r="C4383">
        <v>15.2</v>
      </c>
      <c r="D4383">
        <v>108.63599000000001</v>
      </c>
      <c r="E4383">
        <v>0.26480860000000001</v>
      </c>
      <c r="F4383">
        <v>2.1339836999999999</v>
      </c>
      <c r="G4383">
        <v>0</v>
      </c>
      <c r="H4383">
        <v>2.3987923000000002</v>
      </c>
      <c r="I4383" t="s">
        <v>33</v>
      </c>
      <c r="J4383" t="s">
        <v>4457</v>
      </c>
      <c r="K4383">
        <v>4915</v>
      </c>
      <c r="L4383" t="s">
        <v>4328</v>
      </c>
      <c r="P4383" s="4"/>
    </row>
    <row r="4384" spans="1:16" x14ac:dyDescent="0.25">
      <c r="A4384" t="s">
        <v>4494</v>
      </c>
      <c r="B4384">
        <v>2016</v>
      </c>
      <c r="C4384">
        <v>6.4</v>
      </c>
      <c r="D4384">
        <v>45.741469000000002</v>
      </c>
      <c r="E4384">
        <v>0.1114984</v>
      </c>
      <c r="F4384">
        <v>0.29503380000000001</v>
      </c>
      <c r="G4384">
        <v>0</v>
      </c>
      <c r="H4384">
        <v>0.40653220000000001</v>
      </c>
      <c r="I4384" t="s">
        <v>33</v>
      </c>
      <c r="J4384" t="s">
        <v>4457</v>
      </c>
      <c r="K4384">
        <v>4916</v>
      </c>
      <c r="L4384" t="s">
        <v>4328</v>
      </c>
      <c r="P4384" s="4"/>
    </row>
    <row r="4385" spans="1:16" x14ac:dyDescent="0.25">
      <c r="A4385" t="s">
        <v>4495</v>
      </c>
      <c r="B4385">
        <v>2016</v>
      </c>
      <c r="C4385">
        <v>4.8</v>
      </c>
      <c r="D4385">
        <v>34.306103</v>
      </c>
      <c r="E4385">
        <v>8.3623799999999998E-2</v>
      </c>
      <c r="F4385">
        <v>0.22127540000000001</v>
      </c>
      <c r="G4385">
        <v>0</v>
      </c>
      <c r="H4385">
        <v>0.30489909999999998</v>
      </c>
      <c r="I4385" t="s">
        <v>33</v>
      </c>
      <c r="J4385" t="s">
        <v>4457</v>
      </c>
      <c r="K4385">
        <v>4917</v>
      </c>
      <c r="L4385" t="s">
        <v>4328</v>
      </c>
      <c r="P4385" s="4"/>
    </row>
    <row r="4386" spans="1:16" x14ac:dyDescent="0.25">
      <c r="A4386" t="s">
        <v>4496</v>
      </c>
      <c r="B4386">
        <v>2016</v>
      </c>
      <c r="C4386">
        <v>3.2</v>
      </c>
      <c r="D4386">
        <v>22.870735</v>
      </c>
      <c r="E4386">
        <v>5.5749199999999999E-2</v>
      </c>
      <c r="F4386">
        <v>0.14751690000000001</v>
      </c>
      <c r="G4386">
        <v>0</v>
      </c>
      <c r="H4386">
        <v>0.20326610000000001</v>
      </c>
      <c r="I4386" t="s">
        <v>33</v>
      </c>
      <c r="J4386" t="s">
        <v>4457</v>
      </c>
      <c r="K4386">
        <v>4918</v>
      </c>
      <c r="L4386" t="s">
        <v>4328</v>
      </c>
      <c r="P4386" s="4"/>
    </row>
    <row r="4387" spans="1:16" x14ac:dyDescent="0.25">
      <c r="A4387" t="s">
        <v>4497</v>
      </c>
      <c r="B4387">
        <v>2016</v>
      </c>
      <c r="C4387">
        <v>2.4</v>
      </c>
      <c r="D4387">
        <v>17.153051000000001</v>
      </c>
      <c r="E4387">
        <v>4.1811899999999999E-2</v>
      </c>
      <c r="F4387">
        <v>0.11063770000000001</v>
      </c>
      <c r="G4387">
        <v>0</v>
      </c>
      <c r="H4387">
        <v>0.15244959999999999</v>
      </c>
      <c r="I4387" t="s">
        <v>33</v>
      </c>
      <c r="J4387" t="s">
        <v>4457</v>
      </c>
      <c r="K4387">
        <v>4919</v>
      </c>
      <c r="L4387" t="s">
        <v>4328</v>
      </c>
      <c r="P4387" s="4"/>
    </row>
    <row r="4388" spans="1:16" x14ac:dyDescent="0.25">
      <c r="A4388" t="s">
        <v>4498</v>
      </c>
      <c r="B4388">
        <v>2016</v>
      </c>
      <c r="C4388">
        <v>3</v>
      </c>
      <c r="D4388">
        <v>21.441314999999999</v>
      </c>
      <c r="E4388">
        <v>5.2264900000000003E-2</v>
      </c>
      <c r="F4388">
        <v>0.13829710000000001</v>
      </c>
      <c r="G4388">
        <v>0</v>
      </c>
      <c r="H4388">
        <v>0.19056200000000001</v>
      </c>
      <c r="I4388" t="s">
        <v>33</v>
      </c>
      <c r="J4388" t="s">
        <v>4457</v>
      </c>
      <c r="K4388">
        <v>4920</v>
      </c>
      <c r="L4388" t="s">
        <v>4328</v>
      </c>
      <c r="P4388" s="4"/>
    </row>
    <row r="4389" spans="1:16" x14ac:dyDescent="0.25">
      <c r="A4389" t="s">
        <v>4499</v>
      </c>
      <c r="B4389">
        <v>2016</v>
      </c>
      <c r="C4389">
        <v>42</v>
      </c>
      <c r="D4389">
        <v>3.0971217000000002</v>
      </c>
      <c r="E4389">
        <v>2.9200500000000001E-2</v>
      </c>
      <c r="F4389">
        <v>0.3094112</v>
      </c>
      <c r="G4389">
        <v>0</v>
      </c>
      <c r="H4389">
        <v>0.33861180000000002</v>
      </c>
      <c r="I4389" t="s">
        <v>33</v>
      </c>
      <c r="J4389" t="s">
        <v>4457</v>
      </c>
      <c r="K4389">
        <v>5041</v>
      </c>
      <c r="L4389" t="s">
        <v>4328</v>
      </c>
      <c r="P4389" s="4"/>
    </row>
    <row r="4390" spans="1:16" x14ac:dyDescent="0.25">
      <c r="A4390" t="s">
        <v>4500</v>
      </c>
      <c r="B4390">
        <v>2016</v>
      </c>
      <c r="C4390">
        <v>33.4</v>
      </c>
      <c r="D4390">
        <v>49.857090999999997</v>
      </c>
      <c r="E4390">
        <v>0</v>
      </c>
      <c r="F4390">
        <v>0.68567100000000003</v>
      </c>
      <c r="G4390">
        <v>0</v>
      </c>
      <c r="H4390">
        <v>0.68567100000000003</v>
      </c>
      <c r="I4390" t="s">
        <v>33</v>
      </c>
      <c r="J4390" t="s">
        <v>4457</v>
      </c>
      <c r="K4390">
        <v>5120</v>
      </c>
      <c r="L4390" t="s">
        <v>4328</v>
      </c>
      <c r="P4390" s="4"/>
    </row>
    <row r="4391" spans="1:16" x14ac:dyDescent="0.25">
      <c r="A4391" t="s">
        <v>4501</v>
      </c>
      <c r="B4391">
        <v>2016</v>
      </c>
      <c r="C4391">
        <v>29.7</v>
      </c>
      <c r="D4391">
        <v>44.334000000000003</v>
      </c>
      <c r="E4391">
        <v>0</v>
      </c>
      <c r="F4391">
        <v>0.60971339999999996</v>
      </c>
      <c r="G4391">
        <v>0</v>
      </c>
      <c r="H4391">
        <v>0.60971339999999996</v>
      </c>
      <c r="I4391" t="s">
        <v>33</v>
      </c>
      <c r="J4391" t="s">
        <v>4457</v>
      </c>
      <c r="K4391">
        <v>5121</v>
      </c>
      <c r="L4391" t="s">
        <v>4328</v>
      </c>
      <c r="P4391" s="4"/>
    </row>
    <row r="4392" spans="1:16" x14ac:dyDescent="0.25">
      <c r="A4392" t="s">
        <v>4502</v>
      </c>
      <c r="B4392">
        <v>2016</v>
      </c>
      <c r="C4392">
        <v>1.5</v>
      </c>
      <c r="D4392">
        <v>2.2390908999999999</v>
      </c>
      <c r="E4392">
        <v>0</v>
      </c>
      <c r="F4392">
        <v>3.0793600000000001E-2</v>
      </c>
      <c r="G4392">
        <v>0</v>
      </c>
      <c r="H4392">
        <v>3.0793600000000001E-2</v>
      </c>
      <c r="I4392" t="s">
        <v>33</v>
      </c>
      <c r="J4392" t="s">
        <v>4457</v>
      </c>
      <c r="K4392">
        <v>5122</v>
      </c>
      <c r="L4392" t="s">
        <v>4328</v>
      </c>
      <c r="P4392" s="4"/>
    </row>
    <row r="4393" spans="1:16" x14ac:dyDescent="0.25">
      <c r="A4393" t="s">
        <v>4503</v>
      </c>
      <c r="B4393">
        <v>2016</v>
      </c>
      <c r="C4393">
        <v>50</v>
      </c>
      <c r="D4393">
        <v>144.73419999999999</v>
      </c>
      <c r="E4393">
        <v>0.31782739999999998</v>
      </c>
      <c r="F4393">
        <v>0.9770991</v>
      </c>
      <c r="G4393">
        <v>0</v>
      </c>
      <c r="H4393">
        <v>1.2949265999999999</v>
      </c>
      <c r="I4393" t="s">
        <v>33</v>
      </c>
      <c r="J4393" t="s">
        <v>4457</v>
      </c>
      <c r="K4393">
        <v>5236</v>
      </c>
      <c r="L4393" t="s">
        <v>4328</v>
      </c>
      <c r="P4393" s="4"/>
    </row>
    <row r="4394" spans="1:16" x14ac:dyDescent="0.25">
      <c r="A4394" t="s">
        <v>4504</v>
      </c>
      <c r="B4394">
        <v>2016</v>
      </c>
      <c r="C4394">
        <v>200</v>
      </c>
      <c r="D4394">
        <v>943.62720000000002</v>
      </c>
      <c r="E4394">
        <v>0</v>
      </c>
      <c r="F4394">
        <v>0</v>
      </c>
      <c r="G4394">
        <v>0</v>
      </c>
      <c r="H4394">
        <v>0</v>
      </c>
      <c r="I4394" t="s">
        <v>33</v>
      </c>
      <c r="J4394" t="s">
        <v>4457</v>
      </c>
      <c r="K4394">
        <v>5303</v>
      </c>
      <c r="L4394" t="s">
        <v>4328</v>
      </c>
    </row>
    <row r="4395" spans="1:16" x14ac:dyDescent="0.25">
      <c r="A4395" t="s">
        <v>4505</v>
      </c>
      <c r="B4395">
        <v>2016</v>
      </c>
      <c r="C4395">
        <v>582</v>
      </c>
      <c r="D4395">
        <v>1469.3757000000001</v>
      </c>
      <c r="E4395">
        <v>48.922573</v>
      </c>
      <c r="F4395">
        <v>14.875351999999999</v>
      </c>
      <c r="G4395">
        <v>0</v>
      </c>
      <c r="H4395">
        <v>63.797924000000002</v>
      </c>
      <c r="I4395" t="s">
        <v>33</v>
      </c>
      <c r="J4395" t="s">
        <v>4506</v>
      </c>
      <c r="K4395">
        <v>2636</v>
      </c>
      <c r="L4395" t="s">
        <v>4507</v>
      </c>
      <c r="P4395" s="4"/>
    </row>
    <row r="4396" spans="1:16" x14ac:dyDescent="0.25">
      <c r="A4396" t="s">
        <v>4508</v>
      </c>
      <c r="B4396">
        <v>2016</v>
      </c>
      <c r="C4396">
        <v>277</v>
      </c>
      <c r="D4396">
        <v>699.34207000000004</v>
      </c>
      <c r="E4396">
        <v>23.284455000000001</v>
      </c>
      <c r="F4396">
        <v>7.0798493999999996</v>
      </c>
      <c r="G4396">
        <v>0</v>
      </c>
      <c r="H4396">
        <v>30.364304000000001</v>
      </c>
      <c r="I4396" t="s">
        <v>33</v>
      </c>
      <c r="J4396" t="s">
        <v>4506</v>
      </c>
      <c r="K4396">
        <v>2637</v>
      </c>
      <c r="L4396" t="s">
        <v>4507</v>
      </c>
      <c r="P4396" s="4"/>
    </row>
    <row r="4397" spans="1:16" x14ac:dyDescent="0.25">
      <c r="A4397" t="s">
        <v>4509</v>
      </c>
      <c r="B4397">
        <v>2016</v>
      </c>
      <c r="C4397">
        <v>570</v>
      </c>
      <c r="D4397">
        <v>1439.0793000000001</v>
      </c>
      <c r="E4397">
        <v>47.994425</v>
      </c>
      <c r="F4397">
        <v>14.568643</v>
      </c>
      <c r="G4397">
        <v>0</v>
      </c>
      <c r="H4397">
        <v>62.563068000000001</v>
      </c>
      <c r="I4397" t="s">
        <v>33</v>
      </c>
      <c r="J4397" t="s">
        <v>4506</v>
      </c>
      <c r="K4397">
        <v>2638</v>
      </c>
      <c r="L4397" t="s">
        <v>4507</v>
      </c>
      <c r="P4397" s="4"/>
    </row>
    <row r="4398" spans="1:16" x14ac:dyDescent="0.25">
      <c r="A4398" t="s">
        <v>4510</v>
      </c>
      <c r="B4398">
        <v>2016</v>
      </c>
      <c r="C4398">
        <v>577</v>
      </c>
      <c r="D4398">
        <v>286.05928999999998</v>
      </c>
      <c r="E4398">
        <v>10.187313</v>
      </c>
      <c r="F4398">
        <v>14.747555999999999</v>
      </c>
      <c r="G4398">
        <v>0</v>
      </c>
      <c r="H4398">
        <v>24.93487</v>
      </c>
      <c r="I4398" t="s">
        <v>33</v>
      </c>
      <c r="J4398" t="s">
        <v>4506</v>
      </c>
      <c r="K4398">
        <v>2639</v>
      </c>
      <c r="L4398" t="s">
        <v>4507</v>
      </c>
      <c r="P4398" s="4"/>
    </row>
    <row r="4399" spans="1:16" x14ac:dyDescent="0.25">
      <c r="A4399" t="s">
        <v>4511</v>
      </c>
      <c r="B4399">
        <v>2016</v>
      </c>
      <c r="C4399">
        <v>550</v>
      </c>
      <c r="D4399">
        <v>1499.1686999999999</v>
      </c>
      <c r="E4399">
        <v>49.877018</v>
      </c>
      <c r="F4399">
        <v>14.057463</v>
      </c>
      <c r="G4399">
        <v>0</v>
      </c>
      <c r="H4399">
        <v>63.934480999999998</v>
      </c>
      <c r="I4399" t="s">
        <v>33</v>
      </c>
      <c r="J4399" t="s">
        <v>4506</v>
      </c>
      <c r="K4399">
        <v>2640</v>
      </c>
      <c r="L4399" t="s">
        <v>4507</v>
      </c>
      <c r="P4399" s="4"/>
    </row>
    <row r="4400" spans="1:16" x14ac:dyDescent="0.25">
      <c r="A4400" t="s">
        <v>4512</v>
      </c>
      <c r="B4400">
        <v>2016</v>
      </c>
      <c r="C4400">
        <v>579</v>
      </c>
      <c r="D4400">
        <v>4405.4906000000001</v>
      </c>
      <c r="E4400">
        <v>142.26177999999999</v>
      </c>
      <c r="F4400">
        <v>14.798674</v>
      </c>
      <c r="G4400">
        <v>0</v>
      </c>
      <c r="H4400">
        <v>157.06046000000001</v>
      </c>
      <c r="I4400" t="s">
        <v>33</v>
      </c>
      <c r="J4400" t="s">
        <v>4506</v>
      </c>
      <c r="K4400">
        <v>2641</v>
      </c>
      <c r="L4400" t="s">
        <v>4507</v>
      </c>
      <c r="P4400" s="4"/>
    </row>
    <row r="4401" spans="1:16" x14ac:dyDescent="0.25">
      <c r="A4401" t="s">
        <v>4513</v>
      </c>
      <c r="B4401">
        <v>2016</v>
      </c>
      <c r="C4401">
        <v>2060</v>
      </c>
      <c r="D4401">
        <v>1026.3425999999999</v>
      </c>
      <c r="E4401">
        <v>36.238188000000001</v>
      </c>
      <c r="F4401">
        <v>52.651587999999997</v>
      </c>
      <c r="G4401">
        <v>0</v>
      </c>
      <c r="H4401">
        <v>88.889775999999998</v>
      </c>
      <c r="I4401" t="s">
        <v>33</v>
      </c>
      <c r="J4401" t="s">
        <v>4506</v>
      </c>
      <c r="K4401">
        <v>2642</v>
      </c>
      <c r="L4401" t="s">
        <v>4507</v>
      </c>
      <c r="P4401" s="4"/>
    </row>
    <row r="4402" spans="1:16" x14ac:dyDescent="0.25">
      <c r="A4402" t="s">
        <v>4514</v>
      </c>
      <c r="B4402">
        <v>2016</v>
      </c>
      <c r="C4402">
        <v>1054</v>
      </c>
      <c r="D4402">
        <v>3500.9917</v>
      </c>
      <c r="E4402">
        <v>117.08287</v>
      </c>
      <c r="F4402">
        <v>26.939211</v>
      </c>
      <c r="G4402">
        <v>0</v>
      </c>
      <c r="H4402">
        <v>144.02207999999999</v>
      </c>
      <c r="I4402" t="s">
        <v>33</v>
      </c>
      <c r="J4402" t="s">
        <v>4506</v>
      </c>
      <c r="K4402">
        <v>2643</v>
      </c>
      <c r="L4402" t="s">
        <v>4507</v>
      </c>
      <c r="P4402" s="4"/>
    </row>
    <row r="4403" spans="1:16" x14ac:dyDescent="0.25">
      <c r="A4403" t="s">
        <v>4515</v>
      </c>
      <c r="B4403">
        <v>2016</v>
      </c>
      <c r="C4403">
        <v>934</v>
      </c>
      <c r="D4403">
        <v>154.06908999999999</v>
      </c>
      <c r="E4403">
        <v>5.5734817000000003</v>
      </c>
      <c r="F4403">
        <v>23.872128</v>
      </c>
      <c r="G4403">
        <v>0</v>
      </c>
      <c r="H4403">
        <v>29.445609000000001</v>
      </c>
      <c r="I4403" t="s">
        <v>33</v>
      </c>
      <c r="J4403" t="s">
        <v>4506</v>
      </c>
      <c r="K4403">
        <v>2644</v>
      </c>
      <c r="L4403" t="s">
        <v>4507</v>
      </c>
      <c r="P4403" s="4"/>
    </row>
    <row r="4404" spans="1:16" x14ac:dyDescent="0.25">
      <c r="A4404" t="s">
        <v>4516</v>
      </c>
      <c r="B4404">
        <v>2016</v>
      </c>
      <c r="C4404">
        <v>1072</v>
      </c>
      <c r="D4404">
        <v>8156.625</v>
      </c>
      <c r="E4404">
        <v>264.31894999999997</v>
      </c>
      <c r="F4404">
        <v>27.399273000000001</v>
      </c>
      <c r="G4404">
        <v>0</v>
      </c>
      <c r="H4404">
        <v>291.71821999999997</v>
      </c>
      <c r="I4404" t="s">
        <v>33</v>
      </c>
      <c r="J4404" t="s">
        <v>4506</v>
      </c>
      <c r="K4404">
        <v>2645</v>
      </c>
      <c r="L4404" t="s">
        <v>4507</v>
      </c>
    </row>
    <row r="4405" spans="1:16" x14ac:dyDescent="0.25">
      <c r="A4405" t="s">
        <v>4517</v>
      </c>
      <c r="B4405">
        <v>2016</v>
      </c>
      <c r="C4405">
        <v>155.28913</v>
      </c>
      <c r="D4405">
        <v>0</v>
      </c>
      <c r="E4405">
        <v>0</v>
      </c>
      <c r="F4405">
        <v>5.5859671999999998</v>
      </c>
      <c r="G4405">
        <v>0</v>
      </c>
      <c r="H4405">
        <v>5.5859671999999998</v>
      </c>
      <c r="I4405" t="s">
        <v>33</v>
      </c>
      <c r="J4405" t="s">
        <v>4506</v>
      </c>
      <c r="K4405">
        <v>2646</v>
      </c>
      <c r="L4405" t="s">
        <v>4507</v>
      </c>
      <c r="P4405" s="4"/>
    </row>
    <row r="4406" spans="1:16" x14ac:dyDescent="0.25">
      <c r="A4406" t="s">
        <v>4518</v>
      </c>
      <c r="B4406">
        <v>2016</v>
      </c>
      <c r="C4406">
        <v>8.3000000000000007</v>
      </c>
      <c r="D4406">
        <v>1.3691365</v>
      </c>
      <c r="E4406">
        <v>5.0258700000000003E-2</v>
      </c>
      <c r="F4406">
        <v>0.2015718</v>
      </c>
      <c r="G4406">
        <v>0</v>
      </c>
      <c r="H4406">
        <v>0.25183050000000001</v>
      </c>
      <c r="I4406" t="s">
        <v>33</v>
      </c>
      <c r="J4406" t="s">
        <v>4506</v>
      </c>
      <c r="K4406">
        <v>2647</v>
      </c>
      <c r="L4406" t="s">
        <v>4507</v>
      </c>
      <c r="P4406" s="4"/>
    </row>
    <row r="4407" spans="1:16" x14ac:dyDescent="0.25">
      <c r="A4407" t="s">
        <v>4519</v>
      </c>
      <c r="B4407">
        <v>2016</v>
      </c>
      <c r="C4407">
        <v>490</v>
      </c>
      <c r="D4407">
        <v>15.900186</v>
      </c>
      <c r="E4407">
        <v>0.61961920000000004</v>
      </c>
      <c r="F4407">
        <v>12.523921</v>
      </c>
      <c r="G4407">
        <v>0</v>
      </c>
      <c r="H4407">
        <v>13.143541000000001</v>
      </c>
      <c r="I4407" t="s">
        <v>33</v>
      </c>
      <c r="J4407" t="s">
        <v>4506</v>
      </c>
      <c r="K4407">
        <v>2650</v>
      </c>
      <c r="L4407" t="s">
        <v>4507</v>
      </c>
      <c r="P4407" s="4"/>
    </row>
    <row r="4408" spans="1:16" x14ac:dyDescent="0.25">
      <c r="A4408" t="s">
        <v>4520</v>
      </c>
      <c r="B4408">
        <v>2016</v>
      </c>
      <c r="C4408">
        <v>254</v>
      </c>
      <c r="D4408">
        <v>41.897530000000003</v>
      </c>
      <c r="E4408">
        <v>1.5415909999999999</v>
      </c>
      <c r="F4408">
        <v>6.4919919000000004</v>
      </c>
      <c r="G4408">
        <v>0</v>
      </c>
      <c r="H4408">
        <v>8.0335829000000007</v>
      </c>
      <c r="I4408" t="s">
        <v>33</v>
      </c>
      <c r="J4408" t="s">
        <v>4506</v>
      </c>
      <c r="K4408">
        <v>2651</v>
      </c>
      <c r="L4408" t="s">
        <v>4507</v>
      </c>
      <c r="P4408" s="4"/>
    </row>
    <row r="4409" spans="1:16" x14ac:dyDescent="0.25">
      <c r="A4409" t="s">
        <v>4521</v>
      </c>
      <c r="B4409">
        <v>2016</v>
      </c>
      <c r="C4409">
        <v>107</v>
      </c>
      <c r="D4409">
        <v>0.13981460000000001</v>
      </c>
      <c r="E4409">
        <v>5.9281000000000004E-3</v>
      </c>
      <c r="F4409">
        <v>2.598576</v>
      </c>
      <c r="G4409">
        <v>0</v>
      </c>
      <c r="H4409">
        <v>2.6045041000000002</v>
      </c>
      <c r="I4409" t="s">
        <v>33</v>
      </c>
      <c r="J4409" t="s">
        <v>4506</v>
      </c>
      <c r="K4409">
        <v>2652</v>
      </c>
      <c r="L4409" t="s">
        <v>4507</v>
      </c>
      <c r="P4409" s="4"/>
    </row>
    <row r="4410" spans="1:16" x14ac:dyDescent="0.25">
      <c r="A4410" t="s">
        <v>4522</v>
      </c>
      <c r="B4410">
        <v>2016</v>
      </c>
      <c r="C4410">
        <v>35</v>
      </c>
      <c r="D4410">
        <v>5.7734670000000001</v>
      </c>
      <c r="E4410">
        <v>0.20938770000000001</v>
      </c>
      <c r="F4410">
        <v>0.85000149999999997</v>
      </c>
      <c r="G4410">
        <v>0</v>
      </c>
      <c r="H4410">
        <v>1.0593892</v>
      </c>
      <c r="I4410" t="s">
        <v>33</v>
      </c>
      <c r="J4410" t="s">
        <v>4506</v>
      </c>
      <c r="K4410">
        <v>2653</v>
      </c>
      <c r="L4410" t="s">
        <v>4507</v>
      </c>
      <c r="P4410" s="4"/>
    </row>
    <row r="4411" spans="1:16" x14ac:dyDescent="0.25">
      <c r="A4411" t="s">
        <v>4523</v>
      </c>
      <c r="B4411">
        <v>2016</v>
      </c>
      <c r="C4411">
        <v>17.100000000000001</v>
      </c>
      <c r="D4411">
        <v>2.820751</v>
      </c>
      <c r="E4411">
        <v>0.1023008</v>
      </c>
      <c r="F4411">
        <v>0.4152864</v>
      </c>
      <c r="G4411">
        <v>0</v>
      </c>
      <c r="H4411">
        <v>0.51758729999999997</v>
      </c>
      <c r="I4411" t="s">
        <v>33</v>
      </c>
      <c r="J4411" t="s">
        <v>4506</v>
      </c>
      <c r="K4411">
        <v>2655</v>
      </c>
      <c r="L4411" t="s">
        <v>4507</v>
      </c>
      <c r="P4411" s="4"/>
    </row>
    <row r="4412" spans="1:16" x14ac:dyDescent="0.25">
      <c r="A4412" t="s">
        <v>4524</v>
      </c>
      <c r="B4412">
        <v>2016</v>
      </c>
      <c r="C4412">
        <v>410</v>
      </c>
      <c r="D4412">
        <v>0</v>
      </c>
      <c r="E4412">
        <v>0</v>
      </c>
      <c r="F4412">
        <v>7.5486798000000004</v>
      </c>
      <c r="G4412">
        <v>0</v>
      </c>
      <c r="H4412">
        <v>7.5486798000000004</v>
      </c>
      <c r="I4412" t="s">
        <v>33</v>
      </c>
      <c r="J4412" t="s">
        <v>4506</v>
      </c>
      <c r="K4412">
        <v>167</v>
      </c>
      <c r="L4412" t="s">
        <v>4507</v>
      </c>
      <c r="P4412" s="4"/>
    </row>
    <row r="4413" spans="1:16" x14ac:dyDescent="0.25">
      <c r="A4413" t="s">
        <v>4525</v>
      </c>
      <c r="B4413">
        <v>2016</v>
      </c>
      <c r="C4413">
        <v>473</v>
      </c>
      <c r="D4413">
        <v>0</v>
      </c>
      <c r="E4413">
        <v>0</v>
      </c>
      <c r="F4413">
        <v>8.7085989000000001</v>
      </c>
      <c r="G4413">
        <v>0</v>
      </c>
      <c r="H4413">
        <v>8.7085989000000001</v>
      </c>
      <c r="I4413" t="s">
        <v>33</v>
      </c>
      <c r="J4413" t="s">
        <v>4506</v>
      </c>
      <c r="K4413">
        <v>168</v>
      </c>
      <c r="L4413" t="s">
        <v>4507</v>
      </c>
      <c r="P4413" s="4"/>
    </row>
    <row r="4414" spans="1:16" x14ac:dyDescent="0.25">
      <c r="A4414" t="s">
        <v>4526</v>
      </c>
      <c r="B4414">
        <v>2016</v>
      </c>
      <c r="C4414">
        <v>43</v>
      </c>
      <c r="D4414">
        <v>0</v>
      </c>
      <c r="E4414">
        <v>0</v>
      </c>
      <c r="F4414">
        <v>0.79169080000000003</v>
      </c>
      <c r="G4414">
        <v>0</v>
      </c>
      <c r="H4414">
        <v>0.79169080000000003</v>
      </c>
      <c r="I4414" t="s">
        <v>33</v>
      </c>
      <c r="J4414" t="s">
        <v>4506</v>
      </c>
      <c r="K4414">
        <v>169</v>
      </c>
      <c r="L4414" t="s">
        <v>4507</v>
      </c>
      <c r="P4414" s="4"/>
    </row>
    <row r="4415" spans="1:16" x14ac:dyDescent="0.25">
      <c r="A4415" t="s">
        <v>4527</v>
      </c>
      <c r="B4415">
        <v>2016</v>
      </c>
      <c r="C4415">
        <v>90</v>
      </c>
      <c r="D4415">
        <v>0</v>
      </c>
      <c r="E4415">
        <v>0</v>
      </c>
      <c r="F4415">
        <v>1.482121</v>
      </c>
      <c r="G4415">
        <v>0</v>
      </c>
      <c r="H4415">
        <v>1.482121</v>
      </c>
      <c r="I4415" t="s">
        <v>33</v>
      </c>
      <c r="J4415" t="s">
        <v>4506</v>
      </c>
      <c r="K4415">
        <v>170</v>
      </c>
      <c r="L4415" t="s">
        <v>4507</v>
      </c>
      <c r="P4415" s="4"/>
    </row>
    <row r="4416" spans="1:16" x14ac:dyDescent="0.25">
      <c r="A4416" t="s">
        <v>4528</v>
      </c>
      <c r="B4416">
        <v>2016</v>
      </c>
      <c r="C4416">
        <v>72</v>
      </c>
      <c r="D4416">
        <v>0</v>
      </c>
      <c r="E4416">
        <v>0</v>
      </c>
      <c r="F4416">
        <v>1.1856968000000001</v>
      </c>
      <c r="G4416">
        <v>0</v>
      </c>
      <c r="H4416">
        <v>1.1856968000000001</v>
      </c>
      <c r="I4416" t="s">
        <v>33</v>
      </c>
      <c r="J4416" t="s">
        <v>4506</v>
      </c>
      <c r="K4416">
        <v>171</v>
      </c>
      <c r="L4416" t="s">
        <v>4507</v>
      </c>
      <c r="P4416" s="4"/>
    </row>
    <row r="4417" spans="1:16" x14ac:dyDescent="0.25">
      <c r="A4417" t="s">
        <v>4529</v>
      </c>
      <c r="B4417">
        <v>2016</v>
      </c>
      <c r="C4417">
        <v>15</v>
      </c>
      <c r="D4417">
        <v>0</v>
      </c>
      <c r="E4417">
        <v>0</v>
      </c>
      <c r="F4417">
        <v>0.30250129999999997</v>
      </c>
      <c r="G4417">
        <v>0</v>
      </c>
      <c r="H4417">
        <v>0.30250129999999997</v>
      </c>
      <c r="I4417" t="s">
        <v>33</v>
      </c>
      <c r="J4417" t="s">
        <v>4506</v>
      </c>
      <c r="K4417">
        <v>172</v>
      </c>
      <c r="L4417" t="s">
        <v>4507</v>
      </c>
      <c r="P4417" s="4"/>
    </row>
    <row r="4418" spans="1:16" x14ac:dyDescent="0.25">
      <c r="A4418" t="s">
        <v>4530</v>
      </c>
      <c r="B4418">
        <v>2016</v>
      </c>
      <c r="C4418">
        <v>3</v>
      </c>
      <c r="D4418">
        <v>0</v>
      </c>
      <c r="E4418">
        <v>0</v>
      </c>
      <c r="F4418">
        <v>6.05003E-2</v>
      </c>
      <c r="G4418">
        <v>0</v>
      </c>
      <c r="H4418">
        <v>6.05003E-2</v>
      </c>
      <c r="I4418" t="s">
        <v>33</v>
      </c>
      <c r="J4418" t="s">
        <v>4506</v>
      </c>
      <c r="K4418">
        <v>173</v>
      </c>
      <c r="L4418" t="s">
        <v>4507</v>
      </c>
      <c r="P4418" s="4"/>
    </row>
    <row r="4419" spans="1:16" x14ac:dyDescent="0.25">
      <c r="A4419" t="s">
        <v>4531</v>
      </c>
      <c r="B4419">
        <v>2016</v>
      </c>
      <c r="C4419">
        <v>60</v>
      </c>
      <c r="D4419">
        <v>0</v>
      </c>
      <c r="E4419">
        <v>0</v>
      </c>
      <c r="F4419">
        <v>1.3266095</v>
      </c>
      <c r="G4419">
        <v>0</v>
      </c>
      <c r="H4419">
        <v>1.3266095</v>
      </c>
      <c r="I4419" t="s">
        <v>33</v>
      </c>
      <c r="J4419" t="s">
        <v>4506</v>
      </c>
      <c r="K4419">
        <v>174</v>
      </c>
      <c r="L4419" t="s">
        <v>4507</v>
      </c>
      <c r="P4419" s="4"/>
    </row>
    <row r="4420" spans="1:16" x14ac:dyDescent="0.25">
      <c r="A4420" t="s">
        <v>4532</v>
      </c>
      <c r="B4420">
        <v>2016</v>
      </c>
      <c r="C4420">
        <v>38</v>
      </c>
      <c r="D4420">
        <v>0</v>
      </c>
      <c r="E4420">
        <v>0</v>
      </c>
      <c r="F4420">
        <v>0.69963370000000003</v>
      </c>
      <c r="G4420">
        <v>0</v>
      </c>
      <c r="H4420">
        <v>0.69963370000000003</v>
      </c>
      <c r="I4420" t="s">
        <v>33</v>
      </c>
      <c r="J4420" t="s">
        <v>4506</v>
      </c>
      <c r="K4420">
        <v>175</v>
      </c>
      <c r="L4420" t="s">
        <v>4507</v>
      </c>
      <c r="P4420" s="4"/>
    </row>
    <row r="4421" spans="1:16" x14ac:dyDescent="0.25">
      <c r="A4421" t="s">
        <v>4533</v>
      </c>
      <c r="B4421">
        <v>2016</v>
      </c>
      <c r="C4421">
        <v>18.5</v>
      </c>
      <c r="D4421">
        <v>0</v>
      </c>
      <c r="E4421">
        <v>0</v>
      </c>
      <c r="F4421">
        <v>0.40903790000000001</v>
      </c>
      <c r="G4421">
        <v>0</v>
      </c>
      <c r="H4421">
        <v>0.40903790000000001</v>
      </c>
      <c r="I4421" t="s">
        <v>33</v>
      </c>
      <c r="J4421" t="s">
        <v>4506</v>
      </c>
      <c r="K4421">
        <v>176</v>
      </c>
      <c r="L4421" t="s">
        <v>4507</v>
      </c>
      <c r="P4421" s="4"/>
    </row>
    <row r="4422" spans="1:16" x14ac:dyDescent="0.25">
      <c r="A4422" t="s">
        <v>4534</v>
      </c>
      <c r="B4422">
        <v>2016</v>
      </c>
      <c r="C4422">
        <v>100</v>
      </c>
      <c r="D4422">
        <v>0</v>
      </c>
      <c r="E4422">
        <v>0</v>
      </c>
      <c r="F4422">
        <v>2.0166754999999998</v>
      </c>
      <c r="G4422">
        <v>0</v>
      </c>
      <c r="H4422">
        <v>2.0166754999999998</v>
      </c>
      <c r="I4422" t="s">
        <v>33</v>
      </c>
      <c r="J4422" t="s">
        <v>4506</v>
      </c>
      <c r="K4422">
        <v>177</v>
      </c>
      <c r="L4422" t="s">
        <v>4507</v>
      </c>
      <c r="P4422" s="4"/>
    </row>
    <row r="4423" spans="1:16" x14ac:dyDescent="0.25">
      <c r="A4423" t="s">
        <v>4535</v>
      </c>
      <c r="B4423">
        <v>2016</v>
      </c>
      <c r="C4423">
        <v>100</v>
      </c>
      <c r="D4423">
        <v>0</v>
      </c>
      <c r="E4423">
        <v>0</v>
      </c>
      <c r="F4423">
        <v>2.0166754999999998</v>
      </c>
      <c r="G4423">
        <v>0</v>
      </c>
      <c r="H4423">
        <v>2.0166754999999998</v>
      </c>
      <c r="I4423" t="s">
        <v>33</v>
      </c>
      <c r="J4423" t="s">
        <v>4506</v>
      </c>
      <c r="K4423">
        <v>178</v>
      </c>
      <c r="L4423" t="s">
        <v>4507</v>
      </c>
      <c r="P4423" s="4"/>
    </row>
    <row r="4424" spans="1:16" x14ac:dyDescent="0.25">
      <c r="A4424" t="s">
        <v>4536</v>
      </c>
      <c r="B4424">
        <v>2016</v>
      </c>
      <c r="C4424">
        <v>219</v>
      </c>
      <c r="D4424">
        <v>0</v>
      </c>
      <c r="E4424">
        <v>0</v>
      </c>
      <c r="F4424">
        <v>4.4165193</v>
      </c>
      <c r="G4424">
        <v>0</v>
      </c>
      <c r="H4424">
        <v>4.4165193</v>
      </c>
      <c r="I4424" t="s">
        <v>33</v>
      </c>
      <c r="J4424" t="s">
        <v>4506</v>
      </c>
      <c r="K4424">
        <v>179</v>
      </c>
      <c r="L4424" t="s">
        <v>4507</v>
      </c>
      <c r="P4424" s="4"/>
    </row>
    <row r="4425" spans="1:16" x14ac:dyDescent="0.25">
      <c r="A4425" t="s">
        <v>4537</v>
      </c>
      <c r="B4425">
        <v>2016</v>
      </c>
      <c r="C4425">
        <v>165</v>
      </c>
      <c r="D4425">
        <v>0</v>
      </c>
      <c r="E4425">
        <v>0</v>
      </c>
      <c r="F4425">
        <v>3.3275146000000002</v>
      </c>
      <c r="G4425">
        <v>0</v>
      </c>
      <c r="H4425">
        <v>3.3275146000000002</v>
      </c>
      <c r="I4425" t="s">
        <v>33</v>
      </c>
      <c r="J4425" t="s">
        <v>4506</v>
      </c>
      <c r="K4425">
        <v>180</v>
      </c>
      <c r="L4425" t="s">
        <v>4507</v>
      </c>
      <c r="P4425" s="4"/>
    </row>
    <row r="4426" spans="1:16" x14ac:dyDescent="0.25">
      <c r="A4426" t="s">
        <v>4538</v>
      </c>
      <c r="B4426">
        <v>2016</v>
      </c>
      <c r="C4426">
        <v>23</v>
      </c>
      <c r="D4426">
        <v>0</v>
      </c>
      <c r="E4426">
        <v>0</v>
      </c>
      <c r="F4426">
        <v>0.46383540000000001</v>
      </c>
      <c r="G4426">
        <v>0</v>
      </c>
      <c r="H4426">
        <v>0.46383540000000001</v>
      </c>
      <c r="I4426" t="s">
        <v>33</v>
      </c>
      <c r="J4426" t="s">
        <v>4506</v>
      </c>
      <c r="K4426">
        <v>181</v>
      </c>
      <c r="L4426" t="s">
        <v>4507</v>
      </c>
      <c r="P4426" s="4"/>
    </row>
    <row r="4427" spans="1:16" x14ac:dyDescent="0.25">
      <c r="A4427" t="s">
        <v>4539</v>
      </c>
      <c r="B4427">
        <v>2016</v>
      </c>
      <c r="C4427">
        <v>44.1</v>
      </c>
      <c r="D4427">
        <v>0</v>
      </c>
      <c r="E4427">
        <v>0</v>
      </c>
      <c r="F4427">
        <v>0.72623930000000003</v>
      </c>
      <c r="G4427">
        <v>0</v>
      </c>
      <c r="H4427">
        <v>0.72623930000000003</v>
      </c>
      <c r="I4427" t="s">
        <v>33</v>
      </c>
      <c r="J4427" t="s">
        <v>4506</v>
      </c>
      <c r="K4427">
        <v>182</v>
      </c>
      <c r="L4427" t="s">
        <v>4507</v>
      </c>
      <c r="P4427" s="4"/>
    </row>
    <row r="4428" spans="1:16" x14ac:dyDescent="0.25">
      <c r="A4428" t="s">
        <v>4540</v>
      </c>
      <c r="B4428">
        <v>2016</v>
      </c>
      <c r="C4428">
        <v>50</v>
      </c>
      <c r="D4428">
        <v>0</v>
      </c>
      <c r="E4428">
        <v>0</v>
      </c>
      <c r="F4428">
        <v>1.0083377</v>
      </c>
      <c r="G4428">
        <v>0</v>
      </c>
      <c r="H4428">
        <v>1.0083377</v>
      </c>
      <c r="I4428" t="s">
        <v>33</v>
      </c>
      <c r="J4428" t="s">
        <v>4506</v>
      </c>
      <c r="K4428">
        <v>183</v>
      </c>
      <c r="L4428" t="s">
        <v>4507</v>
      </c>
      <c r="P4428" s="4"/>
    </row>
    <row r="4429" spans="1:16" x14ac:dyDescent="0.25">
      <c r="A4429" t="s">
        <v>4541</v>
      </c>
      <c r="B4429">
        <v>2016</v>
      </c>
      <c r="C4429">
        <v>17</v>
      </c>
      <c r="D4429">
        <v>0</v>
      </c>
      <c r="E4429">
        <v>0</v>
      </c>
      <c r="F4429">
        <v>0.27995619999999999</v>
      </c>
      <c r="G4429">
        <v>0</v>
      </c>
      <c r="H4429">
        <v>0.27995619999999999</v>
      </c>
      <c r="I4429" t="s">
        <v>33</v>
      </c>
      <c r="J4429" t="s">
        <v>4506</v>
      </c>
      <c r="K4429">
        <v>184</v>
      </c>
      <c r="L4429" t="s">
        <v>4507</v>
      </c>
      <c r="P4429" s="4"/>
    </row>
    <row r="4430" spans="1:16" x14ac:dyDescent="0.25">
      <c r="A4430" t="s">
        <v>4542</v>
      </c>
      <c r="B4430">
        <v>2016</v>
      </c>
      <c r="C4430">
        <v>19</v>
      </c>
      <c r="D4430">
        <v>0</v>
      </c>
      <c r="E4430">
        <v>0</v>
      </c>
      <c r="F4430">
        <v>0.31289220000000001</v>
      </c>
      <c r="G4430">
        <v>0</v>
      </c>
      <c r="H4430">
        <v>0.31289220000000001</v>
      </c>
      <c r="I4430" t="s">
        <v>33</v>
      </c>
      <c r="J4430" t="s">
        <v>4506</v>
      </c>
      <c r="K4430">
        <v>185</v>
      </c>
      <c r="L4430" t="s">
        <v>4507</v>
      </c>
      <c r="P4430" s="4"/>
    </row>
    <row r="4431" spans="1:16" x14ac:dyDescent="0.25">
      <c r="A4431" t="s">
        <v>4543</v>
      </c>
      <c r="B4431">
        <v>2016</v>
      </c>
      <c r="C4431">
        <v>52</v>
      </c>
      <c r="D4431">
        <v>0</v>
      </c>
      <c r="E4431">
        <v>0</v>
      </c>
      <c r="F4431">
        <v>1.1497282</v>
      </c>
      <c r="G4431">
        <v>0</v>
      </c>
      <c r="H4431">
        <v>1.1497282</v>
      </c>
      <c r="I4431" t="s">
        <v>33</v>
      </c>
      <c r="J4431" t="s">
        <v>4506</v>
      </c>
      <c r="K4431">
        <v>186</v>
      </c>
      <c r="L4431" t="s">
        <v>4507</v>
      </c>
      <c r="P4431" s="4"/>
    </row>
    <row r="4432" spans="1:16" x14ac:dyDescent="0.25">
      <c r="A4432" t="s">
        <v>4544</v>
      </c>
      <c r="B4432">
        <v>2016</v>
      </c>
      <c r="C4432">
        <v>36</v>
      </c>
      <c r="D4432">
        <v>0</v>
      </c>
      <c r="E4432">
        <v>0</v>
      </c>
      <c r="F4432">
        <v>0.7959657</v>
      </c>
      <c r="G4432">
        <v>0</v>
      </c>
      <c r="H4432">
        <v>0.7959657</v>
      </c>
      <c r="I4432" t="s">
        <v>33</v>
      </c>
      <c r="J4432" t="s">
        <v>4506</v>
      </c>
      <c r="K4432">
        <v>187</v>
      </c>
      <c r="L4432" t="s">
        <v>4507</v>
      </c>
      <c r="P4432" s="4"/>
    </row>
    <row r="4433" spans="1:16" x14ac:dyDescent="0.25">
      <c r="A4433" t="s">
        <v>4545</v>
      </c>
      <c r="B4433">
        <v>2016</v>
      </c>
      <c r="C4433">
        <v>20</v>
      </c>
      <c r="D4433">
        <v>0</v>
      </c>
      <c r="E4433">
        <v>0</v>
      </c>
      <c r="F4433">
        <v>0.44220320000000002</v>
      </c>
      <c r="G4433">
        <v>0</v>
      </c>
      <c r="H4433">
        <v>0.44220320000000002</v>
      </c>
      <c r="I4433" t="s">
        <v>33</v>
      </c>
      <c r="J4433" t="s">
        <v>4506</v>
      </c>
      <c r="K4433">
        <v>188</v>
      </c>
      <c r="L4433" t="s">
        <v>4507</v>
      </c>
      <c r="P4433" s="4"/>
    </row>
    <row r="4434" spans="1:16" x14ac:dyDescent="0.25">
      <c r="A4434" t="s">
        <v>4546</v>
      </c>
      <c r="B4434">
        <v>2016</v>
      </c>
      <c r="C4434">
        <v>51</v>
      </c>
      <c r="D4434">
        <v>0</v>
      </c>
      <c r="E4434">
        <v>0</v>
      </c>
      <c r="F4434">
        <v>1.1276181000000001</v>
      </c>
      <c r="G4434">
        <v>0</v>
      </c>
      <c r="H4434">
        <v>1.1276181000000001</v>
      </c>
      <c r="I4434" t="s">
        <v>33</v>
      </c>
      <c r="J4434" t="s">
        <v>4506</v>
      </c>
      <c r="K4434">
        <v>189</v>
      </c>
      <c r="L4434" t="s">
        <v>4507</v>
      </c>
      <c r="P4434" s="4"/>
    </row>
    <row r="4435" spans="1:16" x14ac:dyDescent="0.25">
      <c r="A4435" t="s">
        <v>4547</v>
      </c>
      <c r="B4435">
        <v>2016</v>
      </c>
      <c r="C4435">
        <v>100</v>
      </c>
      <c r="D4435">
        <v>0</v>
      </c>
      <c r="E4435">
        <v>0</v>
      </c>
      <c r="F4435">
        <v>2.0166754999999998</v>
      </c>
      <c r="G4435">
        <v>0</v>
      </c>
      <c r="H4435">
        <v>2.0166754999999998</v>
      </c>
      <c r="I4435" t="s">
        <v>33</v>
      </c>
      <c r="J4435" t="s">
        <v>4506</v>
      </c>
      <c r="K4435">
        <v>190</v>
      </c>
      <c r="L4435" t="s">
        <v>4507</v>
      </c>
      <c r="P4435" s="4"/>
    </row>
    <row r="4436" spans="1:16" x14ac:dyDescent="0.25">
      <c r="A4436" t="s">
        <v>4548</v>
      </c>
      <c r="B4436">
        <v>2016</v>
      </c>
      <c r="C4436">
        <v>94</v>
      </c>
      <c r="D4436">
        <v>0</v>
      </c>
      <c r="E4436">
        <v>0</v>
      </c>
      <c r="F4436">
        <v>1.7306729000000001</v>
      </c>
      <c r="G4436">
        <v>0</v>
      </c>
      <c r="H4436">
        <v>1.7306729000000001</v>
      </c>
      <c r="I4436" t="s">
        <v>33</v>
      </c>
      <c r="J4436" t="s">
        <v>4506</v>
      </c>
      <c r="K4436">
        <v>191</v>
      </c>
      <c r="L4436" t="s">
        <v>4507</v>
      </c>
      <c r="P4436" s="4"/>
    </row>
    <row r="4437" spans="1:16" x14ac:dyDescent="0.25">
      <c r="A4437" t="s">
        <v>4549</v>
      </c>
      <c r="B4437">
        <v>2016</v>
      </c>
      <c r="C4437">
        <v>76</v>
      </c>
      <c r="D4437">
        <v>0</v>
      </c>
      <c r="E4437">
        <v>0</v>
      </c>
      <c r="F4437">
        <v>1.2515688</v>
      </c>
      <c r="G4437">
        <v>0</v>
      </c>
      <c r="H4437">
        <v>1.2515688</v>
      </c>
      <c r="I4437" t="s">
        <v>33</v>
      </c>
      <c r="J4437" t="s">
        <v>4506</v>
      </c>
      <c r="K4437">
        <v>192</v>
      </c>
      <c r="L4437" t="s">
        <v>4507</v>
      </c>
      <c r="P4437" s="4"/>
    </row>
    <row r="4438" spans="1:16" x14ac:dyDescent="0.25">
      <c r="A4438" t="s">
        <v>4550</v>
      </c>
      <c r="B4438">
        <v>2016</v>
      </c>
      <c r="C4438">
        <v>24</v>
      </c>
      <c r="D4438">
        <v>0</v>
      </c>
      <c r="E4438">
        <v>0</v>
      </c>
      <c r="F4438">
        <v>0.48400209999999999</v>
      </c>
      <c r="G4438">
        <v>0</v>
      </c>
      <c r="H4438">
        <v>0.48400209999999999</v>
      </c>
      <c r="I4438" t="s">
        <v>33</v>
      </c>
      <c r="J4438" t="s">
        <v>4506</v>
      </c>
      <c r="K4438">
        <v>193</v>
      </c>
      <c r="L4438" t="s">
        <v>4507</v>
      </c>
      <c r="P4438" s="4"/>
    </row>
    <row r="4439" spans="1:16" x14ac:dyDescent="0.25">
      <c r="A4439" t="s">
        <v>4551</v>
      </c>
      <c r="B4439">
        <v>2016</v>
      </c>
      <c r="C4439">
        <v>25</v>
      </c>
      <c r="D4439">
        <v>0</v>
      </c>
      <c r="E4439">
        <v>0</v>
      </c>
      <c r="F4439">
        <v>0.50416890000000003</v>
      </c>
      <c r="G4439">
        <v>0</v>
      </c>
      <c r="H4439">
        <v>0.50416890000000003</v>
      </c>
      <c r="I4439" t="s">
        <v>33</v>
      </c>
      <c r="J4439" t="s">
        <v>4506</v>
      </c>
      <c r="K4439">
        <v>194</v>
      </c>
      <c r="L4439" t="s">
        <v>4507</v>
      </c>
      <c r="P4439" s="4"/>
    </row>
    <row r="4440" spans="1:16" x14ac:dyDescent="0.25">
      <c r="A4440" t="s">
        <v>4552</v>
      </c>
      <c r="B4440">
        <v>2016</v>
      </c>
      <c r="C4440">
        <v>129.87042</v>
      </c>
      <c r="D4440">
        <v>960.34502999999995</v>
      </c>
      <c r="E4440">
        <v>24.044930999999998</v>
      </c>
      <c r="F4440">
        <v>6.2021889000000003</v>
      </c>
      <c r="G4440">
        <v>0</v>
      </c>
      <c r="H4440">
        <v>30.247119999999999</v>
      </c>
      <c r="I4440" t="s">
        <v>33</v>
      </c>
      <c r="J4440" t="s">
        <v>4506</v>
      </c>
      <c r="K4440">
        <v>3746</v>
      </c>
      <c r="L4440" t="s">
        <v>4507</v>
      </c>
      <c r="P4440" s="4"/>
    </row>
    <row r="4441" spans="1:16" x14ac:dyDescent="0.25">
      <c r="A4441" t="s">
        <v>4553</v>
      </c>
      <c r="B4441">
        <v>2016</v>
      </c>
      <c r="C4441" s="4">
        <v>-2.9999999999999999E-7</v>
      </c>
      <c r="D4441">
        <v>0</v>
      </c>
      <c r="E4441">
        <v>0</v>
      </c>
      <c r="F4441">
        <v>0</v>
      </c>
      <c r="G4441">
        <v>0</v>
      </c>
      <c r="H4441">
        <v>0</v>
      </c>
      <c r="I4441" t="s">
        <v>33</v>
      </c>
      <c r="J4441" t="s">
        <v>4506</v>
      </c>
      <c r="K4441">
        <v>3724</v>
      </c>
      <c r="L4441" t="s">
        <v>4507</v>
      </c>
    </row>
    <row r="4442" spans="1:16" x14ac:dyDescent="0.25">
      <c r="A4442" t="s">
        <v>4554</v>
      </c>
      <c r="B4442">
        <v>2016</v>
      </c>
      <c r="C4442">
        <v>415</v>
      </c>
      <c r="D4442">
        <v>2977.3926000000001</v>
      </c>
      <c r="E4442">
        <v>73.636324999999999</v>
      </c>
      <c r="F4442">
        <v>19.684494000000001</v>
      </c>
      <c r="G4442">
        <v>0</v>
      </c>
      <c r="H4442">
        <v>93.320819</v>
      </c>
      <c r="I4442" t="s">
        <v>33</v>
      </c>
      <c r="J4442" t="s">
        <v>4506</v>
      </c>
      <c r="K4442">
        <v>4251</v>
      </c>
      <c r="L4442" t="s">
        <v>4507</v>
      </c>
      <c r="P4442" s="4"/>
    </row>
    <row r="4443" spans="1:16" x14ac:dyDescent="0.25">
      <c r="A4443" t="s">
        <v>4555</v>
      </c>
      <c r="B4443">
        <v>2016</v>
      </c>
      <c r="C4443">
        <v>20.580971999999999</v>
      </c>
      <c r="D4443">
        <v>148.92225999999999</v>
      </c>
      <c r="E4443">
        <v>3.8104008</v>
      </c>
      <c r="F4443">
        <v>0.99122750000000004</v>
      </c>
      <c r="G4443">
        <v>0</v>
      </c>
      <c r="H4443">
        <v>4.8016281999999997</v>
      </c>
      <c r="I4443" t="s">
        <v>33</v>
      </c>
      <c r="J4443" t="s">
        <v>4506</v>
      </c>
      <c r="K4443">
        <v>5647</v>
      </c>
      <c r="L4443" t="s">
        <v>4507</v>
      </c>
      <c r="P4443" s="4"/>
    </row>
    <row r="4444" spans="1:16" x14ac:dyDescent="0.25">
      <c r="A4444" t="s">
        <v>4556</v>
      </c>
      <c r="B4444">
        <v>2016</v>
      </c>
      <c r="C4444" s="4">
        <v>-3.9999999999999998E-7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33</v>
      </c>
      <c r="J4444" t="s">
        <v>4506</v>
      </c>
      <c r="K4444">
        <v>5648</v>
      </c>
      <c r="L4444" t="s">
        <v>4507</v>
      </c>
    </row>
    <row r="4445" spans="1:16" x14ac:dyDescent="0.25">
      <c r="A4445" t="s">
        <v>4557</v>
      </c>
      <c r="B4445">
        <v>2016</v>
      </c>
      <c r="C4445" s="4">
        <v>-3.9999999999999998E-7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33</v>
      </c>
      <c r="J4445" t="s">
        <v>4506</v>
      </c>
      <c r="K4445">
        <v>5649</v>
      </c>
      <c r="L4445" t="s">
        <v>4507</v>
      </c>
    </row>
    <row r="4446" spans="1:16" x14ac:dyDescent="0.25">
      <c r="A4446" t="s">
        <v>4558</v>
      </c>
      <c r="B4446">
        <v>2016</v>
      </c>
      <c r="C4446" s="4">
        <v>-1.9999999999999999E-7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33</v>
      </c>
      <c r="J4446" t="s">
        <v>4506</v>
      </c>
      <c r="K4446">
        <v>5650</v>
      </c>
      <c r="L4446" t="s">
        <v>4507</v>
      </c>
    </row>
    <row r="4447" spans="1:16" x14ac:dyDescent="0.25">
      <c r="A4447" t="s">
        <v>4559</v>
      </c>
      <c r="B4447">
        <v>2016</v>
      </c>
      <c r="C4447" s="4">
        <v>3.9999999999999998E-7</v>
      </c>
      <c r="D4447">
        <v>0</v>
      </c>
      <c r="E4447">
        <v>0</v>
      </c>
      <c r="F4447">
        <v>0</v>
      </c>
      <c r="G4447">
        <v>0</v>
      </c>
      <c r="H4447">
        <v>0</v>
      </c>
      <c r="I4447" t="s">
        <v>33</v>
      </c>
      <c r="J4447" t="s">
        <v>4506</v>
      </c>
      <c r="K4447">
        <v>5651</v>
      </c>
      <c r="L4447" t="s">
        <v>4507</v>
      </c>
    </row>
    <row r="4448" spans="1:16" x14ac:dyDescent="0.25">
      <c r="A4448" t="s">
        <v>4560</v>
      </c>
      <c r="B4448">
        <v>2016</v>
      </c>
      <c r="C4448" s="4">
        <v>-3.9999999999999998E-7</v>
      </c>
      <c r="D4448">
        <v>0</v>
      </c>
      <c r="E4448">
        <v>0</v>
      </c>
      <c r="F4448">
        <v>0</v>
      </c>
      <c r="G4448">
        <v>0</v>
      </c>
      <c r="H4448">
        <v>0</v>
      </c>
      <c r="I4448" t="s">
        <v>33</v>
      </c>
      <c r="J4448" t="s">
        <v>4506</v>
      </c>
      <c r="K4448">
        <v>5652</v>
      </c>
      <c r="L4448" t="s">
        <v>4507</v>
      </c>
    </row>
    <row r="4449" spans="1:16" x14ac:dyDescent="0.25">
      <c r="A4449" t="s">
        <v>4561</v>
      </c>
      <c r="B4449">
        <v>2016</v>
      </c>
      <c r="C4449" s="4">
        <v>3.9999999999999998E-7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33</v>
      </c>
      <c r="J4449" t="s">
        <v>4506</v>
      </c>
      <c r="K4449">
        <v>5653</v>
      </c>
      <c r="L4449" t="s">
        <v>4507</v>
      </c>
    </row>
    <row r="4450" spans="1:16" x14ac:dyDescent="0.25">
      <c r="A4450" t="s">
        <v>4562</v>
      </c>
      <c r="B4450">
        <v>2016</v>
      </c>
      <c r="C4450">
        <v>175</v>
      </c>
      <c r="D4450">
        <v>1302.8416999999999</v>
      </c>
      <c r="E4450">
        <v>36.841011000000002</v>
      </c>
      <c r="F4450">
        <v>8.7815100000000008</v>
      </c>
      <c r="G4450">
        <v>0</v>
      </c>
      <c r="H4450">
        <v>45.622520999999999</v>
      </c>
      <c r="I4450" t="s">
        <v>33</v>
      </c>
      <c r="J4450" t="s">
        <v>4506</v>
      </c>
      <c r="K4450">
        <v>4214</v>
      </c>
      <c r="L4450" t="s">
        <v>4507</v>
      </c>
      <c r="P4450" s="4"/>
    </row>
    <row r="4451" spans="1:16" x14ac:dyDescent="0.25">
      <c r="A4451" t="s">
        <v>4563</v>
      </c>
      <c r="B4451">
        <v>2016</v>
      </c>
      <c r="C4451">
        <v>30.612676</v>
      </c>
      <c r="D4451">
        <v>227.90556000000001</v>
      </c>
      <c r="E4451">
        <v>6.5033272999999996</v>
      </c>
      <c r="F4451">
        <v>1.5361457999999999</v>
      </c>
      <c r="G4451">
        <v>0</v>
      </c>
      <c r="H4451">
        <v>8.0394731999999998</v>
      </c>
      <c r="I4451" t="s">
        <v>33</v>
      </c>
      <c r="J4451" t="s">
        <v>4506</v>
      </c>
      <c r="K4451">
        <v>4215</v>
      </c>
      <c r="L4451" t="s">
        <v>4507</v>
      </c>
      <c r="P4451" s="4"/>
    </row>
    <row r="4452" spans="1:16" x14ac:dyDescent="0.25">
      <c r="A4452" t="s">
        <v>4564</v>
      </c>
      <c r="B4452">
        <v>2016</v>
      </c>
      <c r="C4452">
        <v>372</v>
      </c>
      <c r="D4452">
        <v>2750.8060999999998</v>
      </c>
      <c r="E4452">
        <v>69.215027000000006</v>
      </c>
      <c r="F4452">
        <v>18.222897</v>
      </c>
      <c r="G4452">
        <v>0</v>
      </c>
      <c r="H4452">
        <v>87.437925000000007</v>
      </c>
      <c r="I4452" t="s">
        <v>33</v>
      </c>
      <c r="J4452" t="s">
        <v>4506</v>
      </c>
      <c r="K4452">
        <v>5729</v>
      </c>
      <c r="L4452" t="s">
        <v>4507</v>
      </c>
      <c r="P4452" s="4"/>
    </row>
    <row r="4453" spans="1:16" x14ac:dyDescent="0.25">
      <c r="A4453" t="s">
        <v>4565</v>
      </c>
      <c r="B4453">
        <v>2016</v>
      </c>
      <c r="C4453">
        <v>298.95285000000001</v>
      </c>
      <c r="D4453">
        <v>2210.6487000000002</v>
      </c>
      <c r="E4453">
        <v>55.535128999999998</v>
      </c>
      <c r="F4453">
        <v>14.644589</v>
      </c>
      <c r="G4453">
        <v>0</v>
      </c>
      <c r="H4453">
        <v>70.179717999999994</v>
      </c>
      <c r="I4453" t="s">
        <v>33</v>
      </c>
      <c r="J4453" t="s">
        <v>4506</v>
      </c>
      <c r="K4453">
        <v>5730</v>
      </c>
      <c r="L4453" t="s">
        <v>4507</v>
      </c>
      <c r="P4453" s="4"/>
    </row>
    <row r="4454" spans="1:16" x14ac:dyDescent="0.25">
      <c r="A4454" t="s">
        <v>4566</v>
      </c>
      <c r="B4454">
        <v>2016</v>
      </c>
      <c r="C4454">
        <v>3</v>
      </c>
      <c r="D4454">
        <v>7.9542884000000003</v>
      </c>
      <c r="E4454">
        <v>1.3498E-2</v>
      </c>
      <c r="F4454">
        <v>5.7851899999999998E-2</v>
      </c>
      <c r="G4454">
        <v>0</v>
      </c>
      <c r="H4454">
        <v>7.1349899999999994E-2</v>
      </c>
      <c r="I4454" t="s">
        <v>33</v>
      </c>
      <c r="J4454" t="s">
        <v>4506</v>
      </c>
      <c r="K4454">
        <v>4441</v>
      </c>
      <c r="L4454" t="s">
        <v>4507</v>
      </c>
      <c r="P4454" s="4"/>
    </row>
    <row r="4455" spans="1:16" x14ac:dyDescent="0.25">
      <c r="A4455" t="s">
        <v>4567</v>
      </c>
      <c r="B4455">
        <v>2016</v>
      </c>
      <c r="C4455">
        <v>2720.6</v>
      </c>
      <c r="D4455">
        <v>7213.4796999999999</v>
      </c>
      <c r="E4455">
        <v>12.240875000000001</v>
      </c>
      <c r="F4455">
        <v>52.463971000000001</v>
      </c>
      <c r="G4455">
        <v>0</v>
      </c>
      <c r="H4455">
        <v>64.704846000000003</v>
      </c>
      <c r="I4455" t="s">
        <v>33</v>
      </c>
      <c r="J4455" t="s">
        <v>4506</v>
      </c>
      <c r="K4455">
        <v>4442</v>
      </c>
      <c r="L4455" t="s">
        <v>4507</v>
      </c>
      <c r="P4455" s="4"/>
    </row>
    <row r="4456" spans="1:16" x14ac:dyDescent="0.25">
      <c r="A4456" t="s">
        <v>4568</v>
      </c>
      <c r="B4456">
        <v>2016</v>
      </c>
      <c r="C4456">
        <v>120</v>
      </c>
      <c r="D4456">
        <v>323.53142000000003</v>
      </c>
      <c r="E4456">
        <v>0.54901489999999997</v>
      </c>
      <c r="F4456">
        <v>2.3140765000000001</v>
      </c>
      <c r="G4456">
        <v>0</v>
      </c>
      <c r="H4456">
        <v>2.8630914000000001</v>
      </c>
      <c r="I4456" t="s">
        <v>33</v>
      </c>
      <c r="J4456" t="s">
        <v>4506</v>
      </c>
      <c r="K4456">
        <v>4443</v>
      </c>
      <c r="L4456" t="s">
        <v>4328</v>
      </c>
      <c r="P4456" s="4"/>
    </row>
    <row r="4457" spans="1:16" x14ac:dyDescent="0.25">
      <c r="A4457" t="s">
        <v>4569</v>
      </c>
      <c r="B4457">
        <v>2016</v>
      </c>
      <c r="C4457">
        <v>0.2</v>
      </c>
      <c r="D4457">
        <v>0.87008350000000001</v>
      </c>
      <c r="E4457">
        <v>2.1209000000000002E-3</v>
      </c>
      <c r="F4457">
        <v>9.2198000000000002E-3</v>
      </c>
      <c r="G4457">
        <v>0</v>
      </c>
      <c r="H4457">
        <v>1.13407E-2</v>
      </c>
      <c r="I4457" t="s">
        <v>33</v>
      </c>
      <c r="J4457" t="s">
        <v>4506</v>
      </c>
      <c r="K4457">
        <v>5330</v>
      </c>
      <c r="L4457" t="s">
        <v>4507</v>
      </c>
      <c r="P4457" s="4"/>
    </row>
    <row r="4458" spans="1:16" x14ac:dyDescent="0.25">
      <c r="A4458" t="s">
        <v>4570</v>
      </c>
      <c r="B4458">
        <v>2016</v>
      </c>
      <c r="C4458">
        <v>1311</v>
      </c>
      <c r="D4458">
        <v>10335.924000000001</v>
      </c>
      <c r="E4458">
        <v>83.581509999999994</v>
      </c>
      <c r="F4458">
        <v>309.63443999999998</v>
      </c>
      <c r="G4458">
        <v>0</v>
      </c>
      <c r="H4458">
        <v>393.21595000000002</v>
      </c>
      <c r="I4458" t="s">
        <v>33</v>
      </c>
      <c r="J4458" t="s">
        <v>4506</v>
      </c>
      <c r="K4458">
        <v>5516</v>
      </c>
      <c r="L4458" t="s">
        <v>4507</v>
      </c>
    </row>
    <row r="4459" spans="1:16" x14ac:dyDescent="0.25">
      <c r="A4459" t="s">
        <v>4571</v>
      </c>
      <c r="B4459">
        <v>2016</v>
      </c>
      <c r="C4459">
        <v>1314</v>
      </c>
      <c r="D4459">
        <v>10359.575999999999</v>
      </c>
      <c r="E4459">
        <v>83.772772000000003</v>
      </c>
      <c r="F4459">
        <v>310.34298999999999</v>
      </c>
      <c r="G4459">
        <v>0</v>
      </c>
      <c r="H4459">
        <v>394.11576000000002</v>
      </c>
      <c r="I4459" t="s">
        <v>33</v>
      </c>
      <c r="J4459" t="s">
        <v>4506</v>
      </c>
      <c r="K4459">
        <v>5517</v>
      </c>
      <c r="L4459" t="s">
        <v>4507</v>
      </c>
      <c r="P4459" s="4"/>
    </row>
    <row r="4460" spans="1:16" x14ac:dyDescent="0.25">
      <c r="A4460" t="s">
        <v>4572</v>
      </c>
      <c r="B4460">
        <v>2016</v>
      </c>
      <c r="C4460">
        <v>1312</v>
      </c>
      <c r="D4460">
        <v>10424.26</v>
      </c>
      <c r="E4460">
        <v>84.202485999999993</v>
      </c>
      <c r="F4460">
        <v>309.87063000000001</v>
      </c>
      <c r="G4460">
        <v>0</v>
      </c>
      <c r="H4460">
        <v>394.07310999999999</v>
      </c>
      <c r="I4460" t="s">
        <v>33</v>
      </c>
      <c r="J4460" t="s">
        <v>4506</v>
      </c>
      <c r="K4460">
        <v>5518</v>
      </c>
      <c r="L4460" t="s">
        <v>4507</v>
      </c>
      <c r="P4460" s="4"/>
    </row>
    <row r="4461" spans="1:16" x14ac:dyDescent="0.25">
      <c r="A4461" t="s">
        <v>4573</v>
      </c>
      <c r="B4461">
        <v>2016</v>
      </c>
      <c r="C4461">
        <v>106</v>
      </c>
      <c r="D4461">
        <v>0</v>
      </c>
      <c r="E4461">
        <v>0</v>
      </c>
      <c r="F4461">
        <v>3.5206841</v>
      </c>
      <c r="G4461">
        <v>0</v>
      </c>
      <c r="H4461">
        <v>3.5206841</v>
      </c>
      <c r="I4461" t="s">
        <v>33</v>
      </c>
      <c r="J4461" t="s">
        <v>4506</v>
      </c>
      <c r="K4461">
        <v>3812</v>
      </c>
      <c r="L4461" t="s">
        <v>4507</v>
      </c>
      <c r="P4461" s="4"/>
    </row>
    <row r="4462" spans="1:16" x14ac:dyDescent="0.25">
      <c r="A4462" t="s">
        <v>4574</v>
      </c>
      <c r="B4462">
        <v>2016</v>
      </c>
      <c r="C4462">
        <v>220</v>
      </c>
      <c r="D4462">
        <v>50.325313999999999</v>
      </c>
      <c r="E4462">
        <v>2.4919031</v>
      </c>
      <c r="F4462">
        <v>7.3070803</v>
      </c>
      <c r="G4462">
        <v>0</v>
      </c>
      <c r="H4462">
        <v>9.7989833999999991</v>
      </c>
      <c r="I4462" t="s">
        <v>33</v>
      </c>
      <c r="J4462" t="s">
        <v>4506</v>
      </c>
      <c r="K4462">
        <v>3813</v>
      </c>
      <c r="L4462" t="s">
        <v>4507</v>
      </c>
      <c r="P4462" s="4"/>
    </row>
    <row r="4463" spans="1:16" x14ac:dyDescent="0.25">
      <c r="A4463" t="s">
        <v>4575</v>
      </c>
      <c r="B4463">
        <v>2016</v>
      </c>
      <c r="C4463">
        <v>226</v>
      </c>
      <c r="D4463">
        <v>12.681426</v>
      </c>
      <c r="E4463">
        <v>0.69474939999999996</v>
      </c>
      <c r="F4463">
        <v>7.5063643000000004</v>
      </c>
      <c r="G4463">
        <v>0</v>
      </c>
      <c r="H4463">
        <v>8.2011135999999993</v>
      </c>
      <c r="I4463" t="s">
        <v>33</v>
      </c>
      <c r="J4463" t="s">
        <v>4506</v>
      </c>
      <c r="K4463">
        <v>3814</v>
      </c>
      <c r="L4463" t="s">
        <v>4507</v>
      </c>
      <c r="P4463" s="4"/>
    </row>
    <row r="4464" spans="1:16" x14ac:dyDescent="0.25">
      <c r="A4464" t="s">
        <v>4576</v>
      </c>
      <c r="B4464">
        <v>2016</v>
      </c>
      <c r="C4464">
        <v>181</v>
      </c>
      <c r="D4464">
        <v>11.057319</v>
      </c>
      <c r="E4464">
        <v>0.54375680000000004</v>
      </c>
      <c r="F4464">
        <v>6.0117342000000002</v>
      </c>
      <c r="G4464">
        <v>0</v>
      </c>
      <c r="H4464">
        <v>6.555491</v>
      </c>
      <c r="I4464" t="s">
        <v>33</v>
      </c>
      <c r="J4464" t="s">
        <v>4506</v>
      </c>
      <c r="K4464">
        <v>3815</v>
      </c>
      <c r="L4464" t="s">
        <v>4507</v>
      </c>
      <c r="P4464" s="4"/>
    </row>
    <row r="4465" spans="1:16" x14ac:dyDescent="0.25">
      <c r="A4465" t="s">
        <v>4577</v>
      </c>
      <c r="B4465">
        <v>2016</v>
      </c>
      <c r="C4465">
        <v>75</v>
      </c>
      <c r="D4465">
        <v>106.35234</v>
      </c>
      <c r="E4465">
        <v>4.7135509999999998</v>
      </c>
      <c r="F4465">
        <v>2.4910500999999998</v>
      </c>
      <c r="G4465">
        <v>0</v>
      </c>
      <c r="H4465">
        <v>7.2046010999999996</v>
      </c>
      <c r="I4465" t="s">
        <v>33</v>
      </c>
      <c r="J4465" t="s">
        <v>4506</v>
      </c>
      <c r="K4465">
        <v>3816</v>
      </c>
      <c r="L4465" t="s">
        <v>4507</v>
      </c>
      <c r="P4465" s="4"/>
    </row>
    <row r="4466" spans="1:16" x14ac:dyDescent="0.25">
      <c r="A4466" t="s">
        <v>4578</v>
      </c>
      <c r="B4466">
        <v>2016</v>
      </c>
      <c r="C4466">
        <v>267</v>
      </c>
      <c r="D4466">
        <v>180.86931999999999</v>
      </c>
      <c r="E4466">
        <v>8.2883887000000005</v>
      </c>
      <c r="F4466">
        <v>8.8681383</v>
      </c>
      <c r="G4466">
        <v>0</v>
      </c>
      <c r="H4466">
        <v>17.156527000000001</v>
      </c>
      <c r="I4466" t="s">
        <v>33</v>
      </c>
      <c r="J4466" t="s">
        <v>4506</v>
      </c>
      <c r="K4466">
        <v>3817</v>
      </c>
      <c r="L4466" t="s">
        <v>4507</v>
      </c>
      <c r="P4466" s="4"/>
    </row>
    <row r="4467" spans="1:16" x14ac:dyDescent="0.25">
      <c r="A4467" t="s">
        <v>4579</v>
      </c>
      <c r="B4467">
        <v>2016</v>
      </c>
      <c r="C4467">
        <v>26</v>
      </c>
      <c r="D4467">
        <v>141.78059999999999</v>
      </c>
      <c r="E4467">
        <v>4.2893344999999998</v>
      </c>
      <c r="F4467">
        <v>0.91728480000000001</v>
      </c>
      <c r="G4467">
        <v>0</v>
      </c>
      <c r="H4467">
        <v>5.2066192999999998</v>
      </c>
      <c r="I4467" t="s">
        <v>33</v>
      </c>
      <c r="J4467" t="s">
        <v>4506</v>
      </c>
      <c r="K4467">
        <v>1</v>
      </c>
      <c r="L4467" t="s">
        <v>4507</v>
      </c>
      <c r="P4467" s="4"/>
    </row>
    <row r="4468" spans="1:16" x14ac:dyDescent="0.25">
      <c r="A4468" t="s">
        <v>4580</v>
      </c>
      <c r="B4468">
        <v>2016</v>
      </c>
      <c r="C4468">
        <v>4</v>
      </c>
      <c r="D4468">
        <v>20.132000000000001</v>
      </c>
      <c r="E4468">
        <v>4.90733E-2</v>
      </c>
      <c r="F4468">
        <v>0.18439610000000001</v>
      </c>
      <c r="G4468">
        <v>0</v>
      </c>
      <c r="H4468">
        <v>0.23346939999999999</v>
      </c>
      <c r="I4468" t="s">
        <v>33</v>
      </c>
      <c r="J4468" t="s">
        <v>4506</v>
      </c>
      <c r="K4468">
        <v>4707</v>
      </c>
      <c r="L4468" t="s">
        <v>4507</v>
      </c>
      <c r="P4468" s="4"/>
    </row>
    <row r="4469" spans="1:16" x14ac:dyDescent="0.25">
      <c r="A4469" t="s">
        <v>4581</v>
      </c>
      <c r="B4469">
        <v>2016</v>
      </c>
      <c r="C4469">
        <v>2.8</v>
      </c>
      <c r="D4469">
        <v>14.0924</v>
      </c>
      <c r="E4469">
        <v>3.4351300000000001E-2</v>
      </c>
      <c r="F4469">
        <v>0.12907730000000001</v>
      </c>
      <c r="G4469">
        <v>0</v>
      </c>
      <c r="H4469">
        <v>0.16342860000000001</v>
      </c>
      <c r="I4469" t="s">
        <v>33</v>
      </c>
      <c r="J4469" t="s">
        <v>4506</v>
      </c>
      <c r="K4469">
        <v>4708</v>
      </c>
      <c r="L4469" t="s">
        <v>4507</v>
      </c>
      <c r="P4469" s="4"/>
    </row>
    <row r="4470" spans="1:16" x14ac:dyDescent="0.25">
      <c r="A4470" t="s">
        <v>4582</v>
      </c>
      <c r="B4470">
        <v>2016</v>
      </c>
      <c r="C4470">
        <v>3.2</v>
      </c>
      <c r="D4470">
        <v>16.105599000000002</v>
      </c>
      <c r="E4470">
        <v>3.9258599999999998E-2</v>
      </c>
      <c r="F4470">
        <v>0.14751690000000001</v>
      </c>
      <c r="G4470">
        <v>0</v>
      </c>
      <c r="H4470">
        <v>0.18677550000000001</v>
      </c>
      <c r="I4470" t="s">
        <v>33</v>
      </c>
      <c r="J4470" t="s">
        <v>4506</v>
      </c>
      <c r="K4470">
        <v>4709</v>
      </c>
      <c r="L4470" t="s">
        <v>4507</v>
      </c>
      <c r="P4470" s="4"/>
    </row>
    <row r="4471" spans="1:16" x14ac:dyDescent="0.25">
      <c r="A4471" t="s">
        <v>4583</v>
      </c>
      <c r="B4471">
        <v>2016</v>
      </c>
      <c r="C4471">
        <v>3.2</v>
      </c>
      <c r="D4471">
        <v>16.105599000000002</v>
      </c>
      <c r="E4471">
        <v>3.9258599999999998E-2</v>
      </c>
      <c r="F4471">
        <v>0.14751690000000001</v>
      </c>
      <c r="G4471">
        <v>0</v>
      </c>
      <c r="H4471">
        <v>0.18677550000000001</v>
      </c>
      <c r="I4471" t="s">
        <v>33</v>
      </c>
      <c r="J4471" t="s">
        <v>4506</v>
      </c>
      <c r="K4471">
        <v>4710</v>
      </c>
      <c r="L4471" t="s">
        <v>4507</v>
      </c>
      <c r="P4471" s="4"/>
    </row>
    <row r="4472" spans="1:16" x14ac:dyDescent="0.25">
      <c r="A4472" t="s">
        <v>4584</v>
      </c>
      <c r="B4472">
        <v>2016</v>
      </c>
      <c r="C4472">
        <v>216</v>
      </c>
      <c r="D4472">
        <v>0</v>
      </c>
      <c r="E4472">
        <v>0</v>
      </c>
      <c r="F4472">
        <v>1.5912577999999999</v>
      </c>
      <c r="G4472">
        <v>0</v>
      </c>
      <c r="H4472">
        <v>1.5912577999999999</v>
      </c>
      <c r="I4472" t="s">
        <v>33</v>
      </c>
      <c r="J4472" t="s">
        <v>4506</v>
      </c>
      <c r="K4472">
        <v>5024</v>
      </c>
      <c r="L4472" t="s">
        <v>4507</v>
      </c>
      <c r="P4472" s="4"/>
    </row>
    <row r="4473" spans="1:16" x14ac:dyDescent="0.25">
      <c r="A4473" t="s">
        <v>4585</v>
      </c>
      <c r="B4473">
        <v>2016</v>
      </c>
      <c r="C4473">
        <v>1064.0999999999999</v>
      </c>
      <c r="D4473">
        <v>2386.1296000000002</v>
      </c>
      <c r="E4473">
        <v>0</v>
      </c>
      <c r="F4473">
        <v>21.844985999999999</v>
      </c>
      <c r="G4473">
        <v>0</v>
      </c>
      <c r="H4473">
        <v>21.844985999999999</v>
      </c>
      <c r="I4473" t="s">
        <v>33</v>
      </c>
      <c r="J4473" t="s">
        <v>4506</v>
      </c>
      <c r="K4473">
        <v>5049</v>
      </c>
      <c r="L4473" t="s">
        <v>4507</v>
      </c>
      <c r="P4473" s="4"/>
    </row>
    <row r="4474" spans="1:16" x14ac:dyDescent="0.25">
      <c r="A4474" t="s">
        <v>4586</v>
      </c>
      <c r="B4474">
        <v>2016</v>
      </c>
      <c r="C4474">
        <v>465.3</v>
      </c>
      <c r="D4474">
        <v>1043.3851</v>
      </c>
      <c r="E4474">
        <v>0</v>
      </c>
      <c r="F4474">
        <v>9.5521773999999997</v>
      </c>
      <c r="G4474">
        <v>0</v>
      </c>
      <c r="H4474">
        <v>9.5521773999999997</v>
      </c>
      <c r="I4474" t="s">
        <v>33</v>
      </c>
      <c r="J4474" t="s">
        <v>4506</v>
      </c>
      <c r="K4474">
        <v>5050</v>
      </c>
      <c r="L4474" t="s">
        <v>4507</v>
      </c>
      <c r="P4474" s="4"/>
    </row>
    <row r="4475" spans="1:16" x14ac:dyDescent="0.25">
      <c r="A4475" t="s">
        <v>4587</v>
      </c>
      <c r="B4475">
        <v>2016</v>
      </c>
      <c r="C4475">
        <v>8.9</v>
      </c>
      <c r="D4475">
        <v>19.957291000000001</v>
      </c>
      <c r="E4475">
        <v>0</v>
      </c>
      <c r="F4475">
        <v>0.1827087</v>
      </c>
      <c r="G4475">
        <v>0</v>
      </c>
      <c r="H4475">
        <v>0.1827087</v>
      </c>
      <c r="I4475" t="s">
        <v>33</v>
      </c>
      <c r="J4475" t="s">
        <v>4506</v>
      </c>
      <c r="K4475">
        <v>5051</v>
      </c>
      <c r="L4475" t="s">
        <v>4507</v>
      </c>
      <c r="P4475" s="4"/>
    </row>
    <row r="4476" spans="1:16" x14ac:dyDescent="0.25">
      <c r="A4476" t="s">
        <v>4588</v>
      </c>
      <c r="B4476">
        <v>2016</v>
      </c>
      <c r="C4476">
        <v>0.8</v>
      </c>
      <c r="D4476">
        <v>1.7939137999999999</v>
      </c>
      <c r="E4476">
        <v>0</v>
      </c>
      <c r="F4476">
        <v>6.2473800000000003E-2</v>
      </c>
      <c r="G4476">
        <v>0</v>
      </c>
      <c r="H4476">
        <v>6.2473800000000003E-2</v>
      </c>
      <c r="I4476" t="s">
        <v>33</v>
      </c>
      <c r="J4476" t="s">
        <v>4506</v>
      </c>
      <c r="K4476">
        <v>5052</v>
      </c>
      <c r="L4476" t="s">
        <v>4507</v>
      </c>
      <c r="P4476" s="4"/>
    </row>
    <row r="4477" spans="1:16" x14ac:dyDescent="0.25">
      <c r="A4477" t="s">
        <v>4589</v>
      </c>
      <c r="B4477">
        <v>2016</v>
      </c>
      <c r="C4477">
        <v>261.5</v>
      </c>
      <c r="D4477">
        <v>82.036286000000004</v>
      </c>
      <c r="E4477">
        <v>0.287549</v>
      </c>
      <c r="F4477">
        <v>8.3522905000000005</v>
      </c>
      <c r="G4477">
        <v>0</v>
      </c>
      <c r="H4477">
        <v>8.6398395000000008</v>
      </c>
      <c r="I4477" t="s">
        <v>33</v>
      </c>
      <c r="J4477" t="s">
        <v>4506</v>
      </c>
      <c r="K4477">
        <v>5149</v>
      </c>
      <c r="L4477" t="s">
        <v>4507</v>
      </c>
      <c r="P4477" s="4"/>
    </row>
    <row r="4478" spans="1:16" x14ac:dyDescent="0.25">
      <c r="A4478" t="s">
        <v>4590</v>
      </c>
      <c r="B4478">
        <v>2016</v>
      </c>
      <c r="C4478">
        <v>267.2</v>
      </c>
      <c r="D4478">
        <v>486.05466999999999</v>
      </c>
      <c r="E4478">
        <v>1.0673463000000001</v>
      </c>
      <c r="F4478">
        <v>5.2216177999999998</v>
      </c>
      <c r="G4478">
        <v>0</v>
      </c>
      <c r="H4478">
        <v>6.2889641000000003</v>
      </c>
      <c r="I4478" t="s">
        <v>33</v>
      </c>
      <c r="J4478" t="s">
        <v>4506</v>
      </c>
      <c r="K4478">
        <v>5161</v>
      </c>
      <c r="L4478" t="s">
        <v>4507</v>
      </c>
      <c r="P4478" s="4"/>
    </row>
    <row r="4479" spans="1:16" x14ac:dyDescent="0.25">
      <c r="A4479" t="s">
        <v>4591</v>
      </c>
      <c r="B4479">
        <v>2016</v>
      </c>
      <c r="C4479">
        <v>51</v>
      </c>
      <c r="D4479">
        <v>92.772411000000005</v>
      </c>
      <c r="E4479">
        <v>0.2037225</v>
      </c>
      <c r="F4479">
        <v>0.99664109999999995</v>
      </c>
      <c r="G4479">
        <v>0</v>
      </c>
      <c r="H4479">
        <v>1.2003637</v>
      </c>
      <c r="I4479" t="s">
        <v>33</v>
      </c>
      <c r="J4479" t="s">
        <v>4506</v>
      </c>
      <c r="K4479">
        <v>5162</v>
      </c>
      <c r="L4479" t="s">
        <v>4507</v>
      </c>
      <c r="P4479" s="4"/>
    </row>
    <row r="4480" spans="1:16" x14ac:dyDescent="0.25">
      <c r="A4480" t="s">
        <v>4592</v>
      </c>
      <c r="B4480">
        <v>2016</v>
      </c>
      <c r="C4480">
        <v>646.80538000000001</v>
      </c>
      <c r="D4480">
        <v>4782.8928999999998</v>
      </c>
      <c r="E4480">
        <v>117.68403000000001</v>
      </c>
      <c r="F4480">
        <v>31.809317</v>
      </c>
      <c r="G4480">
        <v>0</v>
      </c>
      <c r="H4480">
        <v>149.49334999999999</v>
      </c>
      <c r="I4480" t="s">
        <v>33</v>
      </c>
      <c r="J4480" t="s">
        <v>4506</v>
      </c>
      <c r="K4480">
        <v>12885</v>
      </c>
      <c r="L4480" t="s">
        <v>4507</v>
      </c>
      <c r="P4480" s="4"/>
    </row>
    <row r="4481" spans="1:16" x14ac:dyDescent="0.25">
      <c r="A4481" t="s">
        <v>4593</v>
      </c>
      <c r="B4481">
        <v>2016</v>
      </c>
      <c r="C4481">
        <v>416.79694000000001</v>
      </c>
      <c r="D4481">
        <v>2990.2846</v>
      </c>
      <c r="E4481">
        <v>73.289511000000005</v>
      </c>
      <c r="F4481">
        <v>20.289055000000001</v>
      </c>
      <c r="G4481">
        <v>0</v>
      </c>
      <c r="H4481">
        <v>93.578565999999995</v>
      </c>
      <c r="I4481" t="s">
        <v>33</v>
      </c>
      <c r="J4481" t="s">
        <v>4506</v>
      </c>
      <c r="K4481">
        <v>12802</v>
      </c>
      <c r="L4481" t="s">
        <v>4507</v>
      </c>
      <c r="P4481" s="4"/>
    </row>
    <row r="4482" spans="1:16" x14ac:dyDescent="0.25">
      <c r="A4482" t="s">
        <v>4594</v>
      </c>
      <c r="B4482">
        <v>2016</v>
      </c>
      <c r="C4482">
        <v>77.539803000000006</v>
      </c>
      <c r="D4482">
        <v>573.37892999999997</v>
      </c>
      <c r="E4482">
        <v>13.007723</v>
      </c>
      <c r="F4482">
        <v>6.2569711999999997</v>
      </c>
      <c r="G4482">
        <v>0</v>
      </c>
      <c r="H4482">
        <v>19.264695</v>
      </c>
      <c r="I4482" t="s">
        <v>33</v>
      </c>
      <c r="J4482" t="s">
        <v>4506</v>
      </c>
      <c r="K4482">
        <v>16964</v>
      </c>
      <c r="L4482" t="s">
        <v>4507</v>
      </c>
      <c r="P4482" s="4"/>
    </row>
    <row r="4483" spans="1:16" x14ac:dyDescent="0.25">
      <c r="A4483" t="s">
        <v>4595</v>
      </c>
      <c r="B4483">
        <v>2016</v>
      </c>
      <c r="C4483">
        <v>150.69692000000001</v>
      </c>
      <c r="D4483">
        <v>1090.4308000000001</v>
      </c>
      <c r="E4483">
        <v>27.010187999999999</v>
      </c>
      <c r="F4483">
        <v>7.5587135999999999</v>
      </c>
      <c r="G4483">
        <v>0</v>
      </c>
      <c r="H4483">
        <v>34.568902000000001</v>
      </c>
      <c r="I4483" t="s">
        <v>33</v>
      </c>
      <c r="J4483" t="s">
        <v>4506</v>
      </c>
      <c r="K4483">
        <v>16467</v>
      </c>
      <c r="L4483" t="s">
        <v>4507</v>
      </c>
      <c r="P4483" s="4"/>
    </row>
    <row r="4484" spans="1:16" x14ac:dyDescent="0.25">
      <c r="A4484" t="s">
        <v>4596</v>
      </c>
      <c r="B4484">
        <v>2016</v>
      </c>
      <c r="C4484">
        <v>379.81148999999999</v>
      </c>
      <c r="D4484">
        <v>2808.5691999999999</v>
      </c>
      <c r="E4484">
        <v>68.303749999999994</v>
      </c>
      <c r="F4484">
        <v>18.842131999999999</v>
      </c>
      <c r="G4484">
        <v>0</v>
      </c>
      <c r="H4484">
        <v>87.145882</v>
      </c>
      <c r="I4484" t="s">
        <v>33</v>
      </c>
      <c r="J4484" t="s">
        <v>4506</v>
      </c>
      <c r="K4484">
        <v>16473</v>
      </c>
      <c r="L4484" t="s">
        <v>4507</v>
      </c>
      <c r="P4484" s="4"/>
    </row>
    <row r="4485" spans="1:16" x14ac:dyDescent="0.25">
      <c r="A4485" t="s">
        <v>4597</v>
      </c>
      <c r="B4485">
        <v>2016</v>
      </c>
      <c r="C4485">
        <v>115.94293</v>
      </c>
      <c r="D4485">
        <v>863.17310999999995</v>
      </c>
      <c r="E4485">
        <v>20.851680000000002</v>
      </c>
      <c r="F4485">
        <v>9.9394126000000007</v>
      </c>
      <c r="G4485">
        <v>0</v>
      </c>
      <c r="H4485">
        <v>30.791093</v>
      </c>
      <c r="I4485" t="s">
        <v>33</v>
      </c>
      <c r="J4485" t="s">
        <v>4506</v>
      </c>
      <c r="K4485">
        <v>16479</v>
      </c>
      <c r="L4485" t="s">
        <v>4507</v>
      </c>
      <c r="P4485" s="4"/>
    </row>
    <row r="4486" spans="1:16" x14ac:dyDescent="0.25">
      <c r="A4486" t="s">
        <v>4598</v>
      </c>
      <c r="B4486">
        <v>2016</v>
      </c>
      <c r="C4486">
        <v>270.86466999999999</v>
      </c>
      <c r="D4486">
        <v>1959.9549999999999</v>
      </c>
      <c r="E4486">
        <v>47.921593000000001</v>
      </c>
      <c r="F4486">
        <v>13.566287000000001</v>
      </c>
      <c r="G4486">
        <v>0</v>
      </c>
      <c r="H4486">
        <v>61.487879999999997</v>
      </c>
      <c r="I4486" t="s">
        <v>33</v>
      </c>
      <c r="J4486" t="s">
        <v>4506</v>
      </c>
      <c r="K4486">
        <v>16485</v>
      </c>
      <c r="L4486" t="s">
        <v>4507</v>
      </c>
      <c r="P4486" s="4"/>
    </row>
    <row r="4487" spans="1:16" x14ac:dyDescent="0.25">
      <c r="A4487" t="s">
        <v>4599</v>
      </c>
      <c r="B4487">
        <v>2016</v>
      </c>
      <c r="C4487">
        <v>88.126358999999994</v>
      </c>
      <c r="D4487">
        <v>637.67529000000002</v>
      </c>
      <c r="E4487">
        <v>16.394017000000002</v>
      </c>
      <c r="F4487">
        <v>7.7604626999999997</v>
      </c>
      <c r="G4487">
        <v>0</v>
      </c>
      <c r="H4487">
        <v>24.15448</v>
      </c>
      <c r="I4487" t="s">
        <v>33</v>
      </c>
      <c r="J4487" t="s">
        <v>4506</v>
      </c>
      <c r="K4487">
        <v>16470</v>
      </c>
      <c r="L4487" t="s">
        <v>4507</v>
      </c>
      <c r="P4487" s="4"/>
    </row>
    <row r="4488" spans="1:16" x14ac:dyDescent="0.25">
      <c r="A4488" t="s">
        <v>4600</v>
      </c>
      <c r="B4488">
        <v>2016</v>
      </c>
      <c r="C4488">
        <v>745.70083</v>
      </c>
      <c r="D4488">
        <v>5436.9867999999997</v>
      </c>
      <c r="E4488">
        <v>91.333844999999997</v>
      </c>
      <c r="F4488">
        <v>83.899935999999997</v>
      </c>
      <c r="G4488">
        <v>0</v>
      </c>
      <c r="H4488">
        <v>175.23378</v>
      </c>
      <c r="I4488" t="s">
        <v>33</v>
      </c>
      <c r="J4488" t="s">
        <v>4506</v>
      </c>
      <c r="K4488">
        <v>16495</v>
      </c>
      <c r="L4488" t="s">
        <v>4507</v>
      </c>
      <c r="P4488" s="4"/>
    </row>
    <row r="4489" spans="1:16" x14ac:dyDescent="0.25">
      <c r="A4489" t="s">
        <v>4601</v>
      </c>
      <c r="B4489">
        <v>2016</v>
      </c>
      <c r="C4489">
        <v>745.70230000000004</v>
      </c>
      <c r="D4489">
        <v>5436.9975000000004</v>
      </c>
      <c r="E4489">
        <v>91.281863000000001</v>
      </c>
      <c r="F4489">
        <v>76.014274</v>
      </c>
      <c r="G4489">
        <v>0</v>
      </c>
      <c r="H4489">
        <v>167.29614000000001</v>
      </c>
      <c r="I4489" t="s">
        <v>33</v>
      </c>
      <c r="J4489" t="s">
        <v>4506</v>
      </c>
      <c r="K4489">
        <v>16503</v>
      </c>
      <c r="L4489" t="s">
        <v>4507</v>
      </c>
      <c r="P4489" s="4"/>
    </row>
    <row r="4490" spans="1:16" x14ac:dyDescent="0.25">
      <c r="A4490" t="s">
        <v>4602</v>
      </c>
      <c r="B4490">
        <v>2016</v>
      </c>
      <c r="C4490">
        <v>745.69770000000005</v>
      </c>
      <c r="D4490">
        <v>5436.9639999999999</v>
      </c>
      <c r="E4490">
        <v>91.444306999999995</v>
      </c>
      <c r="F4490">
        <v>84.044450999999995</v>
      </c>
      <c r="G4490">
        <v>0</v>
      </c>
      <c r="H4490">
        <v>175.48876000000001</v>
      </c>
      <c r="I4490" t="s">
        <v>33</v>
      </c>
      <c r="J4490" t="s">
        <v>4506</v>
      </c>
      <c r="K4490">
        <v>16511</v>
      </c>
      <c r="L4490" t="s">
        <v>4507</v>
      </c>
      <c r="P4490" s="4"/>
    </row>
    <row r="4491" spans="1:16" x14ac:dyDescent="0.25">
      <c r="A4491" t="s">
        <v>4603</v>
      </c>
      <c r="B4491">
        <v>2016</v>
      </c>
      <c r="C4491">
        <v>1</v>
      </c>
      <c r="D4491">
        <v>2.1337714999999999</v>
      </c>
      <c r="E4491">
        <v>6.4931299999999997E-2</v>
      </c>
      <c r="F4491">
        <v>2.42858E-2</v>
      </c>
      <c r="G4491">
        <v>0</v>
      </c>
      <c r="H4491">
        <v>8.9217099999999994E-2</v>
      </c>
      <c r="I4491" t="s">
        <v>33</v>
      </c>
      <c r="J4491" t="s">
        <v>4604</v>
      </c>
      <c r="K4491">
        <v>3141</v>
      </c>
      <c r="L4491" t="s">
        <v>4605</v>
      </c>
      <c r="P4491" s="4"/>
    </row>
    <row r="4492" spans="1:16" x14ac:dyDescent="0.25">
      <c r="A4492" t="s">
        <v>4606</v>
      </c>
      <c r="B4492">
        <v>2016</v>
      </c>
      <c r="C4492">
        <v>30</v>
      </c>
      <c r="D4492">
        <v>93.566182999999995</v>
      </c>
      <c r="E4492">
        <v>2.8791077</v>
      </c>
      <c r="F4492">
        <v>0.72857269999999996</v>
      </c>
      <c r="G4492">
        <v>0</v>
      </c>
      <c r="H4492">
        <v>3.6076804</v>
      </c>
      <c r="I4492" t="s">
        <v>33</v>
      </c>
      <c r="J4492" t="s">
        <v>4604</v>
      </c>
      <c r="K4492">
        <v>3142</v>
      </c>
      <c r="L4492" t="s">
        <v>4605</v>
      </c>
      <c r="P4492" s="4"/>
    </row>
    <row r="4493" spans="1:16" x14ac:dyDescent="0.25">
      <c r="A4493" t="s">
        <v>4607</v>
      </c>
      <c r="B4493">
        <v>2016</v>
      </c>
      <c r="C4493">
        <v>588.20000000000005</v>
      </c>
      <c r="D4493">
        <v>2652.5927000000001</v>
      </c>
      <c r="E4493">
        <v>76.026641999999995</v>
      </c>
      <c r="F4493">
        <v>15.033818</v>
      </c>
      <c r="G4493">
        <v>0</v>
      </c>
      <c r="H4493">
        <v>91.060458999999994</v>
      </c>
      <c r="I4493" t="s">
        <v>33</v>
      </c>
      <c r="J4493" t="s">
        <v>4604</v>
      </c>
      <c r="K4493">
        <v>3143</v>
      </c>
      <c r="L4493" t="s">
        <v>4605</v>
      </c>
      <c r="P4493" s="4"/>
    </row>
    <row r="4494" spans="1:16" x14ac:dyDescent="0.25">
      <c r="A4494" t="s">
        <v>4608</v>
      </c>
      <c r="B4494">
        <v>2016</v>
      </c>
      <c r="C4494">
        <v>160</v>
      </c>
      <c r="D4494">
        <v>341.39492999999999</v>
      </c>
      <c r="E4494">
        <v>10.535474000000001</v>
      </c>
      <c r="F4494">
        <v>4.0894437000000003</v>
      </c>
      <c r="G4494">
        <v>0</v>
      </c>
      <c r="H4494">
        <v>14.624917</v>
      </c>
      <c r="I4494" t="s">
        <v>33</v>
      </c>
      <c r="J4494" t="s">
        <v>4604</v>
      </c>
      <c r="K4494">
        <v>3144</v>
      </c>
      <c r="L4494" t="s">
        <v>4605</v>
      </c>
      <c r="P4494" s="4"/>
    </row>
    <row r="4495" spans="1:16" x14ac:dyDescent="0.25">
      <c r="A4495" t="s">
        <v>4609</v>
      </c>
      <c r="B4495">
        <v>2016</v>
      </c>
      <c r="C4495">
        <v>72</v>
      </c>
      <c r="D4495">
        <v>11.876465</v>
      </c>
      <c r="E4495">
        <v>0.44819209999999998</v>
      </c>
      <c r="F4495">
        <v>1.7485744999999999</v>
      </c>
      <c r="G4495">
        <v>0</v>
      </c>
      <c r="H4495">
        <v>2.1967666000000001</v>
      </c>
      <c r="I4495" t="s">
        <v>33</v>
      </c>
      <c r="J4495" t="s">
        <v>4604</v>
      </c>
      <c r="K4495">
        <v>3145</v>
      </c>
      <c r="L4495" t="s">
        <v>4605</v>
      </c>
      <c r="P4495" s="4"/>
    </row>
    <row r="4496" spans="1:16" x14ac:dyDescent="0.25">
      <c r="A4496" t="s">
        <v>4610</v>
      </c>
      <c r="B4496">
        <v>2016</v>
      </c>
      <c r="C4496">
        <v>90</v>
      </c>
      <c r="D4496">
        <v>2.9204422999999999</v>
      </c>
      <c r="E4496">
        <v>0.13877419999999999</v>
      </c>
      <c r="F4496">
        <v>2.1857180999999999</v>
      </c>
      <c r="G4496">
        <v>0</v>
      </c>
      <c r="H4496">
        <v>2.3244923000000002</v>
      </c>
      <c r="I4496" t="s">
        <v>33</v>
      </c>
      <c r="J4496" t="s">
        <v>4604</v>
      </c>
      <c r="K4496">
        <v>3146</v>
      </c>
      <c r="L4496" t="s">
        <v>4605</v>
      </c>
      <c r="P4496" s="4"/>
    </row>
    <row r="4497" spans="1:16" x14ac:dyDescent="0.25">
      <c r="A4497" t="s">
        <v>4611</v>
      </c>
      <c r="B4497">
        <v>2016</v>
      </c>
      <c r="C4497">
        <v>50</v>
      </c>
      <c r="D4497">
        <v>1.6224679</v>
      </c>
      <c r="E4497">
        <v>7.7096799999999993E-2</v>
      </c>
      <c r="F4497">
        <v>1.2142877999999999</v>
      </c>
      <c r="G4497">
        <v>0</v>
      </c>
      <c r="H4497">
        <v>1.2913846</v>
      </c>
      <c r="I4497" t="s">
        <v>33</v>
      </c>
      <c r="J4497" t="s">
        <v>4604</v>
      </c>
      <c r="K4497">
        <v>3147</v>
      </c>
      <c r="L4497" t="s">
        <v>4605</v>
      </c>
      <c r="P4497" s="4"/>
    </row>
    <row r="4498" spans="1:16" x14ac:dyDescent="0.25">
      <c r="A4498" t="s">
        <v>4612</v>
      </c>
      <c r="B4498">
        <v>2016</v>
      </c>
      <c r="C4498">
        <v>40</v>
      </c>
      <c r="D4498">
        <v>85.348733999999993</v>
      </c>
      <c r="E4498">
        <v>2.6227279000000001</v>
      </c>
      <c r="F4498">
        <v>0.97143029999999997</v>
      </c>
      <c r="G4498">
        <v>0</v>
      </c>
      <c r="H4498">
        <v>3.5941581999999999</v>
      </c>
      <c r="I4498" t="s">
        <v>33</v>
      </c>
      <c r="J4498" t="s">
        <v>4604</v>
      </c>
      <c r="K4498">
        <v>3148</v>
      </c>
      <c r="L4498" t="s">
        <v>4605</v>
      </c>
      <c r="P4498" s="4"/>
    </row>
    <row r="4499" spans="1:16" x14ac:dyDescent="0.25">
      <c r="A4499" t="s">
        <v>4613</v>
      </c>
      <c r="B4499">
        <v>2016</v>
      </c>
      <c r="C4499">
        <v>83</v>
      </c>
      <c r="D4499">
        <v>13.691364999999999</v>
      </c>
      <c r="E4499">
        <v>0.5132719</v>
      </c>
      <c r="F4499">
        <v>2.1213989</v>
      </c>
      <c r="G4499">
        <v>0</v>
      </c>
      <c r="H4499">
        <v>2.6346709000000001</v>
      </c>
      <c r="I4499" t="s">
        <v>33</v>
      </c>
      <c r="J4499" t="s">
        <v>4604</v>
      </c>
      <c r="K4499">
        <v>3149</v>
      </c>
      <c r="L4499" t="s">
        <v>4605</v>
      </c>
      <c r="P4499" s="4"/>
    </row>
    <row r="4500" spans="1:16" x14ac:dyDescent="0.25">
      <c r="A4500" t="s">
        <v>4614</v>
      </c>
      <c r="B4500">
        <v>2016</v>
      </c>
      <c r="C4500">
        <v>39</v>
      </c>
      <c r="D4500">
        <v>6.4332918000000001</v>
      </c>
      <c r="E4500">
        <v>0.241176</v>
      </c>
      <c r="F4500">
        <v>0.99680190000000002</v>
      </c>
      <c r="G4500">
        <v>0</v>
      </c>
      <c r="H4500">
        <v>1.2379779</v>
      </c>
      <c r="I4500" t="s">
        <v>33</v>
      </c>
      <c r="J4500" t="s">
        <v>4604</v>
      </c>
      <c r="K4500">
        <v>3150</v>
      </c>
      <c r="L4500" t="s">
        <v>4605</v>
      </c>
      <c r="P4500" s="4"/>
    </row>
    <row r="4501" spans="1:16" x14ac:dyDescent="0.25">
      <c r="A4501" t="s">
        <v>4615</v>
      </c>
      <c r="B4501">
        <v>2016</v>
      </c>
      <c r="C4501">
        <v>601</v>
      </c>
      <c r="D4501">
        <v>754.01126999999997</v>
      </c>
      <c r="E4501">
        <v>24.455190999999999</v>
      </c>
      <c r="F4501">
        <v>15.360973</v>
      </c>
      <c r="G4501">
        <v>0</v>
      </c>
      <c r="H4501">
        <v>39.816164000000001</v>
      </c>
      <c r="I4501" t="s">
        <v>33</v>
      </c>
      <c r="J4501" t="s">
        <v>4604</v>
      </c>
      <c r="K4501">
        <v>3151</v>
      </c>
      <c r="L4501" t="s">
        <v>4605</v>
      </c>
      <c r="P4501" s="4"/>
    </row>
    <row r="4502" spans="1:16" x14ac:dyDescent="0.25">
      <c r="A4502" t="s">
        <v>4616</v>
      </c>
      <c r="B4502">
        <v>2016</v>
      </c>
      <c r="C4502">
        <v>60</v>
      </c>
      <c r="D4502">
        <v>342.38925</v>
      </c>
      <c r="E4502">
        <v>9.4416542999999997</v>
      </c>
      <c r="F4502">
        <v>1.4571453999999999</v>
      </c>
      <c r="G4502">
        <v>0</v>
      </c>
      <c r="H4502">
        <v>10.8988</v>
      </c>
      <c r="I4502" t="s">
        <v>33</v>
      </c>
      <c r="J4502" t="s">
        <v>4604</v>
      </c>
      <c r="K4502">
        <v>3152</v>
      </c>
      <c r="L4502" t="s">
        <v>4605</v>
      </c>
      <c r="P4502" s="4"/>
    </row>
    <row r="4503" spans="1:16" x14ac:dyDescent="0.25">
      <c r="A4503" t="s">
        <v>4617</v>
      </c>
      <c r="B4503">
        <v>2016</v>
      </c>
      <c r="C4503">
        <v>461</v>
      </c>
      <c r="D4503">
        <v>235.0231</v>
      </c>
      <c r="E4503">
        <v>7.7998868999999997</v>
      </c>
      <c r="F4503">
        <v>11.195734</v>
      </c>
      <c r="G4503">
        <v>0</v>
      </c>
      <c r="H4503">
        <v>18.995621</v>
      </c>
      <c r="I4503" t="s">
        <v>33</v>
      </c>
      <c r="J4503" t="s">
        <v>4604</v>
      </c>
      <c r="K4503">
        <v>3153</v>
      </c>
      <c r="L4503" t="s">
        <v>4605</v>
      </c>
      <c r="P4503" s="4"/>
    </row>
    <row r="4504" spans="1:16" x14ac:dyDescent="0.25">
      <c r="A4504" t="s">
        <v>4618</v>
      </c>
      <c r="B4504">
        <v>2016</v>
      </c>
      <c r="C4504">
        <v>30</v>
      </c>
      <c r="D4504">
        <v>0.97348080000000003</v>
      </c>
      <c r="E4504">
        <v>4.0764099999999998E-2</v>
      </c>
      <c r="F4504">
        <v>0.72857269999999996</v>
      </c>
      <c r="G4504">
        <v>0</v>
      </c>
      <c r="H4504">
        <v>0.76933680000000004</v>
      </c>
      <c r="I4504" t="s">
        <v>33</v>
      </c>
      <c r="J4504" t="s">
        <v>4604</v>
      </c>
      <c r="K4504">
        <v>3154</v>
      </c>
      <c r="L4504" t="s">
        <v>4605</v>
      </c>
      <c r="P4504" s="4"/>
    </row>
    <row r="4505" spans="1:16" x14ac:dyDescent="0.25">
      <c r="A4505" t="s">
        <v>4619</v>
      </c>
      <c r="B4505">
        <v>2016</v>
      </c>
      <c r="C4505">
        <v>264</v>
      </c>
      <c r="D4505">
        <v>8.5666305999999999</v>
      </c>
      <c r="E4505">
        <v>0.34885959999999999</v>
      </c>
      <c r="F4505">
        <v>6.4114398000000001</v>
      </c>
      <c r="G4505">
        <v>0</v>
      </c>
      <c r="H4505">
        <v>6.7602994000000001</v>
      </c>
      <c r="I4505" t="s">
        <v>33</v>
      </c>
      <c r="J4505" t="s">
        <v>4604</v>
      </c>
      <c r="K4505">
        <v>3155</v>
      </c>
      <c r="L4505" t="s">
        <v>4605</v>
      </c>
      <c r="P4505" s="4"/>
    </row>
    <row r="4506" spans="1:16" x14ac:dyDescent="0.25">
      <c r="A4506" t="s">
        <v>4620</v>
      </c>
      <c r="B4506">
        <v>2016</v>
      </c>
      <c r="C4506">
        <v>8</v>
      </c>
      <c r="D4506">
        <v>45.651902</v>
      </c>
      <c r="E4506">
        <v>1.2588873</v>
      </c>
      <c r="F4506">
        <v>0.19428609999999999</v>
      </c>
      <c r="G4506">
        <v>0</v>
      </c>
      <c r="H4506">
        <v>1.4531734000000001</v>
      </c>
      <c r="I4506" t="s">
        <v>33</v>
      </c>
      <c r="J4506" t="s">
        <v>4604</v>
      </c>
      <c r="K4506">
        <v>3156</v>
      </c>
      <c r="L4506" t="s">
        <v>4605</v>
      </c>
      <c r="P4506" s="4"/>
    </row>
    <row r="4507" spans="1:16" x14ac:dyDescent="0.25">
      <c r="A4507" t="s">
        <v>4621</v>
      </c>
      <c r="B4507">
        <v>2016</v>
      </c>
      <c r="C4507">
        <v>50</v>
      </c>
      <c r="D4507">
        <v>1.6224679</v>
      </c>
      <c r="E4507">
        <v>6.7940200000000006E-2</v>
      </c>
      <c r="F4507">
        <v>1.2142877999999999</v>
      </c>
      <c r="G4507">
        <v>0</v>
      </c>
      <c r="H4507">
        <v>1.2822281</v>
      </c>
      <c r="I4507" t="s">
        <v>33</v>
      </c>
      <c r="J4507" t="s">
        <v>4604</v>
      </c>
      <c r="K4507">
        <v>3157</v>
      </c>
      <c r="L4507" t="s">
        <v>4605</v>
      </c>
      <c r="P4507" s="4"/>
    </row>
    <row r="4508" spans="1:16" x14ac:dyDescent="0.25">
      <c r="A4508" t="s">
        <v>4622</v>
      </c>
      <c r="B4508">
        <v>2016</v>
      </c>
      <c r="C4508">
        <v>128</v>
      </c>
      <c r="D4508">
        <v>68.865920000000003</v>
      </c>
      <c r="E4508">
        <v>2.2530003999999999</v>
      </c>
      <c r="F4508">
        <v>3.2716948000000001</v>
      </c>
      <c r="G4508">
        <v>0</v>
      </c>
      <c r="H4508">
        <v>5.5246952</v>
      </c>
      <c r="I4508" t="s">
        <v>33</v>
      </c>
      <c r="J4508" t="s">
        <v>4604</v>
      </c>
      <c r="K4508">
        <v>3158</v>
      </c>
      <c r="L4508" t="s">
        <v>4605</v>
      </c>
      <c r="P4508" s="4"/>
    </row>
    <row r="4509" spans="1:16" x14ac:dyDescent="0.25">
      <c r="A4509" t="s">
        <v>4623</v>
      </c>
      <c r="B4509">
        <v>2016</v>
      </c>
      <c r="C4509">
        <v>552</v>
      </c>
      <c r="D4509">
        <v>390.33897999999999</v>
      </c>
      <c r="E4509">
        <v>12.912483999999999</v>
      </c>
      <c r="F4509">
        <v>13.406340999999999</v>
      </c>
      <c r="G4509">
        <v>0</v>
      </c>
      <c r="H4509">
        <v>26.318823999999999</v>
      </c>
      <c r="I4509" t="s">
        <v>33</v>
      </c>
      <c r="J4509" t="s">
        <v>4604</v>
      </c>
      <c r="K4509">
        <v>3159</v>
      </c>
      <c r="L4509" t="s">
        <v>4605</v>
      </c>
      <c r="P4509" s="4"/>
    </row>
    <row r="4510" spans="1:16" x14ac:dyDescent="0.25">
      <c r="A4510" t="s">
        <v>4624</v>
      </c>
      <c r="B4510">
        <v>2016</v>
      </c>
      <c r="C4510">
        <v>21.2</v>
      </c>
      <c r="D4510">
        <v>3.4969592999999999</v>
      </c>
      <c r="E4510">
        <v>0.1298115</v>
      </c>
      <c r="F4510">
        <v>0.51485800000000004</v>
      </c>
      <c r="G4510">
        <v>0</v>
      </c>
      <c r="H4510">
        <v>0.64466950000000001</v>
      </c>
      <c r="I4510" t="s">
        <v>33</v>
      </c>
      <c r="J4510" t="s">
        <v>4604</v>
      </c>
      <c r="K4510">
        <v>3160</v>
      </c>
      <c r="L4510" t="s">
        <v>4605</v>
      </c>
      <c r="P4510" s="4"/>
    </row>
    <row r="4511" spans="1:16" x14ac:dyDescent="0.25">
      <c r="A4511" t="s">
        <v>4625</v>
      </c>
      <c r="B4511">
        <v>2016</v>
      </c>
      <c r="C4511">
        <v>39</v>
      </c>
      <c r="D4511">
        <v>6.4330851999999998</v>
      </c>
      <c r="E4511">
        <v>0.23880409999999999</v>
      </c>
      <c r="F4511">
        <v>0.94714449999999994</v>
      </c>
      <c r="G4511">
        <v>0</v>
      </c>
      <c r="H4511">
        <v>1.1859485999999999</v>
      </c>
      <c r="I4511" t="s">
        <v>33</v>
      </c>
      <c r="J4511" t="s">
        <v>4604</v>
      </c>
      <c r="K4511">
        <v>3161</v>
      </c>
      <c r="L4511" t="s">
        <v>4605</v>
      </c>
      <c r="P4511" s="4"/>
    </row>
    <row r="4512" spans="1:16" x14ac:dyDescent="0.25">
      <c r="A4512" t="s">
        <v>4626</v>
      </c>
      <c r="B4512">
        <v>2016</v>
      </c>
      <c r="C4512">
        <v>1.7</v>
      </c>
      <c r="D4512">
        <v>0</v>
      </c>
      <c r="E4512">
        <v>0</v>
      </c>
      <c r="F4512">
        <v>3.4557499999999998E-2</v>
      </c>
      <c r="G4512">
        <v>0</v>
      </c>
      <c r="H4512">
        <v>3.4557499999999998E-2</v>
      </c>
      <c r="I4512" t="s">
        <v>33</v>
      </c>
      <c r="J4512" t="s">
        <v>4604</v>
      </c>
      <c r="K4512">
        <v>1360</v>
      </c>
      <c r="L4512" t="s">
        <v>4605</v>
      </c>
      <c r="P4512" s="4"/>
    </row>
    <row r="4513" spans="1:16" x14ac:dyDescent="0.25">
      <c r="A4513" t="s">
        <v>4627</v>
      </c>
      <c r="B4513">
        <v>2016</v>
      </c>
      <c r="C4513">
        <v>6.5</v>
      </c>
      <c r="D4513">
        <v>0</v>
      </c>
      <c r="E4513">
        <v>0</v>
      </c>
      <c r="F4513">
        <v>0.13213169999999999</v>
      </c>
      <c r="G4513">
        <v>0</v>
      </c>
      <c r="H4513">
        <v>0.13213169999999999</v>
      </c>
      <c r="I4513" t="s">
        <v>33</v>
      </c>
      <c r="J4513" t="s">
        <v>4604</v>
      </c>
      <c r="K4513">
        <v>1361</v>
      </c>
      <c r="L4513" t="s">
        <v>4605</v>
      </c>
      <c r="P4513" s="4"/>
    </row>
    <row r="4514" spans="1:16" x14ac:dyDescent="0.25">
      <c r="A4514" t="s">
        <v>4628</v>
      </c>
      <c r="B4514">
        <v>2016</v>
      </c>
      <c r="C4514">
        <v>0.5</v>
      </c>
      <c r="D4514">
        <v>0</v>
      </c>
      <c r="E4514">
        <v>0</v>
      </c>
      <c r="F4514">
        <v>1.0163999999999999E-2</v>
      </c>
      <c r="G4514">
        <v>0</v>
      </c>
      <c r="H4514">
        <v>1.0163999999999999E-2</v>
      </c>
      <c r="I4514" t="s">
        <v>33</v>
      </c>
      <c r="J4514" t="s">
        <v>4604</v>
      </c>
      <c r="K4514">
        <v>1362</v>
      </c>
      <c r="L4514" t="s">
        <v>4605</v>
      </c>
      <c r="P4514" s="4"/>
    </row>
    <row r="4515" spans="1:16" x14ac:dyDescent="0.25">
      <c r="A4515" t="s">
        <v>4629</v>
      </c>
      <c r="B4515">
        <v>2016</v>
      </c>
      <c r="C4515">
        <v>12.5</v>
      </c>
      <c r="D4515">
        <v>0</v>
      </c>
      <c r="E4515">
        <v>0</v>
      </c>
      <c r="F4515">
        <v>0.25409939999999998</v>
      </c>
      <c r="G4515">
        <v>0</v>
      </c>
      <c r="H4515">
        <v>0.25409939999999998</v>
      </c>
      <c r="I4515" t="s">
        <v>33</v>
      </c>
      <c r="J4515" t="s">
        <v>4604</v>
      </c>
      <c r="K4515">
        <v>1363</v>
      </c>
      <c r="L4515" t="s">
        <v>4605</v>
      </c>
      <c r="P4515" s="4"/>
    </row>
    <row r="4516" spans="1:16" x14ac:dyDescent="0.25">
      <c r="A4516" t="s">
        <v>4630</v>
      </c>
      <c r="B4516">
        <v>2016</v>
      </c>
      <c r="C4516">
        <v>1</v>
      </c>
      <c r="D4516">
        <v>0</v>
      </c>
      <c r="E4516">
        <v>0</v>
      </c>
      <c r="F4516">
        <v>2.0327999999999999E-2</v>
      </c>
      <c r="G4516">
        <v>0</v>
      </c>
      <c r="H4516">
        <v>2.0327999999999999E-2</v>
      </c>
      <c r="I4516" t="s">
        <v>33</v>
      </c>
      <c r="J4516" t="s">
        <v>4604</v>
      </c>
      <c r="K4516">
        <v>1364</v>
      </c>
      <c r="L4516" t="s">
        <v>4605</v>
      </c>
      <c r="P4516" s="4"/>
    </row>
    <row r="4517" spans="1:16" x14ac:dyDescent="0.25">
      <c r="A4517" t="s">
        <v>4631</v>
      </c>
      <c r="B4517">
        <v>2016</v>
      </c>
      <c r="C4517">
        <v>134</v>
      </c>
      <c r="D4517">
        <v>0</v>
      </c>
      <c r="E4517">
        <v>0</v>
      </c>
      <c r="F4517">
        <v>2.2067133999999999</v>
      </c>
      <c r="G4517">
        <v>0</v>
      </c>
      <c r="H4517">
        <v>2.2067133999999999</v>
      </c>
      <c r="I4517" t="s">
        <v>33</v>
      </c>
      <c r="J4517" t="s">
        <v>4604</v>
      </c>
      <c r="K4517">
        <v>1365</v>
      </c>
      <c r="L4517" t="s">
        <v>4605</v>
      </c>
      <c r="P4517" s="4"/>
    </row>
    <row r="4518" spans="1:16" x14ac:dyDescent="0.25">
      <c r="A4518" t="s">
        <v>4632</v>
      </c>
      <c r="B4518">
        <v>2016</v>
      </c>
      <c r="C4518">
        <v>134</v>
      </c>
      <c r="D4518">
        <v>0</v>
      </c>
      <c r="E4518">
        <v>0</v>
      </c>
      <c r="F4518">
        <v>2.2067133999999999</v>
      </c>
      <c r="G4518">
        <v>0</v>
      </c>
      <c r="H4518">
        <v>2.2067133999999999</v>
      </c>
      <c r="I4518" t="s">
        <v>33</v>
      </c>
      <c r="J4518" t="s">
        <v>4604</v>
      </c>
      <c r="K4518">
        <v>1366</v>
      </c>
      <c r="L4518" t="s">
        <v>4605</v>
      </c>
      <c r="P4518" s="4"/>
    </row>
    <row r="4519" spans="1:16" x14ac:dyDescent="0.25">
      <c r="A4519" t="s">
        <v>4633</v>
      </c>
      <c r="B4519">
        <v>2016</v>
      </c>
      <c r="C4519">
        <v>270</v>
      </c>
      <c r="D4519">
        <v>0</v>
      </c>
      <c r="E4519">
        <v>0</v>
      </c>
      <c r="F4519">
        <v>4.4463628999999996</v>
      </c>
      <c r="G4519">
        <v>0</v>
      </c>
      <c r="H4519">
        <v>4.4463628999999996</v>
      </c>
      <c r="I4519" t="s">
        <v>33</v>
      </c>
      <c r="J4519" t="s">
        <v>4604</v>
      </c>
      <c r="K4519">
        <v>1367</v>
      </c>
      <c r="L4519" t="s">
        <v>4605</v>
      </c>
      <c r="P4519" s="4"/>
    </row>
    <row r="4520" spans="1:16" x14ac:dyDescent="0.25">
      <c r="A4520" t="s">
        <v>4634</v>
      </c>
      <c r="B4520">
        <v>2016</v>
      </c>
      <c r="C4520">
        <v>26.3</v>
      </c>
      <c r="D4520">
        <v>0</v>
      </c>
      <c r="E4520">
        <v>0</v>
      </c>
      <c r="F4520">
        <v>0.53462520000000002</v>
      </c>
      <c r="G4520">
        <v>0</v>
      </c>
      <c r="H4520">
        <v>0.53462520000000002</v>
      </c>
      <c r="I4520" t="s">
        <v>33</v>
      </c>
      <c r="J4520" t="s">
        <v>4604</v>
      </c>
      <c r="K4520">
        <v>1368</v>
      </c>
      <c r="L4520" t="s">
        <v>4605</v>
      </c>
      <c r="P4520" s="4"/>
    </row>
    <row r="4521" spans="1:16" x14ac:dyDescent="0.25">
      <c r="A4521" t="s">
        <v>4635</v>
      </c>
      <c r="B4521">
        <v>2016</v>
      </c>
      <c r="C4521">
        <v>278</v>
      </c>
      <c r="D4521">
        <v>0</v>
      </c>
      <c r="E4521">
        <v>0</v>
      </c>
      <c r="F4521">
        <v>4.5781070000000001</v>
      </c>
      <c r="G4521">
        <v>0</v>
      </c>
      <c r="H4521">
        <v>4.5781070000000001</v>
      </c>
      <c r="I4521" t="s">
        <v>33</v>
      </c>
      <c r="J4521" t="s">
        <v>4604</v>
      </c>
      <c r="K4521">
        <v>1369</v>
      </c>
      <c r="L4521" t="s">
        <v>4605</v>
      </c>
      <c r="P4521" s="4"/>
    </row>
    <row r="4522" spans="1:16" x14ac:dyDescent="0.25">
      <c r="A4522" t="s">
        <v>4636</v>
      </c>
      <c r="B4522">
        <v>2016</v>
      </c>
      <c r="C4522">
        <v>90</v>
      </c>
      <c r="D4522">
        <v>0</v>
      </c>
      <c r="E4522">
        <v>0</v>
      </c>
      <c r="F4522">
        <v>1.8295159000000001</v>
      </c>
      <c r="G4522">
        <v>0</v>
      </c>
      <c r="H4522">
        <v>1.8295159000000001</v>
      </c>
      <c r="I4522" t="s">
        <v>33</v>
      </c>
      <c r="J4522" t="s">
        <v>4604</v>
      </c>
      <c r="K4522">
        <v>1370</v>
      </c>
      <c r="L4522" t="s">
        <v>4605</v>
      </c>
      <c r="P4522" s="4"/>
    </row>
    <row r="4523" spans="1:16" x14ac:dyDescent="0.25">
      <c r="A4523" t="s">
        <v>4637</v>
      </c>
      <c r="B4523">
        <v>2016</v>
      </c>
      <c r="C4523">
        <v>1</v>
      </c>
      <c r="D4523">
        <v>0</v>
      </c>
      <c r="E4523">
        <v>0</v>
      </c>
      <c r="F4523">
        <v>2.0327999999999999E-2</v>
      </c>
      <c r="G4523">
        <v>0</v>
      </c>
      <c r="H4523">
        <v>2.0327999999999999E-2</v>
      </c>
      <c r="I4523" t="s">
        <v>33</v>
      </c>
      <c r="J4523" t="s">
        <v>4604</v>
      </c>
      <c r="K4523">
        <v>1371</v>
      </c>
      <c r="L4523" t="s">
        <v>4605</v>
      </c>
      <c r="P4523" s="4"/>
    </row>
    <row r="4524" spans="1:16" x14ac:dyDescent="0.25">
      <c r="A4524" t="s">
        <v>4638</v>
      </c>
      <c r="B4524">
        <v>2016</v>
      </c>
      <c r="C4524">
        <v>1.9</v>
      </c>
      <c r="D4524">
        <v>0</v>
      </c>
      <c r="E4524">
        <v>0</v>
      </c>
      <c r="F4524">
        <v>3.86231E-2</v>
      </c>
      <c r="G4524">
        <v>0</v>
      </c>
      <c r="H4524">
        <v>3.86231E-2</v>
      </c>
      <c r="I4524" t="s">
        <v>33</v>
      </c>
      <c r="J4524" t="s">
        <v>4604</v>
      </c>
      <c r="K4524">
        <v>1372</v>
      </c>
      <c r="L4524" t="s">
        <v>4605</v>
      </c>
      <c r="P4524" s="4"/>
    </row>
    <row r="4525" spans="1:16" x14ac:dyDescent="0.25">
      <c r="A4525" t="s">
        <v>4639</v>
      </c>
      <c r="B4525">
        <v>2016</v>
      </c>
      <c r="C4525">
        <v>10</v>
      </c>
      <c r="D4525">
        <v>0</v>
      </c>
      <c r="E4525">
        <v>0</v>
      </c>
      <c r="F4525">
        <v>0.2032795</v>
      </c>
      <c r="G4525">
        <v>0</v>
      </c>
      <c r="H4525">
        <v>0.2032795</v>
      </c>
      <c r="I4525" t="s">
        <v>33</v>
      </c>
      <c r="J4525" t="s">
        <v>4604</v>
      </c>
      <c r="K4525">
        <v>1373</v>
      </c>
      <c r="L4525" t="s">
        <v>4605</v>
      </c>
      <c r="P4525" s="4"/>
    </row>
    <row r="4526" spans="1:16" x14ac:dyDescent="0.25">
      <c r="A4526" t="s">
        <v>4640</v>
      </c>
      <c r="B4526">
        <v>2016</v>
      </c>
      <c r="C4526">
        <v>4.2</v>
      </c>
      <c r="D4526">
        <v>0.13167590000000001</v>
      </c>
      <c r="E4526">
        <v>7.8095999999999999E-3</v>
      </c>
      <c r="F4526">
        <v>8.5377400000000006E-2</v>
      </c>
      <c r="G4526">
        <v>0</v>
      </c>
      <c r="H4526">
        <v>9.3187000000000006E-2</v>
      </c>
      <c r="I4526" t="s">
        <v>33</v>
      </c>
      <c r="J4526" t="s">
        <v>4604</v>
      </c>
      <c r="K4526">
        <v>1374</v>
      </c>
      <c r="L4526" t="s">
        <v>4605</v>
      </c>
      <c r="P4526" s="4"/>
    </row>
    <row r="4527" spans="1:16" x14ac:dyDescent="0.25">
      <c r="A4527" t="s">
        <v>4641</v>
      </c>
      <c r="B4527">
        <v>2016</v>
      </c>
      <c r="C4527">
        <v>15</v>
      </c>
      <c r="D4527">
        <v>0</v>
      </c>
      <c r="E4527">
        <v>0</v>
      </c>
      <c r="F4527">
        <v>0.3049193</v>
      </c>
      <c r="G4527">
        <v>0</v>
      </c>
      <c r="H4527">
        <v>0.3049193</v>
      </c>
      <c r="I4527" t="s">
        <v>33</v>
      </c>
      <c r="J4527" t="s">
        <v>4604</v>
      </c>
      <c r="K4527">
        <v>1375</v>
      </c>
      <c r="L4527" t="s">
        <v>4605</v>
      </c>
      <c r="P4527" s="4"/>
    </row>
    <row r="4528" spans="1:16" x14ac:dyDescent="0.25">
      <c r="A4528" t="s">
        <v>4642</v>
      </c>
      <c r="B4528">
        <v>2016</v>
      </c>
      <c r="C4528">
        <v>0.3</v>
      </c>
      <c r="D4528">
        <v>0</v>
      </c>
      <c r="E4528">
        <v>0</v>
      </c>
      <c r="F4528">
        <v>6.0984000000000003E-3</v>
      </c>
      <c r="G4528">
        <v>0</v>
      </c>
      <c r="H4528">
        <v>6.0984000000000003E-3</v>
      </c>
      <c r="I4528" t="s">
        <v>33</v>
      </c>
      <c r="J4528" t="s">
        <v>4604</v>
      </c>
      <c r="K4528">
        <v>1376</v>
      </c>
      <c r="L4528" t="s">
        <v>4605</v>
      </c>
      <c r="P4528" s="4"/>
    </row>
    <row r="4529" spans="1:16" x14ac:dyDescent="0.25">
      <c r="A4529" t="s">
        <v>4643</v>
      </c>
      <c r="B4529">
        <v>2016</v>
      </c>
      <c r="C4529">
        <v>114</v>
      </c>
      <c r="D4529">
        <v>0</v>
      </c>
      <c r="E4529">
        <v>0</v>
      </c>
      <c r="F4529">
        <v>1.8773531999999999</v>
      </c>
      <c r="G4529">
        <v>0</v>
      </c>
      <c r="H4529">
        <v>1.8773531999999999</v>
      </c>
      <c r="I4529" t="s">
        <v>33</v>
      </c>
      <c r="J4529" t="s">
        <v>4604</v>
      </c>
      <c r="K4529">
        <v>1377</v>
      </c>
      <c r="L4529" t="s">
        <v>4605</v>
      </c>
      <c r="P4529" s="4"/>
    </row>
    <row r="4530" spans="1:16" x14ac:dyDescent="0.25">
      <c r="A4530" t="s">
        <v>4644</v>
      </c>
      <c r="B4530">
        <v>2016</v>
      </c>
      <c r="C4530">
        <v>180</v>
      </c>
      <c r="D4530">
        <v>0</v>
      </c>
      <c r="E4530">
        <v>0</v>
      </c>
      <c r="F4530">
        <v>2.9642419000000002</v>
      </c>
      <c r="G4530">
        <v>0</v>
      </c>
      <c r="H4530">
        <v>2.9642419000000002</v>
      </c>
      <c r="I4530" t="s">
        <v>33</v>
      </c>
      <c r="J4530" t="s">
        <v>4604</v>
      </c>
      <c r="K4530">
        <v>1378</v>
      </c>
      <c r="L4530" t="s">
        <v>4605</v>
      </c>
      <c r="P4530" s="4"/>
    </row>
    <row r="4531" spans="1:16" x14ac:dyDescent="0.25">
      <c r="A4531" t="s">
        <v>4645</v>
      </c>
      <c r="B4531">
        <v>2016</v>
      </c>
      <c r="C4531">
        <v>90</v>
      </c>
      <c r="D4531">
        <v>3.0002898999999998</v>
      </c>
      <c r="E4531">
        <v>0.17493339999999999</v>
      </c>
      <c r="F4531">
        <v>1.482121</v>
      </c>
      <c r="G4531">
        <v>0</v>
      </c>
      <c r="H4531">
        <v>1.6570544</v>
      </c>
      <c r="I4531" t="s">
        <v>33</v>
      </c>
      <c r="J4531" t="s">
        <v>4604</v>
      </c>
      <c r="K4531">
        <v>1379</v>
      </c>
      <c r="L4531" t="s">
        <v>4605</v>
      </c>
      <c r="P4531" s="4"/>
    </row>
    <row r="4532" spans="1:16" x14ac:dyDescent="0.25">
      <c r="A4532" t="s">
        <v>4646</v>
      </c>
      <c r="B4532">
        <v>2016</v>
      </c>
      <c r="C4532">
        <v>116.2</v>
      </c>
      <c r="D4532">
        <v>0</v>
      </c>
      <c r="E4532">
        <v>0</v>
      </c>
      <c r="F4532">
        <v>1.9135827999999999</v>
      </c>
      <c r="G4532">
        <v>0</v>
      </c>
      <c r="H4532">
        <v>1.9135827999999999</v>
      </c>
      <c r="I4532" t="s">
        <v>33</v>
      </c>
      <c r="J4532" t="s">
        <v>4604</v>
      </c>
      <c r="K4532">
        <v>1380</v>
      </c>
      <c r="L4532" t="s">
        <v>4605</v>
      </c>
      <c r="P4532" s="4"/>
    </row>
    <row r="4533" spans="1:16" x14ac:dyDescent="0.25">
      <c r="A4533" t="s">
        <v>4647</v>
      </c>
      <c r="B4533">
        <v>2016</v>
      </c>
      <c r="C4533">
        <v>289</v>
      </c>
      <c r="D4533">
        <v>1.0501693999999999</v>
      </c>
      <c r="E4533">
        <v>6.2941700000000003E-2</v>
      </c>
      <c r="F4533">
        <v>4.7592550999999998</v>
      </c>
      <c r="G4533">
        <v>0</v>
      </c>
      <c r="H4533">
        <v>4.8221968000000004</v>
      </c>
      <c r="I4533" t="s">
        <v>33</v>
      </c>
      <c r="J4533" t="s">
        <v>4604</v>
      </c>
      <c r="K4533">
        <v>1381</v>
      </c>
      <c r="L4533" t="s">
        <v>4605</v>
      </c>
      <c r="P4533" s="4"/>
    </row>
    <row r="4534" spans="1:16" x14ac:dyDescent="0.25">
      <c r="A4534" t="s">
        <v>4648</v>
      </c>
      <c r="B4534">
        <v>2016</v>
      </c>
      <c r="C4534">
        <v>37</v>
      </c>
      <c r="D4534">
        <v>1.1983634000000001</v>
      </c>
      <c r="E4534">
        <v>6.5241999999999994E-2</v>
      </c>
      <c r="F4534">
        <v>0.60931639999999998</v>
      </c>
      <c r="G4534">
        <v>0</v>
      </c>
      <c r="H4534">
        <v>0.6745584</v>
      </c>
      <c r="I4534" t="s">
        <v>33</v>
      </c>
      <c r="J4534" t="s">
        <v>4604</v>
      </c>
      <c r="K4534">
        <v>1382</v>
      </c>
      <c r="L4534" t="s">
        <v>4605</v>
      </c>
      <c r="P4534" s="4"/>
    </row>
    <row r="4535" spans="1:16" x14ac:dyDescent="0.25">
      <c r="A4535" t="s">
        <v>4649</v>
      </c>
      <c r="B4535">
        <v>2016</v>
      </c>
      <c r="C4535">
        <v>264</v>
      </c>
      <c r="D4535">
        <v>0</v>
      </c>
      <c r="E4535">
        <v>0</v>
      </c>
      <c r="F4535">
        <v>4.3475548000000002</v>
      </c>
      <c r="G4535">
        <v>0</v>
      </c>
      <c r="H4535">
        <v>4.3475548000000002</v>
      </c>
      <c r="I4535" t="s">
        <v>33</v>
      </c>
      <c r="J4535" t="s">
        <v>4604</v>
      </c>
      <c r="K4535">
        <v>1383</v>
      </c>
      <c r="L4535" t="s">
        <v>4605</v>
      </c>
      <c r="P4535" s="4"/>
    </row>
    <row r="4536" spans="1:16" x14ac:dyDescent="0.25">
      <c r="A4536" t="s">
        <v>4650</v>
      </c>
      <c r="B4536">
        <v>2016</v>
      </c>
      <c r="C4536">
        <v>234</v>
      </c>
      <c r="D4536">
        <v>0</v>
      </c>
      <c r="E4536">
        <v>0</v>
      </c>
      <c r="F4536">
        <v>3.8535145000000002</v>
      </c>
      <c r="G4536">
        <v>0</v>
      </c>
      <c r="H4536">
        <v>3.8535145000000002</v>
      </c>
      <c r="I4536" t="s">
        <v>33</v>
      </c>
      <c r="J4536" t="s">
        <v>4604</v>
      </c>
      <c r="K4536">
        <v>1384</v>
      </c>
      <c r="L4536" t="s">
        <v>4605</v>
      </c>
      <c r="P4536" s="4"/>
    </row>
    <row r="4537" spans="1:16" x14ac:dyDescent="0.25">
      <c r="A4537" t="s">
        <v>4651</v>
      </c>
      <c r="B4537">
        <v>2016</v>
      </c>
      <c r="C4537">
        <v>80</v>
      </c>
      <c r="D4537">
        <v>0</v>
      </c>
      <c r="E4537">
        <v>0</v>
      </c>
      <c r="F4537">
        <v>1.3174409</v>
      </c>
      <c r="G4537">
        <v>0</v>
      </c>
      <c r="H4537">
        <v>1.3174409</v>
      </c>
      <c r="I4537" t="s">
        <v>33</v>
      </c>
      <c r="J4537" t="s">
        <v>4604</v>
      </c>
      <c r="K4537">
        <v>1385</v>
      </c>
      <c r="L4537" t="s">
        <v>4605</v>
      </c>
      <c r="P4537" s="4"/>
    </row>
    <row r="4538" spans="1:16" x14ac:dyDescent="0.25">
      <c r="A4538" t="s">
        <v>4652</v>
      </c>
      <c r="B4538">
        <v>2016</v>
      </c>
      <c r="C4538">
        <v>100</v>
      </c>
      <c r="D4538">
        <v>0</v>
      </c>
      <c r="E4538">
        <v>0</v>
      </c>
      <c r="F4538">
        <v>2.0327955000000002</v>
      </c>
      <c r="G4538">
        <v>0</v>
      </c>
      <c r="H4538">
        <v>2.0327955000000002</v>
      </c>
      <c r="I4538" t="s">
        <v>33</v>
      </c>
      <c r="J4538" t="s">
        <v>4604</v>
      </c>
      <c r="K4538">
        <v>1386</v>
      </c>
      <c r="L4538" t="s">
        <v>4605</v>
      </c>
      <c r="P4538" s="4"/>
    </row>
    <row r="4539" spans="1:16" x14ac:dyDescent="0.25">
      <c r="A4539" t="s">
        <v>4653</v>
      </c>
      <c r="B4539">
        <v>2016</v>
      </c>
      <c r="C4539">
        <v>1.7</v>
      </c>
      <c r="D4539">
        <v>0</v>
      </c>
      <c r="E4539">
        <v>0</v>
      </c>
      <c r="F4539">
        <v>2.7995599999999999E-2</v>
      </c>
      <c r="G4539">
        <v>0</v>
      </c>
      <c r="H4539">
        <v>2.7995599999999999E-2</v>
      </c>
      <c r="I4539" t="s">
        <v>33</v>
      </c>
      <c r="J4539" t="s">
        <v>4604</v>
      </c>
      <c r="K4539">
        <v>1387</v>
      </c>
      <c r="L4539" t="s">
        <v>4605</v>
      </c>
      <c r="P4539" s="4"/>
    </row>
    <row r="4540" spans="1:16" x14ac:dyDescent="0.25">
      <c r="A4540" t="s">
        <v>4654</v>
      </c>
      <c r="B4540">
        <v>2016</v>
      </c>
      <c r="C4540">
        <v>1</v>
      </c>
      <c r="D4540">
        <v>0</v>
      </c>
      <c r="E4540">
        <v>0</v>
      </c>
      <c r="F4540">
        <v>1.6468E-2</v>
      </c>
      <c r="G4540">
        <v>0</v>
      </c>
      <c r="H4540">
        <v>1.6468E-2</v>
      </c>
      <c r="I4540" t="s">
        <v>33</v>
      </c>
      <c r="J4540" t="s">
        <v>4604</v>
      </c>
      <c r="K4540">
        <v>1388</v>
      </c>
      <c r="L4540" t="s">
        <v>4605</v>
      </c>
      <c r="P4540" s="4"/>
    </row>
    <row r="4541" spans="1:16" x14ac:dyDescent="0.25">
      <c r="A4541" t="s">
        <v>4655</v>
      </c>
      <c r="B4541">
        <v>2016</v>
      </c>
      <c r="C4541">
        <v>2.9</v>
      </c>
      <c r="D4541">
        <v>0</v>
      </c>
      <c r="E4541">
        <v>0</v>
      </c>
      <c r="F4541">
        <v>5.8951099999999999E-2</v>
      </c>
      <c r="G4541">
        <v>0</v>
      </c>
      <c r="H4541">
        <v>5.8951099999999999E-2</v>
      </c>
      <c r="I4541" t="s">
        <v>33</v>
      </c>
      <c r="J4541" t="s">
        <v>4604</v>
      </c>
      <c r="K4541">
        <v>1389</v>
      </c>
      <c r="L4541" t="s">
        <v>4605</v>
      </c>
      <c r="P4541" s="4"/>
    </row>
    <row r="4542" spans="1:16" x14ac:dyDescent="0.25">
      <c r="A4542" t="s">
        <v>4656</v>
      </c>
      <c r="B4542">
        <v>2016</v>
      </c>
      <c r="C4542">
        <v>5.0999999999999996</v>
      </c>
      <c r="D4542">
        <v>0</v>
      </c>
      <c r="E4542">
        <v>0</v>
      </c>
      <c r="F4542">
        <v>0.1036726</v>
      </c>
      <c r="G4542">
        <v>0</v>
      </c>
      <c r="H4542">
        <v>0.1036726</v>
      </c>
      <c r="I4542" t="s">
        <v>33</v>
      </c>
      <c r="J4542" t="s">
        <v>4604</v>
      </c>
      <c r="K4542">
        <v>1390</v>
      </c>
      <c r="L4542" t="s">
        <v>4605</v>
      </c>
      <c r="P4542" s="4"/>
    </row>
    <row r="4543" spans="1:16" x14ac:dyDescent="0.25">
      <c r="A4543" t="s">
        <v>4657</v>
      </c>
      <c r="B4543">
        <v>2016</v>
      </c>
      <c r="C4543">
        <v>0.7</v>
      </c>
      <c r="D4543">
        <v>0</v>
      </c>
      <c r="E4543">
        <v>0</v>
      </c>
      <c r="F4543">
        <v>1.42296E-2</v>
      </c>
      <c r="G4543">
        <v>0</v>
      </c>
      <c r="H4543">
        <v>1.42296E-2</v>
      </c>
      <c r="I4543" t="s">
        <v>33</v>
      </c>
      <c r="J4543" t="s">
        <v>4604</v>
      </c>
      <c r="K4543">
        <v>1391</v>
      </c>
      <c r="L4543" t="s">
        <v>4605</v>
      </c>
      <c r="P4543" s="4"/>
    </row>
    <row r="4544" spans="1:16" x14ac:dyDescent="0.25">
      <c r="A4544" t="s">
        <v>4658</v>
      </c>
      <c r="B4544">
        <v>2016</v>
      </c>
      <c r="C4544">
        <v>10</v>
      </c>
      <c r="D4544">
        <v>0</v>
      </c>
      <c r="E4544">
        <v>0</v>
      </c>
      <c r="F4544">
        <v>0.2032795</v>
      </c>
      <c r="G4544">
        <v>0</v>
      </c>
      <c r="H4544">
        <v>0.2032795</v>
      </c>
      <c r="I4544" t="s">
        <v>33</v>
      </c>
      <c r="J4544" t="s">
        <v>4604</v>
      </c>
      <c r="K4544">
        <v>1392</v>
      </c>
      <c r="L4544" t="s">
        <v>4605</v>
      </c>
      <c r="P4544" s="4"/>
    </row>
    <row r="4545" spans="1:16" x14ac:dyDescent="0.25">
      <c r="A4545" t="s">
        <v>4659</v>
      </c>
      <c r="B4545">
        <v>2016</v>
      </c>
      <c r="C4545">
        <v>1.1000000000000001</v>
      </c>
      <c r="D4545">
        <v>0</v>
      </c>
      <c r="E4545">
        <v>0</v>
      </c>
      <c r="F4545">
        <v>1.81148E-2</v>
      </c>
      <c r="G4545">
        <v>0</v>
      </c>
      <c r="H4545">
        <v>1.81148E-2</v>
      </c>
      <c r="I4545" t="s">
        <v>33</v>
      </c>
      <c r="J4545" t="s">
        <v>4604</v>
      </c>
      <c r="K4545">
        <v>1393</v>
      </c>
      <c r="L4545" t="s">
        <v>4605</v>
      </c>
      <c r="P4545" s="4"/>
    </row>
    <row r="4546" spans="1:16" x14ac:dyDescent="0.25">
      <c r="A4546" t="s">
        <v>4660</v>
      </c>
      <c r="B4546">
        <v>2016</v>
      </c>
      <c r="C4546">
        <v>10</v>
      </c>
      <c r="D4546">
        <v>0</v>
      </c>
      <c r="E4546">
        <v>0</v>
      </c>
      <c r="F4546">
        <v>0.1646801</v>
      </c>
      <c r="G4546">
        <v>0</v>
      </c>
      <c r="H4546">
        <v>0.1646801</v>
      </c>
      <c r="I4546" t="s">
        <v>33</v>
      </c>
      <c r="J4546" t="s">
        <v>4604</v>
      </c>
      <c r="K4546">
        <v>1394</v>
      </c>
      <c r="L4546" t="s">
        <v>4605</v>
      </c>
      <c r="P4546" s="4"/>
    </row>
    <row r="4547" spans="1:16" x14ac:dyDescent="0.25">
      <c r="A4547" t="s">
        <v>4661</v>
      </c>
      <c r="B4547">
        <v>2016</v>
      </c>
      <c r="C4547">
        <v>128</v>
      </c>
      <c r="D4547">
        <v>0</v>
      </c>
      <c r="E4547">
        <v>0</v>
      </c>
      <c r="F4547">
        <v>2.1079053999999999</v>
      </c>
      <c r="G4547">
        <v>0</v>
      </c>
      <c r="H4547">
        <v>2.1079053999999999</v>
      </c>
      <c r="I4547" t="s">
        <v>33</v>
      </c>
      <c r="J4547" t="s">
        <v>4604</v>
      </c>
      <c r="K4547">
        <v>1395</v>
      </c>
      <c r="L4547" t="s">
        <v>4605</v>
      </c>
      <c r="P4547" s="4"/>
    </row>
    <row r="4548" spans="1:16" x14ac:dyDescent="0.25">
      <c r="A4548" t="s">
        <v>4662</v>
      </c>
      <c r="B4548">
        <v>2016</v>
      </c>
      <c r="C4548">
        <v>260</v>
      </c>
      <c r="D4548">
        <v>0</v>
      </c>
      <c r="E4548">
        <v>0</v>
      </c>
      <c r="F4548">
        <v>4.2816827999999996</v>
      </c>
      <c r="G4548">
        <v>0</v>
      </c>
      <c r="H4548">
        <v>4.2816827999999996</v>
      </c>
      <c r="I4548" t="s">
        <v>33</v>
      </c>
      <c r="J4548" t="s">
        <v>4604</v>
      </c>
      <c r="K4548">
        <v>1396</v>
      </c>
      <c r="L4548" t="s">
        <v>4605</v>
      </c>
      <c r="P4548" s="4"/>
    </row>
    <row r="4549" spans="1:16" x14ac:dyDescent="0.25">
      <c r="A4549" t="s">
        <v>4663</v>
      </c>
      <c r="B4549">
        <v>2016</v>
      </c>
      <c r="C4549">
        <v>59</v>
      </c>
      <c r="D4549">
        <v>0</v>
      </c>
      <c r="E4549">
        <v>0</v>
      </c>
      <c r="F4549">
        <v>0.97161260000000005</v>
      </c>
      <c r="G4549">
        <v>0</v>
      </c>
      <c r="H4549">
        <v>0.97161260000000005</v>
      </c>
      <c r="I4549" t="s">
        <v>33</v>
      </c>
      <c r="J4549" t="s">
        <v>4604</v>
      </c>
      <c r="K4549">
        <v>1397</v>
      </c>
      <c r="L4549" t="s">
        <v>4605</v>
      </c>
      <c r="P4549" s="4"/>
    </row>
    <row r="4550" spans="1:16" x14ac:dyDescent="0.25">
      <c r="A4550" t="s">
        <v>4664</v>
      </c>
      <c r="B4550">
        <v>2016</v>
      </c>
      <c r="C4550">
        <v>3.8</v>
      </c>
      <c r="D4550">
        <v>0</v>
      </c>
      <c r="E4550">
        <v>0</v>
      </c>
      <c r="F4550">
        <v>7.7246200000000001E-2</v>
      </c>
      <c r="G4550">
        <v>0</v>
      </c>
      <c r="H4550">
        <v>7.7246200000000001E-2</v>
      </c>
      <c r="I4550" t="s">
        <v>33</v>
      </c>
      <c r="J4550" t="s">
        <v>4604</v>
      </c>
      <c r="K4550">
        <v>1398</v>
      </c>
      <c r="L4550" t="s">
        <v>4605</v>
      </c>
      <c r="P4550" s="4"/>
    </row>
    <row r="4551" spans="1:16" x14ac:dyDescent="0.25">
      <c r="A4551" t="s">
        <v>4665</v>
      </c>
      <c r="B4551">
        <v>2016</v>
      </c>
      <c r="C4551">
        <v>5.4</v>
      </c>
      <c r="D4551">
        <v>0</v>
      </c>
      <c r="E4551">
        <v>0</v>
      </c>
      <c r="F4551">
        <v>8.8927300000000001E-2</v>
      </c>
      <c r="G4551">
        <v>0</v>
      </c>
      <c r="H4551">
        <v>8.8927300000000001E-2</v>
      </c>
      <c r="I4551" t="s">
        <v>33</v>
      </c>
      <c r="J4551" t="s">
        <v>4604</v>
      </c>
      <c r="K4551">
        <v>1399</v>
      </c>
      <c r="L4551" t="s">
        <v>4605</v>
      </c>
      <c r="P4551" s="4"/>
    </row>
    <row r="4552" spans="1:16" x14ac:dyDescent="0.25">
      <c r="A4552" t="s">
        <v>4666</v>
      </c>
      <c r="B4552">
        <v>2016</v>
      </c>
      <c r="C4552">
        <v>43</v>
      </c>
      <c r="D4552">
        <v>0</v>
      </c>
      <c r="E4552">
        <v>0</v>
      </c>
      <c r="F4552">
        <v>0.87410209999999999</v>
      </c>
      <c r="G4552">
        <v>0</v>
      </c>
      <c r="H4552">
        <v>0.87410209999999999</v>
      </c>
      <c r="I4552" t="s">
        <v>33</v>
      </c>
      <c r="J4552" t="s">
        <v>4604</v>
      </c>
      <c r="K4552">
        <v>1400</v>
      </c>
      <c r="L4552" t="s">
        <v>4605</v>
      </c>
      <c r="P4552" s="4"/>
    </row>
    <row r="4553" spans="1:16" x14ac:dyDescent="0.25">
      <c r="A4553" t="s">
        <v>4667</v>
      </c>
      <c r="B4553">
        <v>2016</v>
      </c>
      <c r="C4553">
        <v>4.2</v>
      </c>
      <c r="D4553">
        <v>0</v>
      </c>
      <c r="E4553">
        <v>0</v>
      </c>
      <c r="F4553">
        <v>6.9165599999999994E-2</v>
      </c>
      <c r="G4553">
        <v>0</v>
      </c>
      <c r="H4553">
        <v>6.9165599999999994E-2</v>
      </c>
      <c r="I4553" t="s">
        <v>33</v>
      </c>
      <c r="J4553" t="s">
        <v>4604</v>
      </c>
      <c r="K4553">
        <v>1401</v>
      </c>
      <c r="L4553" t="s">
        <v>4605</v>
      </c>
      <c r="P4553" s="4"/>
    </row>
    <row r="4554" spans="1:16" x14ac:dyDescent="0.25">
      <c r="A4554" t="s">
        <v>4668</v>
      </c>
      <c r="B4554">
        <v>2016</v>
      </c>
      <c r="C4554">
        <v>2</v>
      </c>
      <c r="D4554">
        <v>0</v>
      </c>
      <c r="E4554">
        <v>0</v>
      </c>
      <c r="F4554">
        <v>4.0655900000000002E-2</v>
      </c>
      <c r="G4554">
        <v>0</v>
      </c>
      <c r="H4554">
        <v>4.0655900000000002E-2</v>
      </c>
      <c r="I4554" t="s">
        <v>33</v>
      </c>
      <c r="J4554" t="s">
        <v>4604</v>
      </c>
      <c r="K4554">
        <v>1402</v>
      </c>
      <c r="L4554" t="s">
        <v>4605</v>
      </c>
      <c r="P4554" s="4"/>
    </row>
    <row r="4555" spans="1:16" x14ac:dyDescent="0.25">
      <c r="A4555" t="s">
        <v>4669</v>
      </c>
      <c r="B4555">
        <v>2016</v>
      </c>
      <c r="C4555">
        <v>8.1</v>
      </c>
      <c r="D4555">
        <v>59.624102999999998</v>
      </c>
      <c r="E4555">
        <v>0.99683029999999995</v>
      </c>
      <c r="F4555">
        <v>0.48420570000000002</v>
      </c>
      <c r="G4555">
        <v>0</v>
      </c>
      <c r="H4555">
        <v>1.481036</v>
      </c>
      <c r="I4555" t="s">
        <v>33</v>
      </c>
      <c r="J4555" t="s">
        <v>4604</v>
      </c>
      <c r="K4555">
        <v>3528</v>
      </c>
      <c r="L4555" t="s">
        <v>4605</v>
      </c>
      <c r="P4555" s="4"/>
    </row>
    <row r="4556" spans="1:16" x14ac:dyDescent="0.25">
      <c r="A4556" t="s">
        <v>4670</v>
      </c>
      <c r="B4556">
        <v>2016</v>
      </c>
      <c r="C4556">
        <v>8.1</v>
      </c>
      <c r="D4556">
        <v>59.624102999999998</v>
      </c>
      <c r="E4556">
        <v>0.99683029999999995</v>
      </c>
      <c r="F4556">
        <v>0.48420570000000002</v>
      </c>
      <c r="G4556">
        <v>0</v>
      </c>
      <c r="H4556">
        <v>1.481036</v>
      </c>
      <c r="I4556" t="s">
        <v>33</v>
      </c>
      <c r="J4556" t="s">
        <v>4604</v>
      </c>
      <c r="K4556">
        <v>3529</v>
      </c>
      <c r="L4556" t="s">
        <v>4605</v>
      </c>
      <c r="P4556" s="4"/>
    </row>
    <row r="4557" spans="1:16" x14ac:dyDescent="0.25">
      <c r="A4557" t="s">
        <v>4671</v>
      </c>
      <c r="B4557">
        <v>2016</v>
      </c>
      <c r="C4557">
        <v>8.1</v>
      </c>
      <c r="D4557">
        <v>59.624102999999998</v>
      </c>
      <c r="E4557">
        <v>0.95787560000000005</v>
      </c>
      <c r="F4557">
        <v>0.48420570000000002</v>
      </c>
      <c r="G4557">
        <v>0</v>
      </c>
      <c r="H4557">
        <v>1.4420814</v>
      </c>
      <c r="I4557" t="s">
        <v>33</v>
      </c>
      <c r="J4557" t="s">
        <v>4604</v>
      </c>
      <c r="K4557">
        <v>3530</v>
      </c>
      <c r="L4557" t="s">
        <v>4605</v>
      </c>
      <c r="P4557" s="4"/>
    </row>
    <row r="4558" spans="1:16" x14ac:dyDescent="0.25">
      <c r="A4558" t="s">
        <v>4672</v>
      </c>
      <c r="B4558">
        <v>2016</v>
      </c>
      <c r="C4558">
        <v>8.1</v>
      </c>
      <c r="D4558">
        <v>59.624099999999999</v>
      </c>
      <c r="E4558">
        <v>0.81539309999999998</v>
      </c>
      <c r="F4558">
        <v>0.48420619999999998</v>
      </c>
      <c r="G4558">
        <v>0</v>
      </c>
      <c r="H4558">
        <v>1.2995994</v>
      </c>
      <c r="I4558" t="s">
        <v>33</v>
      </c>
      <c r="J4558" t="s">
        <v>4604</v>
      </c>
      <c r="K4558">
        <v>3531</v>
      </c>
      <c r="L4558" t="s">
        <v>4605</v>
      </c>
      <c r="P4558" s="4"/>
    </row>
    <row r="4559" spans="1:16" x14ac:dyDescent="0.25">
      <c r="A4559" t="s">
        <v>4673</v>
      </c>
      <c r="B4559">
        <v>2016</v>
      </c>
      <c r="C4559" s="4">
        <v>-3.9999999999999998E-7</v>
      </c>
      <c r="D4559">
        <v>0</v>
      </c>
      <c r="E4559">
        <v>0</v>
      </c>
      <c r="F4559">
        <v>0</v>
      </c>
      <c r="G4559">
        <v>0</v>
      </c>
      <c r="H4559">
        <v>0</v>
      </c>
      <c r="I4559" t="s">
        <v>33</v>
      </c>
      <c r="J4559" t="s">
        <v>4604</v>
      </c>
      <c r="K4559">
        <v>3603</v>
      </c>
      <c r="L4559" t="s">
        <v>4605</v>
      </c>
    </row>
    <row r="4560" spans="1:16" x14ac:dyDescent="0.25">
      <c r="A4560" t="s">
        <v>4674</v>
      </c>
      <c r="B4560">
        <v>2016</v>
      </c>
      <c r="C4560" s="4">
        <v>-3.9999999999999998E-7</v>
      </c>
      <c r="D4560">
        <v>0</v>
      </c>
      <c r="E4560">
        <v>0</v>
      </c>
      <c r="F4560">
        <v>0</v>
      </c>
      <c r="G4560">
        <v>0</v>
      </c>
      <c r="H4560">
        <v>0</v>
      </c>
      <c r="I4560" t="s">
        <v>33</v>
      </c>
      <c r="J4560" t="s">
        <v>4604</v>
      </c>
      <c r="K4560">
        <v>3604</v>
      </c>
      <c r="L4560" t="s">
        <v>4605</v>
      </c>
    </row>
    <row r="4561" spans="1:16" x14ac:dyDescent="0.25">
      <c r="A4561" t="s">
        <v>4675</v>
      </c>
      <c r="B4561">
        <v>2016</v>
      </c>
      <c r="C4561">
        <v>3.8</v>
      </c>
      <c r="D4561">
        <v>24.433364000000001</v>
      </c>
      <c r="E4561">
        <v>0.55353249999999998</v>
      </c>
      <c r="F4561">
        <v>0.27359270000000002</v>
      </c>
      <c r="G4561">
        <v>0</v>
      </c>
      <c r="H4561">
        <v>0.8271252</v>
      </c>
      <c r="I4561" t="s">
        <v>33</v>
      </c>
      <c r="J4561" t="s">
        <v>4604</v>
      </c>
      <c r="K4561">
        <v>3605</v>
      </c>
      <c r="L4561" t="s">
        <v>4605</v>
      </c>
      <c r="P4561" s="4"/>
    </row>
    <row r="4562" spans="1:16" x14ac:dyDescent="0.25">
      <c r="A4562" t="s">
        <v>4676</v>
      </c>
      <c r="B4562">
        <v>2016</v>
      </c>
      <c r="C4562">
        <v>352</v>
      </c>
      <c r="D4562">
        <v>2273.6448</v>
      </c>
      <c r="E4562">
        <v>51.603808999999998</v>
      </c>
      <c r="F4562">
        <v>28.382027000000001</v>
      </c>
      <c r="G4562">
        <v>0</v>
      </c>
      <c r="H4562">
        <v>79.985836000000006</v>
      </c>
      <c r="I4562" t="s">
        <v>33</v>
      </c>
      <c r="J4562" t="s">
        <v>4604</v>
      </c>
      <c r="K4562">
        <v>3752</v>
      </c>
      <c r="L4562" t="s">
        <v>4605</v>
      </c>
      <c r="P4562" s="4"/>
    </row>
    <row r="4563" spans="1:16" x14ac:dyDescent="0.25">
      <c r="A4563" t="s">
        <v>4677</v>
      </c>
      <c r="B4563">
        <v>2016</v>
      </c>
      <c r="C4563">
        <v>448</v>
      </c>
      <c r="D4563">
        <v>3214.1491000000001</v>
      </c>
      <c r="E4563">
        <v>54.427120000000002</v>
      </c>
      <c r="F4563">
        <v>21.787825999999999</v>
      </c>
      <c r="G4563">
        <v>0</v>
      </c>
      <c r="H4563">
        <v>76.214945</v>
      </c>
      <c r="I4563" t="s">
        <v>33</v>
      </c>
      <c r="J4563" t="s">
        <v>4604</v>
      </c>
      <c r="K4563">
        <v>3753</v>
      </c>
      <c r="L4563" t="s">
        <v>4605</v>
      </c>
      <c r="P4563" s="4"/>
    </row>
    <row r="4564" spans="1:16" x14ac:dyDescent="0.25">
      <c r="A4564" t="s">
        <v>4678</v>
      </c>
      <c r="B4564">
        <v>2016</v>
      </c>
      <c r="C4564">
        <v>325</v>
      </c>
      <c r="D4564">
        <v>2140.5192000000002</v>
      </c>
      <c r="E4564">
        <v>45.617932000000003</v>
      </c>
      <c r="F4564">
        <v>26.207333999999999</v>
      </c>
      <c r="G4564">
        <v>0</v>
      </c>
      <c r="H4564">
        <v>71.825265999999999</v>
      </c>
      <c r="I4564" t="s">
        <v>33</v>
      </c>
      <c r="J4564" t="s">
        <v>4604</v>
      </c>
      <c r="K4564">
        <v>4282</v>
      </c>
      <c r="L4564" t="s">
        <v>4605</v>
      </c>
      <c r="P4564" s="4"/>
    </row>
    <row r="4565" spans="1:16" x14ac:dyDescent="0.25">
      <c r="A4565" t="s">
        <v>4679</v>
      </c>
      <c r="B4565">
        <v>2016</v>
      </c>
      <c r="C4565">
        <v>301.62794000000002</v>
      </c>
      <c r="D4565">
        <v>1948.2806</v>
      </c>
      <c r="E4565">
        <v>42.372917000000001</v>
      </c>
      <c r="F4565">
        <v>24.322658000000001</v>
      </c>
      <c r="G4565">
        <v>0</v>
      </c>
      <c r="H4565">
        <v>66.695575000000005</v>
      </c>
      <c r="I4565" t="s">
        <v>33</v>
      </c>
      <c r="J4565" t="s">
        <v>4604</v>
      </c>
      <c r="K4565">
        <v>4283</v>
      </c>
      <c r="L4565" t="s">
        <v>4605</v>
      </c>
      <c r="P4565" s="4"/>
    </row>
    <row r="4566" spans="1:16" x14ac:dyDescent="0.25">
      <c r="A4566" t="s">
        <v>4680</v>
      </c>
      <c r="B4566">
        <v>2016</v>
      </c>
      <c r="C4566">
        <v>278</v>
      </c>
      <c r="D4566">
        <v>2011.5858000000001</v>
      </c>
      <c r="E4566">
        <v>35.078916</v>
      </c>
      <c r="F4566">
        <v>13.851623</v>
      </c>
      <c r="G4566">
        <v>0</v>
      </c>
      <c r="H4566">
        <v>48.930539000000003</v>
      </c>
      <c r="I4566" t="s">
        <v>33</v>
      </c>
      <c r="J4566" t="s">
        <v>4604</v>
      </c>
      <c r="K4566">
        <v>4284</v>
      </c>
      <c r="L4566" t="s">
        <v>4605</v>
      </c>
      <c r="P4566" s="4"/>
    </row>
    <row r="4567" spans="1:16" x14ac:dyDescent="0.25">
      <c r="A4567" t="s">
        <v>4681</v>
      </c>
      <c r="B4567">
        <v>2016</v>
      </c>
      <c r="C4567">
        <v>184</v>
      </c>
      <c r="D4567">
        <v>1369.845</v>
      </c>
      <c r="E4567">
        <v>28.717524999999998</v>
      </c>
      <c r="F4567">
        <v>15.331644000000001</v>
      </c>
      <c r="G4567">
        <v>0</v>
      </c>
      <c r="H4567">
        <v>44.049168000000002</v>
      </c>
      <c r="I4567" t="s">
        <v>33</v>
      </c>
      <c r="J4567" t="s">
        <v>4604</v>
      </c>
      <c r="K4567">
        <v>3729</v>
      </c>
      <c r="L4567" t="s">
        <v>4605</v>
      </c>
      <c r="P4567" s="4"/>
    </row>
    <row r="4568" spans="1:16" x14ac:dyDescent="0.25">
      <c r="A4568" t="s">
        <v>4682</v>
      </c>
      <c r="B4568">
        <v>2016</v>
      </c>
      <c r="C4568">
        <v>262</v>
      </c>
      <c r="D4568">
        <v>1895.8109999999999</v>
      </c>
      <c r="E4568">
        <v>39.560459999999999</v>
      </c>
      <c r="F4568">
        <v>18.629496</v>
      </c>
      <c r="G4568">
        <v>0</v>
      </c>
      <c r="H4568">
        <v>58.189956000000002</v>
      </c>
      <c r="I4568" t="s">
        <v>33</v>
      </c>
      <c r="J4568" t="s">
        <v>4604</v>
      </c>
      <c r="K4568">
        <v>3730</v>
      </c>
      <c r="L4568" t="s">
        <v>4605</v>
      </c>
      <c r="P4568" s="4"/>
    </row>
    <row r="4569" spans="1:16" x14ac:dyDescent="0.25">
      <c r="A4569" t="s">
        <v>4683</v>
      </c>
      <c r="B4569">
        <v>2016</v>
      </c>
      <c r="C4569">
        <v>766</v>
      </c>
      <c r="D4569">
        <v>5584.9903000000004</v>
      </c>
      <c r="E4569">
        <v>112.77863000000001</v>
      </c>
      <c r="F4569">
        <v>36.366114000000003</v>
      </c>
      <c r="G4569">
        <v>0</v>
      </c>
      <c r="H4569">
        <v>149.14474999999999</v>
      </c>
      <c r="I4569" t="s">
        <v>33</v>
      </c>
      <c r="J4569" t="s">
        <v>4604</v>
      </c>
      <c r="K4569">
        <v>4253</v>
      </c>
      <c r="L4569" t="s">
        <v>4605</v>
      </c>
      <c r="P4569" s="4"/>
    </row>
    <row r="4570" spans="1:16" x14ac:dyDescent="0.25">
      <c r="A4570" t="s">
        <v>4684</v>
      </c>
      <c r="B4570">
        <v>2016</v>
      </c>
      <c r="C4570">
        <v>505</v>
      </c>
      <c r="D4570">
        <v>3623.0922</v>
      </c>
      <c r="E4570">
        <v>67.060614999999999</v>
      </c>
      <c r="F4570">
        <v>25.281713</v>
      </c>
      <c r="G4570">
        <v>0</v>
      </c>
      <c r="H4570">
        <v>92.342327999999995</v>
      </c>
      <c r="I4570" t="s">
        <v>33</v>
      </c>
      <c r="J4570" t="s">
        <v>4604</v>
      </c>
      <c r="K4570">
        <v>4254</v>
      </c>
      <c r="L4570" t="s">
        <v>4605</v>
      </c>
      <c r="P4570" s="4"/>
    </row>
    <row r="4571" spans="1:16" x14ac:dyDescent="0.25">
      <c r="A4571" t="s">
        <v>4685</v>
      </c>
      <c r="B4571">
        <v>2016</v>
      </c>
      <c r="C4571" s="4">
        <v>2.9999999999999999E-7</v>
      </c>
      <c r="D4571">
        <v>0</v>
      </c>
      <c r="E4571">
        <v>0</v>
      </c>
      <c r="F4571">
        <v>0</v>
      </c>
      <c r="G4571">
        <v>0</v>
      </c>
      <c r="H4571">
        <v>0</v>
      </c>
      <c r="I4571" t="s">
        <v>33</v>
      </c>
      <c r="J4571" t="s">
        <v>4604</v>
      </c>
      <c r="K4571">
        <v>5312</v>
      </c>
      <c r="L4571" t="s">
        <v>4605</v>
      </c>
    </row>
    <row r="4572" spans="1:16" x14ac:dyDescent="0.25">
      <c r="A4572" t="s">
        <v>4686</v>
      </c>
      <c r="B4572">
        <v>2016</v>
      </c>
      <c r="C4572">
        <v>389.75146999999998</v>
      </c>
      <c r="D4572">
        <v>2796.2485000000001</v>
      </c>
      <c r="E4572">
        <v>48.796059999999997</v>
      </c>
      <c r="F4572">
        <v>18.717254000000001</v>
      </c>
      <c r="G4572">
        <v>0</v>
      </c>
      <c r="H4572">
        <v>67.513313999999994</v>
      </c>
      <c r="I4572" t="s">
        <v>33</v>
      </c>
      <c r="J4572" t="s">
        <v>4604</v>
      </c>
      <c r="K4572">
        <v>5666</v>
      </c>
      <c r="L4572" t="s">
        <v>4605</v>
      </c>
      <c r="P4572" s="4"/>
    </row>
    <row r="4573" spans="1:16" x14ac:dyDescent="0.25">
      <c r="A4573" t="s">
        <v>4687</v>
      </c>
      <c r="B4573">
        <v>2016</v>
      </c>
      <c r="C4573">
        <v>22.947552999999999</v>
      </c>
      <c r="D4573">
        <v>143.80941000000001</v>
      </c>
      <c r="E4573">
        <v>2.5819169</v>
      </c>
      <c r="F4573">
        <v>1.1020232999999999</v>
      </c>
      <c r="G4573">
        <v>0</v>
      </c>
      <c r="H4573">
        <v>3.6839401999999999</v>
      </c>
      <c r="I4573" t="s">
        <v>33</v>
      </c>
      <c r="J4573" t="s">
        <v>4604</v>
      </c>
      <c r="K4573">
        <v>5667</v>
      </c>
      <c r="L4573" t="s">
        <v>4605</v>
      </c>
      <c r="P4573" s="4"/>
    </row>
    <row r="4574" spans="1:16" x14ac:dyDescent="0.25">
      <c r="A4574" t="s">
        <v>4688</v>
      </c>
      <c r="B4574">
        <v>2016</v>
      </c>
      <c r="C4574" s="4">
        <v>4.9999999999999998E-7</v>
      </c>
      <c r="D4574">
        <v>0</v>
      </c>
      <c r="E4574">
        <v>0</v>
      </c>
      <c r="F4574">
        <v>0</v>
      </c>
      <c r="G4574">
        <v>0</v>
      </c>
      <c r="H4574">
        <v>0</v>
      </c>
      <c r="I4574" t="s">
        <v>33</v>
      </c>
      <c r="J4574" t="s">
        <v>4604</v>
      </c>
      <c r="K4574">
        <v>5668</v>
      </c>
      <c r="L4574" t="s">
        <v>4605</v>
      </c>
    </row>
    <row r="4575" spans="1:16" x14ac:dyDescent="0.25">
      <c r="A4575" t="s">
        <v>4689</v>
      </c>
      <c r="B4575">
        <v>2016</v>
      </c>
      <c r="C4575" s="4">
        <v>2.9999999999999999E-7</v>
      </c>
      <c r="D4575">
        <v>0</v>
      </c>
      <c r="E4575">
        <v>0</v>
      </c>
      <c r="F4575">
        <v>0</v>
      </c>
      <c r="G4575">
        <v>0</v>
      </c>
      <c r="H4575">
        <v>0</v>
      </c>
      <c r="I4575" t="s">
        <v>33</v>
      </c>
      <c r="J4575" t="s">
        <v>4604</v>
      </c>
      <c r="K4575">
        <v>5669</v>
      </c>
      <c r="L4575" t="s">
        <v>4605</v>
      </c>
    </row>
    <row r="4576" spans="1:16" x14ac:dyDescent="0.25">
      <c r="A4576" t="s">
        <v>4690</v>
      </c>
      <c r="B4576">
        <v>2016</v>
      </c>
      <c r="C4576">
        <v>100</v>
      </c>
      <c r="D4576">
        <v>744.48099999999999</v>
      </c>
      <c r="E4576">
        <v>13.616269000000001</v>
      </c>
      <c r="F4576">
        <v>3.7827704999999998</v>
      </c>
      <c r="G4576">
        <v>0</v>
      </c>
      <c r="H4576">
        <v>17.399038999999998</v>
      </c>
      <c r="I4576" t="s">
        <v>33</v>
      </c>
      <c r="J4576" t="s">
        <v>4604</v>
      </c>
      <c r="K4576">
        <v>3808</v>
      </c>
      <c r="L4576" t="s">
        <v>4605</v>
      </c>
      <c r="P4576" s="4"/>
    </row>
    <row r="4577" spans="1:16" x14ac:dyDescent="0.25">
      <c r="A4577" t="s">
        <v>4691</v>
      </c>
      <c r="B4577">
        <v>2016</v>
      </c>
      <c r="C4577">
        <v>654.20000000000005</v>
      </c>
      <c r="D4577">
        <v>1844.0497</v>
      </c>
      <c r="E4577">
        <v>3.1292499999999999</v>
      </c>
      <c r="F4577">
        <v>12.615574000000001</v>
      </c>
      <c r="G4577">
        <v>0</v>
      </c>
      <c r="H4577">
        <v>15.744823999999999</v>
      </c>
      <c r="I4577" t="s">
        <v>33</v>
      </c>
      <c r="J4577" t="s">
        <v>4604</v>
      </c>
      <c r="K4577">
        <v>4572</v>
      </c>
      <c r="L4577" t="s">
        <v>4605</v>
      </c>
      <c r="P4577" s="4"/>
    </row>
    <row r="4578" spans="1:16" x14ac:dyDescent="0.25">
      <c r="A4578" t="s">
        <v>4692</v>
      </c>
      <c r="B4578">
        <v>2016</v>
      </c>
      <c r="C4578">
        <v>7.8</v>
      </c>
      <c r="D4578">
        <v>21.986530999999999</v>
      </c>
      <c r="E4578">
        <v>3.73099E-2</v>
      </c>
      <c r="F4578">
        <v>0.15041499999999999</v>
      </c>
      <c r="G4578">
        <v>0</v>
      </c>
      <c r="H4578">
        <v>0.1877249</v>
      </c>
      <c r="I4578" t="s">
        <v>33</v>
      </c>
      <c r="J4578" t="s">
        <v>4604</v>
      </c>
      <c r="K4578">
        <v>4573</v>
      </c>
      <c r="L4578" t="s">
        <v>4605</v>
      </c>
      <c r="P4578" s="4"/>
    </row>
    <row r="4579" spans="1:16" x14ac:dyDescent="0.25">
      <c r="A4579" t="s">
        <v>4693</v>
      </c>
      <c r="B4579">
        <v>2016</v>
      </c>
      <c r="C4579">
        <v>10.8</v>
      </c>
      <c r="D4579">
        <v>30.442886999999999</v>
      </c>
      <c r="E4579">
        <v>5.1659900000000002E-2</v>
      </c>
      <c r="F4579">
        <v>0.2082669</v>
      </c>
      <c r="G4579">
        <v>0</v>
      </c>
      <c r="H4579">
        <v>0.25992680000000001</v>
      </c>
      <c r="I4579" t="s">
        <v>33</v>
      </c>
      <c r="J4579" t="s">
        <v>4604</v>
      </c>
      <c r="K4579">
        <v>4574</v>
      </c>
      <c r="L4579" t="s">
        <v>4605</v>
      </c>
      <c r="P4579" s="4"/>
    </row>
    <row r="4580" spans="1:16" x14ac:dyDescent="0.25">
      <c r="A4580" t="s">
        <v>4694</v>
      </c>
      <c r="B4580">
        <v>2016</v>
      </c>
      <c r="C4580">
        <v>0.5</v>
      </c>
      <c r="D4580">
        <v>1.4093933000000001</v>
      </c>
      <c r="E4580">
        <v>2.3917000000000001E-3</v>
      </c>
      <c r="F4580">
        <v>9.6419999999999995E-3</v>
      </c>
      <c r="G4580">
        <v>0</v>
      </c>
      <c r="H4580">
        <v>1.20336E-2</v>
      </c>
      <c r="I4580" t="s">
        <v>33</v>
      </c>
      <c r="J4580" t="s">
        <v>4604</v>
      </c>
      <c r="K4580">
        <v>4575</v>
      </c>
      <c r="L4580" t="s">
        <v>4605</v>
      </c>
      <c r="P4580" s="4"/>
    </row>
    <row r="4581" spans="1:16" x14ac:dyDescent="0.25">
      <c r="A4581" t="s">
        <v>4695</v>
      </c>
      <c r="B4581">
        <v>2016</v>
      </c>
      <c r="C4581">
        <v>8</v>
      </c>
      <c r="D4581">
        <v>22.550287000000001</v>
      </c>
      <c r="E4581">
        <v>3.8266599999999998E-2</v>
      </c>
      <c r="F4581">
        <v>0.15427179999999999</v>
      </c>
      <c r="G4581">
        <v>0</v>
      </c>
      <c r="H4581">
        <v>0.1925384</v>
      </c>
      <c r="I4581" t="s">
        <v>33</v>
      </c>
      <c r="J4581" t="s">
        <v>4604</v>
      </c>
      <c r="K4581">
        <v>4576</v>
      </c>
      <c r="L4581" t="s">
        <v>4605</v>
      </c>
      <c r="P4581" s="4"/>
    </row>
    <row r="4582" spans="1:16" x14ac:dyDescent="0.25">
      <c r="A4582" t="s">
        <v>4696</v>
      </c>
      <c r="B4582">
        <v>2016</v>
      </c>
      <c r="C4582">
        <v>0.5</v>
      </c>
      <c r="D4582">
        <v>1.4093933000000001</v>
      </c>
      <c r="E4582">
        <v>2.3917000000000001E-3</v>
      </c>
      <c r="F4582">
        <v>9.6419999999999995E-3</v>
      </c>
      <c r="G4582">
        <v>0</v>
      </c>
      <c r="H4582">
        <v>1.20336E-2</v>
      </c>
      <c r="I4582" t="s">
        <v>33</v>
      </c>
      <c r="J4582" t="s">
        <v>4604</v>
      </c>
      <c r="K4582">
        <v>4577</v>
      </c>
      <c r="L4582" t="s">
        <v>4605</v>
      </c>
      <c r="P4582" s="4"/>
    </row>
    <row r="4583" spans="1:16" x14ac:dyDescent="0.25">
      <c r="A4583" t="s">
        <v>4697</v>
      </c>
      <c r="B4583">
        <v>2016</v>
      </c>
      <c r="C4583">
        <v>5</v>
      </c>
      <c r="D4583">
        <v>14.093928999999999</v>
      </c>
      <c r="E4583">
        <v>2.39166E-2</v>
      </c>
      <c r="F4583">
        <v>9.6419900000000003E-2</v>
      </c>
      <c r="G4583">
        <v>0</v>
      </c>
      <c r="H4583">
        <v>0.1203365</v>
      </c>
      <c r="I4583" t="s">
        <v>33</v>
      </c>
      <c r="J4583" t="s">
        <v>4604</v>
      </c>
      <c r="K4583">
        <v>4578</v>
      </c>
      <c r="L4583" t="s">
        <v>4605</v>
      </c>
      <c r="P4583" s="4"/>
    </row>
    <row r="4584" spans="1:16" x14ac:dyDescent="0.25">
      <c r="A4584" t="s">
        <v>4698</v>
      </c>
      <c r="B4584">
        <v>2016</v>
      </c>
      <c r="C4584">
        <v>15.9</v>
      </c>
      <c r="D4584">
        <v>50.325825999999999</v>
      </c>
      <c r="E4584">
        <v>0.12267309999999999</v>
      </c>
      <c r="F4584">
        <v>0.73297460000000003</v>
      </c>
      <c r="G4584">
        <v>0</v>
      </c>
      <c r="H4584">
        <v>0.85564770000000001</v>
      </c>
      <c r="I4584" t="s">
        <v>33</v>
      </c>
      <c r="J4584" t="s">
        <v>4604</v>
      </c>
      <c r="K4584">
        <v>5432</v>
      </c>
      <c r="L4584" t="s">
        <v>4605</v>
      </c>
      <c r="P4584" s="4"/>
    </row>
    <row r="4585" spans="1:16" x14ac:dyDescent="0.25">
      <c r="A4585" t="s">
        <v>4699</v>
      </c>
      <c r="B4585">
        <v>2016</v>
      </c>
      <c r="C4585">
        <v>3.2</v>
      </c>
      <c r="D4585">
        <v>10.128467000000001</v>
      </c>
      <c r="E4585">
        <v>2.46889E-2</v>
      </c>
      <c r="F4585">
        <v>0.14751690000000001</v>
      </c>
      <c r="G4585">
        <v>0</v>
      </c>
      <c r="H4585">
        <v>0.17220579999999999</v>
      </c>
      <c r="I4585" t="s">
        <v>33</v>
      </c>
      <c r="J4585" t="s">
        <v>4604</v>
      </c>
      <c r="K4585">
        <v>5433</v>
      </c>
      <c r="L4585" t="s">
        <v>4605</v>
      </c>
      <c r="P4585" s="4"/>
    </row>
    <row r="4586" spans="1:16" x14ac:dyDescent="0.25">
      <c r="A4586" t="s">
        <v>4700</v>
      </c>
      <c r="B4586">
        <v>2016</v>
      </c>
      <c r="C4586">
        <v>55</v>
      </c>
      <c r="D4586">
        <v>0</v>
      </c>
      <c r="E4586">
        <v>0</v>
      </c>
      <c r="F4586">
        <v>1.8208295999999999</v>
      </c>
      <c r="G4586">
        <v>0</v>
      </c>
      <c r="H4586">
        <v>1.8208295999999999</v>
      </c>
      <c r="I4586" t="s">
        <v>33</v>
      </c>
      <c r="J4586" t="s">
        <v>4604</v>
      </c>
      <c r="K4586">
        <v>3977</v>
      </c>
      <c r="L4586" t="s">
        <v>4605</v>
      </c>
      <c r="P4586" s="4"/>
    </row>
    <row r="4587" spans="1:16" x14ac:dyDescent="0.25">
      <c r="A4587" t="s">
        <v>4701</v>
      </c>
      <c r="B4587">
        <v>2016</v>
      </c>
      <c r="C4587">
        <v>100</v>
      </c>
      <c r="D4587">
        <v>589.73685999999998</v>
      </c>
      <c r="E4587">
        <v>22.974875999999998</v>
      </c>
      <c r="F4587">
        <v>3.5280184999999999</v>
      </c>
      <c r="G4587">
        <v>0</v>
      </c>
      <c r="H4587">
        <v>26.502894000000001</v>
      </c>
      <c r="I4587" t="s">
        <v>33</v>
      </c>
      <c r="J4587" t="s">
        <v>4604</v>
      </c>
      <c r="K4587">
        <v>97</v>
      </c>
      <c r="L4587" t="s">
        <v>4605</v>
      </c>
      <c r="P4587" s="4"/>
    </row>
    <row r="4588" spans="1:16" x14ac:dyDescent="0.25">
      <c r="A4588" t="s">
        <v>4702</v>
      </c>
      <c r="B4588">
        <v>2016</v>
      </c>
      <c r="C4588">
        <v>11.3</v>
      </c>
      <c r="D4588">
        <v>73.550117999999998</v>
      </c>
      <c r="E4588">
        <v>2.8653539000000001</v>
      </c>
      <c r="F4588">
        <v>0.39866610000000002</v>
      </c>
      <c r="G4588">
        <v>0</v>
      </c>
      <c r="H4588">
        <v>3.2640199999999999</v>
      </c>
      <c r="I4588" t="s">
        <v>33</v>
      </c>
      <c r="J4588" t="s">
        <v>4604</v>
      </c>
      <c r="K4588">
        <v>98</v>
      </c>
      <c r="L4588" t="s">
        <v>4605</v>
      </c>
      <c r="P4588" s="4"/>
    </row>
    <row r="4589" spans="1:16" x14ac:dyDescent="0.25">
      <c r="A4589" t="s">
        <v>4703</v>
      </c>
      <c r="B4589">
        <v>2016</v>
      </c>
      <c r="C4589">
        <v>3.2</v>
      </c>
      <c r="D4589">
        <v>19.878</v>
      </c>
      <c r="E4589">
        <v>4.8454200000000003E-2</v>
      </c>
      <c r="F4589">
        <v>0.14751690000000001</v>
      </c>
      <c r="G4589">
        <v>0</v>
      </c>
      <c r="H4589">
        <v>0.19597110000000001</v>
      </c>
      <c r="I4589" t="s">
        <v>33</v>
      </c>
      <c r="J4589" t="s">
        <v>4604</v>
      </c>
      <c r="K4589">
        <v>4840</v>
      </c>
      <c r="L4589" t="s">
        <v>4605</v>
      </c>
      <c r="P4589" s="4"/>
    </row>
    <row r="4590" spans="1:16" x14ac:dyDescent="0.25">
      <c r="A4590" t="s">
        <v>4704</v>
      </c>
      <c r="B4590">
        <v>2016</v>
      </c>
      <c r="C4590">
        <v>7.6</v>
      </c>
      <c r="D4590">
        <v>47.210250000000002</v>
      </c>
      <c r="E4590">
        <v>0.1150786</v>
      </c>
      <c r="F4590">
        <v>0.35035260000000001</v>
      </c>
      <c r="G4590">
        <v>0</v>
      </c>
      <c r="H4590">
        <v>0.46543129999999999</v>
      </c>
      <c r="I4590" t="s">
        <v>33</v>
      </c>
      <c r="J4590" t="s">
        <v>4604</v>
      </c>
      <c r="K4590">
        <v>4841</v>
      </c>
      <c r="L4590" t="s">
        <v>4605</v>
      </c>
      <c r="P4590" s="4"/>
    </row>
    <row r="4591" spans="1:16" x14ac:dyDescent="0.25">
      <c r="A4591" t="s">
        <v>4705</v>
      </c>
      <c r="B4591">
        <v>2016</v>
      </c>
      <c r="C4591">
        <v>562.5</v>
      </c>
      <c r="D4591">
        <v>99.403762999999998</v>
      </c>
      <c r="E4591">
        <v>0.93720610000000004</v>
      </c>
      <c r="F4591">
        <v>4.1439005</v>
      </c>
      <c r="G4591">
        <v>0</v>
      </c>
      <c r="H4591">
        <v>5.0811066</v>
      </c>
      <c r="I4591" t="s">
        <v>33</v>
      </c>
      <c r="J4591" t="s">
        <v>4604</v>
      </c>
      <c r="K4591">
        <v>5035</v>
      </c>
      <c r="L4591" t="s">
        <v>4605</v>
      </c>
      <c r="P4591" s="4"/>
    </row>
    <row r="4592" spans="1:16" x14ac:dyDescent="0.25">
      <c r="A4592" t="s">
        <v>4706</v>
      </c>
      <c r="B4592">
        <v>2016</v>
      </c>
      <c r="C4592">
        <v>121.3</v>
      </c>
      <c r="D4592">
        <v>214.07486</v>
      </c>
      <c r="E4592">
        <v>0</v>
      </c>
      <c r="F4592">
        <v>2.4901765</v>
      </c>
      <c r="G4592">
        <v>0</v>
      </c>
      <c r="H4592">
        <v>2.4901765</v>
      </c>
      <c r="I4592" t="s">
        <v>33</v>
      </c>
      <c r="J4592" t="s">
        <v>4604</v>
      </c>
      <c r="K4592">
        <v>5093</v>
      </c>
      <c r="L4592" t="s">
        <v>4605</v>
      </c>
      <c r="P4592" s="4"/>
    </row>
    <row r="4593" spans="1:16" x14ac:dyDescent="0.25">
      <c r="A4593" t="s">
        <v>4707</v>
      </c>
      <c r="B4593">
        <v>2016</v>
      </c>
      <c r="C4593">
        <v>11.8</v>
      </c>
      <c r="D4593">
        <v>20.825088999999998</v>
      </c>
      <c r="E4593">
        <v>0</v>
      </c>
      <c r="F4593">
        <v>0.24224309999999999</v>
      </c>
      <c r="G4593">
        <v>0</v>
      </c>
      <c r="H4593">
        <v>0.24224309999999999</v>
      </c>
      <c r="I4593" t="s">
        <v>33</v>
      </c>
      <c r="J4593" t="s">
        <v>4604</v>
      </c>
      <c r="K4593">
        <v>5094</v>
      </c>
      <c r="L4593" t="s">
        <v>4605</v>
      </c>
      <c r="P4593" s="4"/>
    </row>
    <row r="4594" spans="1:16" x14ac:dyDescent="0.25">
      <c r="A4594" t="s">
        <v>4708</v>
      </c>
      <c r="B4594">
        <v>2016</v>
      </c>
      <c r="C4594">
        <v>1</v>
      </c>
      <c r="D4594">
        <v>1.403478</v>
      </c>
      <c r="E4594">
        <v>4.9194E-3</v>
      </c>
      <c r="F4594">
        <v>3.19399E-2</v>
      </c>
      <c r="G4594">
        <v>0</v>
      </c>
      <c r="H4594">
        <v>3.6859299999999998E-2</v>
      </c>
      <c r="I4594" t="s">
        <v>33</v>
      </c>
      <c r="J4594" t="s">
        <v>4604</v>
      </c>
      <c r="K4594">
        <v>5154</v>
      </c>
      <c r="L4594" t="s">
        <v>4605</v>
      </c>
      <c r="P4594" s="4"/>
    </row>
    <row r="4595" spans="1:16" x14ac:dyDescent="0.25">
      <c r="A4595" t="s">
        <v>4709</v>
      </c>
      <c r="B4595">
        <v>2016</v>
      </c>
      <c r="C4595">
        <v>2561.1999999999998</v>
      </c>
      <c r="D4595">
        <v>7713.2290999999996</v>
      </c>
      <c r="E4595">
        <v>16.937778999999999</v>
      </c>
      <c r="F4595">
        <v>50.050927000000001</v>
      </c>
      <c r="G4595">
        <v>0</v>
      </c>
      <c r="H4595">
        <v>66.988704999999996</v>
      </c>
      <c r="I4595" t="s">
        <v>33</v>
      </c>
      <c r="J4595" t="s">
        <v>4604</v>
      </c>
      <c r="K4595">
        <v>5219</v>
      </c>
      <c r="L4595" t="s">
        <v>4605</v>
      </c>
      <c r="P4595" s="4"/>
    </row>
    <row r="4596" spans="1:16" x14ac:dyDescent="0.25">
      <c r="A4596" t="s">
        <v>4710</v>
      </c>
      <c r="B4596">
        <v>2016</v>
      </c>
      <c r="C4596">
        <v>241.4</v>
      </c>
      <c r="D4596">
        <v>726.99262999999996</v>
      </c>
      <c r="E4596">
        <v>1.5964313000000001</v>
      </c>
      <c r="F4596">
        <v>4.7174347000000001</v>
      </c>
      <c r="G4596">
        <v>0</v>
      </c>
      <c r="H4596">
        <v>6.313866</v>
      </c>
      <c r="I4596" t="s">
        <v>33</v>
      </c>
      <c r="J4596" t="s">
        <v>4604</v>
      </c>
      <c r="K4596">
        <v>5220</v>
      </c>
      <c r="L4596" t="s">
        <v>4605</v>
      </c>
      <c r="P4596" s="4"/>
    </row>
    <row r="4597" spans="1:16" x14ac:dyDescent="0.25">
      <c r="A4597" t="s">
        <v>4711</v>
      </c>
      <c r="B4597">
        <v>2016</v>
      </c>
      <c r="C4597">
        <v>5.5</v>
      </c>
      <c r="D4597">
        <v>16.563627</v>
      </c>
      <c r="E4597">
        <v>3.6372700000000001E-2</v>
      </c>
      <c r="F4597">
        <v>0.1074809</v>
      </c>
      <c r="G4597">
        <v>0</v>
      </c>
      <c r="H4597">
        <v>0.1438536</v>
      </c>
      <c r="I4597" t="s">
        <v>33</v>
      </c>
      <c r="J4597" t="s">
        <v>4604</v>
      </c>
      <c r="K4597">
        <v>5221</v>
      </c>
      <c r="L4597" t="s">
        <v>4605</v>
      </c>
      <c r="P4597" s="4"/>
    </row>
    <row r="4598" spans="1:16" x14ac:dyDescent="0.25">
      <c r="A4598" t="s">
        <v>4712</v>
      </c>
      <c r="B4598">
        <v>2016</v>
      </c>
      <c r="C4598" s="4">
        <v>5.9999999999999997E-7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33</v>
      </c>
      <c r="J4598" t="s">
        <v>4604</v>
      </c>
      <c r="K4598">
        <v>11141</v>
      </c>
      <c r="L4598" t="s">
        <v>4605</v>
      </c>
    </row>
    <row r="4599" spans="1:16" x14ac:dyDescent="0.25">
      <c r="A4599" t="s">
        <v>4713</v>
      </c>
      <c r="B4599">
        <v>2016</v>
      </c>
      <c r="C4599">
        <v>115.03189</v>
      </c>
      <c r="D4599">
        <v>832.36152000000004</v>
      </c>
      <c r="E4599">
        <v>14.979559</v>
      </c>
      <c r="F4599">
        <v>14.404475</v>
      </c>
      <c r="G4599">
        <v>0</v>
      </c>
      <c r="H4599">
        <v>29.384034</v>
      </c>
      <c r="I4599" t="s">
        <v>33</v>
      </c>
      <c r="J4599" t="s">
        <v>4604</v>
      </c>
      <c r="K4599">
        <v>11140</v>
      </c>
      <c r="L4599" t="s">
        <v>4605</v>
      </c>
      <c r="P4599" s="4"/>
    </row>
    <row r="4600" spans="1:16" x14ac:dyDescent="0.25">
      <c r="A4600" t="s">
        <v>4714</v>
      </c>
      <c r="B4600">
        <v>2016</v>
      </c>
      <c r="C4600">
        <v>45.85895</v>
      </c>
      <c r="D4600">
        <v>294.86541</v>
      </c>
      <c r="E4600">
        <v>6.6785639999999997</v>
      </c>
      <c r="F4600">
        <v>5.1207808999999997</v>
      </c>
      <c r="G4600">
        <v>0</v>
      </c>
      <c r="H4600">
        <v>11.799345000000001</v>
      </c>
      <c r="I4600" t="s">
        <v>33</v>
      </c>
      <c r="J4600" t="s">
        <v>4604</v>
      </c>
      <c r="K4600">
        <v>11112</v>
      </c>
      <c r="L4600" t="s">
        <v>4605</v>
      </c>
      <c r="P4600" s="4"/>
    </row>
    <row r="4601" spans="1:16" x14ac:dyDescent="0.25">
      <c r="A4601" t="s">
        <v>4715</v>
      </c>
      <c r="B4601">
        <v>2016</v>
      </c>
      <c r="C4601">
        <v>90.958872</v>
      </c>
      <c r="D4601">
        <v>658.17111999999997</v>
      </c>
      <c r="E4601">
        <v>13.526939</v>
      </c>
      <c r="F4601">
        <v>4.5765067000000004</v>
      </c>
      <c r="G4601">
        <v>0</v>
      </c>
      <c r="H4601">
        <v>18.103445000000001</v>
      </c>
      <c r="I4601" t="s">
        <v>33</v>
      </c>
      <c r="J4601" t="s">
        <v>4604</v>
      </c>
      <c r="K4601">
        <v>21057</v>
      </c>
      <c r="L4601" t="s">
        <v>4605</v>
      </c>
      <c r="P4601" s="4"/>
    </row>
    <row r="4602" spans="1:16" x14ac:dyDescent="0.25">
      <c r="A4602" t="s">
        <v>4716</v>
      </c>
      <c r="B4602">
        <v>2016</v>
      </c>
      <c r="C4602">
        <v>108</v>
      </c>
      <c r="D4602">
        <v>0</v>
      </c>
      <c r="E4602">
        <v>0</v>
      </c>
      <c r="F4602">
        <v>17.611801</v>
      </c>
      <c r="G4602">
        <v>0</v>
      </c>
      <c r="H4602">
        <v>17.611801</v>
      </c>
      <c r="I4602" t="s">
        <v>33</v>
      </c>
      <c r="J4602" t="s">
        <v>4604</v>
      </c>
      <c r="K4602">
        <v>15933</v>
      </c>
      <c r="L4602" t="s">
        <v>4605</v>
      </c>
      <c r="P4602" s="4"/>
    </row>
    <row r="4603" spans="1:16" x14ac:dyDescent="0.25">
      <c r="A4603" t="s">
        <v>4717</v>
      </c>
      <c r="B4603">
        <v>2016</v>
      </c>
      <c r="C4603">
        <v>33.175300999999997</v>
      </c>
      <c r="D4603">
        <v>245.31941</v>
      </c>
      <c r="E4603">
        <v>5.5157489000000002</v>
      </c>
      <c r="F4603">
        <v>3.9105338999999999</v>
      </c>
      <c r="G4603">
        <v>0</v>
      </c>
      <c r="H4603">
        <v>9.4262827999999992</v>
      </c>
      <c r="I4603" t="s">
        <v>33</v>
      </c>
      <c r="J4603" t="s">
        <v>4604</v>
      </c>
      <c r="K4603">
        <v>14273</v>
      </c>
      <c r="L4603" t="s">
        <v>4605</v>
      </c>
      <c r="P4603" s="4"/>
    </row>
    <row r="4604" spans="1:16" x14ac:dyDescent="0.25">
      <c r="A4604" t="s">
        <v>4718</v>
      </c>
      <c r="B4604">
        <v>2016</v>
      </c>
      <c r="C4604">
        <v>0.99946599999999997</v>
      </c>
      <c r="D4604">
        <v>7.4408382</v>
      </c>
      <c r="E4604">
        <v>0.144039</v>
      </c>
      <c r="F4604">
        <v>7.7655100000000005E-2</v>
      </c>
      <c r="G4604">
        <v>0</v>
      </c>
      <c r="H4604">
        <v>0.22169410000000001</v>
      </c>
      <c r="I4604" t="s">
        <v>33</v>
      </c>
      <c r="J4604" t="s">
        <v>4604</v>
      </c>
      <c r="K4604">
        <v>15940</v>
      </c>
      <c r="L4604" t="s">
        <v>4605</v>
      </c>
      <c r="P4604" s="4"/>
    </row>
    <row r="4605" spans="1:16" x14ac:dyDescent="0.25">
      <c r="A4605" t="s">
        <v>4719</v>
      </c>
      <c r="B4605">
        <v>2016</v>
      </c>
      <c r="C4605">
        <v>76.958984999999998</v>
      </c>
      <c r="D4605">
        <v>494.83346999999998</v>
      </c>
      <c r="E4605">
        <v>11.031921000000001</v>
      </c>
      <c r="F4605">
        <v>6.6727489999999996</v>
      </c>
      <c r="G4605">
        <v>0</v>
      </c>
      <c r="H4605">
        <v>17.70467</v>
      </c>
      <c r="I4605" t="s">
        <v>33</v>
      </c>
      <c r="J4605" t="s">
        <v>4604</v>
      </c>
      <c r="K4605">
        <v>16606</v>
      </c>
      <c r="L4605" t="s">
        <v>4605</v>
      </c>
      <c r="P4605" s="4"/>
    </row>
    <row r="4606" spans="1:16" x14ac:dyDescent="0.25">
      <c r="A4606" t="s">
        <v>4720</v>
      </c>
      <c r="B4606">
        <v>2016</v>
      </c>
      <c r="C4606">
        <v>130.93097</v>
      </c>
      <c r="D4606">
        <v>851.44953999999996</v>
      </c>
      <c r="E4606">
        <v>18.822303000000002</v>
      </c>
      <c r="F4606">
        <v>11.085716</v>
      </c>
      <c r="G4606">
        <v>0</v>
      </c>
      <c r="H4606">
        <v>29.908018999999999</v>
      </c>
      <c r="I4606" t="s">
        <v>33</v>
      </c>
      <c r="J4606" t="s">
        <v>4604</v>
      </c>
      <c r="K4606">
        <v>16614</v>
      </c>
      <c r="L4606" t="s">
        <v>4605</v>
      </c>
      <c r="P4606" s="4"/>
    </row>
    <row r="4607" spans="1:16" x14ac:dyDescent="0.25">
      <c r="A4607" t="s">
        <v>4721</v>
      </c>
      <c r="B4607">
        <v>2016</v>
      </c>
      <c r="C4607">
        <v>38.030234</v>
      </c>
      <c r="D4607">
        <v>272.84563000000003</v>
      </c>
      <c r="E4607">
        <v>5.0329058</v>
      </c>
      <c r="F4607">
        <v>3.1478451999999999</v>
      </c>
      <c r="G4607">
        <v>0</v>
      </c>
      <c r="H4607">
        <v>8.1807508999999996</v>
      </c>
      <c r="I4607" t="s">
        <v>33</v>
      </c>
      <c r="J4607" t="s">
        <v>4604</v>
      </c>
      <c r="K4607">
        <v>16594</v>
      </c>
      <c r="L4607" t="s">
        <v>4605</v>
      </c>
      <c r="P4607" s="4"/>
    </row>
    <row r="4608" spans="1:16" x14ac:dyDescent="0.25">
      <c r="A4608" t="s">
        <v>4722</v>
      </c>
      <c r="B4608">
        <v>2016</v>
      </c>
      <c r="C4608">
        <v>402.70164</v>
      </c>
      <c r="D4608">
        <v>2889.1587</v>
      </c>
      <c r="E4608">
        <v>54.834183000000003</v>
      </c>
      <c r="F4608">
        <v>33.813727</v>
      </c>
      <c r="G4608">
        <v>0</v>
      </c>
      <c r="H4608">
        <v>88.647909999999996</v>
      </c>
      <c r="I4608" t="s">
        <v>33</v>
      </c>
      <c r="J4608" t="s">
        <v>4604</v>
      </c>
      <c r="K4608">
        <v>16602</v>
      </c>
      <c r="L4608" t="s">
        <v>4605</v>
      </c>
      <c r="P4608" s="4"/>
    </row>
    <row r="4609" spans="1:16" x14ac:dyDescent="0.25">
      <c r="A4609" t="s">
        <v>4723</v>
      </c>
      <c r="B4609">
        <v>2016</v>
      </c>
      <c r="C4609">
        <v>123</v>
      </c>
      <c r="D4609">
        <v>38.560245999999999</v>
      </c>
      <c r="E4609">
        <v>1.1010772</v>
      </c>
      <c r="F4609">
        <v>2.9871481000000002</v>
      </c>
      <c r="G4609">
        <v>0</v>
      </c>
      <c r="H4609">
        <v>4.0882253000000004</v>
      </c>
      <c r="I4609" t="s">
        <v>33</v>
      </c>
      <c r="J4609" t="s">
        <v>4724</v>
      </c>
      <c r="K4609">
        <v>3076</v>
      </c>
      <c r="L4609" t="s">
        <v>4725</v>
      </c>
      <c r="P4609" s="4"/>
    </row>
    <row r="4610" spans="1:16" x14ac:dyDescent="0.25">
      <c r="A4610" t="s">
        <v>4726</v>
      </c>
      <c r="B4610">
        <v>2016</v>
      </c>
      <c r="C4610">
        <v>176</v>
      </c>
      <c r="D4610">
        <v>459.23367999999999</v>
      </c>
      <c r="E4610">
        <v>12.537652</v>
      </c>
      <c r="F4610">
        <v>4.2742931999999998</v>
      </c>
      <c r="G4610">
        <v>0</v>
      </c>
      <c r="H4610">
        <v>16.811945000000001</v>
      </c>
      <c r="I4610" t="s">
        <v>33</v>
      </c>
      <c r="J4610" t="s">
        <v>4724</v>
      </c>
      <c r="K4610">
        <v>3077</v>
      </c>
      <c r="L4610" t="s">
        <v>4725</v>
      </c>
      <c r="P4610" s="4"/>
    </row>
    <row r="4611" spans="1:16" x14ac:dyDescent="0.25">
      <c r="A4611" t="s">
        <v>4727</v>
      </c>
      <c r="B4611">
        <v>2016</v>
      </c>
      <c r="C4611">
        <v>10.4</v>
      </c>
      <c r="D4611">
        <v>79.131437000000005</v>
      </c>
      <c r="E4611">
        <v>1.8608640999999999</v>
      </c>
      <c r="F4611">
        <v>0.25257190000000002</v>
      </c>
      <c r="G4611">
        <v>0</v>
      </c>
      <c r="H4611">
        <v>2.1134360000000001</v>
      </c>
      <c r="I4611" t="s">
        <v>33</v>
      </c>
      <c r="J4611" t="s">
        <v>4724</v>
      </c>
      <c r="K4611">
        <v>3078</v>
      </c>
      <c r="L4611" t="s">
        <v>4725</v>
      </c>
      <c r="P4611" s="4"/>
    </row>
    <row r="4612" spans="1:16" x14ac:dyDescent="0.25">
      <c r="A4612" t="s">
        <v>4728</v>
      </c>
      <c r="B4612">
        <v>2016</v>
      </c>
      <c r="C4612">
        <v>10.4</v>
      </c>
      <c r="D4612">
        <v>79.131437000000005</v>
      </c>
      <c r="E4612">
        <v>2.0877091000000001</v>
      </c>
      <c r="F4612">
        <v>0.25257190000000002</v>
      </c>
      <c r="G4612">
        <v>0</v>
      </c>
      <c r="H4612">
        <v>2.3402809000000002</v>
      </c>
      <c r="I4612" t="s">
        <v>33</v>
      </c>
      <c r="J4612" t="s">
        <v>4724</v>
      </c>
      <c r="K4612">
        <v>3079</v>
      </c>
      <c r="L4612" t="s">
        <v>4725</v>
      </c>
      <c r="P4612" s="4"/>
    </row>
    <row r="4613" spans="1:16" x14ac:dyDescent="0.25">
      <c r="A4613" t="s">
        <v>4729</v>
      </c>
      <c r="B4613">
        <v>2016</v>
      </c>
      <c r="C4613">
        <v>164</v>
      </c>
      <c r="D4613">
        <v>0</v>
      </c>
      <c r="E4613">
        <v>0</v>
      </c>
      <c r="F4613">
        <v>2.7007538000000002</v>
      </c>
      <c r="G4613">
        <v>0</v>
      </c>
      <c r="H4613">
        <v>2.7007538000000002</v>
      </c>
      <c r="I4613" t="s">
        <v>33</v>
      </c>
      <c r="J4613" t="s">
        <v>4724</v>
      </c>
      <c r="K4613">
        <v>1209</v>
      </c>
      <c r="L4613" t="s">
        <v>4725</v>
      </c>
      <c r="P4613" s="4"/>
    </row>
    <row r="4614" spans="1:16" x14ac:dyDescent="0.25">
      <c r="A4614" t="s">
        <v>4730</v>
      </c>
      <c r="B4614">
        <v>2016</v>
      </c>
      <c r="C4614">
        <v>76</v>
      </c>
      <c r="D4614">
        <v>2.4615032000000001</v>
      </c>
      <c r="E4614">
        <v>0.14708489999999999</v>
      </c>
      <c r="F4614">
        <v>1.2515688</v>
      </c>
      <c r="G4614">
        <v>0</v>
      </c>
      <c r="H4614">
        <v>1.3986537000000001</v>
      </c>
      <c r="I4614" t="s">
        <v>33</v>
      </c>
      <c r="J4614" t="s">
        <v>4724</v>
      </c>
      <c r="K4614">
        <v>1210</v>
      </c>
      <c r="L4614" t="s">
        <v>4725</v>
      </c>
      <c r="P4614" s="4"/>
    </row>
    <row r="4615" spans="1:16" x14ac:dyDescent="0.25">
      <c r="A4615" t="s">
        <v>4731</v>
      </c>
      <c r="B4615">
        <v>2016</v>
      </c>
      <c r="C4615">
        <v>171</v>
      </c>
      <c r="D4615">
        <v>1.9833075</v>
      </c>
      <c r="E4615">
        <v>0.1185107</v>
      </c>
      <c r="F4615">
        <v>2.8160297999999999</v>
      </c>
      <c r="G4615">
        <v>0</v>
      </c>
      <c r="H4615">
        <v>2.9345406000000001</v>
      </c>
      <c r="I4615" t="s">
        <v>33</v>
      </c>
      <c r="J4615" t="s">
        <v>4724</v>
      </c>
      <c r="K4615">
        <v>1211</v>
      </c>
      <c r="L4615" t="s">
        <v>4725</v>
      </c>
      <c r="P4615" s="4"/>
    </row>
    <row r="4616" spans="1:16" x14ac:dyDescent="0.25">
      <c r="A4616" t="s">
        <v>4732</v>
      </c>
      <c r="B4616">
        <v>2016</v>
      </c>
      <c r="C4616">
        <v>5.4</v>
      </c>
      <c r="D4616">
        <v>0</v>
      </c>
      <c r="E4616">
        <v>0</v>
      </c>
      <c r="F4616">
        <v>0.1070813</v>
      </c>
      <c r="G4616">
        <v>0</v>
      </c>
      <c r="H4616">
        <v>0.1070813</v>
      </c>
      <c r="I4616" t="s">
        <v>33</v>
      </c>
      <c r="J4616" t="s">
        <v>4724</v>
      </c>
      <c r="K4616">
        <v>1212</v>
      </c>
      <c r="L4616" t="s">
        <v>4725</v>
      </c>
      <c r="P4616" s="4"/>
    </row>
    <row r="4617" spans="1:16" x14ac:dyDescent="0.25">
      <c r="A4617" t="s">
        <v>4733</v>
      </c>
      <c r="B4617">
        <v>2016</v>
      </c>
      <c r="C4617">
        <v>1945.2</v>
      </c>
      <c r="D4617">
        <v>6931.5870000000004</v>
      </c>
      <c r="E4617">
        <v>11.762518999999999</v>
      </c>
      <c r="F4617">
        <v>37.511180000000003</v>
      </c>
      <c r="G4617">
        <v>0</v>
      </c>
      <c r="H4617">
        <v>49.273699000000001</v>
      </c>
      <c r="I4617" t="s">
        <v>33</v>
      </c>
      <c r="J4617" t="s">
        <v>4724</v>
      </c>
      <c r="K4617">
        <v>4541</v>
      </c>
      <c r="L4617" t="s">
        <v>4725</v>
      </c>
      <c r="P4617" s="4"/>
    </row>
    <row r="4618" spans="1:16" x14ac:dyDescent="0.25">
      <c r="A4618" t="s">
        <v>4734</v>
      </c>
      <c r="B4618">
        <v>2016</v>
      </c>
      <c r="C4618">
        <v>16</v>
      </c>
      <c r="D4618">
        <v>57.014902999999997</v>
      </c>
      <c r="E4618">
        <v>9.6751100000000007E-2</v>
      </c>
      <c r="F4618">
        <v>0.30854350000000003</v>
      </c>
      <c r="G4618">
        <v>0</v>
      </c>
      <c r="H4618">
        <v>0.40529470000000001</v>
      </c>
      <c r="I4618" t="s">
        <v>33</v>
      </c>
      <c r="J4618" t="s">
        <v>4724</v>
      </c>
      <c r="K4618">
        <v>4542</v>
      </c>
      <c r="L4618" t="s">
        <v>4725</v>
      </c>
      <c r="P4618" s="4"/>
    </row>
    <row r="4619" spans="1:16" x14ac:dyDescent="0.25">
      <c r="A4619" t="s">
        <v>4735</v>
      </c>
      <c r="B4619">
        <v>2016</v>
      </c>
      <c r="C4619">
        <v>0.8</v>
      </c>
      <c r="D4619">
        <v>2.8507440000000002</v>
      </c>
      <c r="E4619">
        <v>4.8376000000000001E-3</v>
      </c>
      <c r="F4619">
        <v>1.54272E-2</v>
      </c>
      <c r="G4619">
        <v>0</v>
      </c>
      <c r="H4619">
        <v>2.02647E-2</v>
      </c>
      <c r="I4619" t="s">
        <v>33</v>
      </c>
      <c r="J4619" t="s">
        <v>4724</v>
      </c>
      <c r="K4619">
        <v>4543</v>
      </c>
      <c r="L4619" t="s">
        <v>4725</v>
      </c>
      <c r="P4619" s="4"/>
    </row>
    <row r="4620" spans="1:16" x14ac:dyDescent="0.25">
      <c r="A4620" t="s">
        <v>4736</v>
      </c>
      <c r="B4620">
        <v>2016</v>
      </c>
      <c r="C4620">
        <v>3.6</v>
      </c>
      <c r="D4620">
        <v>12.828353999999999</v>
      </c>
      <c r="E4620">
        <v>2.1769E-2</v>
      </c>
      <c r="F4620">
        <v>6.9422300000000006E-2</v>
      </c>
      <c r="G4620">
        <v>0</v>
      </c>
      <c r="H4620">
        <v>9.1191300000000003E-2</v>
      </c>
      <c r="I4620" t="s">
        <v>33</v>
      </c>
      <c r="J4620" t="s">
        <v>4724</v>
      </c>
      <c r="K4620">
        <v>4544</v>
      </c>
      <c r="L4620" t="s">
        <v>4725</v>
      </c>
      <c r="P4620" s="4"/>
    </row>
    <row r="4621" spans="1:16" x14ac:dyDescent="0.25">
      <c r="A4621" t="s">
        <v>4737</v>
      </c>
      <c r="B4621">
        <v>2016</v>
      </c>
      <c r="C4621">
        <v>1.1000000000000001</v>
      </c>
      <c r="D4621">
        <v>3.9197738000000002</v>
      </c>
      <c r="E4621">
        <v>6.6515999999999997E-3</v>
      </c>
      <c r="F4621">
        <v>2.1212399999999999E-2</v>
      </c>
      <c r="G4621">
        <v>0</v>
      </c>
      <c r="H4621">
        <v>2.7864E-2</v>
      </c>
      <c r="I4621" t="s">
        <v>33</v>
      </c>
      <c r="J4621" t="s">
        <v>4724</v>
      </c>
      <c r="K4621">
        <v>4545</v>
      </c>
      <c r="L4621" t="s">
        <v>4725</v>
      </c>
      <c r="P4621" s="4"/>
    </row>
    <row r="4622" spans="1:16" x14ac:dyDescent="0.25">
      <c r="A4622" t="s">
        <v>4738</v>
      </c>
      <c r="B4622">
        <v>2016</v>
      </c>
      <c r="C4622">
        <v>2.4</v>
      </c>
      <c r="D4622">
        <v>8.8167591999999999</v>
      </c>
      <c r="E4622">
        <v>2.14915E-2</v>
      </c>
      <c r="F4622">
        <v>0.11063770000000001</v>
      </c>
      <c r="G4622">
        <v>0</v>
      </c>
      <c r="H4622">
        <v>0.1321292</v>
      </c>
      <c r="I4622" t="s">
        <v>33</v>
      </c>
      <c r="J4622" t="s">
        <v>4724</v>
      </c>
      <c r="K4622">
        <v>5408</v>
      </c>
      <c r="L4622" t="s">
        <v>4725</v>
      </c>
      <c r="P4622" s="4"/>
    </row>
    <row r="4623" spans="1:16" x14ac:dyDescent="0.25">
      <c r="A4623" t="s">
        <v>4739</v>
      </c>
      <c r="B4623">
        <v>2016</v>
      </c>
      <c r="C4623">
        <v>1.4</v>
      </c>
      <c r="D4623">
        <v>5.1431108999999999</v>
      </c>
      <c r="E4623">
        <v>1.25367E-2</v>
      </c>
      <c r="F4623">
        <v>6.4538600000000002E-2</v>
      </c>
      <c r="G4623">
        <v>0</v>
      </c>
      <c r="H4623">
        <v>7.7075400000000002E-2</v>
      </c>
      <c r="I4623" t="s">
        <v>33</v>
      </c>
      <c r="J4623" t="s">
        <v>4724</v>
      </c>
      <c r="K4623">
        <v>5409</v>
      </c>
      <c r="L4623" t="s">
        <v>4725</v>
      </c>
      <c r="P4623" s="4"/>
    </row>
    <row r="4624" spans="1:16" x14ac:dyDescent="0.25">
      <c r="A4624" t="s">
        <v>4740</v>
      </c>
      <c r="B4624">
        <v>2016</v>
      </c>
      <c r="C4624">
        <v>2.2000000000000002</v>
      </c>
      <c r="D4624">
        <v>8.0820299999999996</v>
      </c>
      <c r="E4624">
        <v>1.9700599999999999E-2</v>
      </c>
      <c r="F4624">
        <v>0.10141790000000001</v>
      </c>
      <c r="G4624">
        <v>0</v>
      </c>
      <c r="H4624">
        <v>0.1211184</v>
      </c>
      <c r="I4624" t="s">
        <v>33</v>
      </c>
      <c r="J4624" t="s">
        <v>4724</v>
      </c>
      <c r="K4624">
        <v>5410</v>
      </c>
      <c r="L4624" t="s">
        <v>4725</v>
      </c>
      <c r="P4624" s="4"/>
    </row>
    <row r="4625" spans="1:16" x14ac:dyDescent="0.25">
      <c r="A4625" t="s">
        <v>4741</v>
      </c>
      <c r="B4625">
        <v>2016</v>
      </c>
      <c r="C4625">
        <v>3.2</v>
      </c>
      <c r="D4625">
        <v>11.75568</v>
      </c>
      <c r="E4625">
        <v>2.8655400000000001E-2</v>
      </c>
      <c r="F4625">
        <v>0.14751690000000001</v>
      </c>
      <c r="G4625">
        <v>0</v>
      </c>
      <c r="H4625">
        <v>0.1761723</v>
      </c>
      <c r="I4625" t="s">
        <v>33</v>
      </c>
      <c r="J4625" t="s">
        <v>4724</v>
      </c>
      <c r="K4625">
        <v>5411</v>
      </c>
      <c r="L4625" t="s">
        <v>4725</v>
      </c>
      <c r="P4625" s="4"/>
    </row>
    <row r="4626" spans="1:16" x14ac:dyDescent="0.25">
      <c r="A4626" t="s">
        <v>4742</v>
      </c>
      <c r="B4626">
        <v>2016</v>
      </c>
      <c r="C4626">
        <v>1.5</v>
      </c>
      <c r="D4626">
        <v>5.5104752000000001</v>
      </c>
      <c r="E4626">
        <v>1.34322E-2</v>
      </c>
      <c r="F4626">
        <v>6.9148500000000002E-2</v>
      </c>
      <c r="G4626">
        <v>0</v>
      </c>
      <c r="H4626">
        <v>8.2580799999999996E-2</v>
      </c>
      <c r="I4626" t="s">
        <v>33</v>
      </c>
      <c r="J4626" t="s">
        <v>4724</v>
      </c>
      <c r="K4626">
        <v>5412</v>
      </c>
      <c r="L4626" t="s">
        <v>4725</v>
      </c>
      <c r="P4626" s="4"/>
    </row>
    <row r="4627" spans="1:16" x14ac:dyDescent="0.25">
      <c r="A4627" t="s">
        <v>4743</v>
      </c>
      <c r="B4627">
        <v>2016</v>
      </c>
      <c r="C4627">
        <v>4.8</v>
      </c>
      <c r="D4627">
        <v>17.633519</v>
      </c>
      <c r="E4627">
        <v>4.2983100000000003E-2</v>
      </c>
      <c r="F4627">
        <v>0.22127540000000001</v>
      </c>
      <c r="G4627">
        <v>0</v>
      </c>
      <c r="H4627">
        <v>0.2642584</v>
      </c>
      <c r="I4627" t="s">
        <v>33</v>
      </c>
      <c r="J4627" t="s">
        <v>4724</v>
      </c>
      <c r="K4627">
        <v>5413</v>
      </c>
      <c r="L4627" t="s">
        <v>4725</v>
      </c>
      <c r="P4627" s="4"/>
    </row>
    <row r="4628" spans="1:16" x14ac:dyDescent="0.25">
      <c r="A4628" t="s">
        <v>4744</v>
      </c>
      <c r="B4628">
        <v>2016</v>
      </c>
      <c r="C4628">
        <v>5.8</v>
      </c>
      <c r="D4628">
        <v>0.17330400000000001</v>
      </c>
      <c r="E4628">
        <v>6.0898000000000002E-3</v>
      </c>
      <c r="F4628">
        <v>0.2046251</v>
      </c>
      <c r="G4628">
        <v>0</v>
      </c>
      <c r="H4628">
        <v>0.21071490000000001</v>
      </c>
      <c r="I4628" t="s">
        <v>33</v>
      </c>
      <c r="J4628" t="s">
        <v>4724</v>
      </c>
      <c r="K4628">
        <v>74</v>
      </c>
      <c r="L4628" t="s">
        <v>4725</v>
      </c>
      <c r="P4628" s="4"/>
    </row>
    <row r="4629" spans="1:16" x14ac:dyDescent="0.25">
      <c r="A4629" t="s">
        <v>4745</v>
      </c>
      <c r="B4629">
        <v>2016</v>
      </c>
      <c r="C4629">
        <v>10</v>
      </c>
      <c r="D4629">
        <v>70.427001000000004</v>
      </c>
      <c r="E4629">
        <v>0.20160429999999999</v>
      </c>
      <c r="F4629">
        <v>0.40065699999999999</v>
      </c>
      <c r="G4629">
        <v>0</v>
      </c>
      <c r="H4629">
        <v>0.6022613</v>
      </c>
      <c r="I4629" t="s">
        <v>33</v>
      </c>
      <c r="J4629" t="s">
        <v>4724</v>
      </c>
      <c r="K4629">
        <v>4412</v>
      </c>
      <c r="L4629" t="s">
        <v>4725</v>
      </c>
      <c r="P4629" s="4"/>
    </row>
    <row r="4630" spans="1:16" x14ac:dyDescent="0.25">
      <c r="A4630" t="s">
        <v>4746</v>
      </c>
      <c r="B4630">
        <v>2016</v>
      </c>
      <c r="C4630">
        <v>20</v>
      </c>
      <c r="D4630">
        <v>28.555</v>
      </c>
      <c r="E4630">
        <v>0</v>
      </c>
      <c r="F4630">
        <v>0.41058139999999999</v>
      </c>
      <c r="G4630">
        <v>0</v>
      </c>
      <c r="H4630">
        <v>0.41058139999999999</v>
      </c>
      <c r="I4630" t="s">
        <v>33</v>
      </c>
      <c r="J4630" t="s">
        <v>4724</v>
      </c>
      <c r="K4630">
        <v>5082</v>
      </c>
      <c r="L4630" t="s">
        <v>4725</v>
      </c>
      <c r="P4630" s="4"/>
    </row>
    <row r="4631" spans="1:16" x14ac:dyDescent="0.25">
      <c r="A4631" t="s">
        <v>4747</v>
      </c>
      <c r="B4631">
        <v>2016</v>
      </c>
      <c r="C4631">
        <v>949.7</v>
      </c>
      <c r="D4631">
        <v>2532.7377999999999</v>
      </c>
      <c r="E4631">
        <v>5.5617371000000002</v>
      </c>
      <c r="F4631">
        <v>18.559021000000001</v>
      </c>
      <c r="G4631">
        <v>0</v>
      </c>
      <c r="H4631">
        <v>24.120757999999999</v>
      </c>
      <c r="I4631" t="s">
        <v>33</v>
      </c>
      <c r="J4631" t="s">
        <v>4724</v>
      </c>
      <c r="K4631">
        <v>5209</v>
      </c>
      <c r="L4631" t="s">
        <v>4725</v>
      </c>
      <c r="P4631" s="4"/>
    </row>
    <row r="4632" spans="1:16" x14ac:dyDescent="0.25">
      <c r="A4632" t="s">
        <v>4748</v>
      </c>
      <c r="B4632">
        <v>2016</v>
      </c>
      <c r="C4632">
        <v>427.7</v>
      </c>
      <c r="D4632">
        <v>1140.6253999999999</v>
      </c>
      <c r="E4632">
        <v>2.5047435</v>
      </c>
      <c r="F4632">
        <v>8.3581061000000005</v>
      </c>
      <c r="G4632">
        <v>0</v>
      </c>
      <c r="H4632">
        <v>10.86285</v>
      </c>
      <c r="I4632" t="s">
        <v>33</v>
      </c>
      <c r="J4632" t="s">
        <v>4724</v>
      </c>
      <c r="K4632">
        <v>5210</v>
      </c>
      <c r="L4632" t="s">
        <v>4725</v>
      </c>
      <c r="P4632" s="4"/>
    </row>
    <row r="4633" spans="1:16" x14ac:dyDescent="0.25">
      <c r="A4633" t="s">
        <v>4749</v>
      </c>
      <c r="B4633">
        <v>2016</v>
      </c>
      <c r="C4633">
        <v>23</v>
      </c>
      <c r="D4633">
        <v>0</v>
      </c>
      <c r="E4633">
        <v>0</v>
      </c>
      <c r="F4633">
        <v>0.46383540000000001</v>
      </c>
      <c r="G4633">
        <v>0</v>
      </c>
      <c r="H4633">
        <v>0.46383540000000001</v>
      </c>
      <c r="I4633" t="s">
        <v>33</v>
      </c>
      <c r="J4633" t="s">
        <v>4750</v>
      </c>
      <c r="K4633">
        <v>1826</v>
      </c>
      <c r="L4633" t="s">
        <v>4328</v>
      </c>
      <c r="P4633" s="4"/>
    </row>
    <row r="4634" spans="1:16" x14ac:dyDescent="0.25">
      <c r="A4634" t="s">
        <v>4751</v>
      </c>
      <c r="B4634">
        <v>2016</v>
      </c>
      <c r="C4634">
        <v>20.261984000000002</v>
      </c>
      <c r="D4634">
        <v>0</v>
      </c>
      <c r="E4634">
        <v>0</v>
      </c>
      <c r="F4634">
        <v>0.4086185</v>
      </c>
      <c r="G4634">
        <v>0</v>
      </c>
      <c r="H4634">
        <v>0.4086185</v>
      </c>
      <c r="I4634" t="s">
        <v>33</v>
      </c>
      <c r="J4634" t="s">
        <v>4750</v>
      </c>
      <c r="K4634">
        <v>1828</v>
      </c>
      <c r="L4634" t="s">
        <v>4328</v>
      </c>
      <c r="P4634" s="4"/>
    </row>
    <row r="4635" spans="1:16" x14ac:dyDescent="0.25">
      <c r="A4635" t="s">
        <v>4752</v>
      </c>
      <c r="B4635">
        <v>2016</v>
      </c>
      <c r="C4635">
        <v>96</v>
      </c>
      <c r="D4635">
        <v>0</v>
      </c>
      <c r="E4635">
        <v>0</v>
      </c>
      <c r="F4635">
        <v>1.7674958000000001</v>
      </c>
      <c r="G4635">
        <v>0</v>
      </c>
      <c r="H4635">
        <v>1.7674958000000001</v>
      </c>
      <c r="I4635" t="s">
        <v>33</v>
      </c>
      <c r="J4635" t="s">
        <v>4750</v>
      </c>
      <c r="K4635">
        <v>1829</v>
      </c>
      <c r="L4635" t="s">
        <v>4328</v>
      </c>
      <c r="P4635" s="4"/>
    </row>
    <row r="4636" spans="1:16" x14ac:dyDescent="0.25">
      <c r="A4636" t="s">
        <v>4753</v>
      </c>
      <c r="B4636">
        <v>2016</v>
      </c>
      <c r="C4636">
        <v>52.5</v>
      </c>
      <c r="D4636">
        <v>273.59575999999998</v>
      </c>
      <c r="E4636">
        <v>0.46427679999999999</v>
      </c>
      <c r="F4636">
        <v>1.0124085</v>
      </c>
      <c r="G4636">
        <v>0</v>
      </c>
      <c r="H4636">
        <v>1.4766853</v>
      </c>
      <c r="I4636" t="s">
        <v>33</v>
      </c>
      <c r="J4636" t="s">
        <v>4750</v>
      </c>
      <c r="K4636">
        <v>4617</v>
      </c>
      <c r="L4636" t="s">
        <v>4328</v>
      </c>
      <c r="P4636" s="4"/>
    </row>
    <row r="4637" spans="1:16" x14ac:dyDescent="0.25">
      <c r="A4637" t="s">
        <v>4754</v>
      </c>
      <c r="B4637">
        <v>2016</v>
      </c>
      <c r="C4637">
        <v>74</v>
      </c>
      <c r="D4637">
        <v>113.41004</v>
      </c>
      <c r="E4637">
        <v>6.8397337</v>
      </c>
      <c r="F4637">
        <v>2.5339106</v>
      </c>
      <c r="G4637">
        <v>0</v>
      </c>
      <c r="H4637">
        <v>9.3736443999999999</v>
      </c>
      <c r="I4637" t="s">
        <v>33</v>
      </c>
      <c r="J4637" t="s">
        <v>4750</v>
      </c>
      <c r="K4637">
        <v>4162</v>
      </c>
      <c r="L4637" t="s">
        <v>4328</v>
      </c>
      <c r="P4637" s="4"/>
    </row>
    <row r="4638" spans="1:16" x14ac:dyDescent="0.25">
      <c r="A4638" t="s">
        <v>4755</v>
      </c>
      <c r="B4638">
        <v>2016</v>
      </c>
      <c r="C4638">
        <v>26</v>
      </c>
      <c r="D4638">
        <v>0</v>
      </c>
      <c r="E4638">
        <v>0</v>
      </c>
      <c r="F4638">
        <v>0.91728480000000001</v>
      </c>
      <c r="G4638">
        <v>0</v>
      </c>
      <c r="H4638">
        <v>0.91728480000000001</v>
      </c>
      <c r="I4638" t="s">
        <v>33</v>
      </c>
      <c r="J4638" t="s">
        <v>4750</v>
      </c>
      <c r="K4638">
        <v>127</v>
      </c>
      <c r="L4638" t="s">
        <v>4328</v>
      </c>
      <c r="P4638" s="4"/>
    </row>
    <row r="4639" spans="1:16" x14ac:dyDescent="0.25">
      <c r="A4639" t="s">
        <v>4756</v>
      </c>
      <c r="B4639">
        <v>2016</v>
      </c>
      <c r="C4639">
        <v>47</v>
      </c>
      <c r="D4639">
        <v>0</v>
      </c>
      <c r="E4639">
        <v>0</v>
      </c>
      <c r="F4639">
        <v>1.6581687000000001</v>
      </c>
      <c r="G4639">
        <v>0</v>
      </c>
      <c r="H4639">
        <v>1.6581687000000001</v>
      </c>
      <c r="I4639" t="s">
        <v>33</v>
      </c>
      <c r="J4639" t="s">
        <v>4750</v>
      </c>
      <c r="K4639">
        <v>128</v>
      </c>
      <c r="L4639" t="s">
        <v>4328</v>
      </c>
      <c r="P4639" s="4"/>
    </row>
    <row r="4640" spans="1:16" x14ac:dyDescent="0.25">
      <c r="A4640" t="s">
        <v>4757</v>
      </c>
      <c r="B4640">
        <v>2016</v>
      </c>
      <c r="C4640">
        <v>13</v>
      </c>
      <c r="D4640">
        <v>0</v>
      </c>
      <c r="E4640">
        <v>0</v>
      </c>
      <c r="F4640">
        <v>0.45864240000000001</v>
      </c>
      <c r="G4640">
        <v>0</v>
      </c>
      <c r="H4640">
        <v>0.45864240000000001</v>
      </c>
      <c r="I4640" t="s">
        <v>33</v>
      </c>
      <c r="J4640" t="s">
        <v>4750</v>
      </c>
      <c r="K4640">
        <v>129</v>
      </c>
      <c r="L4640" t="s">
        <v>4328</v>
      </c>
      <c r="P4640" s="4"/>
    </row>
    <row r="4641" spans="1:16" x14ac:dyDescent="0.25">
      <c r="A4641" t="s">
        <v>4758</v>
      </c>
      <c r="B4641">
        <v>2016</v>
      </c>
      <c r="C4641">
        <v>404.5</v>
      </c>
      <c r="D4641">
        <v>2573.3144000000002</v>
      </c>
      <c r="E4641">
        <v>7.3663699999999999</v>
      </c>
      <c r="F4641">
        <v>41.570920000000001</v>
      </c>
      <c r="G4641">
        <v>0</v>
      </c>
      <c r="H4641">
        <v>48.937289999999997</v>
      </c>
      <c r="I4641" t="s">
        <v>33</v>
      </c>
      <c r="J4641" t="s">
        <v>4750</v>
      </c>
      <c r="K4641">
        <v>4415</v>
      </c>
      <c r="L4641" t="s">
        <v>4328</v>
      </c>
      <c r="P4641" s="4"/>
    </row>
    <row r="4642" spans="1:16" x14ac:dyDescent="0.25">
      <c r="A4642" t="s">
        <v>4759</v>
      </c>
      <c r="B4642">
        <v>2016</v>
      </c>
      <c r="C4642">
        <v>45</v>
      </c>
      <c r="D4642">
        <v>286.27726000000001</v>
      </c>
      <c r="E4642">
        <v>0.81949729999999998</v>
      </c>
      <c r="F4642">
        <v>4.6254533000000002</v>
      </c>
      <c r="G4642">
        <v>0</v>
      </c>
      <c r="H4642">
        <v>5.4449505</v>
      </c>
      <c r="I4642" t="s">
        <v>33</v>
      </c>
      <c r="J4642" t="s">
        <v>4750</v>
      </c>
      <c r="K4642">
        <v>4416</v>
      </c>
      <c r="L4642" t="s">
        <v>4328</v>
      </c>
      <c r="P4642" s="4"/>
    </row>
    <row r="4643" spans="1:16" x14ac:dyDescent="0.25">
      <c r="A4643" t="s">
        <v>4760</v>
      </c>
      <c r="B4643">
        <v>2016</v>
      </c>
      <c r="C4643">
        <v>6.5</v>
      </c>
      <c r="D4643">
        <v>41.35116</v>
      </c>
      <c r="E4643">
        <v>0.1183718</v>
      </c>
      <c r="F4643">
        <v>0.26042700000000002</v>
      </c>
      <c r="G4643">
        <v>0</v>
      </c>
      <c r="H4643">
        <v>0.37879889999999999</v>
      </c>
      <c r="I4643" t="s">
        <v>33</v>
      </c>
      <c r="J4643" t="s">
        <v>4750</v>
      </c>
      <c r="K4643">
        <v>4417</v>
      </c>
      <c r="L4643" t="s">
        <v>4328</v>
      </c>
      <c r="P4643" s="4"/>
    </row>
    <row r="4644" spans="1:16" x14ac:dyDescent="0.25">
      <c r="A4644" t="s">
        <v>4761</v>
      </c>
      <c r="B4644">
        <v>2016</v>
      </c>
      <c r="C4644">
        <v>25</v>
      </c>
      <c r="D4644">
        <v>159.04292000000001</v>
      </c>
      <c r="E4644">
        <v>0.45527630000000002</v>
      </c>
      <c r="F4644">
        <v>1.0016425</v>
      </c>
      <c r="G4644">
        <v>0</v>
      </c>
      <c r="H4644">
        <v>1.4569188</v>
      </c>
      <c r="I4644" t="s">
        <v>33</v>
      </c>
      <c r="J4644" t="s">
        <v>4750</v>
      </c>
      <c r="K4644">
        <v>4418</v>
      </c>
      <c r="L4644" t="s">
        <v>4328</v>
      </c>
      <c r="P4644" s="4"/>
    </row>
    <row r="4645" spans="1:16" x14ac:dyDescent="0.25">
      <c r="A4645" t="s">
        <v>4762</v>
      </c>
      <c r="B4645">
        <v>2016</v>
      </c>
      <c r="C4645">
        <v>16</v>
      </c>
      <c r="D4645">
        <v>101.78747</v>
      </c>
      <c r="E4645">
        <v>0.29137679999999999</v>
      </c>
      <c r="F4645">
        <v>0.64105120000000004</v>
      </c>
      <c r="G4645">
        <v>0</v>
      </c>
      <c r="H4645">
        <v>0.93242800000000003</v>
      </c>
      <c r="I4645" t="s">
        <v>33</v>
      </c>
      <c r="J4645" t="s">
        <v>4750</v>
      </c>
      <c r="K4645">
        <v>4419</v>
      </c>
      <c r="L4645" t="s">
        <v>4328</v>
      </c>
      <c r="P4645" s="4"/>
    </row>
    <row r="4646" spans="1:16" x14ac:dyDescent="0.25">
      <c r="A4646" t="s">
        <v>4763</v>
      </c>
      <c r="B4646">
        <v>2016</v>
      </c>
      <c r="C4646">
        <v>6</v>
      </c>
      <c r="D4646">
        <v>38.170302</v>
      </c>
      <c r="E4646">
        <v>0.1092663</v>
      </c>
      <c r="F4646">
        <v>0.2404946</v>
      </c>
      <c r="G4646">
        <v>0</v>
      </c>
      <c r="H4646">
        <v>0.34976089999999999</v>
      </c>
      <c r="I4646" t="s">
        <v>33</v>
      </c>
      <c r="J4646" t="s">
        <v>4750</v>
      </c>
      <c r="K4646">
        <v>4420</v>
      </c>
      <c r="L4646" t="s">
        <v>4328</v>
      </c>
      <c r="P4646" s="4"/>
    </row>
    <row r="4647" spans="1:16" x14ac:dyDescent="0.25">
      <c r="A4647" t="s">
        <v>4764</v>
      </c>
      <c r="B4647">
        <v>2016</v>
      </c>
      <c r="C4647">
        <v>64</v>
      </c>
      <c r="D4647">
        <v>407.14988</v>
      </c>
      <c r="E4647">
        <v>1.1655073</v>
      </c>
      <c r="F4647">
        <v>2.5642048000000002</v>
      </c>
      <c r="G4647">
        <v>0</v>
      </c>
      <c r="H4647">
        <v>3.7297120000000001</v>
      </c>
      <c r="I4647" t="s">
        <v>33</v>
      </c>
      <c r="J4647" t="s">
        <v>4750</v>
      </c>
      <c r="K4647">
        <v>4421</v>
      </c>
      <c r="L4647" t="s">
        <v>4328</v>
      </c>
      <c r="P4647" s="4"/>
    </row>
    <row r="4648" spans="1:16" x14ac:dyDescent="0.25">
      <c r="A4648" t="s">
        <v>4765</v>
      </c>
      <c r="B4648">
        <v>2016</v>
      </c>
      <c r="C4648">
        <v>48</v>
      </c>
      <c r="D4648">
        <v>305.36241000000001</v>
      </c>
      <c r="E4648">
        <v>0.87413039999999997</v>
      </c>
      <c r="F4648">
        <v>1.9231536</v>
      </c>
      <c r="G4648">
        <v>0</v>
      </c>
      <c r="H4648">
        <v>2.7972839999999999</v>
      </c>
      <c r="I4648" t="s">
        <v>33</v>
      </c>
      <c r="J4648" t="s">
        <v>4750</v>
      </c>
      <c r="K4648">
        <v>4422</v>
      </c>
      <c r="L4648" t="s">
        <v>4328</v>
      </c>
      <c r="P4648" s="4"/>
    </row>
    <row r="4649" spans="1:16" x14ac:dyDescent="0.25">
      <c r="A4649" t="s">
        <v>4766</v>
      </c>
      <c r="B4649">
        <v>2016</v>
      </c>
      <c r="C4649">
        <v>861.2</v>
      </c>
      <c r="D4649">
        <v>1786.0748000000001</v>
      </c>
      <c r="E4649">
        <v>0</v>
      </c>
      <c r="F4649">
        <v>17.679637</v>
      </c>
      <c r="G4649">
        <v>0</v>
      </c>
      <c r="H4649">
        <v>17.679637</v>
      </c>
      <c r="I4649" t="s">
        <v>33</v>
      </c>
      <c r="J4649" t="s">
        <v>4750</v>
      </c>
      <c r="K4649">
        <v>5113</v>
      </c>
      <c r="L4649" t="s">
        <v>4328</v>
      </c>
      <c r="P4649" s="4"/>
    </row>
    <row r="4650" spans="1:16" x14ac:dyDescent="0.25">
      <c r="A4650" t="s">
        <v>4767</v>
      </c>
      <c r="B4650">
        <v>2016</v>
      </c>
      <c r="C4650">
        <v>352.2</v>
      </c>
      <c r="D4650">
        <v>730.44070999999997</v>
      </c>
      <c r="E4650">
        <v>0</v>
      </c>
      <c r="F4650">
        <v>7.2303392999999998</v>
      </c>
      <c r="G4650">
        <v>0</v>
      </c>
      <c r="H4650">
        <v>7.2303392999999998</v>
      </c>
      <c r="I4650" t="s">
        <v>33</v>
      </c>
      <c r="J4650" t="s">
        <v>4750</v>
      </c>
      <c r="K4650">
        <v>5114</v>
      </c>
      <c r="L4650" t="s">
        <v>4328</v>
      </c>
      <c r="P4650" s="4"/>
    </row>
    <row r="4651" spans="1:16" x14ac:dyDescent="0.25">
      <c r="A4651" t="s">
        <v>4768</v>
      </c>
      <c r="B4651">
        <v>2016</v>
      </c>
      <c r="C4651">
        <v>265.39999999999998</v>
      </c>
      <c r="D4651">
        <v>334.452</v>
      </c>
      <c r="E4651">
        <v>0.73443610000000004</v>
      </c>
      <c r="F4651">
        <v>5.1864423000000004</v>
      </c>
      <c r="G4651">
        <v>0</v>
      </c>
      <c r="H4651">
        <v>5.9208784000000003</v>
      </c>
      <c r="I4651" t="s">
        <v>33</v>
      </c>
      <c r="J4651" t="s">
        <v>4750</v>
      </c>
      <c r="K4651">
        <v>5230</v>
      </c>
      <c r="L4651" t="s">
        <v>4328</v>
      </c>
      <c r="P4651" s="4"/>
    </row>
    <row r="4652" spans="1:16" x14ac:dyDescent="0.25">
      <c r="A4652" t="s">
        <v>4769</v>
      </c>
      <c r="B4652">
        <v>2016</v>
      </c>
      <c r="C4652">
        <v>154</v>
      </c>
      <c r="D4652">
        <v>1146.5007000000001</v>
      </c>
      <c r="E4652">
        <v>14.539982999999999</v>
      </c>
      <c r="F4652">
        <v>11.127485</v>
      </c>
      <c r="G4652">
        <v>0</v>
      </c>
      <c r="H4652">
        <v>25.667466999999998</v>
      </c>
      <c r="I4652" t="s">
        <v>33</v>
      </c>
      <c r="J4652" t="s">
        <v>4770</v>
      </c>
      <c r="K4652">
        <v>4318</v>
      </c>
      <c r="L4652" t="s">
        <v>490</v>
      </c>
      <c r="P4652" s="4"/>
    </row>
    <row r="4653" spans="1:16" x14ac:dyDescent="0.25">
      <c r="A4653" t="s">
        <v>4771</v>
      </c>
      <c r="B4653">
        <v>2016</v>
      </c>
      <c r="C4653">
        <v>107</v>
      </c>
      <c r="D4653">
        <v>450.01985000000002</v>
      </c>
      <c r="E4653">
        <v>8.4717537000000007</v>
      </c>
      <c r="F4653">
        <v>5.0548558999999997</v>
      </c>
      <c r="G4653">
        <v>0</v>
      </c>
      <c r="H4653">
        <v>13.526609000000001</v>
      </c>
      <c r="I4653" t="s">
        <v>33</v>
      </c>
      <c r="J4653" t="s">
        <v>4770</v>
      </c>
      <c r="K4653">
        <v>4250</v>
      </c>
      <c r="L4653" t="s">
        <v>490</v>
      </c>
      <c r="P4653" s="4"/>
    </row>
    <row r="4654" spans="1:16" x14ac:dyDescent="0.25">
      <c r="A4654" t="s">
        <v>4772</v>
      </c>
      <c r="B4654">
        <v>2016</v>
      </c>
      <c r="C4654">
        <v>1480</v>
      </c>
      <c r="D4654">
        <v>10790.843000000001</v>
      </c>
      <c r="E4654">
        <v>146.00165000000001</v>
      </c>
      <c r="F4654">
        <v>69.910568999999995</v>
      </c>
      <c r="G4654">
        <v>0</v>
      </c>
      <c r="H4654">
        <v>215.91221999999999</v>
      </c>
      <c r="I4654" t="s">
        <v>33</v>
      </c>
      <c r="J4654" t="s">
        <v>4770</v>
      </c>
      <c r="K4654">
        <v>4233</v>
      </c>
      <c r="L4654" t="s">
        <v>490</v>
      </c>
      <c r="P4654" s="4"/>
    </row>
    <row r="4655" spans="1:16" x14ac:dyDescent="0.25">
      <c r="A4655" t="s">
        <v>4773</v>
      </c>
      <c r="B4655">
        <v>2016</v>
      </c>
      <c r="C4655">
        <v>307</v>
      </c>
      <c r="D4655">
        <v>2270.1545000000001</v>
      </c>
      <c r="E4655">
        <v>30.851264</v>
      </c>
      <c r="F4655">
        <v>24.724412999999998</v>
      </c>
      <c r="G4655">
        <v>0</v>
      </c>
      <c r="H4655">
        <v>55.575676999999999</v>
      </c>
      <c r="I4655" t="s">
        <v>33</v>
      </c>
      <c r="J4655" t="s">
        <v>4770</v>
      </c>
      <c r="K4655">
        <v>4234</v>
      </c>
      <c r="L4655" t="s">
        <v>490</v>
      </c>
      <c r="P4655" s="4"/>
    </row>
    <row r="4656" spans="1:16" x14ac:dyDescent="0.25">
      <c r="A4656" t="s">
        <v>4774</v>
      </c>
      <c r="B4656">
        <v>2016</v>
      </c>
      <c r="C4656">
        <v>307</v>
      </c>
      <c r="D4656">
        <v>2270.1545000000001</v>
      </c>
      <c r="E4656">
        <v>30.650725999999999</v>
      </c>
      <c r="F4656">
        <v>21.495598999999999</v>
      </c>
      <c r="G4656">
        <v>0</v>
      </c>
      <c r="H4656">
        <v>52.146324999999997</v>
      </c>
      <c r="I4656" t="s">
        <v>33</v>
      </c>
      <c r="J4656" t="s">
        <v>4770</v>
      </c>
      <c r="K4656">
        <v>4235</v>
      </c>
      <c r="L4656" t="s">
        <v>490</v>
      </c>
      <c r="P4656" s="4"/>
    </row>
    <row r="4657" spans="1:16" x14ac:dyDescent="0.25">
      <c r="A4657" t="s">
        <v>4775</v>
      </c>
      <c r="B4657">
        <v>2016</v>
      </c>
      <c r="C4657">
        <v>52</v>
      </c>
      <c r="D4657">
        <v>0</v>
      </c>
      <c r="E4657">
        <v>0</v>
      </c>
      <c r="F4657">
        <v>1.8973221</v>
      </c>
      <c r="G4657">
        <v>0</v>
      </c>
      <c r="H4657">
        <v>1.8973221</v>
      </c>
      <c r="I4657" t="s">
        <v>33</v>
      </c>
      <c r="J4657" t="s">
        <v>4770</v>
      </c>
      <c r="K4657">
        <v>3784</v>
      </c>
      <c r="L4657" t="s">
        <v>490</v>
      </c>
      <c r="P4657" s="4"/>
    </row>
    <row r="4658" spans="1:16" x14ac:dyDescent="0.25">
      <c r="A4658" t="s">
        <v>4776</v>
      </c>
      <c r="B4658">
        <v>2016</v>
      </c>
      <c r="C4658">
        <v>1.5</v>
      </c>
      <c r="D4658">
        <v>2.1500518999999998</v>
      </c>
      <c r="E4658">
        <v>5.2408999999999997E-3</v>
      </c>
      <c r="F4658">
        <v>6.9148500000000002E-2</v>
      </c>
      <c r="G4658">
        <v>0</v>
      </c>
      <c r="H4658">
        <v>7.4389499999999997E-2</v>
      </c>
      <c r="I4658" t="s">
        <v>33</v>
      </c>
      <c r="J4658" t="s">
        <v>4770</v>
      </c>
      <c r="K4658">
        <v>4407</v>
      </c>
      <c r="L4658" t="s">
        <v>490</v>
      </c>
      <c r="P4658" s="4"/>
    </row>
    <row r="4659" spans="1:16" x14ac:dyDescent="0.25">
      <c r="A4659" t="s">
        <v>4777</v>
      </c>
      <c r="B4659">
        <v>2016</v>
      </c>
      <c r="C4659">
        <v>2511.4</v>
      </c>
      <c r="D4659">
        <v>9208.7286000000004</v>
      </c>
      <c r="E4659">
        <v>15.626701000000001</v>
      </c>
      <c r="F4659">
        <v>48.429763999999999</v>
      </c>
      <c r="G4659">
        <v>0</v>
      </c>
      <c r="H4659">
        <v>64.056466</v>
      </c>
      <c r="I4659" t="s">
        <v>33</v>
      </c>
      <c r="J4659" t="s">
        <v>4770</v>
      </c>
      <c r="K4659">
        <v>4676</v>
      </c>
      <c r="L4659" t="s">
        <v>490</v>
      </c>
      <c r="P4659" s="4"/>
    </row>
    <row r="4660" spans="1:16" x14ac:dyDescent="0.25">
      <c r="A4660" t="s">
        <v>4778</v>
      </c>
      <c r="B4660">
        <v>2016</v>
      </c>
      <c r="C4660">
        <v>0.5</v>
      </c>
      <c r="D4660">
        <v>1.8333839999999999</v>
      </c>
      <c r="E4660">
        <v>3.1112000000000002E-3</v>
      </c>
      <c r="F4660">
        <v>9.6419999999999995E-3</v>
      </c>
      <c r="G4660">
        <v>0</v>
      </c>
      <c r="H4660">
        <v>1.27531E-2</v>
      </c>
      <c r="I4660" t="s">
        <v>33</v>
      </c>
      <c r="J4660" t="s">
        <v>4770</v>
      </c>
      <c r="K4660">
        <v>4677</v>
      </c>
      <c r="L4660" t="s">
        <v>490</v>
      </c>
      <c r="P4660" s="4"/>
    </row>
    <row r="4661" spans="1:16" x14ac:dyDescent="0.25">
      <c r="A4661" t="s">
        <v>4779</v>
      </c>
      <c r="B4661">
        <v>2016</v>
      </c>
      <c r="C4661">
        <v>20.7</v>
      </c>
      <c r="D4661">
        <v>75.902159999999995</v>
      </c>
      <c r="E4661">
        <v>0.12880179999999999</v>
      </c>
      <c r="F4661">
        <v>0.39917819999999998</v>
      </c>
      <c r="G4661">
        <v>0</v>
      </c>
      <c r="H4661">
        <v>0.52798</v>
      </c>
      <c r="I4661" t="s">
        <v>33</v>
      </c>
      <c r="J4661" t="s">
        <v>4770</v>
      </c>
      <c r="K4661">
        <v>4678</v>
      </c>
      <c r="L4661" t="s">
        <v>490</v>
      </c>
      <c r="P4661" s="4"/>
    </row>
    <row r="4662" spans="1:16" x14ac:dyDescent="0.25">
      <c r="A4662" t="s">
        <v>4780</v>
      </c>
      <c r="B4662">
        <v>2016</v>
      </c>
      <c r="C4662">
        <v>62.5</v>
      </c>
      <c r="D4662">
        <v>229.17318</v>
      </c>
      <c r="E4662">
        <v>0.38889420000000002</v>
      </c>
      <c r="F4662">
        <v>1.2052482</v>
      </c>
      <c r="G4662">
        <v>0</v>
      </c>
      <c r="H4662">
        <v>1.5941424</v>
      </c>
      <c r="I4662" t="s">
        <v>33</v>
      </c>
      <c r="J4662" t="s">
        <v>4770</v>
      </c>
      <c r="K4662">
        <v>4679</v>
      </c>
      <c r="L4662" t="s">
        <v>490</v>
      </c>
      <c r="P4662" s="4"/>
    </row>
    <row r="4663" spans="1:16" x14ac:dyDescent="0.25">
      <c r="A4663" t="s">
        <v>4781</v>
      </c>
      <c r="B4663">
        <v>2016</v>
      </c>
      <c r="C4663">
        <v>12</v>
      </c>
      <c r="D4663">
        <v>0</v>
      </c>
      <c r="E4663">
        <v>0</v>
      </c>
      <c r="F4663">
        <v>0.42336220000000002</v>
      </c>
      <c r="G4663">
        <v>0</v>
      </c>
      <c r="H4663">
        <v>0.42336220000000002</v>
      </c>
      <c r="I4663" t="s">
        <v>33</v>
      </c>
      <c r="J4663" t="s">
        <v>4770</v>
      </c>
      <c r="K4663">
        <v>159</v>
      </c>
      <c r="L4663" t="s">
        <v>490</v>
      </c>
      <c r="P4663" s="4"/>
    </row>
    <row r="4664" spans="1:16" x14ac:dyDescent="0.25">
      <c r="A4664" t="s">
        <v>4782</v>
      </c>
      <c r="B4664">
        <v>2016</v>
      </c>
      <c r="C4664">
        <v>3.8</v>
      </c>
      <c r="D4664">
        <v>16.047552</v>
      </c>
      <c r="E4664">
        <v>0.48549179999999997</v>
      </c>
      <c r="F4664">
        <v>0.13406470000000001</v>
      </c>
      <c r="G4664">
        <v>0</v>
      </c>
      <c r="H4664">
        <v>0.61955649999999995</v>
      </c>
      <c r="I4664" t="s">
        <v>33</v>
      </c>
      <c r="J4664" t="s">
        <v>4770</v>
      </c>
      <c r="K4664">
        <v>160</v>
      </c>
      <c r="L4664" t="s">
        <v>490</v>
      </c>
      <c r="P4664" s="4"/>
    </row>
    <row r="4665" spans="1:16" x14ac:dyDescent="0.25">
      <c r="A4665" t="s">
        <v>4783</v>
      </c>
      <c r="B4665">
        <v>2016</v>
      </c>
      <c r="C4665">
        <v>1.6</v>
      </c>
      <c r="D4665">
        <v>9.8221883999999999</v>
      </c>
      <c r="E4665">
        <v>2.39423E-2</v>
      </c>
      <c r="F4665">
        <v>7.3758500000000005E-2</v>
      </c>
      <c r="G4665">
        <v>0</v>
      </c>
      <c r="H4665">
        <v>9.7700800000000004E-2</v>
      </c>
      <c r="I4665" t="s">
        <v>33</v>
      </c>
      <c r="J4665" t="s">
        <v>4770</v>
      </c>
      <c r="K4665">
        <v>4973</v>
      </c>
      <c r="L4665" t="s">
        <v>490</v>
      </c>
      <c r="P4665" s="4"/>
    </row>
    <row r="4666" spans="1:16" x14ac:dyDescent="0.25">
      <c r="A4666" t="s">
        <v>4784</v>
      </c>
      <c r="B4666">
        <v>2016</v>
      </c>
      <c r="C4666">
        <v>1.6</v>
      </c>
      <c r="D4666">
        <v>4.4454779000000002</v>
      </c>
      <c r="E4666">
        <v>9.7619999999999998E-3</v>
      </c>
      <c r="F4666">
        <v>3.1267200000000002E-2</v>
      </c>
      <c r="G4666">
        <v>0</v>
      </c>
      <c r="H4666">
        <v>4.1029200000000002E-2</v>
      </c>
      <c r="I4666" t="s">
        <v>33</v>
      </c>
      <c r="J4666" t="s">
        <v>4770</v>
      </c>
      <c r="K4666">
        <v>5278</v>
      </c>
      <c r="L4666" t="s">
        <v>490</v>
      </c>
      <c r="P4666" s="4"/>
    </row>
    <row r="4667" spans="1:16" x14ac:dyDescent="0.25">
      <c r="A4667" t="s">
        <v>4785</v>
      </c>
      <c r="B4667">
        <v>2016</v>
      </c>
      <c r="C4667">
        <v>618.29999999999995</v>
      </c>
      <c r="D4667">
        <v>1717.8994</v>
      </c>
      <c r="E4667">
        <v>3.7724017999999999</v>
      </c>
      <c r="F4667">
        <v>12.082808</v>
      </c>
      <c r="G4667">
        <v>0</v>
      </c>
      <c r="H4667">
        <v>15.85521</v>
      </c>
      <c r="I4667" t="s">
        <v>33</v>
      </c>
      <c r="J4667" t="s">
        <v>4770</v>
      </c>
      <c r="K4667">
        <v>5279</v>
      </c>
      <c r="L4667" t="s">
        <v>490</v>
      </c>
      <c r="P4667" s="4"/>
    </row>
    <row r="4668" spans="1:16" x14ac:dyDescent="0.25">
      <c r="A4668" t="s">
        <v>4786</v>
      </c>
      <c r="B4668">
        <v>2016</v>
      </c>
      <c r="C4668">
        <v>95</v>
      </c>
      <c r="D4668">
        <v>722.83524</v>
      </c>
      <c r="E4668">
        <v>22.01802</v>
      </c>
      <c r="F4668">
        <v>2.4281071999999999</v>
      </c>
      <c r="G4668">
        <v>0</v>
      </c>
      <c r="H4668">
        <v>24.446127000000001</v>
      </c>
      <c r="I4668" t="s">
        <v>33</v>
      </c>
      <c r="J4668" t="s">
        <v>4787</v>
      </c>
      <c r="K4668">
        <v>3304</v>
      </c>
      <c r="L4668" t="s">
        <v>4145</v>
      </c>
      <c r="P4668" s="4"/>
    </row>
    <row r="4669" spans="1:16" x14ac:dyDescent="0.25">
      <c r="A4669" t="s">
        <v>4788</v>
      </c>
      <c r="B4669">
        <v>2016</v>
      </c>
      <c r="C4669">
        <v>140</v>
      </c>
      <c r="D4669">
        <v>0</v>
      </c>
      <c r="E4669">
        <v>0</v>
      </c>
      <c r="F4669">
        <v>3.4000059</v>
      </c>
      <c r="G4669">
        <v>0</v>
      </c>
      <c r="H4669">
        <v>3.4000059</v>
      </c>
      <c r="I4669" t="s">
        <v>33</v>
      </c>
      <c r="J4669" t="s">
        <v>4787</v>
      </c>
      <c r="K4669">
        <v>3305</v>
      </c>
      <c r="L4669" t="s">
        <v>35</v>
      </c>
      <c r="P4669" s="4"/>
    </row>
    <row r="4670" spans="1:16" x14ac:dyDescent="0.25">
      <c r="A4670" t="s">
        <v>4789</v>
      </c>
      <c r="B4670">
        <v>2016</v>
      </c>
      <c r="C4670">
        <v>142</v>
      </c>
      <c r="D4670">
        <v>0</v>
      </c>
      <c r="E4670">
        <v>0</v>
      </c>
      <c r="F4670">
        <v>3.4485774999999999</v>
      </c>
      <c r="G4670">
        <v>0</v>
      </c>
      <c r="H4670">
        <v>3.4485774999999999</v>
      </c>
      <c r="I4670" t="s">
        <v>33</v>
      </c>
      <c r="J4670" t="s">
        <v>4787</v>
      </c>
      <c r="K4670">
        <v>3306</v>
      </c>
      <c r="L4670" t="s">
        <v>35</v>
      </c>
      <c r="P4670" s="4"/>
    </row>
    <row r="4671" spans="1:16" x14ac:dyDescent="0.25">
      <c r="A4671" t="s">
        <v>4790</v>
      </c>
      <c r="B4671">
        <v>2016</v>
      </c>
      <c r="C4671">
        <v>141</v>
      </c>
      <c r="D4671">
        <v>1072.8397</v>
      </c>
      <c r="E4671">
        <v>32.679377000000002</v>
      </c>
      <c r="F4671">
        <v>3.6038223</v>
      </c>
      <c r="G4671">
        <v>0</v>
      </c>
      <c r="H4671">
        <v>36.283199000000003</v>
      </c>
      <c r="I4671" t="s">
        <v>33</v>
      </c>
      <c r="J4671" t="s">
        <v>4787</v>
      </c>
      <c r="K4671">
        <v>3307</v>
      </c>
      <c r="L4671" t="s">
        <v>4145</v>
      </c>
      <c r="P4671" s="4"/>
    </row>
    <row r="4672" spans="1:16" x14ac:dyDescent="0.25">
      <c r="A4672" t="s">
        <v>4791</v>
      </c>
      <c r="B4672">
        <v>2016</v>
      </c>
      <c r="C4672">
        <v>38</v>
      </c>
      <c r="D4672">
        <v>18.839259999999999</v>
      </c>
      <c r="E4672">
        <v>0.65124729999999997</v>
      </c>
      <c r="F4672">
        <v>0.97124290000000002</v>
      </c>
      <c r="G4672">
        <v>0</v>
      </c>
      <c r="H4672">
        <v>1.6224901</v>
      </c>
      <c r="I4672" t="s">
        <v>33</v>
      </c>
      <c r="J4672" t="s">
        <v>4787</v>
      </c>
      <c r="K4672">
        <v>3309</v>
      </c>
      <c r="L4672" t="s">
        <v>4145</v>
      </c>
      <c r="P4672" s="4"/>
    </row>
    <row r="4673" spans="1:16" x14ac:dyDescent="0.25">
      <c r="A4673" t="s">
        <v>4792</v>
      </c>
      <c r="B4673">
        <v>2016</v>
      </c>
      <c r="C4673">
        <v>27</v>
      </c>
      <c r="D4673">
        <v>13.38579</v>
      </c>
      <c r="E4673">
        <v>0.46272829999999998</v>
      </c>
      <c r="F4673">
        <v>0.69009359999999997</v>
      </c>
      <c r="G4673">
        <v>0</v>
      </c>
      <c r="H4673">
        <v>1.1528219</v>
      </c>
      <c r="I4673" t="s">
        <v>33</v>
      </c>
      <c r="J4673" t="s">
        <v>4787</v>
      </c>
      <c r="K4673">
        <v>3310</v>
      </c>
      <c r="L4673" t="s">
        <v>4145</v>
      </c>
      <c r="P4673" s="4"/>
    </row>
    <row r="4674" spans="1:16" x14ac:dyDescent="0.25">
      <c r="A4674" t="s">
        <v>4793</v>
      </c>
      <c r="B4674">
        <v>2016</v>
      </c>
      <c r="C4674">
        <v>558</v>
      </c>
      <c r="D4674">
        <v>4245.7058999999999</v>
      </c>
      <c r="E4674">
        <v>131.96238</v>
      </c>
      <c r="F4674">
        <v>14.261934999999999</v>
      </c>
      <c r="G4674">
        <v>0</v>
      </c>
      <c r="H4674">
        <v>146.22432000000001</v>
      </c>
      <c r="I4674" t="s">
        <v>33</v>
      </c>
      <c r="J4674" t="s">
        <v>4787</v>
      </c>
      <c r="K4674">
        <v>3312</v>
      </c>
      <c r="L4674" t="s">
        <v>4145</v>
      </c>
      <c r="P4674" s="4"/>
    </row>
    <row r="4675" spans="1:16" x14ac:dyDescent="0.25">
      <c r="A4675" t="s">
        <v>4794</v>
      </c>
      <c r="B4675">
        <v>2016</v>
      </c>
      <c r="C4675">
        <v>200</v>
      </c>
      <c r="D4675">
        <v>0</v>
      </c>
      <c r="E4675">
        <v>0</v>
      </c>
      <c r="F4675">
        <v>3.2936021000000002</v>
      </c>
      <c r="G4675">
        <v>0</v>
      </c>
      <c r="H4675">
        <v>3.2936021000000002</v>
      </c>
      <c r="I4675" t="s">
        <v>33</v>
      </c>
      <c r="J4675" t="s">
        <v>4787</v>
      </c>
      <c r="K4675">
        <v>1830</v>
      </c>
      <c r="L4675" t="s">
        <v>35</v>
      </c>
      <c r="P4675" s="4"/>
    </row>
    <row r="4676" spans="1:16" x14ac:dyDescent="0.25">
      <c r="A4676" t="s">
        <v>4795</v>
      </c>
      <c r="B4676">
        <v>2016</v>
      </c>
      <c r="C4676">
        <v>62</v>
      </c>
      <c r="D4676">
        <v>0</v>
      </c>
      <c r="E4676">
        <v>0</v>
      </c>
      <c r="F4676">
        <v>1.2503388</v>
      </c>
      <c r="G4676">
        <v>0</v>
      </c>
      <c r="H4676">
        <v>1.2503388</v>
      </c>
      <c r="I4676" t="s">
        <v>33</v>
      </c>
      <c r="J4676" t="s">
        <v>4787</v>
      </c>
      <c r="K4676">
        <v>1831</v>
      </c>
      <c r="L4676" t="s">
        <v>35</v>
      </c>
      <c r="P4676" s="4"/>
    </row>
    <row r="4677" spans="1:16" x14ac:dyDescent="0.25">
      <c r="A4677" t="s">
        <v>4796</v>
      </c>
      <c r="B4677">
        <v>2016</v>
      </c>
      <c r="C4677">
        <v>23</v>
      </c>
      <c r="D4677">
        <v>0</v>
      </c>
      <c r="E4677">
        <v>0</v>
      </c>
      <c r="F4677">
        <v>0.3787642</v>
      </c>
      <c r="G4677">
        <v>0</v>
      </c>
      <c r="H4677">
        <v>0.3787642</v>
      </c>
      <c r="I4677" t="s">
        <v>33</v>
      </c>
      <c r="J4677" t="s">
        <v>4787</v>
      </c>
      <c r="K4677">
        <v>1832</v>
      </c>
      <c r="L4677" t="s">
        <v>4145</v>
      </c>
      <c r="P4677" s="4"/>
    </row>
    <row r="4678" spans="1:16" x14ac:dyDescent="0.25">
      <c r="A4678" t="s">
        <v>4797</v>
      </c>
      <c r="B4678">
        <v>2016</v>
      </c>
      <c r="C4678">
        <v>2</v>
      </c>
      <c r="D4678">
        <v>0</v>
      </c>
      <c r="E4678">
        <v>0</v>
      </c>
      <c r="F4678">
        <v>3.2936E-2</v>
      </c>
      <c r="G4678">
        <v>0</v>
      </c>
      <c r="H4678">
        <v>3.2936E-2</v>
      </c>
      <c r="I4678" t="s">
        <v>33</v>
      </c>
      <c r="J4678" t="s">
        <v>4787</v>
      </c>
      <c r="K4678">
        <v>1833</v>
      </c>
      <c r="L4678" t="s">
        <v>4145</v>
      </c>
      <c r="P4678" s="4"/>
    </row>
    <row r="4679" spans="1:16" x14ac:dyDescent="0.25">
      <c r="A4679" t="s">
        <v>4798</v>
      </c>
      <c r="B4679">
        <v>2016</v>
      </c>
      <c r="C4679">
        <v>120</v>
      </c>
      <c r="D4679">
        <v>0</v>
      </c>
      <c r="E4679">
        <v>0</v>
      </c>
      <c r="F4679">
        <v>2.4200105999999999</v>
      </c>
      <c r="G4679">
        <v>0</v>
      </c>
      <c r="H4679">
        <v>2.4200105999999999</v>
      </c>
      <c r="I4679" t="s">
        <v>33</v>
      </c>
      <c r="J4679" t="s">
        <v>4787</v>
      </c>
      <c r="K4679">
        <v>1834</v>
      </c>
      <c r="L4679" t="s">
        <v>4145</v>
      </c>
      <c r="P4679" s="4"/>
    </row>
    <row r="4680" spans="1:16" x14ac:dyDescent="0.25">
      <c r="A4680" t="s">
        <v>4799</v>
      </c>
      <c r="B4680">
        <v>2016</v>
      </c>
      <c r="C4680">
        <v>7.8</v>
      </c>
      <c r="D4680">
        <v>0</v>
      </c>
      <c r="E4680">
        <v>0</v>
      </c>
      <c r="F4680">
        <v>0.1284505</v>
      </c>
      <c r="G4680">
        <v>0</v>
      </c>
      <c r="H4680">
        <v>0.1284505</v>
      </c>
      <c r="I4680" t="s">
        <v>33</v>
      </c>
      <c r="J4680" t="s">
        <v>4787</v>
      </c>
      <c r="K4680">
        <v>1835</v>
      </c>
      <c r="L4680" t="s">
        <v>4145</v>
      </c>
      <c r="P4680" s="4"/>
    </row>
    <row r="4681" spans="1:16" x14ac:dyDescent="0.25">
      <c r="A4681" t="s">
        <v>4800</v>
      </c>
      <c r="B4681">
        <v>2016</v>
      </c>
      <c r="C4681">
        <v>144</v>
      </c>
      <c r="D4681">
        <v>0</v>
      </c>
      <c r="E4681">
        <v>0</v>
      </c>
      <c r="F4681">
        <v>2.3713934999999999</v>
      </c>
      <c r="G4681">
        <v>0</v>
      </c>
      <c r="H4681">
        <v>2.3713934999999999</v>
      </c>
      <c r="I4681" t="s">
        <v>33</v>
      </c>
      <c r="J4681" t="s">
        <v>4787</v>
      </c>
      <c r="K4681">
        <v>1836</v>
      </c>
      <c r="L4681" t="s">
        <v>4145</v>
      </c>
      <c r="P4681" s="4"/>
    </row>
    <row r="4682" spans="1:16" x14ac:dyDescent="0.25">
      <c r="A4682" t="s">
        <v>4801</v>
      </c>
      <c r="B4682">
        <v>2016</v>
      </c>
      <c r="C4682">
        <v>74</v>
      </c>
      <c r="D4682">
        <v>0</v>
      </c>
      <c r="E4682">
        <v>0</v>
      </c>
      <c r="F4682">
        <v>1.2186328</v>
      </c>
      <c r="G4682">
        <v>0</v>
      </c>
      <c r="H4682">
        <v>1.2186328</v>
      </c>
      <c r="I4682" t="s">
        <v>33</v>
      </c>
      <c r="J4682" t="s">
        <v>4787</v>
      </c>
      <c r="K4682">
        <v>1837</v>
      </c>
      <c r="L4682" t="s">
        <v>4145</v>
      </c>
      <c r="P4682" s="4"/>
    </row>
    <row r="4683" spans="1:16" x14ac:dyDescent="0.25">
      <c r="A4683" t="s">
        <v>4802</v>
      </c>
      <c r="B4683">
        <v>2016</v>
      </c>
      <c r="C4683">
        <v>160</v>
      </c>
      <c r="D4683">
        <v>0</v>
      </c>
      <c r="E4683">
        <v>0</v>
      </c>
      <c r="F4683">
        <v>2.6348817000000002</v>
      </c>
      <c r="G4683">
        <v>0</v>
      </c>
      <c r="H4683">
        <v>2.6348817000000002</v>
      </c>
      <c r="I4683" t="s">
        <v>33</v>
      </c>
      <c r="J4683" t="s">
        <v>4787</v>
      </c>
      <c r="K4683">
        <v>1838</v>
      </c>
      <c r="L4683" t="s">
        <v>4145</v>
      </c>
      <c r="P4683" s="4"/>
    </row>
    <row r="4684" spans="1:16" x14ac:dyDescent="0.25">
      <c r="A4684" t="s">
        <v>4803</v>
      </c>
      <c r="B4684">
        <v>2016</v>
      </c>
      <c r="C4684">
        <v>140</v>
      </c>
      <c r="D4684">
        <v>0</v>
      </c>
      <c r="E4684">
        <v>0</v>
      </c>
      <c r="F4684">
        <v>2.3055214999999998</v>
      </c>
      <c r="G4684">
        <v>0</v>
      </c>
      <c r="H4684">
        <v>2.3055214999999998</v>
      </c>
      <c r="I4684" t="s">
        <v>33</v>
      </c>
      <c r="J4684" t="s">
        <v>4787</v>
      </c>
      <c r="K4684">
        <v>1839</v>
      </c>
      <c r="L4684" t="s">
        <v>4145</v>
      </c>
      <c r="P4684" s="4"/>
    </row>
    <row r="4685" spans="1:16" x14ac:dyDescent="0.25">
      <c r="A4685" t="s">
        <v>4804</v>
      </c>
      <c r="B4685">
        <v>2016</v>
      </c>
      <c r="C4685">
        <v>88.9</v>
      </c>
      <c r="D4685">
        <v>0</v>
      </c>
      <c r="E4685">
        <v>0</v>
      </c>
      <c r="F4685">
        <v>1.4640061</v>
      </c>
      <c r="G4685">
        <v>0</v>
      </c>
      <c r="H4685">
        <v>1.4640061</v>
      </c>
      <c r="I4685" t="s">
        <v>33</v>
      </c>
      <c r="J4685" t="s">
        <v>4787</v>
      </c>
      <c r="K4685">
        <v>1840</v>
      </c>
      <c r="L4685" t="s">
        <v>4145</v>
      </c>
      <c r="P4685" s="4"/>
    </row>
    <row r="4686" spans="1:16" x14ac:dyDescent="0.25">
      <c r="A4686" t="s">
        <v>4805</v>
      </c>
      <c r="B4686">
        <v>2016</v>
      </c>
      <c r="C4686" s="4">
        <v>-9.9999999999999995E-8</v>
      </c>
      <c r="D4686">
        <v>0</v>
      </c>
      <c r="E4686">
        <v>0</v>
      </c>
      <c r="F4686">
        <v>0</v>
      </c>
      <c r="G4686">
        <v>0</v>
      </c>
      <c r="H4686">
        <v>0</v>
      </c>
      <c r="I4686" t="s">
        <v>33</v>
      </c>
      <c r="J4686" t="s">
        <v>4787</v>
      </c>
      <c r="K4686">
        <v>5677</v>
      </c>
      <c r="L4686" t="s">
        <v>4145</v>
      </c>
    </row>
    <row r="4687" spans="1:16" x14ac:dyDescent="0.25">
      <c r="A4687" t="s">
        <v>4806</v>
      </c>
      <c r="B4687">
        <v>2016</v>
      </c>
      <c r="C4687" s="4">
        <v>2.9999999999999999E-7</v>
      </c>
      <c r="D4687">
        <v>0</v>
      </c>
      <c r="E4687">
        <v>0</v>
      </c>
      <c r="F4687">
        <v>0</v>
      </c>
      <c r="G4687">
        <v>0</v>
      </c>
      <c r="H4687">
        <v>0</v>
      </c>
      <c r="I4687" t="s">
        <v>33</v>
      </c>
      <c r="J4687" t="s">
        <v>4787</v>
      </c>
      <c r="K4687">
        <v>5678</v>
      </c>
      <c r="L4687" t="s">
        <v>4145</v>
      </c>
    </row>
    <row r="4688" spans="1:16" x14ac:dyDescent="0.25">
      <c r="A4688" t="s">
        <v>4807</v>
      </c>
      <c r="B4688">
        <v>2016</v>
      </c>
      <c r="C4688" s="4">
        <v>3.9999999999999998E-7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33</v>
      </c>
      <c r="J4688" t="s">
        <v>4787</v>
      </c>
      <c r="K4688">
        <v>5679</v>
      </c>
      <c r="L4688" t="s">
        <v>4145</v>
      </c>
    </row>
    <row r="4689" spans="1:16" x14ac:dyDescent="0.25">
      <c r="A4689" t="s">
        <v>4808</v>
      </c>
      <c r="B4689">
        <v>2016</v>
      </c>
      <c r="C4689">
        <v>459.47930000000002</v>
      </c>
      <c r="D4689">
        <v>2879.4985999999999</v>
      </c>
      <c r="E4689">
        <v>89.032122999999999</v>
      </c>
      <c r="F4689">
        <v>22.106397999999999</v>
      </c>
      <c r="G4689">
        <v>0</v>
      </c>
      <c r="H4689">
        <v>111.13852</v>
      </c>
      <c r="I4689" t="s">
        <v>33</v>
      </c>
      <c r="J4689" t="s">
        <v>4787</v>
      </c>
      <c r="K4689">
        <v>4226</v>
      </c>
      <c r="L4689" t="s">
        <v>4145</v>
      </c>
      <c r="P4689" s="4"/>
    </row>
    <row r="4690" spans="1:16" x14ac:dyDescent="0.25">
      <c r="A4690" t="s">
        <v>4809</v>
      </c>
      <c r="B4690">
        <v>2016</v>
      </c>
      <c r="C4690">
        <v>322</v>
      </c>
      <c r="D4690">
        <v>2079.8681999999999</v>
      </c>
      <c r="E4690">
        <v>62.811248999999997</v>
      </c>
      <c r="F4690">
        <v>22.385439000000002</v>
      </c>
      <c r="G4690">
        <v>0</v>
      </c>
      <c r="H4690">
        <v>85.196687999999995</v>
      </c>
      <c r="I4690" t="s">
        <v>33</v>
      </c>
      <c r="J4690" t="s">
        <v>4787</v>
      </c>
      <c r="K4690">
        <v>4228</v>
      </c>
      <c r="L4690" t="s">
        <v>4145</v>
      </c>
      <c r="P4690" s="4"/>
    </row>
    <row r="4691" spans="1:16" x14ac:dyDescent="0.25">
      <c r="A4691" t="s">
        <v>4810</v>
      </c>
      <c r="B4691">
        <v>2016</v>
      </c>
      <c r="C4691">
        <v>17</v>
      </c>
      <c r="D4691">
        <v>42.477637000000001</v>
      </c>
      <c r="E4691">
        <v>0.1035425</v>
      </c>
      <c r="F4691">
        <v>0.78368349999999998</v>
      </c>
      <c r="G4691">
        <v>0</v>
      </c>
      <c r="H4691">
        <v>0.88722610000000002</v>
      </c>
      <c r="I4691" t="s">
        <v>33</v>
      </c>
      <c r="J4691" t="s">
        <v>4787</v>
      </c>
      <c r="K4691">
        <v>4403</v>
      </c>
      <c r="L4691" t="s">
        <v>4145</v>
      </c>
      <c r="P4691" s="4"/>
    </row>
    <row r="4692" spans="1:16" x14ac:dyDescent="0.25">
      <c r="A4692" t="s">
        <v>4811</v>
      </c>
      <c r="B4692">
        <v>2016</v>
      </c>
      <c r="C4692">
        <v>81.7</v>
      </c>
      <c r="D4692">
        <v>254.18010000000001</v>
      </c>
      <c r="E4692">
        <v>0.43132949999999998</v>
      </c>
      <c r="F4692">
        <v>1.5755003999999999</v>
      </c>
      <c r="G4692">
        <v>0</v>
      </c>
      <c r="H4692">
        <v>2.0068299000000001</v>
      </c>
      <c r="I4692" t="s">
        <v>33</v>
      </c>
      <c r="J4692" t="s">
        <v>4787</v>
      </c>
      <c r="K4692">
        <v>4618</v>
      </c>
      <c r="L4692" t="s">
        <v>4145</v>
      </c>
      <c r="P4692" s="4"/>
    </row>
    <row r="4693" spans="1:16" x14ac:dyDescent="0.25">
      <c r="A4693" t="s">
        <v>4812</v>
      </c>
      <c r="B4693">
        <v>2016</v>
      </c>
      <c r="C4693">
        <v>3</v>
      </c>
      <c r="D4693">
        <v>9.3334167000000008</v>
      </c>
      <c r="E4693">
        <v>1.58383E-2</v>
      </c>
      <c r="F4693">
        <v>5.7851899999999998E-2</v>
      </c>
      <c r="G4693">
        <v>0</v>
      </c>
      <c r="H4693">
        <v>7.3690199999999997E-2</v>
      </c>
      <c r="I4693" t="s">
        <v>33</v>
      </c>
      <c r="J4693" t="s">
        <v>4787</v>
      </c>
      <c r="K4693">
        <v>4619</v>
      </c>
      <c r="L4693" t="s">
        <v>4145</v>
      </c>
      <c r="P4693" s="4"/>
    </row>
    <row r="4694" spans="1:16" x14ac:dyDescent="0.25">
      <c r="A4694" t="s">
        <v>4813</v>
      </c>
      <c r="B4694">
        <v>2016</v>
      </c>
      <c r="C4694">
        <v>0.2</v>
      </c>
      <c r="D4694">
        <v>0.62222869999999997</v>
      </c>
      <c r="E4694">
        <v>1.0559E-3</v>
      </c>
      <c r="F4694">
        <v>3.8568000000000001E-3</v>
      </c>
      <c r="G4694">
        <v>0</v>
      </c>
      <c r="H4694">
        <v>4.9126999999999999E-3</v>
      </c>
      <c r="I4694" t="s">
        <v>33</v>
      </c>
      <c r="J4694" t="s">
        <v>4787</v>
      </c>
      <c r="K4694">
        <v>4620</v>
      </c>
      <c r="L4694" t="s">
        <v>4145</v>
      </c>
      <c r="P4694" s="4"/>
    </row>
    <row r="4695" spans="1:16" x14ac:dyDescent="0.25">
      <c r="A4695" t="s">
        <v>4814</v>
      </c>
      <c r="B4695">
        <v>2016</v>
      </c>
      <c r="C4695">
        <v>1.8</v>
      </c>
      <c r="D4695">
        <v>7.8307517999999998</v>
      </c>
      <c r="E4695">
        <v>1.90881E-2</v>
      </c>
      <c r="F4695">
        <v>8.2978300000000005E-2</v>
      </c>
      <c r="G4695">
        <v>0</v>
      </c>
      <c r="H4695">
        <v>0.1020663</v>
      </c>
      <c r="I4695" t="s">
        <v>33</v>
      </c>
      <c r="J4695" t="s">
        <v>4787</v>
      </c>
      <c r="K4695">
        <v>5469</v>
      </c>
      <c r="L4695" t="s">
        <v>4145</v>
      </c>
      <c r="P4695" s="4"/>
    </row>
    <row r="4696" spans="1:16" x14ac:dyDescent="0.25">
      <c r="A4696" t="s">
        <v>4815</v>
      </c>
      <c r="B4696">
        <v>2016</v>
      </c>
      <c r="C4696">
        <v>176</v>
      </c>
      <c r="D4696">
        <v>509.25146000000001</v>
      </c>
      <c r="E4696">
        <v>21.926252000000002</v>
      </c>
      <c r="F4696">
        <v>5.8454693000000004</v>
      </c>
      <c r="G4696">
        <v>0</v>
      </c>
      <c r="H4696">
        <v>27.771720999999999</v>
      </c>
      <c r="I4696" t="s">
        <v>33</v>
      </c>
      <c r="J4696" t="s">
        <v>4787</v>
      </c>
      <c r="K4696">
        <v>4028</v>
      </c>
      <c r="L4696" t="s">
        <v>35</v>
      </c>
      <c r="P4696" s="4"/>
    </row>
    <row r="4697" spans="1:16" x14ac:dyDescent="0.25">
      <c r="A4697" t="s">
        <v>4816</v>
      </c>
      <c r="B4697">
        <v>2016</v>
      </c>
      <c r="C4697">
        <v>154</v>
      </c>
      <c r="D4697">
        <v>35.968139000000001</v>
      </c>
      <c r="E4697">
        <v>1.8304398</v>
      </c>
      <c r="F4697">
        <v>5.1149562</v>
      </c>
      <c r="G4697">
        <v>0</v>
      </c>
      <c r="H4697">
        <v>6.9453959999999997</v>
      </c>
      <c r="I4697" t="s">
        <v>33</v>
      </c>
      <c r="J4697" t="s">
        <v>4787</v>
      </c>
      <c r="K4697">
        <v>4029</v>
      </c>
      <c r="L4697" t="s">
        <v>4145</v>
      </c>
      <c r="P4697" s="4"/>
    </row>
    <row r="4698" spans="1:16" x14ac:dyDescent="0.25">
      <c r="A4698" t="s">
        <v>4817</v>
      </c>
      <c r="B4698">
        <v>2016</v>
      </c>
      <c r="C4698">
        <v>145</v>
      </c>
      <c r="D4698">
        <v>347.48593</v>
      </c>
      <c r="E4698">
        <v>15.182283999999999</v>
      </c>
      <c r="F4698">
        <v>4.8157531000000002</v>
      </c>
      <c r="G4698">
        <v>0</v>
      </c>
      <c r="H4698">
        <v>19.998037</v>
      </c>
      <c r="I4698" t="s">
        <v>33</v>
      </c>
      <c r="J4698" t="s">
        <v>4787</v>
      </c>
      <c r="K4698">
        <v>4030</v>
      </c>
      <c r="L4698" t="s">
        <v>4145</v>
      </c>
      <c r="P4698" s="4"/>
    </row>
    <row r="4699" spans="1:16" x14ac:dyDescent="0.25">
      <c r="A4699" t="s">
        <v>4818</v>
      </c>
      <c r="B4699">
        <v>2016</v>
      </c>
      <c r="C4699">
        <v>10</v>
      </c>
      <c r="D4699">
        <v>64.573622</v>
      </c>
      <c r="E4699">
        <v>0.1848485</v>
      </c>
      <c r="F4699">
        <v>0.40065699999999999</v>
      </c>
      <c r="G4699">
        <v>0</v>
      </c>
      <c r="H4699">
        <v>0.58550539999999995</v>
      </c>
      <c r="I4699" t="s">
        <v>33</v>
      </c>
      <c r="J4699" t="s">
        <v>4787</v>
      </c>
      <c r="K4699">
        <v>4423</v>
      </c>
      <c r="L4699" t="s">
        <v>4145</v>
      </c>
      <c r="P4699" s="4"/>
    </row>
    <row r="4700" spans="1:16" x14ac:dyDescent="0.25">
      <c r="A4700" t="s">
        <v>4819</v>
      </c>
      <c r="B4700">
        <v>2016</v>
      </c>
      <c r="C4700">
        <v>1.6</v>
      </c>
      <c r="D4700">
        <v>10.331778999999999</v>
      </c>
      <c r="E4700">
        <v>2.9575799999999999E-2</v>
      </c>
      <c r="F4700">
        <v>6.4105099999999998E-2</v>
      </c>
      <c r="G4700">
        <v>0</v>
      </c>
      <c r="H4700">
        <v>9.3680899999999998E-2</v>
      </c>
      <c r="I4700" t="s">
        <v>33</v>
      </c>
      <c r="J4700" t="s">
        <v>4787</v>
      </c>
      <c r="K4700">
        <v>4424</v>
      </c>
      <c r="L4700" t="s">
        <v>4145</v>
      </c>
      <c r="P4700" s="4"/>
    </row>
    <row r="4701" spans="1:16" x14ac:dyDescent="0.25">
      <c r="A4701" t="s">
        <v>4820</v>
      </c>
      <c r="B4701">
        <v>2016</v>
      </c>
      <c r="C4701">
        <v>3.7</v>
      </c>
      <c r="D4701">
        <v>8.4610327999999999</v>
      </c>
      <c r="E4701">
        <v>0</v>
      </c>
      <c r="F4701">
        <v>7.59576E-2</v>
      </c>
      <c r="G4701">
        <v>0</v>
      </c>
      <c r="H4701">
        <v>7.59576E-2</v>
      </c>
      <c r="I4701" t="s">
        <v>33</v>
      </c>
      <c r="J4701" t="s">
        <v>4787</v>
      </c>
      <c r="K4701">
        <v>5115</v>
      </c>
      <c r="L4701" t="s">
        <v>4145</v>
      </c>
      <c r="P4701" s="4"/>
    </row>
    <row r="4702" spans="1:16" x14ac:dyDescent="0.25">
      <c r="A4702" t="s">
        <v>4821</v>
      </c>
      <c r="B4702">
        <v>2016</v>
      </c>
      <c r="C4702">
        <v>186.8</v>
      </c>
      <c r="D4702">
        <v>427.16782000000001</v>
      </c>
      <c r="E4702">
        <v>0</v>
      </c>
      <c r="F4702">
        <v>3.8348306999999999</v>
      </c>
      <c r="G4702">
        <v>0</v>
      </c>
      <c r="H4702">
        <v>3.8348306999999999</v>
      </c>
      <c r="I4702" t="s">
        <v>33</v>
      </c>
      <c r="J4702" t="s">
        <v>4787</v>
      </c>
      <c r="K4702">
        <v>5116</v>
      </c>
      <c r="L4702" t="s">
        <v>4145</v>
      </c>
      <c r="P4702" s="4"/>
    </row>
    <row r="4703" spans="1:16" x14ac:dyDescent="0.25">
      <c r="A4703" t="s">
        <v>4822</v>
      </c>
      <c r="B4703">
        <v>2016</v>
      </c>
      <c r="C4703">
        <v>11.4</v>
      </c>
      <c r="D4703">
        <v>26.069127999999999</v>
      </c>
      <c r="E4703">
        <v>0</v>
      </c>
      <c r="F4703">
        <v>0.2340314</v>
      </c>
      <c r="G4703">
        <v>0</v>
      </c>
      <c r="H4703">
        <v>0.2340314</v>
      </c>
      <c r="I4703" t="s">
        <v>33</v>
      </c>
      <c r="J4703" t="s">
        <v>4787</v>
      </c>
      <c r="K4703">
        <v>5117</v>
      </c>
      <c r="L4703" t="s">
        <v>35</v>
      </c>
      <c r="P4703" s="4"/>
    </row>
    <row r="4704" spans="1:16" x14ac:dyDescent="0.25">
      <c r="A4704" t="s">
        <v>4823</v>
      </c>
      <c r="B4704">
        <v>2016</v>
      </c>
      <c r="C4704">
        <v>269.10000000000002</v>
      </c>
      <c r="D4704">
        <v>712.58987000000002</v>
      </c>
      <c r="E4704">
        <v>1.5648036999999999</v>
      </c>
      <c r="F4704">
        <v>5.2587476000000004</v>
      </c>
      <c r="G4704">
        <v>0</v>
      </c>
      <c r="H4704">
        <v>6.8235513000000001</v>
      </c>
      <c r="I4704" t="s">
        <v>33</v>
      </c>
      <c r="J4704" t="s">
        <v>4787</v>
      </c>
      <c r="K4704">
        <v>5231</v>
      </c>
      <c r="L4704" t="s">
        <v>4145</v>
      </c>
      <c r="P4704" s="4"/>
    </row>
    <row r="4705" spans="1:16" x14ac:dyDescent="0.25">
      <c r="A4705" t="s">
        <v>4824</v>
      </c>
      <c r="B4705">
        <v>2016</v>
      </c>
      <c r="C4705">
        <v>844.4</v>
      </c>
      <c r="D4705">
        <v>2236.0122000000001</v>
      </c>
      <c r="E4705">
        <v>4.9101457999999996</v>
      </c>
      <c r="F4705">
        <v>16.501249999999999</v>
      </c>
      <c r="G4705">
        <v>0</v>
      </c>
      <c r="H4705">
        <v>21.411396</v>
      </c>
      <c r="I4705" t="s">
        <v>33</v>
      </c>
      <c r="J4705" t="s">
        <v>4787</v>
      </c>
      <c r="K4705">
        <v>5232</v>
      </c>
      <c r="L4705" t="s">
        <v>4145</v>
      </c>
      <c r="P4705" s="4"/>
    </row>
    <row r="4706" spans="1:16" x14ac:dyDescent="0.25">
      <c r="A4706" t="s">
        <v>4825</v>
      </c>
      <c r="B4706">
        <v>2016</v>
      </c>
      <c r="C4706">
        <v>1.3</v>
      </c>
      <c r="D4706">
        <v>1.2017500000000001</v>
      </c>
      <c r="E4706">
        <v>2.6389999999999999E-3</v>
      </c>
      <c r="F4706">
        <v>2.5404599999999999E-2</v>
      </c>
      <c r="G4706">
        <v>0</v>
      </c>
      <c r="H4706">
        <v>2.8043499999999999E-2</v>
      </c>
      <c r="I4706" t="s">
        <v>33</v>
      </c>
      <c r="J4706" t="s">
        <v>4787</v>
      </c>
      <c r="K4706">
        <v>5233</v>
      </c>
      <c r="L4706" t="s">
        <v>35</v>
      </c>
      <c r="P4706" s="4"/>
    </row>
    <row r="4707" spans="1:16" x14ac:dyDescent="0.25">
      <c r="A4707" t="s">
        <v>4826</v>
      </c>
      <c r="B4707">
        <v>2016</v>
      </c>
      <c r="C4707">
        <v>246.86942999999999</v>
      </c>
      <c r="D4707">
        <v>1786.3273999999999</v>
      </c>
      <c r="E4707">
        <v>36.894674999999999</v>
      </c>
      <c r="F4707">
        <v>12.99056</v>
      </c>
      <c r="G4707">
        <v>0</v>
      </c>
      <c r="H4707">
        <v>49.885235000000002</v>
      </c>
      <c r="I4707" t="s">
        <v>33</v>
      </c>
      <c r="J4707" t="s">
        <v>4787</v>
      </c>
      <c r="K4707">
        <v>16661</v>
      </c>
      <c r="L4707" t="s">
        <v>4145</v>
      </c>
      <c r="P4707" s="4"/>
    </row>
    <row r="4708" spans="1:16" x14ac:dyDescent="0.25">
      <c r="A4708" t="s">
        <v>4827</v>
      </c>
      <c r="B4708">
        <v>2016</v>
      </c>
      <c r="C4708">
        <v>769.63288</v>
      </c>
      <c r="D4708">
        <v>5611.4780000000001</v>
      </c>
      <c r="E4708">
        <v>104.00106</v>
      </c>
      <c r="F4708">
        <v>62.546595000000003</v>
      </c>
      <c r="G4708">
        <v>0</v>
      </c>
      <c r="H4708">
        <v>166.54766000000001</v>
      </c>
      <c r="I4708" t="s">
        <v>33</v>
      </c>
      <c r="J4708" t="s">
        <v>4787</v>
      </c>
      <c r="K4708">
        <v>16668</v>
      </c>
      <c r="L4708" t="s">
        <v>4145</v>
      </c>
      <c r="P4708" s="4"/>
    </row>
    <row r="4709" spans="1:16" x14ac:dyDescent="0.25">
      <c r="A4709" t="s">
        <v>4828</v>
      </c>
      <c r="B4709">
        <v>2016</v>
      </c>
      <c r="C4709">
        <v>769.63099</v>
      </c>
      <c r="D4709">
        <v>5611.4642000000003</v>
      </c>
      <c r="E4709">
        <v>104.39755</v>
      </c>
      <c r="F4709">
        <v>62.547054000000003</v>
      </c>
      <c r="G4709">
        <v>0</v>
      </c>
      <c r="H4709">
        <v>166.94460000000001</v>
      </c>
      <c r="I4709" t="s">
        <v>33</v>
      </c>
      <c r="J4709" t="s">
        <v>4787</v>
      </c>
      <c r="K4709">
        <v>16676</v>
      </c>
      <c r="L4709" t="s">
        <v>4145</v>
      </c>
      <c r="P4709" s="4"/>
    </row>
    <row r="4710" spans="1:16" x14ac:dyDescent="0.25">
      <c r="A4710" t="s">
        <v>4829</v>
      </c>
      <c r="B4710">
        <v>2016</v>
      </c>
      <c r="C4710">
        <v>553</v>
      </c>
      <c r="D4710">
        <v>1340.2440999999999</v>
      </c>
      <c r="E4710">
        <v>41.094216000000003</v>
      </c>
      <c r="F4710">
        <v>14.13414</v>
      </c>
      <c r="G4710">
        <v>0</v>
      </c>
      <c r="H4710">
        <v>55.228355000000001</v>
      </c>
      <c r="I4710" t="s">
        <v>33</v>
      </c>
      <c r="J4710" t="s">
        <v>4830</v>
      </c>
      <c r="K4710">
        <v>3465</v>
      </c>
      <c r="L4710" t="s">
        <v>4831</v>
      </c>
      <c r="P4710" s="4"/>
    </row>
    <row r="4711" spans="1:16" x14ac:dyDescent="0.25">
      <c r="A4711" t="s">
        <v>4832</v>
      </c>
      <c r="B4711">
        <v>2016</v>
      </c>
      <c r="C4711">
        <v>104</v>
      </c>
      <c r="D4711">
        <v>498.63522999999998</v>
      </c>
      <c r="E4711">
        <v>15.226570000000001</v>
      </c>
      <c r="F4711">
        <v>2.5257187000000001</v>
      </c>
      <c r="G4711">
        <v>0</v>
      </c>
      <c r="H4711">
        <v>17.752288</v>
      </c>
      <c r="I4711" t="s">
        <v>33</v>
      </c>
      <c r="J4711" t="s">
        <v>4830</v>
      </c>
      <c r="K4711">
        <v>3466</v>
      </c>
      <c r="L4711" t="s">
        <v>4831</v>
      </c>
      <c r="P4711" s="4"/>
    </row>
    <row r="4712" spans="1:16" x14ac:dyDescent="0.25">
      <c r="A4712" t="s">
        <v>4833</v>
      </c>
      <c r="B4712">
        <v>2016</v>
      </c>
      <c r="C4712">
        <v>66</v>
      </c>
      <c r="D4712">
        <v>0</v>
      </c>
      <c r="E4712">
        <v>0</v>
      </c>
      <c r="F4712">
        <v>1.0868887</v>
      </c>
      <c r="G4712">
        <v>0</v>
      </c>
      <c r="H4712">
        <v>1.0868887</v>
      </c>
      <c r="I4712" t="s">
        <v>33</v>
      </c>
      <c r="J4712" t="s">
        <v>4830</v>
      </c>
      <c r="K4712">
        <v>2467</v>
      </c>
      <c r="L4712" t="s">
        <v>4831</v>
      </c>
      <c r="P4712" s="4"/>
    </row>
    <row r="4713" spans="1:16" x14ac:dyDescent="0.25">
      <c r="A4713" t="s">
        <v>4834</v>
      </c>
      <c r="B4713">
        <v>2016</v>
      </c>
      <c r="C4713">
        <v>66</v>
      </c>
      <c r="D4713">
        <v>0</v>
      </c>
      <c r="E4713">
        <v>0</v>
      </c>
      <c r="F4713">
        <v>1.0868887</v>
      </c>
      <c r="G4713">
        <v>0</v>
      </c>
      <c r="H4713">
        <v>1.0868887</v>
      </c>
      <c r="I4713" t="s">
        <v>33</v>
      </c>
      <c r="J4713" t="s">
        <v>4830</v>
      </c>
      <c r="K4713">
        <v>2468</v>
      </c>
      <c r="L4713" t="s">
        <v>4831</v>
      </c>
      <c r="P4713" s="4"/>
    </row>
    <row r="4714" spans="1:16" x14ac:dyDescent="0.25">
      <c r="A4714" t="s">
        <v>4835</v>
      </c>
      <c r="B4714">
        <v>2016</v>
      </c>
      <c r="C4714">
        <v>200</v>
      </c>
      <c r="D4714">
        <v>0</v>
      </c>
      <c r="E4714">
        <v>0</v>
      </c>
      <c r="F4714">
        <v>3.6822827999999999</v>
      </c>
      <c r="G4714">
        <v>0</v>
      </c>
      <c r="H4714">
        <v>3.6822827999999999</v>
      </c>
      <c r="I4714" t="s">
        <v>33</v>
      </c>
      <c r="J4714" t="s">
        <v>4830</v>
      </c>
      <c r="K4714">
        <v>2469</v>
      </c>
      <c r="L4714" t="s">
        <v>4831</v>
      </c>
      <c r="P4714" s="4"/>
    </row>
    <row r="4715" spans="1:16" x14ac:dyDescent="0.25">
      <c r="A4715" t="s">
        <v>4836</v>
      </c>
      <c r="B4715">
        <v>2016</v>
      </c>
      <c r="C4715">
        <v>110.6</v>
      </c>
      <c r="D4715">
        <v>0</v>
      </c>
      <c r="E4715">
        <v>0</v>
      </c>
      <c r="F4715">
        <v>1.8213619999999999</v>
      </c>
      <c r="G4715">
        <v>0</v>
      </c>
      <c r="H4715">
        <v>1.8213619999999999</v>
      </c>
      <c r="I4715" t="s">
        <v>33</v>
      </c>
      <c r="J4715" t="s">
        <v>4830</v>
      </c>
      <c r="K4715">
        <v>2470</v>
      </c>
      <c r="L4715" t="s">
        <v>4831</v>
      </c>
      <c r="P4715" s="4"/>
    </row>
    <row r="4716" spans="1:16" x14ac:dyDescent="0.25">
      <c r="A4716" t="s">
        <v>4837</v>
      </c>
      <c r="B4716">
        <v>2016</v>
      </c>
      <c r="C4716">
        <v>1.2</v>
      </c>
      <c r="D4716">
        <v>0</v>
      </c>
      <c r="E4716">
        <v>0</v>
      </c>
      <c r="F4716">
        <v>1.9761600000000001E-2</v>
      </c>
      <c r="G4716">
        <v>0</v>
      </c>
      <c r="H4716">
        <v>1.9761600000000001E-2</v>
      </c>
      <c r="I4716" t="s">
        <v>33</v>
      </c>
      <c r="J4716" t="s">
        <v>4830</v>
      </c>
      <c r="K4716">
        <v>2471</v>
      </c>
      <c r="L4716" t="s">
        <v>4831</v>
      </c>
      <c r="P4716" s="4"/>
    </row>
    <row r="4717" spans="1:16" x14ac:dyDescent="0.25">
      <c r="A4717" t="s">
        <v>4838</v>
      </c>
      <c r="B4717">
        <v>2016</v>
      </c>
      <c r="C4717">
        <v>12</v>
      </c>
      <c r="D4717">
        <v>0</v>
      </c>
      <c r="E4717">
        <v>0</v>
      </c>
      <c r="F4717">
        <v>0.19761609999999999</v>
      </c>
      <c r="G4717">
        <v>0</v>
      </c>
      <c r="H4717">
        <v>0.19761609999999999</v>
      </c>
      <c r="I4717" t="s">
        <v>33</v>
      </c>
      <c r="J4717" t="s">
        <v>4830</v>
      </c>
      <c r="K4717">
        <v>2472</v>
      </c>
      <c r="L4717" t="s">
        <v>4328</v>
      </c>
      <c r="P4717" s="4"/>
    </row>
    <row r="4718" spans="1:16" x14ac:dyDescent="0.25">
      <c r="A4718" t="s">
        <v>4839</v>
      </c>
      <c r="B4718">
        <v>2016</v>
      </c>
      <c r="C4718">
        <v>268</v>
      </c>
      <c r="D4718">
        <v>1939.2266</v>
      </c>
      <c r="E4718">
        <v>45.417628999999998</v>
      </c>
      <c r="F4718">
        <v>13.073321999999999</v>
      </c>
      <c r="G4718">
        <v>0</v>
      </c>
      <c r="H4718">
        <v>58.490952</v>
      </c>
      <c r="I4718" t="s">
        <v>33</v>
      </c>
      <c r="J4718" t="s">
        <v>4830</v>
      </c>
      <c r="K4718">
        <v>3758</v>
      </c>
      <c r="L4718" t="s">
        <v>4831</v>
      </c>
      <c r="P4718" s="4"/>
    </row>
    <row r="4719" spans="1:16" x14ac:dyDescent="0.25">
      <c r="A4719" t="s">
        <v>4840</v>
      </c>
      <c r="B4719">
        <v>2016</v>
      </c>
      <c r="C4719">
        <v>218</v>
      </c>
      <c r="D4719">
        <v>1279.9668999999999</v>
      </c>
      <c r="E4719">
        <v>36.117970999999997</v>
      </c>
      <c r="F4719">
        <v>10.375971</v>
      </c>
      <c r="G4719">
        <v>0</v>
      </c>
      <c r="H4719">
        <v>46.493941999999997</v>
      </c>
      <c r="I4719" t="s">
        <v>33</v>
      </c>
      <c r="J4719" t="s">
        <v>4830</v>
      </c>
      <c r="K4719">
        <v>4262</v>
      </c>
      <c r="L4719" t="s">
        <v>4831</v>
      </c>
      <c r="P4719" s="4"/>
    </row>
    <row r="4720" spans="1:16" x14ac:dyDescent="0.25">
      <c r="A4720" t="s">
        <v>4841</v>
      </c>
      <c r="B4720">
        <v>2016</v>
      </c>
      <c r="C4720">
        <v>12</v>
      </c>
      <c r="D4720">
        <v>57.889915000000002</v>
      </c>
      <c r="E4720">
        <v>9.8236000000000004E-2</v>
      </c>
      <c r="F4720">
        <v>0.23140769999999999</v>
      </c>
      <c r="G4720">
        <v>0</v>
      </c>
      <c r="H4720">
        <v>0.32964359999999998</v>
      </c>
      <c r="I4720" t="s">
        <v>33</v>
      </c>
      <c r="J4720" t="s">
        <v>4830</v>
      </c>
      <c r="K4720">
        <v>4672</v>
      </c>
      <c r="L4720" t="s">
        <v>4831</v>
      </c>
      <c r="P4720" s="4"/>
    </row>
    <row r="4721" spans="1:16" x14ac:dyDescent="0.25">
      <c r="A4721" t="s">
        <v>4842</v>
      </c>
      <c r="B4721">
        <v>2016</v>
      </c>
      <c r="C4721">
        <v>0.2</v>
      </c>
      <c r="D4721">
        <v>0.9648333</v>
      </c>
      <c r="E4721">
        <v>1.6373E-3</v>
      </c>
      <c r="F4721">
        <v>3.8568000000000001E-3</v>
      </c>
      <c r="G4721">
        <v>0</v>
      </c>
      <c r="H4721">
        <v>5.4941E-3</v>
      </c>
      <c r="I4721" t="s">
        <v>33</v>
      </c>
      <c r="J4721" t="s">
        <v>4830</v>
      </c>
      <c r="K4721">
        <v>4673</v>
      </c>
      <c r="L4721" t="s">
        <v>4831</v>
      </c>
      <c r="P4721" s="4"/>
    </row>
    <row r="4722" spans="1:16" x14ac:dyDescent="0.25">
      <c r="A4722" t="s">
        <v>4843</v>
      </c>
      <c r="B4722">
        <v>2016</v>
      </c>
      <c r="C4722">
        <v>6.5</v>
      </c>
      <c r="D4722">
        <v>37.816997999999998</v>
      </c>
      <c r="E4722">
        <v>9.2181899999999997E-2</v>
      </c>
      <c r="F4722">
        <v>0.29964370000000001</v>
      </c>
      <c r="G4722">
        <v>0</v>
      </c>
      <c r="H4722">
        <v>0.3918256</v>
      </c>
      <c r="I4722" t="s">
        <v>33</v>
      </c>
      <c r="J4722" t="s">
        <v>4830</v>
      </c>
      <c r="K4722">
        <v>5504</v>
      </c>
      <c r="L4722" t="s">
        <v>4831</v>
      </c>
      <c r="P4722" s="4"/>
    </row>
    <row r="4723" spans="1:16" x14ac:dyDescent="0.25">
      <c r="A4723" t="s">
        <v>4844</v>
      </c>
      <c r="B4723">
        <v>2016</v>
      </c>
      <c r="C4723">
        <v>108</v>
      </c>
      <c r="D4723">
        <v>16.995540999999999</v>
      </c>
      <c r="E4723">
        <v>0.69897089999999995</v>
      </c>
      <c r="F4723">
        <v>3.6018300000000001</v>
      </c>
      <c r="G4723">
        <v>0</v>
      </c>
      <c r="H4723">
        <v>4.3008008999999996</v>
      </c>
      <c r="I4723" t="s">
        <v>33</v>
      </c>
      <c r="J4723" t="s">
        <v>4830</v>
      </c>
      <c r="K4723">
        <v>4103</v>
      </c>
      <c r="L4723" t="s">
        <v>4831</v>
      </c>
      <c r="P4723" s="4"/>
    </row>
    <row r="4724" spans="1:16" x14ac:dyDescent="0.25">
      <c r="A4724" t="s">
        <v>4845</v>
      </c>
      <c r="B4724">
        <v>2016</v>
      </c>
      <c r="C4724">
        <v>3.2</v>
      </c>
      <c r="D4724">
        <v>23.495837000000002</v>
      </c>
      <c r="E4724">
        <v>5.7272900000000002E-2</v>
      </c>
      <c r="F4724">
        <v>0.14751690000000001</v>
      </c>
      <c r="G4724">
        <v>0</v>
      </c>
      <c r="H4724">
        <v>0.20478979999999999</v>
      </c>
      <c r="I4724" t="s">
        <v>33</v>
      </c>
      <c r="J4724" t="s">
        <v>4830</v>
      </c>
      <c r="K4724">
        <v>4970</v>
      </c>
      <c r="L4724" t="s">
        <v>4831</v>
      </c>
      <c r="P4724" s="4"/>
    </row>
    <row r="4725" spans="1:16" x14ac:dyDescent="0.25">
      <c r="A4725" t="s">
        <v>4846</v>
      </c>
      <c r="B4725">
        <v>2016</v>
      </c>
      <c r="C4725">
        <v>151</v>
      </c>
      <c r="D4725">
        <v>940.25901999999996</v>
      </c>
      <c r="E4725">
        <v>2.6915855</v>
      </c>
      <c r="F4725">
        <v>15.51844</v>
      </c>
      <c r="G4725">
        <v>0</v>
      </c>
      <c r="H4725">
        <v>18.210025000000002</v>
      </c>
      <c r="I4725" t="s">
        <v>33</v>
      </c>
      <c r="J4725" t="s">
        <v>4830</v>
      </c>
      <c r="K4725">
        <v>4426</v>
      </c>
      <c r="L4725" t="s">
        <v>4831</v>
      </c>
      <c r="P4725" s="4"/>
    </row>
    <row r="4726" spans="1:16" x14ac:dyDescent="0.25">
      <c r="A4726" t="s">
        <v>4847</v>
      </c>
      <c r="B4726">
        <v>2016</v>
      </c>
      <c r="C4726">
        <v>7.9</v>
      </c>
      <c r="D4726">
        <v>49.192360000000001</v>
      </c>
      <c r="E4726">
        <v>0.1408181</v>
      </c>
      <c r="F4726">
        <v>0.31651899999999999</v>
      </c>
      <c r="G4726">
        <v>0</v>
      </c>
      <c r="H4726">
        <v>0.4573371</v>
      </c>
      <c r="I4726" t="s">
        <v>33</v>
      </c>
      <c r="J4726" t="s">
        <v>4830</v>
      </c>
      <c r="K4726">
        <v>4427</v>
      </c>
      <c r="L4726" t="s">
        <v>4831</v>
      </c>
      <c r="P4726" s="4"/>
    </row>
    <row r="4727" spans="1:16" x14ac:dyDescent="0.25">
      <c r="A4727" t="s">
        <v>4848</v>
      </c>
      <c r="B4727">
        <v>2016</v>
      </c>
      <c r="C4727">
        <v>11.3</v>
      </c>
      <c r="D4727">
        <v>70.363755999999995</v>
      </c>
      <c r="E4727">
        <v>0.2014233</v>
      </c>
      <c r="F4727">
        <v>0.45274239999999999</v>
      </c>
      <c r="G4727">
        <v>0</v>
      </c>
      <c r="H4727">
        <v>0.65416569999999996</v>
      </c>
      <c r="I4727" t="s">
        <v>33</v>
      </c>
      <c r="J4727" t="s">
        <v>4830</v>
      </c>
      <c r="K4727">
        <v>4428</v>
      </c>
      <c r="L4727" t="s">
        <v>4831</v>
      </c>
      <c r="P4727" s="4"/>
    </row>
    <row r="4728" spans="1:16" x14ac:dyDescent="0.25">
      <c r="A4728" t="s">
        <v>4849</v>
      </c>
      <c r="B4728">
        <v>2016</v>
      </c>
      <c r="C4728">
        <v>12.5</v>
      </c>
      <c r="D4728">
        <v>77.836010999999999</v>
      </c>
      <c r="E4728">
        <v>0.22281339999999999</v>
      </c>
      <c r="F4728">
        <v>0.50082119999999997</v>
      </c>
      <c r="G4728">
        <v>0</v>
      </c>
      <c r="H4728">
        <v>0.72363460000000002</v>
      </c>
      <c r="I4728" t="s">
        <v>33</v>
      </c>
      <c r="J4728" t="s">
        <v>4830</v>
      </c>
      <c r="K4728">
        <v>4429</v>
      </c>
      <c r="L4728" t="s">
        <v>4831</v>
      </c>
      <c r="P4728" s="4"/>
    </row>
    <row r="4729" spans="1:16" x14ac:dyDescent="0.25">
      <c r="A4729" t="s">
        <v>4850</v>
      </c>
      <c r="B4729">
        <v>2016</v>
      </c>
      <c r="C4729">
        <v>80.400000000000006</v>
      </c>
      <c r="D4729">
        <v>500.64121999999998</v>
      </c>
      <c r="E4729">
        <v>1.4331356</v>
      </c>
      <c r="F4729">
        <v>3.2212822999999999</v>
      </c>
      <c r="G4729">
        <v>0</v>
      </c>
      <c r="H4729">
        <v>4.6544179000000003</v>
      </c>
      <c r="I4729" t="s">
        <v>33</v>
      </c>
      <c r="J4729" t="s">
        <v>4830</v>
      </c>
      <c r="K4729">
        <v>4430</v>
      </c>
      <c r="L4729" t="s">
        <v>4831</v>
      </c>
      <c r="P4729" s="4"/>
    </row>
    <row r="4730" spans="1:16" x14ac:dyDescent="0.25">
      <c r="A4730" t="s">
        <v>4851</v>
      </c>
      <c r="B4730">
        <v>2016</v>
      </c>
      <c r="C4730">
        <v>17.5</v>
      </c>
      <c r="D4730">
        <v>108.97041</v>
      </c>
      <c r="E4730">
        <v>0.31193870000000001</v>
      </c>
      <c r="F4730">
        <v>0.70114969999999999</v>
      </c>
      <c r="G4730">
        <v>0</v>
      </c>
      <c r="H4730">
        <v>1.0130885000000001</v>
      </c>
      <c r="I4730" t="s">
        <v>33</v>
      </c>
      <c r="J4730" t="s">
        <v>4830</v>
      </c>
      <c r="K4730">
        <v>4431</v>
      </c>
      <c r="L4730" t="s">
        <v>4831</v>
      </c>
      <c r="P4730" s="4"/>
    </row>
    <row r="4731" spans="1:16" x14ac:dyDescent="0.25">
      <c r="A4731" t="s">
        <v>4852</v>
      </c>
      <c r="B4731">
        <v>2016</v>
      </c>
      <c r="C4731">
        <v>99.6</v>
      </c>
      <c r="D4731">
        <v>620.19734000000005</v>
      </c>
      <c r="E4731">
        <v>1.7753768999999999</v>
      </c>
      <c r="F4731">
        <v>3.9905436999999999</v>
      </c>
      <c r="G4731">
        <v>0</v>
      </c>
      <c r="H4731">
        <v>5.7659206000000003</v>
      </c>
      <c r="I4731" t="s">
        <v>33</v>
      </c>
      <c r="J4731" t="s">
        <v>4830</v>
      </c>
      <c r="K4731">
        <v>4432</v>
      </c>
      <c r="L4731" t="s">
        <v>4831</v>
      </c>
      <c r="P4731" s="4"/>
    </row>
    <row r="4732" spans="1:16" x14ac:dyDescent="0.25">
      <c r="A4732" t="s">
        <v>4853</v>
      </c>
      <c r="B4732">
        <v>2016</v>
      </c>
      <c r="C4732">
        <v>48</v>
      </c>
      <c r="D4732">
        <v>298.89028999999999</v>
      </c>
      <c r="E4732">
        <v>0.85560329999999996</v>
      </c>
      <c r="F4732">
        <v>1.9231536</v>
      </c>
      <c r="G4732">
        <v>0</v>
      </c>
      <c r="H4732">
        <v>2.7787568999999999</v>
      </c>
      <c r="I4732" t="s">
        <v>33</v>
      </c>
      <c r="J4732" t="s">
        <v>4830</v>
      </c>
      <c r="K4732">
        <v>4433</v>
      </c>
      <c r="L4732" t="s">
        <v>4831</v>
      </c>
      <c r="P4732" s="4"/>
    </row>
    <row r="4733" spans="1:16" x14ac:dyDescent="0.25">
      <c r="A4733" t="s">
        <v>4854</v>
      </c>
      <c r="B4733">
        <v>2016</v>
      </c>
      <c r="C4733">
        <v>10.9</v>
      </c>
      <c r="D4733">
        <v>67.873002</v>
      </c>
      <c r="E4733">
        <v>0.1942933</v>
      </c>
      <c r="F4733">
        <v>0.4367161</v>
      </c>
      <c r="G4733">
        <v>0</v>
      </c>
      <c r="H4733">
        <v>0.63100940000000005</v>
      </c>
      <c r="I4733" t="s">
        <v>33</v>
      </c>
      <c r="J4733" t="s">
        <v>4830</v>
      </c>
      <c r="K4733">
        <v>4434</v>
      </c>
      <c r="L4733" t="s">
        <v>4831</v>
      </c>
      <c r="P4733" s="4"/>
    </row>
    <row r="4734" spans="1:16" x14ac:dyDescent="0.25">
      <c r="A4734" t="s">
        <v>4855</v>
      </c>
      <c r="B4734">
        <v>2016</v>
      </c>
      <c r="C4734">
        <v>38.799999999999997</v>
      </c>
      <c r="D4734">
        <v>241.60298</v>
      </c>
      <c r="E4734">
        <v>0.69161269999999997</v>
      </c>
      <c r="F4734">
        <v>1.5545492000000001</v>
      </c>
      <c r="G4734">
        <v>0</v>
      </c>
      <c r="H4734">
        <v>2.2461617999999999</v>
      </c>
      <c r="I4734" t="s">
        <v>33</v>
      </c>
      <c r="J4734" t="s">
        <v>4830</v>
      </c>
      <c r="K4734">
        <v>4435</v>
      </c>
      <c r="L4734" t="s">
        <v>4831</v>
      </c>
      <c r="P4734" s="4"/>
    </row>
    <row r="4735" spans="1:16" x14ac:dyDescent="0.25">
      <c r="A4735" t="s">
        <v>4856</v>
      </c>
      <c r="B4735">
        <v>2016</v>
      </c>
      <c r="C4735">
        <v>21.8</v>
      </c>
      <c r="D4735">
        <v>31.124949999999998</v>
      </c>
      <c r="E4735">
        <v>0</v>
      </c>
      <c r="F4735">
        <v>0.44753379999999998</v>
      </c>
      <c r="G4735">
        <v>0</v>
      </c>
      <c r="H4735">
        <v>0.44753379999999998</v>
      </c>
      <c r="I4735" t="s">
        <v>33</v>
      </c>
      <c r="J4735" t="s">
        <v>4830</v>
      </c>
      <c r="K4735">
        <v>5136</v>
      </c>
      <c r="L4735" t="s">
        <v>4831</v>
      </c>
      <c r="P4735" s="4"/>
    </row>
    <row r="4736" spans="1:16" x14ac:dyDescent="0.25">
      <c r="A4736" t="s">
        <v>4857</v>
      </c>
      <c r="B4736">
        <v>2016</v>
      </c>
      <c r="C4736">
        <v>2.8</v>
      </c>
      <c r="D4736">
        <v>3.9977</v>
      </c>
      <c r="E4736">
        <v>0</v>
      </c>
      <c r="F4736">
        <v>5.7481400000000002E-2</v>
      </c>
      <c r="G4736">
        <v>0</v>
      </c>
      <c r="H4736">
        <v>5.7481400000000002E-2</v>
      </c>
      <c r="I4736" t="s">
        <v>33</v>
      </c>
      <c r="J4736" t="s">
        <v>4830</v>
      </c>
      <c r="K4736">
        <v>5137</v>
      </c>
      <c r="L4736" t="s">
        <v>4831</v>
      </c>
      <c r="P4736" s="4"/>
    </row>
    <row r="4737" spans="1:16" x14ac:dyDescent="0.25">
      <c r="A4737" t="s">
        <v>4858</v>
      </c>
      <c r="B4737">
        <v>2016</v>
      </c>
      <c r="C4737">
        <v>1</v>
      </c>
      <c r="D4737">
        <v>1.4277500000000001</v>
      </c>
      <c r="E4737">
        <v>0</v>
      </c>
      <c r="F4737">
        <v>2.0529100000000002E-2</v>
      </c>
      <c r="G4737">
        <v>0</v>
      </c>
      <c r="H4737">
        <v>2.0529100000000002E-2</v>
      </c>
      <c r="I4737" t="s">
        <v>33</v>
      </c>
      <c r="J4737" t="s">
        <v>4830</v>
      </c>
      <c r="K4737">
        <v>5138</v>
      </c>
      <c r="L4737" t="s">
        <v>4831</v>
      </c>
      <c r="P4737" s="4"/>
    </row>
    <row r="4738" spans="1:16" x14ac:dyDescent="0.25">
      <c r="A4738" t="s">
        <v>4859</v>
      </c>
      <c r="B4738">
        <v>2016</v>
      </c>
      <c r="C4738">
        <v>2</v>
      </c>
      <c r="D4738">
        <v>2.806956</v>
      </c>
      <c r="E4738">
        <v>9.8388E-3</v>
      </c>
      <c r="F4738">
        <v>6.3879900000000003E-2</v>
      </c>
      <c r="G4738">
        <v>0</v>
      </c>
      <c r="H4738">
        <v>7.3718599999999995E-2</v>
      </c>
      <c r="I4738" t="s">
        <v>33</v>
      </c>
      <c r="J4738" t="s">
        <v>4830</v>
      </c>
      <c r="K4738">
        <v>5158</v>
      </c>
      <c r="L4738" t="s">
        <v>4831</v>
      </c>
      <c r="P4738" s="4"/>
    </row>
    <row r="4739" spans="1:16" x14ac:dyDescent="0.25">
      <c r="A4739" t="s">
        <v>4860</v>
      </c>
      <c r="B4739">
        <v>2016</v>
      </c>
      <c r="C4739">
        <v>110</v>
      </c>
      <c r="D4739">
        <v>154.38257999999999</v>
      </c>
      <c r="E4739">
        <v>0.54113330000000004</v>
      </c>
      <c r="F4739">
        <v>3.5133918</v>
      </c>
      <c r="G4739">
        <v>0</v>
      </c>
      <c r="H4739">
        <v>4.0545249999999999</v>
      </c>
      <c r="I4739" t="s">
        <v>33</v>
      </c>
      <c r="J4739" t="s">
        <v>4830</v>
      </c>
      <c r="K4739">
        <v>5159</v>
      </c>
      <c r="L4739" t="s">
        <v>4831</v>
      </c>
      <c r="P4739" s="4"/>
    </row>
    <row r="4740" spans="1:16" x14ac:dyDescent="0.25">
      <c r="A4740" t="s">
        <v>4861</v>
      </c>
      <c r="B4740">
        <v>2016</v>
      </c>
      <c r="C4740">
        <v>150</v>
      </c>
      <c r="D4740">
        <v>250.54900000000001</v>
      </c>
      <c r="E4740">
        <v>0.55019030000000002</v>
      </c>
      <c r="F4740">
        <v>2.9312974000000001</v>
      </c>
      <c r="G4740">
        <v>0</v>
      </c>
      <c r="H4740">
        <v>3.4814877000000002</v>
      </c>
      <c r="I4740" t="s">
        <v>33</v>
      </c>
      <c r="J4740" t="s">
        <v>4830</v>
      </c>
      <c r="K4740">
        <v>5275</v>
      </c>
      <c r="L4740" t="s">
        <v>4831</v>
      </c>
      <c r="P4740" s="4"/>
    </row>
    <row r="4741" spans="1:16" x14ac:dyDescent="0.25">
      <c r="A4741" t="s">
        <v>4862</v>
      </c>
      <c r="B4741">
        <v>2016</v>
      </c>
      <c r="C4741">
        <v>500</v>
      </c>
      <c r="D4741">
        <v>2251.8472999999999</v>
      </c>
      <c r="E4741">
        <v>64.007544999999993</v>
      </c>
      <c r="F4741">
        <v>12.779512</v>
      </c>
      <c r="G4741">
        <v>0</v>
      </c>
      <c r="H4741">
        <v>76.787057000000004</v>
      </c>
      <c r="I4741" t="s">
        <v>33</v>
      </c>
      <c r="J4741" t="s">
        <v>4863</v>
      </c>
      <c r="K4741">
        <v>3102</v>
      </c>
      <c r="L4741" t="s">
        <v>4864</v>
      </c>
      <c r="P4741" s="4"/>
    </row>
    <row r="4742" spans="1:16" x14ac:dyDescent="0.25">
      <c r="A4742" t="s">
        <v>4865</v>
      </c>
      <c r="B4742">
        <v>2016</v>
      </c>
      <c r="C4742">
        <v>470</v>
      </c>
      <c r="D4742">
        <v>2116.8319000000001</v>
      </c>
      <c r="E4742">
        <v>63.499591000000002</v>
      </c>
      <c r="F4742">
        <v>12.012741</v>
      </c>
      <c r="G4742">
        <v>0</v>
      </c>
      <c r="H4742">
        <v>75.512332000000001</v>
      </c>
      <c r="I4742" t="s">
        <v>33</v>
      </c>
      <c r="J4742" t="s">
        <v>4863</v>
      </c>
      <c r="K4742">
        <v>3103</v>
      </c>
      <c r="L4742" t="s">
        <v>4864</v>
      </c>
      <c r="P4742" s="4"/>
    </row>
    <row r="4743" spans="1:16" x14ac:dyDescent="0.25">
      <c r="A4743" t="s">
        <v>4866</v>
      </c>
      <c r="B4743">
        <v>2016</v>
      </c>
      <c r="C4743">
        <v>464</v>
      </c>
      <c r="D4743">
        <v>454.06103000000002</v>
      </c>
      <c r="E4743">
        <v>14.558007999999999</v>
      </c>
      <c r="F4743">
        <v>11.859387</v>
      </c>
      <c r="G4743">
        <v>0</v>
      </c>
      <c r="H4743">
        <v>26.417394999999999</v>
      </c>
      <c r="I4743" t="s">
        <v>33</v>
      </c>
      <c r="J4743" t="s">
        <v>4863</v>
      </c>
      <c r="K4743">
        <v>3104</v>
      </c>
      <c r="L4743" t="s">
        <v>4864</v>
      </c>
      <c r="P4743" s="4"/>
    </row>
    <row r="4744" spans="1:16" x14ac:dyDescent="0.25">
      <c r="A4744" t="s">
        <v>4867</v>
      </c>
      <c r="B4744">
        <v>2016</v>
      </c>
      <c r="C4744">
        <v>615</v>
      </c>
      <c r="D4744">
        <v>2769.8969999999999</v>
      </c>
      <c r="E4744">
        <v>86.766504999999995</v>
      </c>
      <c r="F4744">
        <v>15.718799000000001</v>
      </c>
      <c r="G4744">
        <v>0</v>
      </c>
      <c r="H4744">
        <v>102.4853</v>
      </c>
      <c r="I4744" t="s">
        <v>33</v>
      </c>
      <c r="J4744" t="s">
        <v>4863</v>
      </c>
      <c r="K4744">
        <v>3105</v>
      </c>
      <c r="L4744" t="s">
        <v>4864</v>
      </c>
      <c r="P4744" s="4"/>
    </row>
    <row r="4745" spans="1:16" x14ac:dyDescent="0.25">
      <c r="A4745" t="s">
        <v>4868</v>
      </c>
      <c r="B4745">
        <v>2016</v>
      </c>
      <c r="C4745">
        <v>149</v>
      </c>
      <c r="D4745">
        <v>671.08073999999999</v>
      </c>
      <c r="E4745">
        <v>20.723673000000002</v>
      </c>
      <c r="F4745">
        <v>3.8082945000000001</v>
      </c>
      <c r="G4745">
        <v>0</v>
      </c>
      <c r="H4745">
        <v>24.531967999999999</v>
      </c>
      <c r="I4745" t="s">
        <v>33</v>
      </c>
      <c r="J4745" t="s">
        <v>4863</v>
      </c>
      <c r="K4745">
        <v>3106</v>
      </c>
      <c r="L4745" t="s">
        <v>4864</v>
      </c>
      <c r="P4745" s="4"/>
    </row>
    <row r="4746" spans="1:16" x14ac:dyDescent="0.25">
      <c r="A4746" t="s">
        <v>4869</v>
      </c>
      <c r="B4746">
        <v>2016</v>
      </c>
      <c r="C4746">
        <v>94</v>
      </c>
      <c r="D4746">
        <v>423.36637000000002</v>
      </c>
      <c r="E4746">
        <v>13.018732999999999</v>
      </c>
      <c r="F4746">
        <v>2.2828610999999999</v>
      </c>
      <c r="G4746">
        <v>0</v>
      </c>
      <c r="H4746">
        <v>15.301595000000001</v>
      </c>
      <c r="I4746" t="s">
        <v>33</v>
      </c>
      <c r="J4746" t="s">
        <v>4863</v>
      </c>
      <c r="K4746">
        <v>3107</v>
      </c>
      <c r="L4746" t="s">
        <v>4864</v>
      </c>
      <c r="P4746" s="4"/>
    </row>
    <row r="4747" spans="1:16" x14ac:dyDescent="0.25">
      <c r="A4747" t="s">
        <v>4870</v>
      </c>
      <c r="B4747">
        <v>2016</v>
      </c>
      <c r="C4747">
        <v>257</v>
      </c>
      <c r="D4747">
        <v>1157.5017</v>
      </c>
      <c r="E4747">
        <v>35.744858999999998</v>
      </c>
      <c r="F4747">
        <v>6.5686689999999999</v>
      </c>
      <c r="G4747">
        <v>0</v>
      </c>
      <c r="H4747">
        <v>42.313527999999998</v>
      </c>
      <c r="I4747" t="s">
        <v>33</v>
      </c>
      <c r="J4747" t="s">
        <v>4863</v>
      </c>
      <c r="K4747">
        <v>3108</v>
      </c>
      <c r="L4747" t="s">
        <v>4871</v>
      </c>
      <c r="P4747" s="4"/>
    </row>
    <row r="4748" spans="1:16" x14ac:dyDescent="0.25">
      <c r="A4748" t="s">
        <v>4872</v>
      </c>
      <c r="B4748">
        <v>2016</v>
      </c>
      <c r="C4748">
        <v>248</v>
      </c>
      <c r="D4748">
        <v>1116.9666</v>
      </c>
      <c r="E4748">
        <v>33.860762999999999</v>
      </c>
      <c r="F4748">
        <v>6.3386377999999999</v>
      </c>
      <c r="G4748">
        <v>0</v>
      </c>
      <c r="H4748">
        <v>40.199401000000002</v>
      </c>
      <c r="I4748" t="s">
        <v>33</v>
      </c>
      <c r="J4748" t="s">
        <v>4863</v>
      </c>
      <c r="K4748">
        <v>3109</v>
      </c>
      <c r="L4748" t="s">
        <v>4725</v>
      </c>
      <c r="P4748" s="4"/>
    </row>
    <row r="4749" spans="1:16" x14ac:dyDescent="0.25">
      <c r="A4749" t="s">
        <v>4873</v>
      </c>
      <c r="B4749">
        <v>2016</v>
      </c>
      <c r="C4749">
        <v>232</v>
      </c>
      <c r="D4749">
        <v>1044.9041999999999</v>
      </c>
      <c r="E4749">
        <v>33.035893999999999</v>
      </c>
      <c r="F4749">
        <v>5.9296933999999997</v>
      </c>
      <c r="G4749">
        <v>0</v>
      </c>
      <c r="H4749">
        <v>38.965587999999997</v>
      </c>
      <c r="I4749" t="s">
        <v>33</v>
      </c>
      <c r="J4749" t="s">
        <v>4863</v>
      </c>
      <c r="K4749">
        <v>3110</v>
      </c>
      <c r="L4749" t="s">
        <v>4864</v>
      </c>
      <c r="P4749" s="4"/>
    </row>
    <row r="4750" spans="1:16" x14ac:dyDescent="0.25">
      <c r="A4750" t="s">
        <v>4874</v>
      </c>
      <c r="B4750">
        <v>2016</v>
      </c>
      <c r="C4750">
        <v>140</v>
      </c>
      <c r="D4750">
        <v>630.54566</v>
      </c>
      <c r="E4750">
        <v>19.853148999999998</v>
      </c>
      <c r="F4750">
        <v>3.4000059</v>
      </c>
      <c r="G4750">
        <v>0</v>
      </c>
      <c r="H4750">
        <v>23.253155</v>
      </c>
      <c r="I4750" t="s">
        <v>33</v>
      </c>
      <c r="J4750" t="s">
        <v>4863</v>
      </c>
      <c r="K4750">
        <v>3111</v>
      </c>
      <c r="L4750" t="s">
        <v>4864</v>
      </c>
      <c r="P4750" s="4"/>
    </row>
    <row r="4751" spans="1:16" x14ac:dyDescent="0.25">
      <c r="A4751" t="s">
        <v>4875</v>
      </c>
      <c r="B4751">
        <v>2016</v>
      </c>
      <c r="C4751">
        <v>275</v>
      </c>
      <c r="D4751">
        <v>0</v>
      </c>
      <c r="E4751">
        <v>0</v>
      </c>
      <c r="F4751">
        <v>7.0287313999999999</v>
      </c>
      <c r="G4751">
        <v>0</v>
      </c>
      <c r="H4751">
        <v>7.0287313999999999</v>
      </c>
      <c r="I4751" t="s">
        <v>33</v>
      </c>
      <c r="J4751" t="s">
        <v>4863</v>
      </c>
      <c r="K4751">
        <v>3112</v>
      </c>
      <c r="L4751" t="s">
        <v>4871</v>
      </c>
      <c r="P4751" s="4"/>
    </row>
    <row r="4752" spans="1:16" x14ac:dyDescent="0.25">
      <c r="A4752" t="s">
        <v>4876</v>
      </c>
      <c r="B4752">
        <v>2016</v>
      </c>
      <c r="C4752">
        <v>637</v>
      </c>
      <c r="D4752">
        <v>0</v>
      </c>
      <c r="E4752">
        <v>0</v>
      </c>
      <c r="F4752">
        <v>16.281098</v>
      </c>
      <c r="G4752">
        <v>0</v>
      </c>
      <c r="H4752">
        <v>16.281098</v>
      </c>
      <c r="I4752" t="s">
        <v>33</v>
      </c>
      <c r="J4752" t="s">
        <v>4863</v>
      </c>
      <c r="K4752">
        <v>3113</v>
      </c>
      <c r="L4752" t="s">
        <v>4871</v>
      </c>
      <c r="P4752" s="4"/>
    </row>
    <row r="4753" spans="1:16" x14ac:dyDescent="0.25">
      <c r="A4753" t="s">
        <v>4877</v>
      </c>
      <c r="B4753">
        <v>2016</v>
      </c>
      <c r="C4753">
        <v>126</v>
      </c>
      <c r="D4753">
        <v>0</v>
      </c>
      <c r="E4753">
        <v>0</v>
      </c>
      <c r="F4753">
        <v>3.2204369000000002</v>
      </c>
      <c r="G4753">
        <v>0</v>
      </c>
      <c r="H4753">
        <v>3.2204369000000002</v>
      </c>
      <c r="I4753" t="s">
        <v>33</v>
      </c>
      <c r="J4753" t="s">
        <v>4863</v>
      </c>
      <c r="K4753">
        <v>3114</v>
      </c>
      <c r="L4753" t="s">
        <v>4871</v>
      </c>
      <c r="P4753" s="4"/>
    </row>
    <row r="4754" spans="1:16" x14ac:dyDescent="0.25">
      <c r="A4754" t="s">
        <v>4878</v>
      </c>
      <c r="B4754">
        <v>2016</v>
      </c>
      <c r="C4754">
        <v>242</v>
      </c>
      <c r="D4754">
        <v>1089.9431999999999</v>
      </c>
      <c r="E4754">
        <v>34.703629999999997</v>
      </c>
      <c r="F4754">
        <v>6.1852836</v>
      </c>
      <c r="G4754">
        <v>0</v>
      </c>
      <c r="H4754">
        <v>40.888913000000002</v>
      </c>
      <c r="I4754" t="s">
        <v>33</v>
      </c>
      <c r="J4754" t="s">
        <v>4863</v>
      </c>
      <c r="K4754">
        <v>3115</v>
      </c>
      <c r="L4754" t="s">
        <v>4871</v>
      </c>
      <c r="P4754" s="4"/>
    </row>
    <row r="4755" spans="1:16" x14ac:dyDescent="0.25">
      <c r="A4755" t="s">
        <v>4879</v>
      </c>
      <c r="B4755">
        <v>2016</v>
      </c>
      <c r="C4755">
        <v>220</v>
      </c>
      <c r="D4755">
        <v>0</v>
      </c>
      <c r="E4755">
        <v>0</v>
      </c>
      <c r="F4755">
        <v>5.6229851000000002</v>
      </c>
      <c r="G4755">
        <v>0</v>
      </c>
      <c r="H4755">
        <v>5.6229851000000002</v>
      </c>
      <c r="I4755" t="s">
        <v>33</v>
      </c>
      <c r="J4755" t="s">
        <v>4863</v>
      </c>
      <c r="K4755">
        <v>3116</v>
      </c>
      <c r="L4755" t="s">
        <v>4871</v>
      </c>
      <c r="P4755" s="4"/>
    </row>
    <row r="4756" spans="1:16" x14ac:dyDescent="0.25">
      <c r="A4756" t="s">
        <v>4880</v>
      </c>
      <c r="B4756">
        <v>2016</v>
      </c>
      <c r="C4756">
        <v>1.5</v>
      </c>
      <c r="D4756">
        <v>6.7555411000000003</v>
      </c>
      <c r="E4756">
        <v>0.19567039999999999</v>
      </c>
      <c r="F4756">
        <v>3.6428599999999998E-2</v>
      </c>
      <c r="G4756">
        <v>0</v>
      </c>
      <c r="H4756">
        <v>0.232099</v>
      </c>
      <c r="I4756" t="s">
        <v>33</v>
      </c>
      <c r="J4756" t="s">
        <v>4863</v>
      </c>
      <c r="K4756">
        <v>3117</v>
      </c>
      <c r="L4756" t="s">
        <v>4864</v>
      </c>
      <c r="P4756" s="4"/>
    </row>
    <row r="4757" spans="1:16" x14ac:dyDescent="0.25">
      <c r="A4757" t="s">
        <v>4881</v>
      </c>
      <c r="B4757">
        <v>2016</v>
      </c>
      <c r="C4757">
        <v>7.5</v>
      </c>
      <c r="D4757">
        <v>33.777710999999996</v>
      </c>
      <c r="E4757">
        <v>0.97835209999999995</v>
      </c>
      <c r="F4757">
        <v>0.18214320000000001</v>
      </c>
      <c r="G4757">
        <v>0</v>
      </c>
      <c r="H4757">
        <v>1.1604953</v>
      </c>
      <c r="I4757" t="s">
        <v>33</v>
      </c>
      <c r="J4757" t="s">
        <v>4863</v>
      </c>
      <c r="K4757">
        <v>3119</v>
      </c>
      <c r="L4757" t="s">
        <v>4864</v>
      </c>
      <c r="P4757" s="4"/>
    </row>
    <row r="4758" spans="1:16" x14ac:dyDescent="0.25">
      <c r="A4758" t="s">
        <v>4882</v>
      </c>
      <c r="B4758">
        <v>2016</v>
      </c>
      <c r="C4758">
        <v>509</v>
      </c>
      <c r="D4758">
        <v>0</v>
      </c>
      <c r="E4758">
        <v>0</v>
      </c>
      <c r="F4758">
        <v>13.009543000000001</v>
      </c>
      <c r="G4758">
        <v>0</v>
      </c>
      <c r="H4758">
        <v>13.009543000000001</v>
      </c>
      <c r="I4758" t="s">
        <v>33</v>
      </c>
      <c r="J4758" t="s">
        <v>4863</v>
      </c>
      <c r="K4758">
        <v>3122</v>
      </c>
      <c r="L4758" t="s">
        <v>4871</v>
      </c>
      <c r="P4758" s="4"/>
    </row>
    <row r="4759" spans="1:16" x14ac:dyDescent="0.25">
      <c r="A4759" t="s">
        <v>4883</v>
      </c>
      <c r="B4759">
        <v>2016</v>
      </c>
      <c r="C4759">
        <v>121</v>
      </c>
      <c r="D4759">
        <v>920.68183999999997</v>
      </c>
      <c r="E4759">
        <v>24.518459</v>
      </c>
      <c r="F4759">
        <v>2.9385766000000002</v>
      </c>
      <c r="G4759">
        <v>0</v>
      </c>
      <c r="H4759">
        <v>27.457035999999999</v>
      </c>
      <c r="I4759" t="s">
        <v>33</v>
      </c>
      <c r="J4759" t="s">
        <v>4863</v>
      </c>
      <c r="K4759">
        <v>3124</v>
      </c>
      <c r="L4759" t="s">
        <v>4871</v>
      </c>
      <c r="P4759" s="4"/>
    </row>
    <row r="4760" spans="1:16" x14ac:dyDescent="0.25">
      <c r="A4760" t="s">
        <v>4884</v>
      </c>
      <c r="B4760">
        <v>2016</v>
      </c>
      <c r="C4760">
        <v>271</v>
      </c>
      <c r="D4760">
        <v>1220.5562</v>
      </c>
      <c r="E4760">
        <v>36.380139999999997</v>
      </c>
      <c r="F4760">
        <v>6.5814401</v>
      </c>
      <c r="G4760">
        <v>0</v>
      </c>
      <c r="H4760">
        <v>42.961579999999998</v>
      </c>
      <c r="I4760" t="s">
        <v>33</v>
      </c>
      <c r="J4760" t="s">
        <v>4863</v>
      </c>
      <c r="K4760">
        <v>3125</v>
      </c>
      <c r="L4760" t="s">
        <v>4871</v>
      </c>
      <c r="P4760" s="4"/>
    </row>
    <row r="4761" spans="1:16" x14ac:dyDescent="0.25">
      <c r="A4761" t="s">
        <v>4885</v>
      </c>
      <c r="B4761">
        <v>2016</v>
      </c>
      <c r="C4761">
        <v>26</v>
      </c>
      <c r="D4761">
        <v>197.83246</v>
      </c>
      <c r="E4761">
        <v>5.2684293000000002</v>
      </c>
      <c r="F4761">
        <v>0.63142969999999998</v>
      </c>
      <c r="G4761">
        <v>0</v>
      </c>
      <c r="H4761">
        <v>5.8998590000000002</v>
      </c>
      <c r="I4761" t="s">
        <v>33</v>
      </c>
      <c r="J4761" t="s">
        <v>4863</v>
      </c>
      <c r="K4761">
        <v>3126</v>
      </c>
      <c r="L4761" t="s">
        <v>4871</v>
      </c>
      <c r="P4761" s="4"/>
    </row>
    <row r="4762" spans="1:16" x14ac:dyDescent="0.25">
      <c r="A4762" t="s">
        <v>4886</v>
      </c>
      <c r="B4762">
        <v>2016</v>
      </c>
      <c r="C4762">
        <v>91.7</v>
      </c>
      <c r="D4762">
        <v>359.93648000000002</v>
      </c>
      <c r="E4762">
        <v>0.61079220000000001</v>
      </c>
      <c r="F4762">
        <v>1.7683401000000001</v>
      </c>
      <c r="G4762">
        <v>0</v>
      </c>
      <c r="H4762">
        <v>2.3791324</v>
      </c>
      <c r="I4762" t="s">
        <v>33</v>
      </c>
      <c r="J4762" t="s">
        <v>4863</v>
      </c>
      <c r="K4762">
        <v>4546</v>
      </c>
      <c r="L4762" t="s">
        <v>4328</v>
      </c>
      <c r="P4762" s="4"/>
    </row>
    <row r="4763" spans="1:16" x14ac:dyDescent="0.25">
      <c r="A4763" t="s">
        <v>4887</v>
      </c>
      <c r="B4763">
        <v>2016</v>
      </c>
      <c r="C4763">
        <v>739</v>
      </c>
      <c r="D4763">
        <v>2829.6725000000001</v>
      </c>
      <c r="E4763">
        <v>4.8017970999999999</v>
      </c>
      <c r="F4763">
        <v>14.250855</v>
      </c>
      <c r="G4763">
        <v>0</v>
      </c>
      <c r="H4763">
        <v>19.052651999999998</v>
      </c>
      <c r="I4763" t="s">
        <v>33</v>
      </c>
      <c r="J4763" t="s">
        <v>4863</v>
      </c>
      <c r="K4763">
        <v>4547</v>
      </c>
      <c r="L4763" t="s">
        <v>4725</v>
      </c>
      <c r="P4763" s="4"/>
    </row>
    <row r="4764" spans="1:16" x14ac:dyDescent="0.25">
      <c r="A4764" t="s">
        <v>4888</v>
      </c>
      <c r="B4764">
        <v>2016</v>
      </c>
      <c r="C4764">
        <v>8412.7000000000007</v>
      </c>
      <c r="D4764">
        <v>32212.7</v>
      </c>
      <c r="E4764">
        <v>54.663164999999999</v>
      </c>
      <c r="F4764">
        <v>162.23025999999999</v>
      </c>
      <c r="G4764">
        <v>0</v>
      </c>
      <c r="H4764">
        <v>216.89343</v>
      </c>
      <c r="I4764" t="s">
        <v>33</v>
      </c>
      <c r="J4764" t="s">
        <v>4863</v>
      </c>
      <c r="K4764">
        <v>4548</v>
      </c>
      <c r="L4764" t="s">
        <v>4864</v>
      </c>
      <c r="P4764" s="4"/>
    </row>
    <row r="4765" spans="1:16" x14ac:dyDescent="0.25">
      <c r="A4765" t="s">
        <v>4889</v>
      </c>
      <c r="B4765">
        <v>2016</v>
      </c>
      <c r="C4765">
        <v>5</v>
      </c>
      <c r="D4765">
        <v>19.145281000000001</v>
      </c>
      <c r="E4765">
        <v>3.2488499999999997E-2</v>
      </c>
      <c r="F4765">
        <v>9.6419900000000003E-2</v>
      </c>
      <c r="G4765">
        <v>0</v>
      </c>
      <c r="H4765">
        <v>0.1289083</v>
      </c>
      <c r="I4765" t="s">
        <v>33</v>
      </c>
      <c r="J4765" t="s">
        <v>4863</v>
      </c>
      <c r="K4765">
        <v>4549</v>
      </c>
      <c r="L4765" t="s">
        <v>4864</v>
      </c>
      <c r="P4765" s="4"/>
    </row>
    <row r="4766" spans="1:16" x14ac:dyDescent="0.25">
      <c r="A4766" t="s">
        <v>4890</v>
      </c>
      <c r="B4766">
        <v>2016</v>
      </c>
      <c r="C4766">
        <v>12.5</v>
      </c>
      <c r="D4766">
        <v>47.863202999999999</v>
      </c>
      <c r="E4766">
        <v>8.1221199999999993E-2</v>
      </c>
      <c r="F4766">
        <v>0.2410496</v>
      </c>
      <c r="G4766">
        <v>0</v>
      </c>
      <c r="H4766">
        <v>0.32227080000000002</v>
      </c>
      <c r="I4766" t="s">
        <v>33</v>
      </c>
      <c r="J4766" t="s">
        <v>4863</v>
      </c>
      <c r="K4766">
        <v>4550</v>
      </c>
      <c r="L4766" t="s">
        <v>4864</v>
      </c>
      <c r="P4766" s="4"/>
    </row>
    <row r="4767" spans="1:16" x14ac:dyDescent="0.25">
      <c r="A4767" t="s">
        <v>4891</v>
      </c>
      <c r="B4767">
        <v>2016</v>
      </c>
      <c r="C4767">
        <v>3</v>
      </c>
      <c r="D4767">
        <v>11.487166</v>
      </c>
      <c r="E4767">
        <v>1.9493099999999999E-2</v>
      </c>
      <c r="F4767">
        <v>5.7851899999999998E-2</v>
      </c>
      <c r="G4767">
        <v>0</v>
      </c>
      <c r="H4767">
        <v>7.7344999999999997E-2</v>
      </c>
      <c r="I4767" t="s">
        <v>33</v>
      </c>
      <c r="J4767" t="s">
        <v>4863</v>
      </c>
      <c r="K4767">
        <v>4551</v>
      </c>
      <c r="L4767" t="s">
        <v>4864</v>
      </c>
      <c r="P4767" s="4"/>
    </row>
    <row r="4768" spans="1:16" x14ac:dyDescent="0.25">
      <c r="A4768" t="s">
        <v>4892</v>
      </c>
      <c r="B4768">
        <v>2016</v>
      </c>
      <c r="C4768">
        <v>1.1000000000000001</v>
      </c>
      <c r="D4768">
        <v>4.2119619999999998</v>
      </c>
      <c r="E4768">
        <v>7.1475000000000002E-3</v>
      </c>
      <c r="F4768">
        <v>2.1212399999999999E-2</v>
      </c>
      <c r="G4768">
        <v>0</v>
      </c>
      <c r="H4768">
        <v>2.8359800000000001E-2</v>
      </c>
      <c r="I4768" t="s">
        <v>33</v>
      </c>
      <c r="J4768" t="s">
        <v>4863</v>
      </c>
      <c r="K4768">
        <v>4552</v>
      </c>
      <c r="L4768" t="s">
        <v>4864</v>
      </c>
      <c r="P4768" s="4"/>
    </row>
    <row r="4769" spans="1:16" x14ac:dyDescent="0.25">
      <c r="A4769" t="s">
        <v>4893</v>
      </c>
      <c r="B4769">
        <v>2016</v>
      </c>
      <c r="C4769">
        <v>20114.400000000001</v>
      </c>
      <c r="D4769">
        <v>77019.165999999997</v>
      </c>
      <c r="E4769">
        <v>130.69725</v>
      </c>
      <c r="F4769">
        <v>387.88549999999998</v>
      </c>
      <c r="G4769">
        <v>0</v>
      </c>
      <c r="H4769">
        <v>518.58275000000003</v>
      </c>
      <c r="I4769" t="s">
        <v>33</v>
      </c>
      <c r="J4769" t="s">
        <v>4863</v>
      </c>
      <c r="K4769">
        <v>4553</v>
      </c>
      <c r="L4769" t="s">
        <v>4871</v>
      </c>
      <c r="P4769" s="4"/>
    </row>
    <row r="4770" spans="1:16" x14ac:dyDescent="0.25">
      <c r="A4770" t="s">
        <v>4894</v>
      </c>
      <c r="B4770">
        <v>2016</v>
      </c>
      <c r="C4770">
        <v>112</v>
      </c>
      <c r="D4770">
        <v>428.85428000000002</v>
      </c>
      <c r="E4770">
        <v>0.72774190000000005</v>
      </c>
      <c r="F4770">
        <v>2.1598047</v>
      </c>
      <c r="G4770">
        <v>0</v>
      </c>
      <c r="H4770">
        <v>2.8875467000000001</v>
      </c>
      <c r="I4770" t="s">
        <v>33</v>
      </c>
      <c r="J4770" t="s">
        <v>4863</v>
      </c>
      <c r="K4770">
        <v>4555</v>
      </c>
      <c r="L4770" t="s">
        <v>4871</v>
      </c>
      <c r="P4770" s="4"/>
    </row>
    <row r="4771" spans="1:16" x14ac:dyDescent="0.25">
      <c r="A4771" t="s">
        <v>4895</v>
      </c>
      <c r="B4771">
        <v>2016</v>
      </c>
      <c r="C4771">
        <v>122</v>
      </c>
      <c r="D4771">
        <v>467.14485000000002</v>
      </c>
      <c r="E4771">
        <v>0.7927189</v>
      </c>
      <c r="F4771">
        <v>2.3526444</v>
      </c>
      <c r="G4771">
        <v>0</v>
      </c>
      <c r="H4771">
        <v>3.1453633000000001</v>
      </c>
      <c r="I4771" t="s">
        <v>33</v>
      </c>
      <c r="J4771" t="s">
        <v>4863</v>
      </c>
      <c r="K4771">
        <v>4556</v>
      </c>
      <c r="L4771" t="s">
        <v>4871</v>
      </c>
      <c r="P4771" s="4"/>
    </row>
    <row r="4772" spans="1:16" x14ac:dyDescent="0.25">
      <c r="A4772" t="s">
        <v>4896</v>
      </c>
      <c r="B4772">
        <v>2016</v>
      </c>
      <c r="C4772">
        <v>0.9</v>
      </c>
      <c r="D4772">
        <v>3.4461496999999999</v>
      </c>
      <c r="E4772">
        <v>5.8478999999999996E-3</v>
      </c>
      <c r="F4772">
        <v>1.7355599999999999E-2</v>
      </c>
      <c r="G4772">
        <v>0</v>
      </c>
      <c r="H4772">
        <v>2.3203499999999998E-2</v>
      </c>
      <c r="I4772" t="s">
        <v>33</v>
      </c>
      <c r="J4772" t="s">
        <v>4863</v>
      </c>
      <c r="K4772">
        <v>4557</v>
      </c>
      <c r="L4772" t="s">
        <v>4871</v>
      </c>
      <c r="P4772" s="4"/>
    </row>
    <row r="4773" spans="1:16" x14ac:dyDescent="0.25">
      <c r="A4773" t="s">
        <v>4897</v>
      </c>
      <c r="B4773">
        <v>2016</v>
      </c>
      <c r="C4773">
        <v>13.8</v>
      </c>
      <c r="D4773">
        <v>52.840975</v>
      </c>
      <c r="E4773">
        <v>8.9668200000000003E-2</v>
      </c>
      <c r="F4773">
        <v>0.26611879999999999</v>
      </c>
      <c r="G4773">
        <v>0</v>
      </c>
      <c r="H4773">
        <v>0.35578700000000002</v>
      </c>
      <c r="I4773" t="s">
        <v>33</v>
      </c>
      <c r="J4773" t="s">
        <v>4863</v>
      </c>
      <c r="K4773">
        <v>4558</v>
      </c>
      <c r="L4773" t="s">
        <v>4871</v>
      </c>
      <c r="P4773" s="4"/>
    </row>
    <row r="4774" spans="1:16" x14ac:dyDescent="0.25">
      <c r="A4774" t="s">
        <v>4898</v>
      </c>
      <c r="B4774">
        <v>2016</v>
      </c>
      <c r="C4774">
        <v>122</v>
      </c>
      <c r="D4774">
        <v>467.14485000000002</v>
      </c>
      <c r="E4774">
        <v>0.7927189</v>
      </c>
      <c r="F4774">
        <v>2.3526444</v>
      </c>
      <c r="G4774">
        <v>0</v>
      </c>
      <c r="H4774">
        <v>3.1453633000000001</v>
      </c>
      <c r="I4774" t="s">
        <v>33</v>
      </c>
      <c r="J4774" t="s">
        <v>4863</v>
      </c>
      <c r="K4774">
        <v>4559</v>
      </c>
      <c r="L4774" t="s">
        <v>4871</v>
      </c>
      <c r="P4774" s="4"/>
    </row>
    <row r="4775" spans="1:16" x14ac:dyDescent="0.25">
      <c r="A4775" t="s">
        <v>4899</v>
      </c>
      <c r="B4775">
        <v>2016</v>
      </c>
      <c r="C4775">
        <v>244</v>
      </c>
      <c r="D4775">
        <v>934.28967999999998</v>
      </c>
      <c r="E4775">
        <v>1.5854378</v>
      </c>
      <c r="F4775">
        <v>4.7052889000000002</v>
      </c>
      <c r="G4775">
        <v>0</v>
      </c>
      <c r="H4775">
        <v>6.2907266000000002</v>
      </c>
      <c r="I4775" t="s">
        <v>33</v>
      </c>
      <c r="J4775" t="s">
        <v>4863</v>
      </c>
      <c r="K4775">
        <v>4560</v>
      </c>
      <c r="L4775" t="s">
        <v>4871</v>
      </c>
      <c r="P4775" s="4"/>
    </row>
    <row r="4776" spans="1:16" x14ac:dyDescent="0.25">
      <c r="A4776" t="s">
        <v>4900</v>
      </c>
      <c r="B4776">
        <v>2016</v>
      </c>
      <c r="C4776">
        <v>129.9</v>
      </c>
      <c r="D4776">
        <v>497.39438999999999</v>
      </c>
      <c r="E4776">
        <v>0.84405070000000004</v>
      </c>
      <c r="F4776">
        <v>2.5049877999999999</v>
      </c>
      <c r="G4776">
        <v>0</v>
      </c>
      <c r="H4776">
        <v>3.3490384999999998</v>
      </c>
      <c r="I4776" t="s">
        <v>33</v>
      </c>
      <c r="J4776" t="s">
        <v>4863</v>
      </c>
      <c r="K4776">
        <v>4561</v>
      </c>
      <c r="L4776" t="s">
        <v>4871</v>
      </c>
      <c r="P4776" s="4"/>
    </row>
    <row r="4777" spans="1:16" x14ac:dyDescent="0.25">
      <c r="A4777" t="s">
        <v>4901</v>
      </c>
      <c r="B4777">
        <v>2016</v>
      </c>
      <c r="C4777">
        <v>155.6</v>
      </c>
      <c r="D4777">
        <v>595.80112999999994</v>
      </c>
      <c r="E4777">
        <v>1.0110414999999999</v>
      </c>
      <c r="F4777">
        <v>3.0005858999999999</v>
      </c>
      <c r="G4777">
        <v>0</v>
      </c>
      <c r="H4777">
        <v>4.0116272999999998</v>
      </c>
      <c r="I4777" t="s">
        <v>33</v>
      </c>
      <c r="J4777" t="s">
        <v>4863</v>
      </c>
      <c r="K4777">
        <v>4562</v>
      </c>
      <c r="L4777" t="s">
        <v>4871</v>
      </c>
      <c r="P4777" s="4"/>
    </row>
    <row r="4778" spans="1:16" x14ac:dyDescent="0.25">
      <c r="A4778" t="s">
        <v>4902</v>
      </c>
      <c r="B4778">
        <v>2016</v>
      </c>
      <c r="C4778">
        <v>11.6</v>
      </c>
      <c r="D4778">
        <v>43.461205999999997</v>
      </c>
      <c r="E4778">
        <v>0.10594000000000001</v>
      </c>
      <c r="F4778">
        <v>0.53474880000000002</v>
      </c>
      <c r="G4778">
        <v>0</v>
      </c>
      <c r="H4778">
        <v>0.64068879999999995</v>
      </c>
      <c r="I4778" t="s">
        <v>33</v>
      </c>
      <c r="J4778" t="s">
        <v>4863</v>
      </c>
      <c r="K4778">
        <v>5414</v>
      </c>
      <c r="L4778" t="s">
        <v>4864</v>
      </c>
      <c r="P4778" s="4"/>
    </row>
    <row r="4779" spans="1:16" x14ac:dyDescent="0.25">
      <c r="A4779" t="s">
        <v>4903</v>
      </c>
      <c r="B4779">
        <v>2016</v>
      </c>
      <c r="C4779">
        <v>22.8</v>
      </c>
      <c r="D4779">
        <v>74.455326999999997</v>
      </c>
      <c r="E4779">
        <v>0.1814906</v>
      </c>
      <c r="F4779">
        <v>1.0510579</v>
      </c>
      <c r="G4779">
        <v>0</v>
      </c>
      <c r="H4779">
        <v>1.2325485</v>
      </c>
      <c r="I4779" t="s">
        <v>33</v>
      </c>
      <c r="J4779" t="s">
        <v>4863</v>
      </c>
      <c r="K4779">
        <v>5415</v>
      </c>
      <c r="L4779" t="s">
        <v>4871</v>
      </c>
      <c r="P4779" s="4"/>
    </row>
    <row r="4780" spans="1:16" x14ac:dyDescent="0.25">
      <c r="A4780" t="s">
        <v>4904</v>
      </c>
      <c r="B4780">
        <v>2016</v>
      </c>
      <c r="C4780">
        <v>28</v>
      </c>
      <c r="D4780">
        <v>220.75200000000001</v>
      </c>
      <c r="E4780">
        <v>0.53810000000000002</v>
      </c>
      <c r="F4780">
        <v>1.2907728999999999</v>
      </c>
      <c r="G4780">
        <v>0</v>
      </c>
      <c r="H4780">
        <v>1.8288728999999999</v>
      </c>
      <c r="I4780" t="s">
        <v>33</v>
      </c>
      <c r="J4780" t="s">
        <v>4863</v>
      </c>
      <c r="K4780">
        <v>5416</v>
      </c>
      <c r="L4780" t="s">
        <v>4725</v>
      </c>
      <c r="P4780" s="4"/>
    </row>
    <row r="4781" spans="1:16" x14ac:dyDescent="0.25">
      <c r="A4781" t="s">
        <v>4905</v>
      </c>
      <c r="B4781">
        <v>2016</v>
      </c>
      <c r="C4781">
        <v>1.6</v>
      </c>
      <c r="D4781">
        <v>12.6144</v>
      </c>
      <c r="E4781">
        <v>3.0748600000000001E-2</v>
      </c>
      <c r="F4781">
        <v>7.3758500000000005E-2</v>
      </c>
      <c r="G4781">
        <v>0</v>
      </c>
      <c r="H4781">
        <v>0.104507</v>
      </c>
      <c r="I4781" t="s">
        <v>33</v>
      </c>
      <c r="J4781" t="s">
        <v>4863</v>
      </c>
      <c r="K4781">
        <v>5417</v>
      </c>
      <c r="L4781" t="s">
        <v>4725</v>
      </c>
      <c r="P4781" s="4"/>
    </row>
    <row r="4782" spans="1:16" x14ac:dyDescent="0.25">
      <c r="A4782" t="s">
        <v>4906</v>
      </c>
      <c r="B4782">
        <v>2016</v>
      </c>
      <c r="C4782">
        <v>3.2</v>
      </c>
      <c r="D4782">
        <v>21.911764000000002</v>
      </c>
      <c r="E4782">
        <v>5.3411599999999997E-2</v>
      </c>
      <c r="F4782">
        <v>0.14751690000000001</v>
      </c>
      <c r="G4782">
        <v>0</v>
      </c>
      <c r="H4782">
        <v>0.20092850000000001</v>
      </c>
      <c r="I4782" t="s">
        <v>33</v>
      </c>
      <c r="J4782" t="s">
        <v>4863</v>
      </c>
      <c r="K4782">
        <v>5418</v>
      </c>
      <c r="L4782" t="s">
        <v>4864</v>
      </c>
      <c r="P4782" s="4"/>
    </row>
    <row r="4783" spans="1:16" x14ac:dyDescent="0.25">
      <c r="A4783" t="s">
        <v>4907</v>
      </c>
      <c r="B4783">
        <v>2016</v>
      </c>
      <c r="C4783">
        <v>9.5</v>
      </c>
      <c r="D4783">
        <v>65.050541999999993</v>
      </c>
      <c r="E4783">
        <v>0.1585657</v>
      </c>
      <c r="F4783">
        <v>0.43794080000000002</v>
      </c>
      <c r="G4783">
        <v>0</v>
      </c>
      <c r="H4783">
        <v>0.59650650000000005</v>
      </c>
      <c r="I4783" t="s">
        <v>33</v>
      </c>
      <c r="J4783" t="s">
        <v>4863</v>
      </c>
      <c r="K4783">
        <v>5419</v>
      </c>
      <c r="L4783" t="s">
        <v>4864</v>
      </c>
      <c r="P4783" s="4"/>
    </row>
    <row r="4784" spans="1:16" x14ac:dyDescent="0.25">
      <c r="A4784" t="s">
        <v>4908</v>
      </c>
      <c r="B4784">
        <v>2016</v>
      </c>
      <c r="C4784">
        <v>4.8</v>
      </c>
      <c r="D4784">
        <v>32.867640999999999</v>
      </c>
      <c r="E4784">
        <v>8.0117400000000005E-2</v>
      </c>
      <c r="F4784">
        <v>0.22127540000000001</v>
      </c>
      <c r="G4784">
        <v>0</v>
      </c>
      <c r="H4784">
        <v>0.30139280000000002</v>
      </c>
      <c r="I4784" t="s">
        <v>33</v>
      </c>
      <c r="J4784" t="s">
        <v>4863</v>
      </c>
      <c r="K4784">
        <v>5420</v>
      </c>
      <c r="L4784" t="s">
        <v>4864</v>
      </c>
      <c r="P4784" s="4"/>
    </row>
    <row r="4785" spans="1:16" x14ac:dyDescent="0.25">
      <c r="A4785" t="s">
        <v>4909</v>
      </c>
      <c r="B4785">
        <v>2016</v>
      </c>
      <c r="C4785">
        <v>1</v>
      </c>
      <c r="D4785">
        <v>6.8474253000000003</v>
      </c>
      <c r="E4785">
        <v>1.66911E-2</v>
      </c>
      <c r="F4785">
        <v>4.6099000000000001E-2</v>
      </c>
      <c r="G4785">
        <v>0</v>
      </c>
      <c r="H4785">
        <v>6.2790200000000004E-2</v>
      </c>
      <c r="I4785" t="s">
        <v>33</v>
      </c>
      <c r="J4785" t="s">
        <v>4863</v>
      </c>
      <c r="K4785">
        <v>5421</v>
      </c>
      <c r="L4785" t="s">
        <v>4864</v>
      </c>
      <c r="P4785" s="4"/>
    </row>
    <row r="4786" spans="1:16" x14ac:dyDescent="0.25">
      <c r="A4786" t="s">
        <v>4910</v>
      </c>
      <c r="B4786">
        <v>2016</v>
      </c>
      <c r="C4786">
        <v>56</v>
      </c>
      <c r="D4786">
        <v>383.45582999999999</v>
      </c>
      <c r="E4786">
        <v>0.93470319999999996</v>
      </c>
      <c r="F4786">
        <v>2.5815457999999998</v>
      </c>
      <c r="G4786">
        <v>0</v>
      </c>
      <c r="H4786">
        <v>3.5162488999999999</v>
      </c>
      <c r="I4786" t="s">
        <v>33</v>
      </c>
      <c r="J4786" t="s">
        <v>4863</v>
      </c>
      <c r="K4786">
        <v>5422</v>
      </c>
      <c r="L4786" t="s">
        <v>4871</v>
      </c>
      <c r="P4786" s="4"/>
    </row>
    <row r="4787" spans="1:16" x14ac:dyDescent="0.25">
      <c r="A4787" t="s">
        <v>4911</v>
      </c>
      <c r="B4787">
        <v>2016</v>
      </c>
      <c r="C4787">
        <v>4.5999999999999996</v>
      </c>
      <c r="D4787">
        <v>31.498156000000002</v>
      </c>
      <c r="E4787">
        <v>7.6779200000000006E-2</v>
      </c>
      <c r="F4787">
        <v>0.21205550000000001</v>
      </c>
      <c r="G4787">
        <v>0</v>
      </c>
      <c r="H4787">
        <v>0.2888347</v>
      </c>
      <c r="I4787" t="s">
        <v>33</v>
      </c>
      <c r="J4787" t="s">
        <v>4863</v>
      </c>
      <c r="K4787">
        <v>5423</v>
      </c>
      <c r="L4787" t="s">
        <v>4871</v>
      </c>
      <c r="P4787" s="4"/>
    </row>
    <row r="4788" spans="1:16" x14ac:dyDescent="0.25">
      <c r="A4788" t="s">
        <v>4912</v>
      </c>
      <c r="B4788">
        <v>2016</v>
      </c>
      <c r="C4788">
        <v>866.74320999999998</v>
      </c>
      <c r="D4788">
        <v>5922.2830000000004</v>
      </c>
      <c r="E4788">
        <v>47.795112000000003</v>
      </c>
      <c r="F4788">
        <v>175.34907999999999</v>
      </c>
      <c r="G4788">
        <v>0</v>
      </c>
      <c r="H4788">
        <v>223.14419000000001</v>
      </c>
      <c r="I4788" t="s">
        <v>33</v>
      </c>
      <c r="J4788" t="s">
        <v>4863</v>
      </c>
      <c r="K4788">
        <v>5575</v>
      </c>
      <c r="L4788" t="s">
        <v>4871</v>
      </c>
      <c r="P4788" s="4"/>
    </row>
    <row r="4789" spans="1:16" x14ac:dyDescent="0.25">
      <c r="A4789" t="s">
        <v>4913</v>
      </c>
      <c r="B4789">
        <v>2016</v>
      </c>
      <c r="C4789">
        <v>5.8</v>
      </c>
      <c r="D4789">
        <v>42.170639999999999</v>
      </c>
      <c r="E4789">
        <v>0.97564379999999995</v>
      </c>
      <c r="F4789">
        <v>0.2046251</v>
      </c>
      <c r="G4789">
        <v>0</v>
      </c>
      <c r="H4789">
        <v>1.1802689</v>
      </c>
      <c r="I4789" t="s">
        <v>33</v>
      </c>
      <c r="J4789" t="s">
        <v>4863</v>
      </c>
      <c r="K4789">
        <v>75</v>
      </c>
      <c r="L4789" t="s">
        <v>4725</v>
      </c>
      <c r="P4789" s="4"/>
    </row>
    <row r="4790" spans="1:16" x14ac:dyDescent="0.25">
      <c r="A4790" t="s">
        <v>4914</v>
      </c>
      <c r="B4790">
        <v>2016</v>
      </c>
      <c r="C4790">
        <v>11.3</v>
      </c>
      <c r="D4790">
        <v>0</v>
      </c>
      <c r="E4790">
        <v>0</v>
      </c>
      <c r="F4790">
        <v>0.39866610000000002</v>
      </c>
      <c r="G4790">
        <v>0</v>
      </c>
      <c r="H4790">
        <v>0.39866610000000002</v>
      </c>
      <c r="I4790" t="s">
        <v>33</v>
      </c>
      <c r="J4790" t="s">
        <v>4863</v>
      </c>
      <c r="K4790">
        <v>76</v>
      </c>
      <c r="L4790" t="s">
        <v>4864</v>
      </c>
      <c r="P4790" s="4"/>
    </row>
    <row r="4791" spans="1:16" x14ac:dyDescent="0.25">
      <c r="A4791" t="s">
        <v>4915</v>
      </c>
      <c r="B4791">
        <v>2016</v>
      </c>
      <c r="C4791">
        <v>15.3</v>
      </c>
      <c r="D4791">
        <v>111.24324</v>
      </c>
      <c r="E4791">
        <v>2.40435</v>
      </c>
      <c r="F4791">
        <v>0.53978680000000001</v>
      </c>
      <c r="G4791">
        <v>0</v>
      </c>
      <c r="H4791">
        <v>2.9441367999999999</v>
      </c>
      <c r="I4791" t="s">
        <v>33</v>
      </c>
      <c r="J4791" t="s">
        <v>4863</v>
      </c>
      <c r="K4791">
        <v>77</v>
      </c>
      <c r="L4791" t="s">
        <v>4864</v>
      </c>
      <c r="P4791" s="4"/>
    </row>
    <row r="4792" spans="1:16" x14ac:dyDescent="0.25">
      <c r="A4792" t="s">
        <v>4916</v>
      </c>
      <c r="B4792">
        <v>2016</v>
      </c>
      <c r="C4792">
        <v>88.1</v>
      </c>
      <c r="D4792">
        <v>640.55748000000006</v>
      </c>
      <c r="E4792">
        <v>14.310287000000001</v>
      </c>
      <c r="F4792">
        <v>5.5608310999999997</v>
      </c>
      <c r="G4792">
        <v>0</v>
      </c>
      <c r="H4792">
        <v>19.871117999999999</v>
      </c>
      <c r="I4792" t="s">
        <v>33</v>
      </c>
      <c r="J4792" t="s">
        <v>4863</v>
      </c>
      <c r="K4792">
        <v>78</v>
      </c>
      <c r="L4792" t="s">
        <v>4864</v>
      </c>
      <c r="P4792" s="4"/>
    </row>
    <row r="4793" spans="1:16" x14ac:dyDescent="0.25">
      <c r="A4793" t="s">
        <v>4917</v>
      </c>
      <c r="B4793">
        <v>2016</v>
      </c>
      <c r="C4793">
        <v>10</v>
      </c>
      <c r="D4793">
        <v>42.230400000000003</v>
      </c>
      <c r="E4793">
        <v>1.1325878</v>
      </c>
      <c r="F4793">
        <v>0.3528018</v>
      </c>
      <c r="G4793">
        <v>0</v>
      </c>
      <c r="H4793">
        <v>1.4853896</v>
      </c>
      <c r="I4793" t="s">
        <v>33</v>
      </c>
      <c r="J4793" t="s">
        <v>4863</v>
      </c>
      <c r="K4793">
        <v>79</v>
      </c>
      <c r="L4793" t="s">
        <v>4864</v>
      </c>
      <c r="P4793" s="4"/>
    </row>
    <row r="4794" spans="1:16" x14ac:dyDescent="0.25">
      <c r="A4794" t="s">
        <v>4918</v>
      </c>
      <c r="B4794">
        <v>2016</v>
      </c>
      <c r="C4794">
        <v>2.6</v>
      </c>
      <c r="D4794">
        <v>10.979903999999999</v>
      </c>
      <c r="E4794">
        <v>0.33217859999999999</v>
      </c>
      <c r="F4794">
        <v>9.1728500000000004E-2</v>
      </c>
      <c r="G4794">
        <v>0</v>
      </c>
      <c r="H4794">
        <v>0.42390709999999998</v>
      </c>
      <c r="I4794" t="s">
        <v>33</v>
      </c>
      <c r="J4794" t="s">
        <v>4863</v>
      </c>
      <c r="K4794">
        <v>80</v>
      </c>
      <c r="L4794" t="s">
        <v>4864</v>
      </c>
      <c r="P4794" s="4"/>
    </row>
    <row r="4795" spans="1:16" x14ac:dyDescent="0.25">
      <c r="A4795" t="s">
        <v>4919</v>
      </c>
      <c r="B4795">
        <v>2016</v>
      </c>
      <c r="C4795">
        <v>14</v>
      </c>
      <c r="D4795">
        <v>59.12256</v>
      </c>
      <c r="E4795">
        <v>1.788654</v>
      </c>
      <c r="F4795">
        <v>0.49392259999999999</v>
      </c>
      <c r="G4795">
        <v>0</v>
      </c>
      <c r="H4795">
        <v>2.2825766000000001</v>
      </c>
      <c r="I4795" t="s">
        <v>33</v>
      </c>
      <c r="J4795" t="s">
        <v>4863</v>
      </c>
      <c r="K4795">
        <v>81</v>
      </c>
      <c r="L4795" t="s">
        <v>4864</v>
      </c>
      <c r="P4795" s="4"/>
    </row>
    <row r="4796" spans="1:16" x14ac:dyDescent="0.25">
      <c r="A4796" t="s">
        <v>4920</v>
      </c>
      <c r="B4796">
        <v>2016</v>
      </c>
      <c r="C4796">
        <v>24</v>
      </c>
      <c r="D4796">
        <v>101.35296</v>
      </c>
      <c r="E4796">
        <v>3.0662639999999999</v>
      </c>
      <c r="F4796">
        <v>0.84672440000000004</v>
      </c>
      <c r="G4796">
        <v>0</v>
      </c>
      <c r="H4796">
        <v>3.9129884000000001</v>
      </c>
      <c r="I4796" t="s">
        <v>33</v>
      </c>
      <c r="J4796" t="s">
        <v>4863</v>
      </c>
      <c r="K4796">
        <v>82</v>
      </c>
      <c r="L4796" t="s">
        <v>4864</v>
      </c>
      <c r="P4796" s="4"/>
    </row>
    <row r="4797" spans="1:16" x14ac:dyDescent="0.25">
      <c r="A4797" t="s">
        <v>4921</v>
      </c>
      <c r="B4797">
        <v>2016</v>
      </c>
      <c r="C4797">
        <v>19.8</v>
      </c>
      <c r="D4797">
        <v>0</v>
      </c>
      <c r="E4797">
        <v>0</v>
      </c>
      <c r="F4797">
        <v>0.69854769999999999</v>
      </c>
      <c r="G4797">
        <v>0</v>
      </c>
      <c r="H4797">
        <v>0.69854769999999999</v>
      </c>
      <c r="I4797" t="s">
        <v>33</v>
      </c>
      <c r="J4797" t="s">
        <v>4863</v>
      </c>
      <c r="K4797">
        <v>83</v>
      </c>
      <c r="L4797" t="s">
        <v>4864</v>
      </c>
      <c r="P4797" s="4"/>
    </row>
    <row r="4798" spans="1:16" x14ac:dyDescent="0.25">
      <c r="A4798" t="s">
        <v>4922</v>
      </c>
      <c r="B4798">
        <v>2016</v>
      </c>
      <c r="C4798">
        <v>24</v>
      </c>
      <c r="D4798">
        <v>101.35296</v>
      </c>
      <c r="E4798">
        <v>3.0662639999999999</v>
      </c>
      <c r="F4798">
        <v>0.84672440000000004</v>
      </c>
      <c r="G4798">
        <v>0</v>
      </c>
      <c r="H4798">
        <v>3.9129884000000001</v>
      </c>
      <c r="I4798" t="s">
        <v>33</v>
      </c>
      <c r="J4798" t="s">
        <v>4863</v>
      </c>
      <c r="K4798">
        <v>84</v>
      </c>
      <c r="L4798" t="s">
        <v>4864</v>
      </c>
      <c r="P4798" s="4"/>
    </row>
    <row r="4799" spans="1:16" x14ac:dyDescent="0.25">
      <c r="A4799" t="s">
        <v>4923</v>
      </c>
      <c r="B4799">
        <v>2016</v>
      </c>
      <c r="C4799">
        <v>50</v>
      </c>
      <c r="D4799">
        <v>211.15199999999999</v>
      </c>
      <c r="E4799">
        <v>6.3880499000000004</v>
      </c>
      <c r="F4799">
        <v>1.7640092000000001</v>
      </c>
      <c r="G4799">
        <v>0</v>
      </c>
      <c r="H4799">
        <v>8.1520592000000001</v>
      </c>
      <c r="I4799" t="s">
        <v>33</v>
      </c>
      <c r="J4799" t="s">
        <v>4863</v>
      </c>
      <c r="K4799">
        <v>85</v>
      </c>
      <c r="L4799" t="s">
        <v>4871</v>
      </c>
      <c r="P4799" s="4"/>
    </row>
    <row r="4800" spans="1:16" x14ac:dyDescent="0.25">
      <c r="A4800" t="s">
        <v>4924</v>
      </c>
      <c r="B4800">
        <v>2016</v>
      </c>
      <c r="C4800">
        <v>3.7</v>
      </c>
      <c r="D4800">
        <v>0</v>
      </c>
      <c r="E4800">
        <v>0</v>
      </c>
      <c r="F4800">
        <v>0.13053670000000001</v>
      </c>
      <c r="G4800">
        <v>0</v>
      </c>
      <c r="H4800">
        <v>0.13053670000000001</v>
      </c>
      <c r="I4800" t="s">
        <v>33</v>
      </c>
      <c r="J4800" t="s">
        <v>4863</v>
      </c>
      <c r="K4800">
        <v>86</v>
      </c>
      <c r="L4800" t="s">
        <v>4871</v>
      </c>
      <c r="P4800" s="4"/>
    </row>
    <row r="4801" spans="1:16" x14ac:dyDescent="0.25">
      <c r="A4801" t="s">
        <v>4925</v>
      </c>
      <c r="B4801">
        <v>2016</v>
      </c>
      <c r="C4801">
        <v>33.299999999999997</v>
      </c>
      <c r="D4801">
        <v>242.11763999999999</v>
      </c>
      <c r="E4801">
        <v>5.9059176999999998</v>
      </c>
      <c r="F4801">
        <v>1.1748301000000001</v>
      </c>
      <c r="G4801">
        <v>0</v>
      </c>
      <c r="H4801">
        <v>7.0807479000000004</v>
      </c>
      <c r="I4801" t="s">
        <v>33</v>
      </c>
      <c r="J4801" t="s">
        <v>4863</v>
      </c>
      <c r="K4801">
        <v>87</v>
      </c>
      <c r="L4801" t="s">
        <v>4871</v>
      </c>
      <c r="P4801" s="4"/>
    </row>
    <row r="4802" spans="1:16" x14ac:dyDescent="0.25">
      <c r="A4802" t="s">
        <v>4926</v>
      </c>
      <c r="B4802">
        <v>2016</v>
      </c>
      <c r="C4802">
        <v>26</v>
      </c>
      <c r="D4802">
        <v>109.79904000000001</v>
      </c>
      <c r="E4802">
        <v>3.1132152999999998</v>
      </c>
      <c r="F4802">
        <v>0.91728480000000001</v>
      </c>
      <c r="G4802">
        <v>0</v>
      </c>
      <c r="H4802">
        <v>4.0305001000000003</v>
      </c>
      <c r="I4802" t="s">
        <v>33</v>
      </c>
      <c r="J4802" t="s">
        <v>4863</v>
      </c>
      <c r="K4802">
        <v>88</v>
      </c>
      <c r="L4802" t="s">
        <v>4871</v>
      </c>
      <c r="P4802" s="4"/>
    </row>
    <row r="4803" spans="1:16" x14ac:dyDescent="0.25">
      <c r="A4803" t="s">
        <v>4927</v>
      </c>
      <c r="B4803">
        <v>2016</v>
      </c>
      <c r="C4803">
        <v>2.5</v>
      </c>
      <c r="D4803">
        <v>10.557600000000001</v>
      </c>
      <c r="E4803">
        <v>0.31940249999999998</v>
      </c>
      <c r="F4803">
        <v>8.8200500000000001E-2</v>
      </c>
      <c r="G4803">
        <v>0</v>
      </c>
      <c r="H4803">
        <v>0.40760299999999999</v>
      </c>
      <c r="I4803" t="s">
        <v>33</v>
      </c>
      <c r="J4803" t="s">
        <v>4863</v>
      </c>
      <c r="K4803">
        <v>89</v>
      </c>
      <c r="L4803" t="s">
        <v>4871</v>
      </c>
      <c r="P4803" s="4"/>
    </row>
    <row r="4804" spans="1:16" x14ac:dyDescent="0.25">
      <c r="A4804" t="s">
        <v>4928</v>
      </c>
      <c r="B4804">
        <v>2016</v>
      </c>
      <c r="C4804">
        <v>20</v>
      </c>
      <c r="D4804">
        <v>84.460800000000006</v>
      </c>
      <c r="E4804">
        <v>2.5552199999999998</v>
      </c>
      <c r="F4804">
        <v>0.70560369999999994</v>
      </c>
      <c r="G4804">
        <v>0</v>
      </c>
      <c r="H4804">
        <v>3.2608237</v>
      </c>
      <c r="I4804" t="s">
        <v>33</v>
      </c>
      <c r="J4804" t="s">
        <v>4863</v>
      </c>
      <c r="K4804">
        <v>90</v>
      </c>
      <c r="L4804" t="s">
        <v>4871</v>
      </c>
      <c r="P4804" s="4"/>
    </row>
    <row r="4805" spans="1:16" x14ac:dyDescent="0.25">
      <c r="A4805" t="s">
        <v>4929</v>
      </c>
      <c r="B4805">
        <v>2016</v>
      </c>
      <c r="C4805">
        <v>23.9</v>
      </c>
      <c r="D4805">
        <v>100.93066</v>
      </c>
      <c r="E4805">
        <v>2.7730828000000001</v>
      </c>
      <c r="F4805">
        <v>0.84319639999999996</v>
      </c>
      <c r="G4805">
        <v>0</v>
      </c>
      <c r="H4805">
        <v>3.6162792000000001</v>
      </c>
      <c r="I4805" t="s">
        <v>33</v>
      </c>
      <c r="J4805" t="s">
        <v>4863</v>
      </c>
      <c r="K4805">
        <v>91</v>
      </c>
      <c r="L4805" t="s">
        <v>4725</v>
      </c>
      <c r="P4805" s="4"/>
    </row>
    <row r="4806" spans="1:16" x14ac:dyDescent="0.25">
      <c r="A4806" t="s">
        <v>4930</v>
      </c>
      <c r="B4806">
        <v>2016</v>
      </c>
      <c r="C4806">
        <v>9</v>
      </c>
      <c r="D4806">
        <v>0</v>
      </c>
      <c r="E4806">
        <v>0</v>
      </c>
      <c r="F4806">
        <v>0.31752170000000002</v>
      </c>
      <c r="G4806">
        <v>0</v>
      </c>
      <c r="H4806">
        <v>0.31752170000000002</v>
      </c>
      <c r="I4806" t="s">
        <v>33</v>
      </c>
      <c r="J4806" t="s">
        <v>4863</v>
      </c>
      <c r="K4806">
        <v>92</v>
      </c>
      <c r="L4806" t="s">
        <v>4328</v>
      </c>
      <c r="P4806" s="4"/>
    </row>
    <row r="4807" spans="1:16" x14ac:dyDescent="0.25">
      <c r="A4807" t="s">
        <v>4931</v>
      </c>
      <c r="B4807">
        <v>2016</v>
      </c>
      <c r="C4807">
        <v>15</v>
      </c>
      <c r="D4807">
        <v>0</v>
      </c>
      <c r="E4807">
        <v>0</v>
      </c>
      <c r="F4807">
        <v>0.52920279999999997</v>
      </c>
      <c r="G4807">
        <v>0</v>
      </c>
      <c r="H4807">
        <v>0.52920279999999997</v>
      </c>
      <c r="I4807" t="s">
        <v>33</v>
      </c>
      <c r="J4807" t="s">
        <v>4863</v>
      </c>
      <c r="K4807">
        <v>93</v>
      </c>
      <c r="L4807" t="s">
        <v>4328</v>
      </c>
      <c r="P4807" s="4"/>
    </row>
    <row r="4808" spans="1:16" x14ac:dyDescent="0.25">
      <c r="A4808" t="s">
        <v>4932</v>
      </c>
      <c r="B4808">
        <v>2016</v>
      </c>
      <c r="C4808">
        <v>3.2</v>
      </c>
      <c r="D4808">
        <v>19.644379000000001</v>
      </c>
      <c r="E4808">
        <v>4.7884700000000002E-2</v>
      </c>
      <c r="F4808">
        <v>0.14751690000000001</v>
      </c>
      <c r="G4808">
        <v>0</v>
      </c>
      <c r="H4808">
        <v>0.19540160000000001</v>
      </c>
      <c r="I4808" t="s">
        <v>33</v>
      </c>
      <c r="J4808" t="s">
        <v>4863</v>
      </c>
      <c r="K4808">
        <v>4810</v>
      </c>
      <c r="L4808" t="s">
        <v>4725</v>
      </c>
      <c r="P4808" s="4"/>
    </row>
    <row r="4809" spans="1:16" x14ac:dyDescent="0.25">
      <c r="A4809" t="s">
        <v>4933</v>
      </c>
      <c r="B4809">
        <v>2016</v>
      </c>
      <c r="C4809">
        <v>2.4</v>
      </c>
      <c r="D4809">
        <v>18.626389</v>
      </c>
      <c r="E4809">
        <v>4.5403300000000001E-2</v>
      </c>
      <c r="F4809">
        <v>0.32135930000000001</v>
      </c>
      <c r="G4809">
        <v>0</v>
      </c>
      <c r="H4809">
        <v>0.36676259999999999</v>
      </c>
      <c r="I4809" t="s">
        <v>33</v>
      </c>
      <c r="J4809" t="s">
        <v>4863</v>
      </c>
      <c r="K4809">
        <v>4811</v>
      </c>
      <c r="L4809" t="s">
        <v>4864</v>
      </c>
      <c r="P4809" s="4"/>
    </row>
    <row r="4810" spans="1:16" x14ac:dyDescent="0.25">
      <c r="A4810" t="s">
        <v>4934</v>
      </c>
      <c r="B4810">
        <v>2016</v>
      </c>
      <c r="C4810">
        <v>6</v>
      </c>
      <c r="D4810">
        <v>46.565976999999997</v>
      </c>
      <c r="E4810">
        <v>0.1135082</v>
      </c>
      <c r="F4810">
        <v>0.27659420000000001</v>
      </c>
      <c r="G4810">
        <v>0</v>
      </c>
      <c r="H4810">
        <v>0.39010240000000002</v>
      </c>
      <c r="I4810" t="s">
        <v>33</v>
      </c>
      <c r="J4810" t="s">
        <v>4863</v>
      </c>
      <c r="K4810">
        <v>4812</v>
      </c>
      <c r="L4810" t="s">
        <v>4864</v>
      </c>
      <c r="P4810" s="4"/>
    </row>
    <row r="4811" spans="1:16" x14ac:dyDescent="0.25">
      <c r="A4811" t="s">
        <v>4935</v>
      </c>
      <c r="B4811">
        <v>2016</v>
      </c>
      <c r="C4811">
        <v>4.8</v>
      </c>
      <c r="D4811">
        <v>37.252780999999999</v>
      </c>
      <c r="E4811">
        <v>9.0806499999999998E-2</v>
      </c>
      <c r="F4811">
        <v>0.22127540000000001</v>
      </c>
      <c r="G4811">
        <v>0</v>
      </c>
      <c r="H4811">
        <v>0.31208190000000002</v>
      </c>
      <c r="I4811" t="s">
        <v>33</v>
      </c>
      <c r="J4811" t="s">
        <v>4863</v>
      </c>
      <c r="K4811">
        <v>4813</v>
      </c>
      <c r="L4811" t="s">
        <v>4864</v>
      </c>
      <c r="P4811" s="4"/>
    </row>
    <row r="4812" spans="1:16" x14ac:dyDescent="0.25">
      <c r="A4812" t="s">
        <v>4936</v>
      </c>
      <c r="B4812">
        <v>2016</v>
      </c>
      <c r="C4812">
        <v>4.8</v>
      </c>
      <c r="D4812">
        <v>37.252780999999999</v>
      </c>
      <c r="E4812">
        <v>9.0806499999999998E-2</v>
      </c>
      <c r="F4812">
        <v>0.22127540000000001</v>
      </c>
      <c r="G4812">
        <v>0</v>
      </c>
      <c r="H4812">
        <v>0.31208190000000002</v>
      </c>
      <c r="I4812" t="s">
        <v>33</v>
      </c>
      <c r="J4812" t="s">
        <v>4863</v>
      </c>
      <c r="K4812">
        <v>4814</v>
      </c>
      <c r="L4812" t="s">
        <v>4864</v>
      </c>
      <c r="P4812" s="4"/>
    </row>
    <row r="4813" spans="1:16" x14ac:dyDescent="0.25">
      <c r="A4813" t="s">
        <v>4937</v>
      </c>
      <c r="B4813">
        <v>2016</v>
      </c>
      <c r="C4813">
        <v>6.4</v>
      </c>
      <c r="D4813">
        <v>49.670374000000002</v>
      </c>
      <c r="E4813">
        <v>0.1210754</v>
      </c>
      <c r="F4813">
        <v>0.29503380000000001</v>
      </c>
      <c r="G4813">
        <v>0</v>
      </c>
      <c r="H4813">
        <v>0.41610920000000001</v>
      </c>
      <c r="I4813" t="s">
        <v>33</v>
      </c>
      <c r="J4813" t="s">
        <v>4863</v>
      </c>
      <c r="K4813">
        <v>4815</v>
      </c>
      <c r="L4813" t="s">
        <v>4864</v>
      </c>
      <c r="P4813" s="4"/>
    </row>
    <row r="4814" spans="1:16" x14ac:dyDescent="0.25">
      <c r="A4814" t="s">
        <v>4938</v>
      </c>
      <c r="B4814">
        <v>2016</v>
      </c>
      <c r="C4814">
        <v>6.4</v>
      </c>
      <c r="D4814">
        <v>49.670374000000002</v>
      </c>
      <c r="E4814">
        <v>0.1210754</v>
      </c>
      <c r="F4814">
        <v>0.29503380000000001</v>
      </c>
      <c r="G4814">
        <v>0</v>
      </c>
      <c r="H4814">
        <v>0.41610920000000001</v>
      </c>
      <c r="I4814" t="s">
        <v>33</v>
      </c>
      <c r="J4814" t="s">
        <v>4863</v>
      </c>
      <c r="K4814">
        <v>4816</v>
      </c>
      <c r="L4814" t="s">
        <v>4864</v>
      </c>
      <c r="P4814" s="4"/>
    </row>
    <row r="4815" spans="1:16" x14ac:dyDescent="0.25">
      <c r="A4815" t="s">
        <v>4939</v>
      </c>
      <c r="B4815">
        <v>2016</v>
      </c>
      <c r="C4815">
        <v>1.6</v>
      </c>
      <c r="D4815">
        <v>12.417593999999999</v>
      </c>
      <c r="E4815">
        <v>3.0268799999999998E-2</v>
      </c>
      <c r="F4815">
        <v>7.3758500000000005E-2</v>
      </c>
      <c r="G4815">
        <v>0</v>
      </c>
      <c r="H4815">
        <v>0.1040273</v>
      </c>
      <c r="I4815" t="s">
        <v>33</v>
      </c>
      <c r="J4815" t="s">
        <v>4863</v>
      </c>
      <c r="K4815">
        <v>4817</v>
      </c>
      <c r="L4815" t="s">
        <v>4864</v>
      </c>
      <c r="P4815" s="4"/>
    </row>
    <row r="4816" spans="1:16" x14ac:dyDescent="0.25">
      <c r="A4816" t="s">
        <v>4940</v>
      </c>
      <c r="B4816">
        <v>2016</v>
      </c>
      <c r="C4816">
        <v>10.5</v>
      </c>
      <c r="D4816">
        <v>64.458115000000006</v>
      </c>
      <c r="E4816">
        <v>0.1571216</v>
      </c>
      <c r="F4816">
        <v>0.48403980000000002</v>
      </c>
      <c r="G4816">
        <v>0</v>
      </c>
      <c r="H4816">
        <v>0.64116150000000005</v>
      </c>
      <c r="I4816" t="s">
        <v>33</v>
      </c>
      <c r="J4816" t="s">
        <v>4863</v>
      </c>
      <c r="K4816">
        <v>4818</v>
      </c>
      <c r="L4816" t="s">
        <v>4871</v>
      </c>
      <c r="P4816" s="4"/>
    </row>
    <row r="4817" spans="1:16" x14ac:dyDescent="0.25">
      <c r="A4817" t="s">
        <v>4941</v>
      </c>
      <c r="B4817">
        <v>2016</v>
      </c>
      <c r="C4817">
        <v>54</v>
      </c>
      <c r="D4817">
        <v>331.49887999999999</v>
      </c>
      <c r="E4817">
        <v>0.8080541</v>
      </c>
      <c r="F4817">
        <v>2.4893477000000002</v>
      </c>
      <c r="G4817">
        <v>0</v>
      </c>
      <c r="H4817">
        <v>3.2974017999999998</v>
      </c>
      <c r="I4817" t="s">
        <v>33</v>
      </c>
      <c r="J4817" t="s">
        <v>4863</v>
      </c>
      <c r="K4817">
        <v>4819</v>
      </c>
      <c r="L4817" t="s">
        <v>4871</v>
      </c>
      <c r="P4817" s="4"/>
    </row>
    <row r="4818" spans="1:16" x14ac:dyDescent="0.25">
      <c r="A4818" t="s">
        <v>4942</v>
      </c>
      <c r="B4818">
        <v>2016</v>
      </c>
      <c r="C4818">
        <v>5.4</v>
      </c>
      <c r="D4818">
        <v>33.149887</v>
      </c>
      <c r="E4818">
        <v>8.0805399999999999E-2</v>
      </c>
      <c r="F4818">
        <v>0.24893480000000001</v>
      </c>
      <c r="G4818">
        <v>0</v>
      </c>
      <c r="H4818">
        <v>0.32974019999999998</v>
      </c>
      <c r="I4818" t="s">
        <v>33</v>
      </c>
      <c r="J4818" t="s">
        <v>4863</v>
      </c>
      <c r="K4818">
        <v>4820</v>
      </c>
      <c r="L4818" t="s">
        <v>4871</v>
      </c>
      <c r="P4818" s="4"/>
    </row>
    <row r="4819" spans="1:16" x14ac:dyDescent="0.25">
      <c r="A4819" t="s">
        <v>4943</v>
      </c>
      <c r="B4819">
        <v>2016</v>
      </c>
      <c r="C4819">
        <v>26</v>
      </c>
      <c r="D4819">
        <v>159.61057</v>
      </c>
      <c r="E4819">
        <v>0.3890631</v>
      </c>
      <c r="F4819">
        <v>1.1985748000000001</v>
      </c>
      <c r="G4819">
        <v>0</v>
      </c>
      <c r="H4819">
        <v>1.5876379</v>
      </c>
      <c r="I4819" t="s">
        <v>33</v>
      </c>
      <c r="J4819" t="s">
        <v>4863</v>
      </c>
      <c r="K4819">
        <v>4821</v>
      </c>
      <c r="L4819" t="s">
        <v>4871</v>
      </c>
      <c r="P4819" s="4"/>
    </row>
    <row r="4820" spans="1:16" x14ac:dyDescent="0.25">
      <c r="A4820" t="s">
        <v>4944</v>
      </c>
      <c r="B4820">
        <v>2016</v>
      </c>
      <c r="C4820">
        <v>11</v>
      </c>
      <c r="D4820">
        <v>71.030983000000006</v>
      </c>
      <c r="E4820">
        <v>0.20333329999999999</v>
      </c>
      <c r="F4820">
        <v>0.44072270000000002</v>
      </c>
      <c r="G4820">
        <v>0</v>
      </c>
      <c r="H4820">
        <v>0.64405599999999996</v>
      </c>
      <c r="I4820" t="s">
        <v>33</v>
      </c>
      <c r="J4820" t="s">
        <v>4863</v>
      </c>
      <c r="K4820">
        <v>4413</v>
      </c>
      <c r="L4820" t="s">
        <v>4864</v>
      </c>
      <c r="P4820" s="4"/>
    </row>
    <row r="4821" spans="1:16" x14ac:dyDescent="0.25">
      <c r="A4821" t="s">
        <v>4945</v>
      </c>
      <c r="B4821">
        <v>2016</v>
      </c>
      <c r="C4821">
        <v>17.7</v>
      </c>
      <c r="D4821">
        <v>114.29531</v>
      </c>
      <c r="E4821">
        <v>0.32718180000000002</v>
      </c>
      <c r="F4821">
        <v>0.70916290000000004</v>
      </c>
      <c r="G4821">
        <v>0</v>
      </c>
      <c r="H4821">
        <v>1.0363446999999999</v>
      </c>
      <c r="I4821" t="s">
        <v>33</v>
      </c>
      <c r="J4821" t="s">
        <v>4863</v>
      </c>
      <c r="K4821">
        <v>4414</v>
      </c>
      <c r="L4821" t="s">
        <v>4864</v>
      </c>
      <c r="P4821" s="4"/>
    </row>
    <row r="4822" spans="1:16" x14ac:dyDescent="0.25">
      <c r="A4822" t="s">
        <v>4946</v>
      </c>
      <c r="B4822">
        <v>2016</v>
      </c>
      <c r="C4822">
        <v>316</v>
      </c>
      <c r="D4822">
        <v>0</v>
      </c>
      <c r="E4822">
        <v>0</v>
      </c>
      <c r="F4822">
        <v>2.3279512000000002</v>
      </c>
      <c r="G4822">
        <v>0</v>
      </c>
      <c r="H4822">
        <v>2.3279512000000002</v>
      </c>
      <c r="I4822" t="s">
        <v>33</v>
      </c>
      <c r="J4822" t="s">
        <v>4863</v>
      </c>
      <c r="K4822">
        <v>5033</v>
      </c>
      <c r="L4822" t="s">
        <v>4871</v>
      </c>
      <c r="P4822" s="4"/>
    </row>
    <row r="4823" spans="1:16" x14ac:dyDescent="0.25">
      <c r="A4823" t="s">
        <v>4947</v>
      </c>
      <c r="B4823">
        <v>2016</v>
      </c>
      <c r="C4823">
        <v>8.1</v>
      </c>
      <c r="D4823">
        <v>9.9411923000000009</v>
      </c>
      <c r="E4823">
        <v>0</v>
      </c>
      <c r="F4823">
        <v>0.1662855</v>
      </c>
      <c r="G4823">
        <v>0</v>
      </c>
      <c r="H4823">
        <v>0.1662855</v>
      </c>
      <c r="I4823" t="s">
        <v>33</v>
      </c>
      <c r="J4823" t="s">
        <v>4863</v>
      </c>
      <c r="K4823">
        <v>5084</v>
      </c>
      <c r="L4823" t="s">
        <v>4864</v>
      </c>
      <c r="P4823" s="4"/>
    </row>
    <row r="4824" spans="1:16" x14ac:dyDescent="0.25">
      <c r="A4824" t="s">
        <v>4948</v>
      </c>
      <c r="B4824">
        <v>2016</v>
      </c>
      <c r="C4824">
        <v>8.1</v>
      </c>
      <c r="D4824">
        <v>9.9411923000000009</v>
      </c>
      <c r="E4824">
        <v>0</v>
      </c>
      <c r="F4824">
        <v>0.1662855</v>
      </c>
      <c r="G4824">
        <v>0</v>
      </c>
      <c r="H4824">
        <v>0.1662855</v>
      </c>
      <c r="I4824" t="s">
        <v>33</v>
      </c>
      <c r="J4824" t="s">
        <v>4863</v>
      </c>
      <c r="K4824">
        <v>5085</v>
      </c>
      <c r="L4824" t="s">
        <v>4864</v>
      </c>
      <c r="P4824" s="4"/>
    </row>
    <row r="4825" spans="1:16" x14ac:dyDescent="0.25">
      <c r="A4825" t="s">
        <v>4949</v>
      </c>
      <c r="B4825">
        <v>2016</v>
      </c>
      <c r="C4825">
        <v>0.5</v>
      </c>
      <c r="D4825">
        <v>0.47920000000000001</v>
      </c>
      <c r="E4825">
        <v>0</v>
      </c>
      <c r="F4825">
        <v>1.0264499999999999E-2</v>
      </c>
      <c r="G4825">
        <v>0</v>
      </c>
      <c r="H4825">
        <v>1.0264499999999999E-2</v>
      </c>
      <c r="I4825" t="s">
        <v>33</v>
      </c>
      <c r="J4825" t="s">
        <v>4863</v>
      </c>
      <c r="K4825">
        <v>5086</v>
      </c>
      <c r="L4825" t="s">
        <v>4871</v>
      </c>
      <c r="P4825" s="4"/>
    </row>
    <row r="4826" spans="1:16" x14ac:dyDescent="0.25">
      <c r="A4826" t="s">
        <v>4950</v>
      </c>
      <c r="B4826">
        <v>2016</v>
      </c>
      <c r="C4826">
        <v>3555.1</v>
      </c>
      <c r="D4826">
        <v>8238.4177</v>
      </c>
      <c r="E4826">
        <v>18.091061</v>
      </c>
      <c r="F4826">
        <v>69.473703999999998</v>
      </c>
      <c r="G4826">
        <v>0</v>
      </c>
      <c r="H4826">
        <v>87.564763999999997</v>
      </c>
      <c r="I4826" t="s">
        <v>33</v>
      </c>
      <c r="J4826" t="s">
        <v>4863</v>
      </c>
      <c r="K4826">
        <v>5211</v>
      </c>
      <c r="L4826" t="s">
        <v>4864</v>
      </c>
      <c r="P4826" s="4"/>
    </row>
    <row r="4827" spans="1:16" x14ac:dyDescent="0.25">
      <c r="A4827" t="s">
        <v>4951</v>
      </c>
      <c r="B4827">
        <v>2016</v>
      </c>
      <c r="C4827">
        <v>360.5</v>
      </c>
      <c r="D4827">
        <v>835.40535</v>
      </c>
      <c r="E4827">
        <v>1.8344990000000001</v>
      </c>
      <c r="F4827">
        <v>7.0448848999999996</v>
      </c>
      <c r="G4827">
        <v>0</v>
      </c>
      <c r="H4827">
        <v>8.8793837999999994</v>
      </c>
      <c r="I4827" t="s">
        <v>33</v>
      </c>
      <c r="J4827" t="s">
        <v>4863</v>
      </c>
      <c r="K4827">
        <v>5212</v>
      </c>
      <c r="L4827" t="s">
        <v>4864</v>
      </c>
      <c r="P4827" s="4"/>
    </row>
    <row r="4828" spans="1:16" x14ac:dyDescent="0.25">
      <c r="A4828" t="s">
        <v>4952</v>
      </c>
      <c r="B4828">
        <v>2016</v>
      </c>
      <c r="C4828">
        <v>2724.3</v>
      </c>
      <c r="D4828">
        <v>6643.4556000000002</v>
      </c>
      <c r="E4828">
        <v>14.588622000000001</v>
      </c>
      <c r="F4828">
        <v>53.238224000000002</v>
      </c>
      <c r="G4828">
        <v>0</v>
      </c>
      <c r="H4828">
        <v>67.826846000000003</v>
      </c>
      <c r="I4828" t="s">
        <v>33</v>
      </c>
      <c r="J4828" t="s">
        <v>4863</v>
      </c>
      <c r="K4828">
        <v>5213</v>
      </c>
      <c r="L4828" t="s">
        <v>4871</v>
      </c>
      <c r="P4828" s="4"/>
    </row>
    <row r="4829" spans="1:16" x14ac:dyDescent="0.25">
      <c r="A4829" t="s">
        <v>4953</v>
      </c>
      <c r="B4829">
        <v>2016</v>
      </c>
      <c r="C4829">
        <v>705.8</v>
      </c>
      <c r="D4829">
        <v>1721.1581000000001</v>
      </c>
      <c r="E4829">
        <v>3.7795576999999998</v>
      </c>
      <c r="F4829">
        <v>13.792732000000001</v>
      </c>
      <c r="G4829">
        <v>0</v>
      </c>
      <c r="H4829">
        <v>17.572289000000001</v>
      </c>
      <c r="I4829" t="s">
        <v>33</v>
      </c>
      <c r="J4829" t="s">
        <v>4863</v>
      </c>
      <c r="K4829">
        <v>5214</v>
      </c>
      <c r="L4829" t="s">
        <v>4871</v>
      </c>
      <c r="P4829" s="4"/>
    </row>
    <row r="4830" spans="1:16" x14ac:dyDescent="0.25">
      <c r="A4830" t="s">
        <v>4954</v>
      </c>
      <c r="B4830">
        <v>2016</v>
      </c>
      <c r="C4830">
        <v>27.2</v>
      </c>
      <c r="D4830">
        <v>206.95527999999999</v>
      </c>
      <c r="E4830">
        <v>7.1244774</v>
      </c>
      <c r="F4830">
        <v>0.66057259999999995</v>
      </c>
      <c r="G4830">
        <v>0</v>
      </c>
      <c r="H4830">
        <v>7.78505</v>
      </c>
      <c r="I4830" t="s">
        <v>33</v>
      </c>
      <c r="J4830" t="s">
        <v>4955</v>
      </c>
      <c r="K4830">
        <v>3327</v>
      </c>
      <c r="L4830" t="s">
        <v>4328</v>
      </c>
      <c r="P4830" s="4"/>
    </row>
    <row r="4831" spans="1:16" x14ac:dyDescent="0.25">
      <c r="A4831" t="s">
        <v>4956</v>
      </c>
      <c r="B4831">
        <v>2016</v>
      </c>
      <c r="C4831">
        <v>724</v>
      </c>
      <c r="D4831">
        <v>5508.7654000000002</v>
      </c>
      <c r="E4831">
        <v>198.96445</v>
      </c>
      <c r="F4831">
        <v>18.504733000000002</v>
      </c>
      <c r="G4831">
        <v>0</v>
      </c>
      <c r="H4831">
        <v>217.46919</v>
      </c>
      <c r="I4831" t="s">
        <v>33</v>
      </c>
      <c r="J4831" t="s">
        <v>4955</v>
      </c>
      <c r="K4831">
        <v>3328</v>
      </c>
      <c r="L4831" t="s">
        <v>4328</v>
      </c>
      <c r="P4831" s="4"/>
    </row>
    <row r="4832" spans="1:16" x14ac:dyDescent="0.25">
      <c r="A4832" t="s">
        <v>4957</v>
      </c>
      <c r="B4832">
        <v>2016</v>
      </c>
      <c r="C4832">
        <v>473</v>
      </c>
      <c r="D4832">
        <v>3598.8914</v>
      </c>
      <c r="E4832">
        <v>138.36583999999999</v>
      </c>
      <c r="F4832">
        <v>12.089418</v>
      </c>
      <c r="G4832">
        <v>0</v>
      </c>
      <c r="H4832">
        <v>150.45525000000001</v>
      </c>
      <c r="I4832" t="s">
        <v>33</v>
      </c>
      <c r="J4832" t="s">
        <v>4955</v>
      </c>
      <c r="K4832">
        <v>3329</v>
      </c>
      <c r="L4832" t="s">
        <v>4328</v>
      </c>
      <c r="P4832" s="4"/>
    </row>
    <row r="4833" spans="1:16" x14ac:dyDescent="0.25">
      <c r="A4833" t="s">
        <v>4958</v>
      </c>
      <c r="B4833">
        <v>2016</v>
      </c>
      <c r="C4833">
        <v>143</v>
      </c>
      <c r="D4833">
        <v>10.681442000000001</v>
      </c>
      <c r="E4833">
        <v>0.62546349999999995</v>
      </c>
      <c r="F4833">
        <v>3.6549402999999998</v>
      </c>
      <c r="G4833">
        <v>0</v>
      </c>
      <c r="H4833">
        <v>4.2804038999999996</v>
      </c>
      <c r="I4833" t="s">
        <v>33</v>
      </c>
      <c r="J4833" t="s">
        <v>4955</v>
      </c>
      <c r="K4833">
        <v>3330</v>
      </c>
      <c r="L4833" t="s">
        <v>4328</v>
      </c>
      <c r="P4833" s="4"/>
    </row>
    <row r="4834" spans="1:16" x14ac:dyDescent="0.25">
      <c r="A4834" t="s">
        <v>4959</v>
      </c>
      <c r="B4834">
        <v>2016</v>
      </c>
      <c r="C4834">
        <v>471</v>
      </c>
      <c r="D4834">
        <v>3583.6741999999999</v>
      </c>
      <c r="E4834">
        <v>137.78077999999999</v>
      </c>
      <c r="F4834">
        <v>12.0383</v>
      </c>
      <c r="G4834">
        <v>0</v>
      </c>
      <c r="H4834">
        <v>149.81908000000001</v>
      </c>
      <c r="I4834" t="s">
        <v>33</v>
      </c>
      <c r="J4834" t="s">
        <v>4955</v>
      </c>
      <c r="K4834">
        <v>3331</v>
      </c>
      <c r="L4834" t="s">
        <v>4328</v>
      </c>
      <c r="P4834" s="4"/>
    </row>
    <row r="4835" spans="1:16" x14ac:dyDescent="0.25">
      <c r="A4835" t="s">
        <v>4960</v>
      </c>
      <c r="B4835">
        <v>2016</v>
      </c>
      <c r="C4835">
        <v>345</v>
      </c>
      <c r="D4835">
        <v>2625.0331999999999</v>
      </c>
      <c r="E4835">
        <v>94.810409000000007</v>
      </c>
      <c r="F4835">
        <v>8.8178629999999991</v>
      </c>
      <c r="G4835">
        <v>0</v>
      </c>
      <c r="H4835">
        <v>103.62827</v>
      </c>
      <c r="I4835" t="s">
        <v>33</v>
      </c>
      <c r="J4835" t="s">
        <v>4955</v>
      </c>
      <c r="K4835">
        <v>3332</v>
      </c>
      <c r="L4835" t="s">
        <v>4328</v>
      </c>
      <c r="P4835" s="4"/>
    </row>
    <row r="4836" spans="1:16" x14ac:dyDescent="0.25">
      <c r="A4836" t="s">
        <v>4961</v>
      </c>
      <c r="B4836">
        <v>2016</v>
      </c>
      <c r="C4836">
        <v>345</v>
      </c>
      <c r="D4836">
        <v>2625.0331999999999</v>
      </c>
      <c r="E4836">
        <v>94.810409000000007</v>
      </c>
      <c r="F4836">
        <v>8.8178629999999991</v>
      </c>
      <c r="G4836">
        <v>0</v>
      </c>
      <c r="H4836">
        <v>103.62827</v>
      </c>
      <c r="I4836" t="s">
        <v>33</v>
      </c>
      <c r="J4836" t="s">
        <v>4955</v>
      </c>
      <c r="K4836">
        <v>3333</v>
      </c>
      <c r="L4836" t="s">
        <v>4328</v>
      </c>
      <c r="P4836" s="4"/>
    </row>
    <row r="4837" spans="1:16" x14ac:dyDescent="0.25">
      <c r="A4837" t="s">
        <v>4962</v>
      </c>
      <c r="B4837">
        <v>2016</v>
      </c>
      <c r="C4837">
        <v>28</v>
      </c>
      <c r="D4837">
        <v>10.627701999999999</v>
      </c>
      <c r="E4837">
        <v>0.5218161</v>
      </c>
      <c r="F4837">
        <v>0.68000119999999997</v>
      </c>
      <c r="G4837">
        <v>0</v>
      </c>
      <c r="H4837">
        <v>1.2018173000000001</v>
      </c>
      <c r="I4837" t="s">
        <v>33</v>
      </c>
      <c r="J4837" t="s">
        <v>4955</v>
      </c>
      <c r="K4837">
        <v>3334</v>
      </c>
      <c r="L4837" t="s">
        <v>4328</v>
      </c>
      <c r="P4837" s="4"/>
    </row>
    <row r="4838" spans="1:16" x14ac:dyDescent="0.25">
      <c r="A4838" t="s">
        <v>4963</v>
      </c>
      <c r="B4838">
        <v>2016</v>
      </c>
      <c r="C4838">
        <v>19</v>
      </c>
      <c r="D4838">
        <v>144.56704999999999</v>
      </c>
      <c r="E4838">
        <v>5.6589817</v>
      </c>
      <c r="F4838">
        <v>0.46142939999999999</v>
      </c>
      <c r="G4838">
        <v>0</v>
      </c>
      <c r="H4838">
        <v>6.1204111000000001</v>
      </c>
      <c r="I4838" t="s">
        <v>33</v>
      </c>
      <c r="J4838" t="s">
        <v>4955</v>
      </c>
      <c r="K4838">
        <v>3335</v>
      </c>
      <c r="L4838" t="s">
        <v>4328</v>
      </c>
      <c r="P4838" s="4"/>
    </row>
    <row r="4839" spans="1:16" x14ac:dyDescent="0.25">
      <c r="A4839" t="s">
        <v>4964</v>
      </c>
      <c r="B4839">
        <v>2016</v>
      </c>
      <c r="C4839">
        <v>11</v>
      </c>
      <c r="D4839">
        <v>0.82163410000000003</v>
      </c>
      <c r="E4839">
        <v>4.7671900000000003E-2</v>
      </c>
      <c r="F4839">
        <v>0.26714329999999997</v>
      </c>
      <c r="G4839">
        <v>0</v>
      </c>
      <c r="H4839">
        <v>0.31481520000000002</v>
      </c>
      <c r="I4839" t="s">
        <v>33</v>
      </c>
      <c r="J4839" t="s">
        <v>4955</v>
      </c>
      <c r="K4839">
        <v>3336</v>
      </c>
      <c r="L4839" t="s">
        <v>4328</v>
      </c>
      <c r="P4839" s="4"/>
    </row>
    <row r="4840" spans="1:16" x14ac:dyDescent="0.25">
      <c r="A4840" t="s">
        <v>4965</v>
      </c>
      <c r="B4840">
        <v>2016</v>
      </c>
      <c r="C4840">
        <v>8</v>
      </c>
      <c r="D4840">
        <v>35.710132000000002</v>
      </c>
      <c r="E4840">
        <v>1.5869845</v>
      </c>
      <c r="F4840">
        <v>0.20447219999999999</v>
      </c>
      <c r="G4840">
        <v>0</v>
      </c>
      <c r="H4840">
        <v>1.7914566999999999</v>
      </c>
      <c r="I4840" t="s">
        <v>33</v>
      </c>
      <c r="J4840" t="s">
        <v>4955</v>
      </c>
      <c r="K4840">
        <v>3338</v>
      </c>
      <c r="L4840" t="s">
        <v>4328</v>
      </c>
      <c r="P4840" s="4"/>
    </row>
    <row r="4841" spans="1:16" x14ac:dyDescent="0.25">
      <c r="A4841" t="s">
        <v>4966</v>
      </c>
      <c r="B4841">
        <v>2016</v>
      </c>
      <c r="C4841">
        <v>41</v>
      </c>
      <c r="D4841">
        <v>183.01442</v>
      </c>
      <c r="E4841">
        <v>8.1332953000000003</v>
      </c>
      <c r="F4841">
        <v>1.04792</v>
      </c>
      <c r="G4841">
        <v>0</v>
      </c>
      <c r="H4841">
        <v>9.1812152000000005</v>
      </c>
      <c r="I4841" t="s">
        <v>33</v>
      </c>
      <c r="J4841" t="s">
        <v>4955</v>
      </c>
      <c r="K4841">
        <v>3339</v>
      </c>
      <c r="L4841" t="s">
        <v>4328</v>
      </c>
      <c r="P4841" s="4"/>
    </row>
    <row r="4842" spans="1:16" x14ac:dyDescent="0.25">
      <c r="A4842" t="s">
        <v>4967</v>
      </c>
      <c r="B4842">
        <v>2016</v>
      </c>
      <c r="C4842">
        <v>513</v>
      </c>
      <c r="D4842">
        <v>3903.3103000000001</v>
      </c>
      <c r="E4842">
        <v>146.19467</v>
      </c>
      <c r="F4842">
        <v>13.111779</v>
      </c>
      <c r="G4842">
        <v>0</v>
      </c>
      <c r="H4842">
        <v>159.30645000000001</v>
      </c>
      <c r="I4842" t="s">
        <v>33</v>
      </c>
      <c r="J4842" t="s">
        <v>4955</v>
      </c>
      <c r="K4842">
        <v>3340</v>
      </c>
      <c r="L4842" t="s">
        <v>4328</v>
      </c>
      <c r="P4842" s="4"/>
    </row>
    <row r="4843" spans="1:16" x14ac:dyDescent="0.25">
      <c r="A4843" t="s">
        <v>4968</v>
      </c>
      <c r="B4843">
        <v>2016</v>
      </c>
      <c r="C4843">
        <v>743</v>
      </c>
      <c r="D4843">
        <v>5653.3325000000004</v>
      </c>
      <c r="E4843">
        <v>206.36702</v>
      </c>
      <c r="F4843">
        <v>18.990354</v>
      </c>
      <c r="G4843">
        <v>0</v>
      </c>
      <c r="H4843">
        <v>225.35738000000001</v>
      </c>
      <c r="I4843" t="s">
        <v>33</v>
      </c>
      <c r="J4843" t="s">
        <v>4955</v>
      </c>
      <c r="K4843">
        <v>3341</v>
      </c>
      <c r="L4843" t="s">
        <v>4328</v>
      </c>
      <c r="P4843" s="4"/>
    </row>
    <row r="4844" spans="1:16" x14ac:dyDescent="0.25">
      <c r="A4844" t="s">
        <v>4969</v>
      </c>
      <c r="B4844">
        <v>2016</v>
      </c>
      <c r="C4844">
        <v>29</v>
      </c>
      <c r="D4844">
        <v>220.65084999999999</v>
      </c>
      <c r="E4844">
        <v>8.0008362000000002</v>
      </c>
      <c r="F4844">
        <v>0.70428690000000005</v>
      </c>
      <c r="G4844">
        <v>0</v>
      </c>
      <c r="H4844">
        <v>8.7051231999999992</v>
      </c>
      <c r="I4844" t="s">
        <v>33</v>
      </c>
      <c r="J4844" t="s">
        <v>4955</v>
      </c>
      <c r="K4844">
        <v>3343</v>
      </c>
      <c r="L4844" t="s">
        <v>4328</v>
      </c>
      <c r="P4844" s="4"/>
    </row>
    <row r="4845" spans="1:16" x14ac:dyDescent="0.25">
      <c r="A4845" t="s">
        <v>4970</v>
      </c>
      <c r="B4845">
        <v>2016</v>
      </c>
      <c r="C4845">
        <v>27.3</v>
      </c>
      <c r="D4845">
        <v>207.71614</v>
      </c>
      <c r="E4845">
        <v>7.9628158999999998</v>
      </c>
      <c r="F4845">
        <v>0.66300119999999996</v>
      </c>
      <c r="G4845">
        <v>0</v>
      </c>
      <c r="H4845">
        <v>8.6258171000000008</v>
      </c>
      <c r="I4845" t="s">
        <v>33</v>
      </c>
      <c r="J4845" t="s">
        <v>4955</v>
      </c>
      <c r="K4845">
        <v>3344</v>
      </c>
      <c r="L4845" t="s">
        <v>4328</v>
      </c>
      <c r="P4845" s="4"/>
    </row>
    <row r="4846" spans="1:16" x14ac:dyDescent="0.25">
      <c r="A4846" t="s">
        <v>4971</v>
      </c>
      <c r="B4846">
        <v>2016</v>
      </c>
      <c r="C4846">
        <v>9.9</v>
      </c>
      <c r="D4846">
        <v>0.73947070000000004</v>
      </c>
      <c r="E4846">
        <v>4.2904699999999997E-2</v>
      </c>
      <c r="F4846">
        <v>0.240429</v>
      </c>
      <c r="G4846">
        <v>0</v>
      </c>
      <c r="H4846">
        <v>0.28333370000000002</v>
      </c>
      <c r="I4846" t="s">
        <v>33</v>
      </c>
      <c r="J4846" t="s">
        <v>4955</v>
      </c>
      <c r="K4846">
        <v>3345</v>
      </c>
      <c r="L4846" t="s">
        <v>4328</v>
      </c>
      <c r="P4846" s="4"/>
    </row>
    <row r="4847" spans="1:16" x14ac:dyDescent="0.25">
      <c r="A4847" t="s">
        <v>4972</v>
      </c>
      <c r="B4847">
        <v>2016</v>
      </c>
      <c r="C4847">
        <v>15.3</v>
      </c>
      <c r="D4847">
        <v>116.41235</v>
      </c>
      <c r="E4847">
        <v>4.5574333999999999</v>
      </c>
      <c r="F4847">
        <v>0.37157210000000002</v>
      </c>
      <c r="G4847">
        <v>0</v>
      </c>
      <c r="H4847">
        <v>4.9290054000000003</v>
      </c>
      <c r="I4847" t="s">
        <v>33</v>
      </c>
      <c r="J4847" t="s">
        <v>4955</v>
      </c>
      <c r="K4847">
        <v>3346</v>
      </c>
      <c r="L4847" t="s">
        <v>4328</v>
      </c>
      <c r="P4847" s="4"/>
    </row>
    <row r="4848" spans="1:16" x14ac:dyDescent="0.25">
      <c r="A4848" t="s">
        <v>4973</v>
      </c>
      <c r="B4848">
        <v>2016</v>
      </c>
      <c r="C4848">
        <v>28.3</v>
      </c>
      <c r="D4848">
        <v>215.32479000000001</v>
      </c>
      <c r="E4848">
        <v>8.5493091999999997</v>
      </c>
      <c r="F4848">
        <v>0.68728690000000003</v>
      </c>
      <c r="G4848">
        <v>0</v>
      </c>
      <c r="H4848">
        <v>9.2365960999999999</v>
      </c>
      <c r="I4848" t="s">
        <v>33</v>
      </c>
      <c r="J4848" t="s">
        <v>4955</v>
      </c>
      <c r="K4848">
        <v>3347</v>
      </c>
      <c r="L4848" t="s">
        <v>4328</v>
      </c>
      <c r="P4848" s="4"/>
    </row>
    <row r="4849" spans="1:16" x14ac:dyDescent="0.25">
      <c r="A4849" t="s">
        <v>4974</v>
      </c>
      <c r="B4849">
        <v>2016</v>
      </c>
      <c r="C4849">
        <v>398</v>
      </c>
      <c r="D4849">
        <v>3028.2426999999998</v>
      </c>
      <c r="E4849">
        <v>86.893827999999999</v>
      </c>
      <c r="F4849">
        <v>9.6657311999999997</v>
      </c>
      <c r="G4849">
        <v>0</v>
      </c>
      <c r="H4849">
        <v>96.559558999999993</v>
      </c>
      <c r="I4849" t="s">
        <v>33</v>
      </c>
      <c r="J4849" t="s">
        <v>4955</v>
      </c>
      <c r="K4849">
        <v>3348</v>
      </c>
      <c r="L4849" t="s">
        <v>4328</v>
      </c>
      <c r="P4849" s="4"/>
    </row>
    <row r="4850" spans="1:16" x14ac:dyDescent="0.25">
      <c r="A4850" t="s">
        <v>4975</v>
      </c>
      <c r="B4850">
        <v>2016</v>
      </c>
      <c r="C4850">
        <v>41</v>
      </c>
      <c r="D4850">
        <v>311.95465000000002</v>
      </c>
      <c r="E4850">
        <v>12.212730000000001</v>
      </c>
      <c r="F4850">
        <v>0.99571600000000005</v>
      </c>
      <c r="G4850">
        <v>0</v>
      </c>
      <c r="H4850">
        <v>13.208446</v>
      </c>
      <c r="I4850" t="s">
        <v>33</v>
      </c>
      <c r="J4850" t="s">
        <v>4955</v>
      </c>
      <c r="K4850">
        <v>3349</v>
      </c>
      <c r="L4850" t="s">
        <v>4328</v>
      </c>
      <c r="P4850" s="4"/>
    </row>
    <row r="4851" spans="1:16" x14ac:dyDescent="0.25">
      <c r="A4851" t="s">
        <v>4976</v>
      </c>
      <c r="B4851">
        <v>2016</v>
      </c>
      <c r="C4851">
        <v>8.9</v>
      </c>
      <c r="D4851">
        <v>0</v>
      </c>
      <c r="E4851">
        <v>0</v>
      </c>
      <c r="F4851">
        <v>0.1829054</v>
      </c>
      <c r="G4851">
        <v>0</v>
      </c>
      <c r="H4851">
        <v>0.1829054</v>
      </c>
      <c r="I4851" t="s">
        <v>33</v>
      </c>
      <c r="J4851" t="s">
        <v>4955</v>
      </c>
      <c r="K4851">
        <v>1861</v>
      </c>
      <c r="L4851" t="s">
        <v>4328</v>
      </c>
      <c r="P4851" s="4"/>
    </row>
    <row r="4852" spans="1:16" x14ac:dyDescent="0.25">
      <c r="A4852" t="s">
        <v>4977</v>
      </c>
      <c r="B4852">
        <v>2016</v>
      </c>
      <c r="C4852">
        <v>35</v>
      </c>
      <c r="D4852">
        <v>156.97898000000001</v>
      </c>
      <c r="E4852">
        <v>7.1356330999999997</v>
      </c>
      <c r="F4852">
        <v>0.57638040000000001</v>
      </c>
      <c r="G4852">
        <v>0</v>
      </c>
      <c r="H4852">
        <v>7.7120135000000003</v>
      </c>
      <c r="I4852" t="s">
        <v>33</v>
      </c>
      <c r="J4852" t="s">
        <v>4955</v>
      </c>
      <c r="K4852">
        <v>1862</v>
      </c>
      <c r="L4852" t="s">
        <v>4328</v>
      </c>
      <c r="P4852" s="4"/>
    </row>
    <row r="4853" spans="1:16" x14ac:dyDescent="0.25">
      <c r="A4853" t="s">
        <v>4978</v>
      </c>
      <c r="B4853">
        <v>2016</v>
      </c>
      <c r="C4853">
        <v>18</v>
      </c>
      <c r="D4853">
        <v>0</v>
      </c>
      <c r="E4853">
        <v>0</v>
      </c>
      <c r="F4853">
        <v>0.369921</v>
      </c>
      <c r="G4853">
        <v>0</v>
      </c>
      <c r="H4853">
        <v>0.369921</v>
      </c>
      <c r="I4853" t="s">
        <v>33</v>
      </c>
      <c r="J4853" t="s">
        <v>4955</v>
      </c>
      <c r="K4853">
        <v>1863</v>
      </c>
      <c r="L4853" t="s">
        <v>4328</v>
      </c>
      <c r="P4853" s="4"/>
    </row>
    <row r="4854" spans="1:16" x14ac:dyDescent="0.25">
      <c r="A4854" t="s">
        <v>4979</v>
      </c>
      <c r="B4854">
        <v>2016</v>
      </c>
      <c r="C4854">
        <v>150</v>
      </c>
      <c r="D4854">
        <v>0</v>
      </c>
      <c r="E4854">
        <v>0</v>
      </c>
      <c r="F4854">
        <v>2.7617121</v>
      </c>
      <c r="G4854">
        <v>0</v>
      </c>
      <c r="H4854">
        <v>2.7617121</v>
      </c>
      <c r="I4854" t="s">
        <v>33</v>
      </c>
      <c r="J4854" t="s">
        <v>4955</v>
      </c>
      <c r="K4854">
        <v>1864</v>
      </c>
      <c r="L4854" t="s">
        <v>4328</v>
      </c>
      <c r="P4854" s="4"/>
    </row>
    <row r="4855" spans="1:16" x14ac:dyDescent="0.25">
      <c r="A4855" t="s">
        <v>4980</v>
      </c>
      <c r="B4855">
        <v>2016</v>
      </c>
      <c r="C4855">
        <v>41</v>
      </c>
      <c r="D4855">
        <v>0</v>
      </c>
      <c r="E4855">
        <v>0</v>
      </c>
      <c r="F4855">
        <v>0.75486799999999998</v>
      </c>
      <c r="G4855">
        <v>0</v>
      </c>
      <c r="H4855">
        <v>0.75486799999999998</v>
      </c>
      <c r="I4855" t="s">
        <v>33</v>
      </c>
      <c r="J4855" t="s">
        <v>4955</v>
      </c>
      <c r="K4855">
        <v>1865</v>
      </c>
      <c r="L4855" t="s">
        <v>4328</v>
      </c>
      <c r="P4855" s="4"/>
    </row>
    <row r="4856" spans="1:16" x14ac:dyDescent="0.25">
      <c r="A4856" t="s">
        <v>4981</v>
      </c>
      <c r="B4856">
        <v>2016</v>
      </c>
      <c r="C4856">
        <v>154</v>
      </c>
      <c r="D4856">
        <v>0</v>
      </c>
      <c r="E4856">
        <v>0</v>
      </c>
      <c r="F4856">
        <v>3.4641635000000002</v>
      </c>
      <c r="G4856">
        <v>0</v>
      </c>
      <c r="H4856">
        <v>3.4641635000000002</v>
      </c>
      <c r="I4856" t="s">
        <v>33</v>
      </c>
      <c r="J4856" t="s">
        <v>4955</v>
      </c>
      <c r="K4856">
        <v>1866</v>
      </c>
      <c r="L4856" t="s">
        <v>4328</v>
      </c>
      <c r="P4856" s="4"/>
    </row>
    <row r="4857" spans="1:16" x14ac:dyDescent="0.25">
      <c r="A4857" t="s">
        <v>4982</v>
      </c>
      <c r="B4857">
        <v>2016</v>
      </c>
      <c r="C4857">
        <v>100</v>
      </c>
      <c r="D4857">
        <v>0</v>
      </c>
      <c r="E4857">
        <v>0</v>
      </c>
      <c r="F4857">
        <v>1.8411413999999999</v>
      </c>
      <c r="G4857">
        <v>0</v>
      </c>
      <c r="H4857">
        <v>1.8411413999999999</v>
      </c>
      <c r="I4857" t="s">
        <v>33</v>
      </c>
      <c r="J4857" t="s">
        <v>4955</v>
      </c>
      <c r="K4857">
        <v>1867</v>
      </c>
      <c r="L4857" t="s">
        <v>4328</v>
      </c>
      <c r="P4857" s="4"/>
    </row>
    <row r="4858" spans="1:16" x14ac:dyDescent="0.25">
      <c r="A4858" t="s">
        <v>4983</v>
      </c>
      <c r="B4858">
        <v>2016</v>
      </c>
      <c r="C4858">
        <v>44</v>
      </c>
      <c r="D4858">
        <v>0</v>
      </c>
      <c r="E4858">
        <v>0</v>
      </c>
      <c r="F4858">
        <v>0.81010219999999999</v>
      </c>
      <c r="G4858">
        <v>0</v>
      </c>
      <c r="H4858">
        <v>0.81010219999999999</v>
      </c>
      <c r="I4858" t="s">
        <v>33</v>
      </c>
      <c r="J4858" t="s">
        <v>4955</v>
      </c>
      <c r="K4858">
        <v>1868</v>
      </c>
      <c r="L4858" t="s">
        <v>4328</v>
      </c>
      <c r="P4858" s="4"/>
    </row>
    <row r="4859" spans="1:16" x14ac:dyDescent="0.25">
      <c r="A4859" t="s">
        <v>4984</v>
      </c>
      <c r="B4859">
        <v>2016</v>
      </c>
      <c r="C4859">
        <v>7.7</v>
      </c>
      <c r="D4859">
        <v>0</v>
      </c>
      <c r="E4859">
        <v>0</v>
      </c>
      <c r="F4859">
        <v>0.12680369999999999</v>
      </c>
      <c r="G4859">
        <v>0</v>
      </c>
      <c r="H4859">
        <v>0.12680369999999999</v>
      </c>
      <c r="I4859" t="s">
        <v>33</v>
      </c>
      <c r="J4859" t="s">
        <v>4955</v>
      </c>
      <c r="K4859">
        <v>1869</v>
      </c>
      <c r="L4859" t="s">
        <v>4328</v>
      </c>
      <c r="P4859" s="4"/>
    </row>
    <row r="4860" spans="1:16" x14ac:dyDescent="0.25">
      <c r="A4860" t="s">
        <v>4985</v>
      </c>
      <c r="B4860">
        <v>2016</v>
      </c>
      <c r="C4860">
        <v>96</v>
      </c>
      <c r="D4860">
        <v>0</v>
      </c>
      <c r="E4860">
        <v>0</v>
      </c>
      <c r="F4860">
        <v>1.7674958000000001</v>
      </c>
      <c r="G4860">
        <v>0</v>
      </c>
      <c r="H4860">
        <v>1.7674958000000001</v>
      </c>
      <c r="I4860" t="s">
        <v>33</v>
      </c>
      <c r="J4860" t="s">
        <v>4955</v>
      </c>
      <c r="K4860">
        <v>1870</v>
      </c>
      <c r="L4860" t="s">
        <v>4328</v>
      </c>
      <c r="P4860" s="4"/>
    </row>
    <row r="4861" spans="1:16" x14ac:dyDescent="0.25">
      <c r="A4861" t="s">
        <v>4986</v>
      </c>
      <c r="B4861">
        <v>2016</v>
      </c>
      <c r="C4861">
        <v>29</v>
      </c>
      <c r="D4861">
        <v>0</v>
      </c>
      <c r="E4861">
        <v>0</v>
      </c>
      <c r="F4861">
        <v>0.59598379999999995</v>
      </c>
      <c r="G4861">
        <v>0</v>
      </c>
      <c r="H4861">
        <v>0.59598379999999995</v>
      </c>
      <c r="I4861" t="s">
        <v>33</v>
      </c>
      <c r="J4861" t="s">
        <v>4955</v>
      </c>
      <c r="K4861">
        <v>1871</v>
      </c>
      <c r="L4861" t="s">
        <v>4328</v>
      </c>
      <c r="P4861" s="4"/>
    </row>
    <row r="4862" spans="1:16" x14ac:dyDescent="0.25">
      <c r="A4862" t="s">
        <v>4987</v>
      </c>
      <c r="B4862">
        <v>2016</v>
      </c>
      <c r="C4862">
        <v>46</v>
      </c>
      <c r="D4862">
        <v>0</v>
      </c>
      <c r="E4862">
        <v>0</v>
      </c>
      <c r="F4862">
        <v>0.75752850000000005</v>
      </c>
      <c r="G4862">
        <v>0</v>
      </c>
      <c r="H4862">
        <v>0.75752850000000005</v>
      </c>
      <c r="I4862" t="s">
        <v>33</v>
      </c>
      <c r="J4862" t="s">
        <v>4955</v>
      </c>
      <c r="K4862">
        <v>1872</v>
      </c>
      <c r="L4862" t="s">
        <v>4328</v>
      </c>
      <c r="P4862" s="4"/>
    </row>
    <row r="4863" spans="1:16" x14ac:dyDescent="0.25">
      <c r="A4863" t="s">
        <v>4988</v>
      </c>
      <c r="B4863">
        <v>2016</v>
      </c>
      <c r="C4863">
        <v>46</v>
      </c>
      <c r="D4863">
        <v>0</v>
      </c>
      <c r="E4863">
        <v>0</v>
      </c>
      <c r="F4863">
        <v>0.75752850000000005</v>
      </c>
      <c r="G4863">
        <v>0</v>
      </c>
      <c r="H4863">
        <v>0.75752850000000005</v>
      </c>
      <c r="I4863" t="s">
        <v>33</v>
      </c>
      <c r="J4863" t="s">
        <v>4955</v>
      </c>
      <c r="K4863">
        <v>1873</v>
      </c>
      <c r="L4863" t="s">
        <v>4328</v>
      </c>
      <c r="P4863" s="4"/>
    </row>
    <row r="4864" spans="1:16" x14ac:dyDescent="0.25">
      <c r="A4864" t="s">
        <v>4989</v>
      </c>
      <c r="B4864">
        <v>2016</v>
      </c>
      <c r="C4864">
        <v>47</v>
      </c>
      <c r="D4864">
        <v>0</v>
      </c>
      <c r="E4864">
        <v>0</v>
      </c>
      <c r="F4864">
        <v>0.77399649999999998</v>
      </c>
      <c r="G4864">
        <v>0</v>
      </c>
      <c r="H4864">
        <v>0.77399649999999998</v>
      </c>
      <c r="I4864" t="s">
        <v>33</v>
      </c>
      <c r="J4864" t="s">
        <v>4955</v>
      </c>
      <c r="K4864">
        <v>1874</v>
      </c>
      <c r="L4864" t="s">
        <v>4328</v>
      </c>
      <c r="P4864" s="4"/>
    </row>
    <row r="4865" spans="1:16" x14ac:dyDescent="0.25">
      <c r="A4865" t="s">
        <v>4990</v>
      </c>
      <c r="B4865">
        <v>2016</v>
      </c>
      <c r="C4865">
        <v>47</v>
      </c>
      <c r="D4865">
        <v>0</v>
      </c>
      <c r="E4865">
        <v>0</v>
      </c>
      <c r="F4865">
        <v>0.77399649999999998</v>
      </c>
      <c r="G4865">
        <v>0</v>
      </c>
      <c r="H4865">
        <v>0.77399649999999998</v>
      </c>
      <c r="I4865" t="s">
        <v>33</v>
      </c>
      <c r="J4865" t="s">
        <v>4955</v>
      </c>
      <c r="K4865">
        <v>1875</v>
      </c>
      <c r="L4865" t="s">
        <v>4328</v>
      </c>
      <c r="P4865" s="4"/>
    </row>
    <row r="4866" spans="1:16" x14ac:dyDescent="0.25">
      <c r="A4866" t="s">
        <v>4991</v>
      </c>
      <c r="B4866">
        <v>2016</v>
      </c>
      <c r="C4866">
        <v>46</v>
      </c>
      <c r="D4866">
        <v>0</v>
      </c>
      <c r="E4866">
        <v>0</v>
      </c>
      <c r="F4866">
        <v>0.75752850000000005</v>
      </c>
      <c r="G4866">
        <v>0</v>
      </c>
      <c r="H4866">
        <v>0.75752850000000005</v>
      </c>
      <c r="I4866" t="s">
        <v>33</v>
      </c>
      <c r="J4866" t="s">
        <v>4955</v>
      </c>
      <c r="K4866">
        <v>1876</v>
      </c>
      <c r="L4866" t="s">
        <v>4328</v>
      </c>
      <c r="P4866" s="4"/>
    </row>
    <row r="4867" spans="1:16" x14ac:dyDescent="0.25">
      <c r="A4867" t="s">
        <v>4992</v>
      </c>
      <c r="B4867">
        <v>2016</v>
      </c>
      <c r="C4867">
        <v>800</v>
      </c>
      <c r="D4867">
        <v>0</v>
      </c>
      <c r="E4867">
        <v>0</v>
      </c>
      <c r="F4867">
        <v>13.174409000000001</v>
      </c>
      <c r="G4867">
        <v>0</v>
      </c>
      <c r="H4867">
        <v>13.174409000000001</v>
      </c>
      <c r="I4867" t="s">
        <v>33</v>
      </c>
      <c r="J4867" t="s">
        <v>4955</v>
      </c>
      <c r="K4867">
        <v>1877</v>
      </c>
      <c r="L4867" t="s">
        <v>4328</v>
      </c>
      <c r="P4867" s="4"/>
    </row>
    <row r="4868" spans="1:16" x14ac:dyDescent="0.25">
      <c r="A4868" t="s">
        <v>4993</v>
      </c>
      <c r="B4868">
        <v>2016</v>
      </c>
      <c r="C4868">
        <v>10.8</v>
      </c>
      <c r="D4868">
        <v>0</v>
      </c>
      <c r="E4868">
        <v>0</v>
      </c>
      <c r="F4868">
        <v>0.1778545</v>
      </c>
      <c r="G4868">
        <v>0</v>
      </c>
      <c r="H4868">
        <v>0.1778545</v>
      </c>
      <c r="I4868" t="s">
        <v>33</v>
      </c>
      <c r="J4868" t="s">
        <v>4955</v>
      </c>
      <c r="K4868">
        <v>1878</v>
      </c>
      <c r="L4868" t="s">
        <v>4328</v>
      </c>
      <c r="P4868" s="4"/>
    </row>
    <row r="4869" spans="1:16" x14ac:dyDescent="0.25">
      <c r="A4869" t="s">
        <v>4994</v>
      </c>
      <c r="B4869">
        <v>2016</v>
      </c>
      <c r="C4869">
        <v>9.6</v>
      </c>
      <c r="D4869">
        <v>0</v>
      </c>
      <c r="E4869">
        <v>0</v>
      </c>
      <c r="F4869">
        <v>0.15809290000000001</v>
      </c>
      <c r="G4869">
        <v>0</v>
      </c>
      <c r="H4869">
        <v>0.15809290000000001</v>
      </c>
      <c r="I4869" t="s">
        <v>33</v>
      </c>
      <c r="J4869" t="s">
        <v>4955</v>
      </c>
      <c r="K4869">
        <v>1879</v>
      </c>
      <c r="L4869" t="s">
        <v>4328</v>
      </c>
      <c r="P4869" s="4"/>
    </row>
    <row r="4870" spans="1:16" x14ac:dyDescent="0.25">
      <c r="A4870" t="s">
        <v>4995</v>
      </c>
      <c r="B4870">
        <v>2016</v>
      </c>
      <c r="C4870">
        <v>8.8000000000000007</v>
      </c>
      <c r="D4870">
        <v>0</v>
      </c>
      <c r="E4870">
        <v>0</v>
      </c>
      <c r="F4870">
        <v>0.14491850000000001</v>
      </c>
      <c r="G4870">
        <v>0</v>
      </c>
      <c r="H4870">
        <v>0.14491850000000001</v>
      </c>
      <c r="I4870" t="s">
        <v>33</v>
      </c>
      <c r="J4870" t="s">
        <v>4955</v>
      </c>
      <c r="K4870">
        <v>1880</v>
      </c>
      <c r="L4870" t="s">
        <v>4328</v>
      </c>
      <c r="P4870" s="4"/>
    </row>
    <row r="4871" spans="1:16" x14ac:dyDescent="0.25">
      <c r="A4871" t="s">
        <v>4996</v>
      </c>
      <c r="B4871">
        <v>2016</v>
      </c>
      <c r="C4871">
        <v>4.4000000000000004</v>
      </c>
      <c r="D4871">
        <v>0</v>
      </c>
      <c r="E4871">
        <v>0</v>
      </c>
      <c r="F4871">
        <v>7.2459200000000001E-2</v>
      </c>
      <c r="G4871">
        <v>0</v>
      </c>
      <c r="H4871">
        <v>7.2459200000000001E-2</v>
      </c>
      <c r="I4871" t="s">
        <v>33</v>
      </c>
      <c r="J4871" t="s">
        <v>4955</v>
      </c>
      <c r="K4871">
        <v>1881</v>
      </c>
      <c r="L4871" t="s">
        <v>4328</v>
      </c>
      <c r="P4871" s="4"/>
    </row>
    <row r="4872" spans="1:16" x14ac:dyDescent="0.25">
      <c r="A4872" t="s">
        <v>4997</v>
      </c>
      <c r="B4872">
        <v>2016</v>
      </c>
      <c r="C4872">
        <v>54</v>
      </c>
      <c r="D4872">
        <v>0</v>
      </c>
      <c r="E4872">
        <v>0</v>
      </c>
      <c r="F4872">
        <v>1.1097629</v>
      </c>
      <c r="G4872">
        <v>0</v>
      </c>
      <c r="H4872">
        <v>1.1097629</v>
      </c>
      <c r="I4872" t="s">
        <v>33</v>
      </c>
      <c r="J4872" t="s">
        <v>4955</v>
      </c>
      <c r="K4872">
        <v>1882</v>
      </c>
      <c r="L4872" t="s">
        <v>4328</v>
      </c>
      <c r="P4872" s="4"/>
    </row>
    <row r="4873" spans="1:16" x14ac:dyDescent="0.25">
      <c r="A4873" t="s">
        <v>4998</v>
      </c>
      <c r="B4873">
        <v>2016</v>
      </c>
      <c r="C4873">
        <v>200.6</v>
      </c>
      <c r="D4873">
        <v>0</v>
      </c>
      <c r="E4873">
        <v>0</v>
      </c>
      <c r="F4873">
        <v>3.3034829000000001</v>
      </c>
      <c r="G4873">
        <v>0</v>
      </c>
      <c r="H4873">
        <v>3.3034829000000001</v>
      </c>
      <c r="I4873" t="s">
        <v>33</v>
      </c>
      <c r="J4873" t="s">
        <v>4955</v>
      </c>
      <c r="K4873">
        <v>1883</v>
      </c>
      <c r="L4873" t="s">
        <v>4328</v>
      </c>
      <c r="P4873" s="4"/>
    </row>
    <row r="4874" spans="1:16" x14ac:dyDescent="0.25">
      <c r="A4874" t="s">
        <v>4999</v>
      </c>
      <c r="B4874">
        <v>2016</v>
      </c>
      <c r="C4874">
        <v>12.6</v>
      </c>
      <c r="D4874">
        <v>0</v>
      </c>
      <c r="E4874">
        <v>0</v>
      </c>
      <c r="F4874">
        <v>0.20749690000000001</v>
      </c>
      <c r="G4874">
        <v>0</v>
      </c>
      <c r="H4874">
        <v>0.20749690000000001</v>
      </c>
      <c r="I4874" t="s">
        <v>33</v>
      </c>
      <c r="J4874" t="s">
        <v>4955</v>
      </c>
      <c r="K4874">
        <v>1884</v>
      </c>
      <c r="L4874" t="s">
        <v>4328</v>
      </c>
      <c r="P4874" s="4"/>
    </row>
    <row r="4875" spans="1:16" x14ac:dyDescent="0.25">
      <c r="A4875" t="s">
        <v>5000</v>
      </c>
      <c r="B4875">
        <v>2016</v>
      </c>
      <c r="C4875">
        <v>40</v>
      </c>
      <c r="D4875">
        <v>179.40454</v>
      </c>
      <c r="E4875">
        <v>8.0889486000000002</v>
      </c>
      <c r="F4875">
        <v>0.65872039999999998</v>
      </c>
      <c r="G4875">
        <v>0</v>
      </c>
      <c r="H4875">
        <v>8.7476690999999995</v>
      </c>
      <c r="I4875" t="s">
        <v>33</v>
      </c>
      <c r="J4875" t="s">
        <v>4955</v>
      </c>
      <c r="K4875">
        <v>1885</v>
      </c>
      <c r="L4875" t="s">
        <v>4328</v>
      </c>
      <c r="P4875" s="4"/>
    </row>
    <row r="4876" spans="1:16" x14ac:dyDescent="0.25">
      <c r="A4876" t="s">
        <v>5001</v>
      </c>
      <c r="B4876">
        <v>2016</v>
      </c>
      <c r="C4876">
        <v>39</v>
      </c>
      <c r="D4876">
        <v>0</v>
      </c>
      <c r="E4876">
        <v>0</v>
      </c>
      <c r="F4876">
        <v>0.80149539999999997</v>
      </c>
      <c r="G4876">
        <v>0</v>
      </c>
      <c r="H4876">
        <v>0.80149539999999997</v>
      </c>
      <c r="I4876" t="s">
        <v>33</v>
      </c>
      <c r="J4876" t="s">
        <v>4955</v>
      </c>
      <c r="K4876">
        <v>1886</v>
      </c>
      <c r="L4876" t="s">
        <v>4328</v>
      </c>
      <c r="P4876" s="4"/>
    </row>
    <row r="4877" spans="1:16" x14ac:dyDescent="0.25">
      <c r="A4877" t="s">
        <v>5002</v>
      </c>
      <c r="B4877">
        <v>2016</v>
      </c>
      <c r="C4877">
        <v>45</v>
      </c>
      <c r="D4877">
        <v>0</v>
      </c>
      <c r="E4877">
        <v>0</v>
      </c>
      <c r="F4877">
        <v>0.74106050000000001</v>
      </c>
      <c r="G4877">
        <v>0</v>
      </c>
      <c r="H4877">
        <v>0.74106050000000001</v>
      </c>
      <c r="I4877" t="s">
        <v>33</v>
      </c>
      <c r="J4877" t="s">
        <v>4955</v>
      </c>
      <c r="K4877">
        <v>1887</v>
      </c>
      <c r="L4877" t="s">
        <v>4328</v>
      </c>
      <c r="P4877" s="4"/>
    </row>
    <row r="4878" spans="1:16" x14ac:dyDescent="0.25">
      <c r="A4878" t="s">
        <v>5003</v>
      </c>
      <c r="B4878">
        <v>2016</v>
      </c>
      <c r="C4878">
        <v>48</v>
      </c>
      <c r="D4878">
        <v>215.28546</v>
      </c>
      <c r="E4878">
        <v>9.7067385000000002</v>
      </c>
      <c r="F4878">
        <v>0.79046450000000001</v>
      </c>
      <c r="G4878">
        <v>0</v>
      </c>
      <c r="H4878">
        <v>10.497203000000001</v>
      </c>
      <c r="I4878" t="s">
        <v>33</v>
      </c>
      <c r="J4878" t="s">
        <v>4955</v>
      </c>
      <c r="K4878">
        <v>1888</v>
      </c>
      <c r="L4878" t="s">
        <v>4328</v>
      </c>
      <c r="P4878" s="4"/>
    </row>
    <row r="4879" spans="1:16" x14ac:dyDescent="0.25">
      <c r="A4879" t="s">
        <v>5004</v>
      </c>
      <c r="B4879">
        <v>2016</v>
      </c>
      <c r="C4879">
        <v>39</v>
      </c>
      <c r="D4879">
        <v>174.91943000000001</v>
      </c>
      <c r="E4879">
        <v>7.8867250000000002</v>
      </c>
      <c r="F4879">
        <v>0.80149539999999997</v>
      </c>
      <c r="G4879">
        <v>0</v>
      </c>
      <c r="H4879">
        <v>8.6882204000000005</v>
      </c>
      <c r="I4879" t="s">
        <v>33</v>
      </c>
      <c r="J4879" t="s">
        <v>4955</v>
      </c>
      <c r="K4879">
        <v>1889</v>
      </c>
      <c r="L4879" t="s">
        <v>4328</v>
      </c>
      <c r="P4879" s="4"/>
    </row>
    <row r="4880" spans="1:16" x14ac:dyDescent="0.25">
      <c r="A4880" t="s">
        <v>5005</v>
      </c>
      <c r="B4880">
        <v>2016</v>
      </c>
      <c r="C4880">
        <v>130</v>
      </c>
      <c r="D4880">
        <v>0</v>
      </c>
      <c r="E4880">
        <v>0</v>
      </c>
      <c r="F4880">
        <v>2.6716514</v>
      </c>
      <c r="G4880">
        <v>0</v>
      </c>
      <c r="H4880">
        <v>2.6716514</v>
      </c>
      <c r="I4880" t="s">
        <v>33</v>
      </c>
      <c r="J4880" t="s">
        <v>4955</v>
      </c>
      <c r="K4880">
        <v>1890</v>
      </c>
      <c r="L4880" t="s">
        <v>4328</v>
      </c>
      <c r="P4880" s="4"/>
    </row>
    <row r="4881" spans="1:16" x14ac:dyDescent="0.25">
      <c r="A4881" t="s">
        <v>5006</v>
      </c>
      <c r="B4881">
        <v>2016</v>
      </c>
      <c r="C4881">
        <v>15</v>
      </c>
      <c r="D4881">
        <v>0</v>
      </c>
      <c r="E4881">
        <v>0</v>
      </c>
      <c r="F4881">
        <v>0.30826750000000003</v>
      </c>
      <c r="G4881">
        <v>0</v>
      </c>
      <c r="H4881">
        <v>0.30826750000000003</v>
      </c>
      <c r="I4881" t="s">
        <v>33</v>
      </c>
      <c r="J4881" t="s">
        <v>4955</v>
      </c>
      <c r="K4881">
        <v>1891</v>
      </c>
      <c r="L4881" t="s">
        <v>4328</v>
      </c>
      <c r="P4881" s="4"/>
    </row>
    <row r="4882" spans="1:16" x14ac:dyDescent="0.25">
      <c r="A4882" t="s">
        <v>5007</v>
      </c>
      <c r="B4882">
        <v>2016</v>
      </c>
      <c r="C4882">
        <v>22.5</v>
      </c>
      <c r="D4882">
        <v>0</v>
      </c>
      <c r="E4882">
        <v>0</v>
      </c>
      <c r="F4882">
        <v>0.46240120000000001</v>
      </c>
      <c r="G4882">
        <v>0</v>
      </c>
      <c r="H4882">
        <v>0.46240120000000001</v>
      </c>
      <c r="I4882" t="s">
        <v>33</v>
      </c>
      <c r="J4882" t="s">
        <v>4955</v>
      </c>
      <c r="K4882">
        <v>1892</v>
      </c>
      <c r="L4882" t="s">
        <v>4328</v>
      </c>
      <c r="P4882" s="4"/>
    </row>
    <row r="4883" spans="1:16" x14ac:dyDescent="0.25">
      <c r="A4883" t="s">
        <v>5008</v>
      </c>
      <c r="B4883">
        <v>2016</v>
      </c>
      <c r="C4883">
        <v>39.200000000000003</v>
      </c>
      <c r="D4883">
        <v>0</v>
      </c>
      <c r="E4883">
        <v>0</v>
      </c>
      <c r="F4883">
        <v>0.64554599999999995</v>
      </c>
      <c r="G4883">
        <v>0</v>
      </c>
      <c r="H4883">
        <v>0.64554599999999995</v>
      </c>
      <c r="I4883" t="s">
        <v>33</v>
      </c>
      <c r="J4883" t="s">
        <v>4955</v>
      </c>
      <c r="K4883">
        <v>1893</v>
      </c>
      <c r="L4883" t="s">
        <v>4328</v>
      </c>
      <c r="P4883" s="4"/>
    </row>
    <row r="4884" spans="1:16" x14ac:dyDescent="0.25">
      <c r="A4884" t="s">
        <v>5009</v>
      </c>
      <c r="B4884">
        <v>2016</v>
      </c>
      <c r="C4884">
        <v>12</v>
      </c>
      <c r="D4884">
        <v>0</v>
      </c>
      <c r="E4884">
        <v>0</v>
      </c>
      <c r="F4884">
        <v>0.19761609999999999</v>
      </c>
      <c r="G4884">
        <v>0</v>
      </c>
      <c r="H4884">
        <v>0.19761609999999999</v>
      </c>
      <c r="I4884" t="s">
        <v>33</v>
      </c>
      <c r="J4884" t="s">
        <v>4955</v>
      </c>
      <c r="K4884">
        <v>1894</v>
      </c>
      <c r="L4884" t="s">
        <v>4328</v>
      </c>
      <c r="P4884" s="4"/>
    </row>
    <row r="4885" spans="1:16" x14ac:dyDescent="0.25">
      <c r="A4885" t="s">
        <v>5010</v>
      </c>
      <c r="B4885">
        <v>2016</v>
      </c>
      <c r="C4885">
        <v>38</v>
      </c>
      <c r="D4885">
        <v>0</v>
      </c>
      <c r="E4885">
        <v>0</v>
      </c>
      <c r="F4885">
        <v>0.62578440000000002</v>
      </c>
      <c r="G4885">
        <v>0</v>
      </c>
      <c r="H4885">
        <v>0.62578440000000002</v>
      </c>
      <c r="I4885" t="s">
        <v>33</v>
      </c>
      <c r="J4885" t="s">
        <v>4955</v>
      </c>
      <c r="K4885">
        <v>1895</v>
      </c>
      <c r="L4885" t="s">
        <v>4328</v>
      </c>
      <c r="P4885" s="4"/>
    </row>
    <row r="4886" spans="1:16" x14ac:dyDescent="0.25">
      <c r="A4886" t="s">
        <v>5011</v>
      </c>
      <c r="B4886">
        <v>2016</v>
      </c>
      <c r="C4886">
        <v>38</v>
      </c>
      <c r="D4886">
        <v>0</v>
      </c>
      <c r="E4886">
        <v>0</v>
      </c>
      <c r="F4886">
        <v>0.62578440000000002</v>
      </c>
      <c r="G4886">
        <v>0</v>
      </c>
      <c r="H4886">
        <v>0.62578440000000002</v>
      </c>
      <c r="I4886" t="s">
        <v>33</v>
      </c>
      <c r="J4886" t="s">
        <v>4955</v>
      </c>
      <c r="K4886">
        <v>1896</v>
      </c>
      <c r="L4886" t="s">
        <v>4328</v>
      </c>
      <c r="P4886" s="4"/>
    </row>
    <row r="4887" spans="1:16" x14ac:dyDescent="0.25">
      <c r="A4887" t="s">
        <v>5012</v>
      </c>
      <c r="B4887">
        <v>2016</v>
      </c>
      <c r="C4887">
        <v>40</v>
      </c>
      <c r="D4887">
        <v>0</v>
      </c>
      <c r="E4887">
        <v>0</v>
      </c>
      <c r="F4887">
        <v>0.65872039999999998</v>
      </c>
      <c r="G4887">
        <v>0</v>
      </c>
      <c r="H4887">
        <v>0.65872039999999998</v>
      </c>
      <c r="I4887" t="s">
        <v>33</v>
      </c>
      <c r="J4887" t="s">
        <v>4955</v>
      </c>
      <c r="K4887">
        <v>1897</v>
      </c>
      <c r="L4887" t="s">
        <v>4328</v>
      </c>
      <c r="P4887" s="4"/>
    </row>
    <row r="4888" spans="1:16" x14ac:dyDescent="0.25">
      <c r="A4888" t="s">
        <v>5013</v>
      </c>
      <c r="B4888">
        <v>2016</v>
      </c>
      <c r="C4888">
        <v>34</v>
      </c>
      <c r="D4888">
        <v>0</v>
      </c>
      <c r="E4888">
        <v>0</v>
      </c>
      <c r="F4888">
        <v>0.69873960000000002</v>
      </c>
      <c r="G4888">
        <v>0</v>
      </c>
      <c r="H4888">
        <v>0.69873960000000002</v>
      </c>
      <c r="I4888" t="s">
        <v>33</v>
      </c>
      <c r="J4888" t="s">
        <v>4955</v>
      </c>
      <c r="K4888">
        <v>1898</v>
      </c>
      <c r="L4888" t="s">
        <v>4328</v>
      </c>
      <c r="P4888" s="4"/>
    </row>
    <row r="4889" spans="1:16" x14ac:dyDescent="0.25">
      <c r="A4889" t="s">
        <v>5014</v>
      </c>
      <c r="B4889">
        <v>2016</v>
      </c>
      <c r="C4889">
        <v>288</v>
      </c>
      <c r="D4889">
        <v>1314.3086000000001</v>
      </c>
      <c r="E4889">
        <v>59.259227000000003</v>
      </c>
      <c r="F4889">
        <v>5.9187354000000001</v>
      </c>
      <c r="G4889">
        <v>0</v>
      </c>
      <c r="H4889">
        <v>65.177963000000005</v>
      </c>
      <c r="I4889" t="s">
        <v>33</v>
      </c>
      <c r="J4889" t="s">
        <v>4955</v>
      </c>
      <c r="K4889">
        <v>1899</v>
      </c>
      <c r="L4889" t="s">
        <v>4328</v>
      </c>
      <c r="P4889" s="4"/>
    </row>
    <row r="4890" spans="1:16" x14ac:dyDescent="0.25">
      <c r="A4890" t="s">
        <v>5015</v>
      </c>
      <c r="B4890">
        <v>2016</v>
      </c>
      <c r="C4890">
        <v>300</v>
      </c>
      <c r="D4890">
        <v>1369.0714</v>
      </c>
      <c r="E4890">
        <v>61.728361999999997</v>
      </c>
      <c r="F4890">
        <v>4.9404032000000004</v>
      </c>
      <c r="G4890">
        <v>0</v>
      </c>
      <c r="H4890">
        <v>66.668764999999993</v>
      </c>
      <c r="I4890" t="s">
        <v>33</v>
      </c>
      <c r="J4890" t="s">
        <v>4955</v>
      </c>
      <c r="K4890">
        <v>1900</v>
      </c>
      <c r="L4890" t="s">
        <v>4328</v>
      </c>
      <c r="P4890" s="4"/>
    </row>
    <row r="4891" spans="1:16" x14ac:dyDescent="0.25">
      <c r="A4891" t="s">
        <v>5016</v>
      </c>
      <c r="B4891">
        <v>2016</v>
      </c>
      <c r="C4891">
        <v>45</v>
      </c>
      <c r="D4891">
        <v>0</v>
      </c>
      <c r="E4891">
        <v>0</v>
      </c>
      <c r="F4891">
        <v>0.74106050000000001</v>
      </c>
      <c r="G4891">
        <v>0</v>
      </c>
      <c r="H4891">
        <v>0.74106050000000001</v>
      </c>
      <c r="I4891" t="s">
        <v>33</v>
      </c>
      <c r="J4891" t="s">
        <v>4955</v>
      </c>
      <c r="K4891">
        <v>1901</v>
      </c>
      <c r="L4891" t="s">
        <v>4328</v>
      </c>
      <c r="P4891" s="4"/>
    </row>
    <row r="4892" spans="1:16" x14ac:dyDescent="0.25">
      <c r="A4892" t="s">
        <v>5017</v>
      </c>
      <c r="B4892">
        <v>2016</v>
      </c>
      <c r="C4892">
        <v>260</v>
      </c>
      <c r="D4892">
        <v>0</v>
      </c>
      <c r="E4892">
        <v>0</v>
      </c>
      <c r="F4892">
        <v>5.8485877000000004</v>
      </c>
      <c r="G4892">
        <v>0</v>
      </c>
      <c r="H4892">
        <v>5.8485877000000004</v>
      </c>
      <c r="I4892" t="s">
        <v>33</v>
      </c>
      <c r="J4892" t="s">
        <v>4955</v>
      </c>
      <c r="K4892">
        <v>1902</v>
      </c>
      <c r="L4892" t="s">
        <v>4328</v>
      </c>
      <c r="P4892" s="4"/>
    </row>
    <row r="4893" spans="1:16" x14ac:dyDescent="0.25">
      <c r="A4893" t="s">
        <v>5018</v>
      </c>
      <c r="B4893">
        <v>2016</v>
      </c>
      <c r="C4893">
        <v>7</v>
      </c>
      <c r="D4893">
        <v>51.527002000000003</v>
      </c>
      <c r="E4893">
        <v>1.8104714</v>
      </c>
      <c r="F4893">
        <v>0.53448709999999999</v>
      </c>
      <c r="G4893">
        <v>0</v>
      </c>
      <c r="H4893">
        <v>2.3449585000000002</v>
      </c>
      <c r="I4893" t="s">
        <v>33</v>
      </c>
      <c r="J4893" t="s">
        <v>4955</v>
      </c>
      <c r="K4893">
        <v>3537</v>
      </c>
      <c r="L4893" t="s">
        <v>4328</v>
      </c>
      <c r="P4893" s="4"/>
    </row>
    <row r="4894" spans="1:16" x14ac:dyDescent="0.25">
      <c r="A4894" t="s">
        <v>5019</v>
      </c>
      <c r="B4894">
        <v>2016</v>
      </c>
      <c r="C4894">
        <v>50</v>
      </c>
      <c r="D4894">
        <v>368.05</v>
      </c>
      <c r="E4894">
        <v>9.9940830999999992</v>
      </c>
      <c r="F4894">
        <v>2.4321492</v>
      </c>
      <c r="G4894">
        <v>0</v>
      </c>
      <c r="H4894">
        <v>12.426232000000001</v>
      </c>
      <c r="I4894" t="s">
        <v>33</v>
      </c>
      <c r="J4894" t="s">
        <v>4955</v>
      </c>
      <c r="K4894">
        <v>5856</v>
      </c>
      <c r="L4894" t="s">
        <v>4328</v>
      </c>
      <c r="P4894" s="4"/>
    </row>
    <row r="4895" spans="1:16" x14ac:dyDescent="0.25">
      <c r="A4895" t="s">
        <v>5020</v>
      </c>
      <c r="B4895">
        <v>2016</v>
      </c>
      <c r="C4895">
        <v>0.3</v>
      </c>
      <c r="D4895">
        <v>0.83794849999999999</v>
      </c>
      <c r="E4895">
        <v>2.0425999999999999E-3</v>
      </c>
      <c r="F4895">
        <v>1.38297E-2</v>
      </c>
      <c r="G4895">
        <v>0</v>
      </c>
      <c r="H4895">
        <v>1.5872299999999999E-2</v>
      </c>
      <c r="I4895" t="s">
        <v>33</v>
      </c>
      <c r="J4895" t="s">
        <v>4955</v>
      </c>
      <c r="K4895">
        <v>4404</v>
      </c>
      <c r="L4895" t="s">
        <v>4328</v>
      </c>
      <c r="P4895" s="4"/>
    </row>
    <row r="4896" spans="1:16" x14ac:dyDescent="0.25">
      <c r="A4896" t="s">
        <v>5021</v>
      </c>
      <c r="B4896">
        <v>2016</v>
      </c>
      <c r="C4896">
        <v>5.7</v>
      </c>
      <c r="D4896">
        <v>15.921035</v>
      </c>
      <c r="E4896">
        <v>3.8808799999999997E-2</v>
      </c>
      <c r="F4896">
        <v>0.26276450000000001</v>
      </c>
      <c r="G4896">
        <v>0</v>
      </c>
      <c r="H4896">
        <v>0.30157319999999999</v>
      </c>
      <c r="I4896" t="s">
        <v>33</v>
      </c>
      <c r="J4896" t="s">
        <v>4955</v>
      </c>
      <c r="K4896">
        <v>4405</v>
      </c>
      <c r="L4896" t="s">
        <v>4328</v>
      </c>
      <c r="P4896" s="4"/>
    </row>
    <row r="4897" spans="1:16" x14ac:dyDescent="0.25">
      <c r="A4897" t="s">
        <v>5022</v>
      </c>
      <c r="B4897">
        <v>2016</v>
      </c>
      <c r="C4897">
        <v>5.5</v>
      </c>
      <c r="D4897">
        <v>15.362399</v>
      </c>
      <c r="E4897">
        <v>3.7447000000000001E-2</v>
      </c>
      <c r="F4897">
        <v>0.25354470000000001</v>
      </c>
      <c r="G4897">
        <v>0</v>
      </c>
      <c r="H4897">
        <v>0.29099170000000002</v>
      </c>
      <c r="I4897" t="s">
        <v>33</v>
      </c>
      <c r="J4897" t="s">
        <v>4955</v>
      </c>
      <c r="K4897">
        <v>4406</v>
      </c>
      <c r="L4897" t="s">
        <v>4328</v>
      </c>
      <c r="P4897" s="4"/>
    </row>
    <row r="4898" spans="1:16" x14ac:dyDescent="0.25">
      <c r="A4898" t="s">
        <v>5023</v>
      </c>
      <c r="B4898">
        <v>2016</v>
      </c>
      <c r="C4898">
        <v>7.9</v>
      </c>
      <c r="D4898">
        <v>20.948542</v>
      </c>
      <c r="E4898">
        <v>0.94512240000000003</v>
      </c>
      <c r="F4898">
        <v>2.9258104999999999</v>
      </c>
      <c r="G4898">
        <v>0</v>
      </c>
      <c r="H4898">
        <v>3.8709329000000001</v>
      </c>
      <c r="I4898" t="s">
        <v>33</v>
      </c>
      <c r="J4898" t="s">
        <v>4955</v>
      </c>
      <c r="K4898">
        <v>4384</v>
      </c>
      <c r="L4898" t="s">
        <v>4328</v>
      </c>
      <c r="P4898" s="4"/>
    </row>
    <row r="4899" spans="1:16" x14ac:dyDescent="0.25">
      <c r="A4899" t="s">
        <v>5024</v>
      </c>
      <c r="B4899">
        <v>2016</v>
      </c>
      <c r="C4899">
        <v>4</v>
      </c>
      <c r="D4899">
        <v>10.606854999999999</v>
      </c>
      <c r="E4899">
        <v>0.47854289999999999</v>
      </c>
      <c r="F4899">
        <v>1.4814229999999999</v>
      </c>
      <c r="G4899">
        <v>0</v>
      </c>
      <c r="H4899">
        <v>1.9599660000000001</v>
      </c>
      <c r="I4899" t="s">
        <v>33</v>
      </c>
      <c r="J4899" t="s">
        <v>4955</v>
      </c>
      <c r="K4899">
        <v>4385</v>
      </c>
      <c r="L4899" t="s">
        <v>4328</v>
      </c>
      <c r="P4899" s="4"/>
    </row>
    <row r="4900" spans="1:16" x14ac:dyDescent="0.25">
      <c r="A4900" t="s">
        <v>5025</v>
      </c>
      <c r="B4900">
        <v>2016</v>
      </c>
      <c r="C4900">
        <v>2.8</v>
      </c>
      <c r="D4900">
        <v>7.4247974000000001</v>
      </c>
      <c r="E4900">
        <v>0.33498</v>
      </c>
      <c r="F4900">
        <v>1.0369961000000001</v>
      </c>
      <c r="G4900">
        <v>0</v>
      </c>
      <c r="H4900">
        <v>1.3719760999999999</v>
      </c>
      <c r="I4900" t="s">
        <v>33</v>
      </c>
      <c r="J4900" t="s">
        <v>4955</v>
      </c>
      <c r="K4900">
        <v>4386</v>
      </c>
      <c r="L4900" t="s">
        <v>4328</v>
      </c>
      <c r="P4900" s="4"/>
    </row>
    <row r="4901" spans="1:16" x14ac:dyDescent="0.25">
      <c r="A4901" t="s">
        <v>5026</v>
      </c>
      <c r="B4901">
        <v>2016</v>
      </c>
      <c r="C4901">
        <v>1.4</v>
      </c>
      <c r="D4901">
        <v>3.7124011000000001</v>
      </c>
      <c r="E4901">
        <v>0.1674901</v>
      </c>
      <c r="F4901">
        <v>0.51849809999999996</v>
      </c>
      <c r="G4901">
        <v>0</v>
      </c>
      <c r="H4901">
        <v>0.68598820000000005</v>
      </c>
      <c r="I4901" t="s">
        <v>33</v>
      </c>
      <c r="J4901" t="s">
        <v>4955</v>
      </c>
      <c r="K4901">
        <v>4387</v>
      </c>
      <c r="L4901" t="s">
        <v>4328</v>
      </c>
      <c r="P4901" s="4"/>
    </row>
    <row r="4902" spans="1:16" x14ac:dyDescent="0.25">
      <c r="A4902" t="s">
        <v>5027</v>
      </c>
      <c r="B4902">
        <v>2016</v>
      </c>
      <c r="C4902">
        <v>1498.8</v>
      </c>
      <c r="D4902">
        <v>5070.3483999999999</v>
      </c>
      <c r="E4902">
        <v>8.6040998999999996</v>
      </c>
      <c r="F4902">
        <v>28.902815</v>
      </c>
      <c r="G4902">
        <v>0</v>
      </c>
      <c r="H4902">
        <v>37.506914999999999</v>
      </c>
      <c r="I4902" t="s">
        <v>33</v>
      </c>
      <c r="J4902" t="s">
        <v>4955</v>
      </c>
      <c r="K4902">
        <v>4623</v>
      </c>
      <c r="L4902" t="s">
        <v>4328</v>
      </c>
      <c r="P4902" s="4"/>
    </row>
    <row r="4903" spans="1:16" x14ac:dyDescent="0.25">
      <c r="A4903" t="s">
        <v>5028</v>
      </c>
      <c r="B4903">
        <v>2016</v>
      </c>
      <c r="C4903">
        <v>9</v>
      </c>
      <c r="D4903">
        <v>34.501941000000002</v>
      </c>
      <c r="E4903">
        <v>8.4101099999999998E-2</v>
      </c>
      <c r="F4903">
        <v>0.41489130000000002</v>
      </c>
      <c r="G4903">
        <v>0</v>
      </c>
      <c r="H4903">
        <v>0.4989924</v>
      </c>
      <c r="I4903" t="s">
        <v>33</v>
      </c>
      <c r="J4903" t="s">
        <v>4955</v>
      </c>
      <c r="K4903">
        <v>5471</v>
      </c>
      <c r="L4903" t="s">
        <v>4328</v>
      </c>
      <c r="P4903" s="4"/>
    </row>
    <row r="4904" spans="1:16" x14ac:dyDescent="0.25">
      <c r="A4904" t="s">
        <v>5029</v>
      </c>
      <c r="B4904">
        <v>2016</v>
      </c>
      <c r="C4904">
        <v>27.9</v>
      </c>
      <c r="D4904">
        <v>106.95602</v>
      </c>
      <c r="E4904">
        <v>0.26071349999999999</v>
      </c>
      <c r="F4904">
        <v>1.2861629999999999</v>
      </c>
      <c r="G4904">
        <v>0</v>
      </c>
      <c r="H4904">
        <v>1.5468765</v>
      </c>
      <c r="I4904" t="s">
        <v>33</v>
      </c>
      <c r="J4904" t="s">
        <v>4955</v>
      </c>
      <c r="K4904">
        <v>5472</v>
      </c>
      <c r="L4904" t="s">
        <v>4328</v>
      </c>
      <c r="P4904" s="4"/>
    </row>
    <row r="4905" spans="1:16" x14ac:dyDescent="0.25">
      <c r="A4905" t="s">
        <v>5030</v>
      </c>
      <c r="B4905">
        <v>2016</v>
      </c>
      <c r="C4905">
        <v>29</v>
      </c>
      <c r="D4905">
        <v>169.36320000000001</v>
      </c>
      <c r="E4905">
        <v>0.41283589999999998</v>
      </c>
      <c r="F4905">
        <v>1.3368719</v>
      </c>
      <c r="G4905">
        <v>0</v>
      </c>
      <c r="H4905">
        <v>1.7497077999999999</v>
      </c>
      <c r="I4905" t="s">
        <v>33</v>
      </c>
      <c r="J4905" t="s">
        <v>4955</v>
      </c>
      <c r="K4905">
        <v>5473</v>
      </c>
      <c r="L4905" t="s">
        <v>4328</v>
      </c>
      <c r="P4905" s="4"/>
    </row>
    <row r="4906" spans="1:16" x14ac:dyDescent="0.25">
      <c r="A4906" t="s">
        <v>5031</v>
      </c>
      <c r="B4906">
        <v>2016</v>
      </c>
      <c r="C4906">
        <v>3.5</v>
      </c>
      <c r="D4906">
        <v>0</v>
      </c>
      <c r="E4906">
        <v>0</v>
      </c>
      <c r="F4906">
        <v>0.1140668</v>
      </c>
      <c r="G4906">
        <v>0</v>
      </c>
      <c r="H4906">
        <v>0.1140668</v>
      </c>
      <c r="I4906" t="s">
        <v>33</v>
      </c>
      <c r="J4906" t="s">
        <v>4955</v>
      </c>
      <c r="K4906">
        <v>4031</v>
      </c>
      <c r="L4906" t="s">
        <v>4328</v>
      </c>
      <c r="P4906" s="4"/>
    </row>
    <row r="4907" spans="1:16" x14ac:dyDescent="0.25">
      <c r="A4907" t="s">
        <v>5032</v>
      </c>
      <c r="B4907">
        <v>2016</v>
      </c>
      <c r="C4907">
        <v>71</v>
      </c>
      <c r="D4907">
        <v>12.319796</v>
      </c>
      <c r="E4907">
        <v>0.66793020000000003</v>
      </c>
      <c r="F4907">
        <v>2.5614157</v>
      </c>
      <c r="G4907">
        <v>0</v>
      </c>
      <c r="H4907">
        <v>3.2293459000000002</v>
      </c>
      <c r="I4907" t="s">
        <v>33</v>
      </c>
      <c r="J4907" t="s">
        <v>4955</v>
      </c>
      <c r="K4907">
        <v>4164</v>
      </c>
      <c r="L4907" t="s">
        <v>4328</v>
      </c>
      <c r="P4907" s="4"/>
    </row>
    <row r="4908" spans="1:16" x14ac:dyDescent="0.25">
      <c r="A4908" t="s">
        <v>5033</v>
      </c>
      <c r="B4908">
        <v>2016</v>
      </c>
      <c r="C4908">
        <v>640</v>
      </c>
      <c r="D4908">
        <v>118.55148</v>
      </c>
      <c r="E4908">
        <v>6.7090683999999996</v>
      </c>
      <c r="F4908">
        <v>23.088818</v>
      </c>
      <c r="G4908">
        <v>0</v>
      </c>
      <c r="H4908">
        <v>29.797885999999998</v>
      </c>
      <c r="I4908" t="s">
        <v>33</v>
      </c>
      <c r="J4908" t="s">
        <v>4955</v>
      </c>
      <c r="K4908">
        <v>4165</v>
      </c>
      <c r="L4908" t="s">
        <v>4328</v>
      </c>
      <c r="P4908" s="4"/>
    </row>
    <row r="4909" spans="1:16" x14ac:dyDescent="0.25">
      <c r="A4909" t="s">
        <v>5034</v>
      </c>
      <c r="B4909">
        <v>2016</v>
      </c>
      <c r="C4909">
        <v>430</v>
      </c>
      <c r="D4909">
        <v>78.012839</v>
      </c>
      <c r="E4909">
        <v>4.0126401999999999</v>
      </c>
      <c r="F4909">
        <v>15.513652</v>
      </c>
      <c r="G4909">
        <v>0</v>
      </c>
      <c r="H4909">
        <v>19.526292000000002</v>
      </c>
      <c r="I4909" t="s">
        <v>33</v>
      </c>
      <c r="J4909" t="s">
        <v>4955</v>
      </c>
      <c r="K4909">
        <v>4166</v>
      </c>
      <c r="L4909" t="s">
        <v>4328</v>
      </c>
      <c r="P4909" s="4"/>
    </row>
    <row r="4910" spans="1:16" x14ac:dyDescent="0.25">
      <c r="A4910" t="s">
        <v>5035</v>
      </c>
      <c r="B4910">
        <v>2016</v>
      </c>
      <c r="C4910">
        <v>1516</v>
      </c>
      <c r="D4910">
        <v>36.470435999999999</v>
      </c>
      <c r="E4910">
        <v>1.9097245</v>
      </c>
      <c r="F4910">
        <v>54.689593000000002</v>
      </c>
      <c r="G4910">
        <v>0</v>
      </c>
      <c r="H4910">
        <v>56.599316999999999</v>
      </c>
      <c r="I4910" t="s">
        <v>33</v>
      </c>
      <c r="J4910" t="s">
        <v>4955</v>
      </c>
      <c r="K4910">
        <v>4167</v>
      </c>
      <c r="L4910" t="s">
        <v>4328</v>
      </c>
      <c r="P4910" s="4"/>
    </row>
    <row r="4911" spans="1:16" x14ac:dyDescent="0.25">
      <c r="A4911" t="s">
        <v>5036</v>
      </c>
      <c r="B4911">
        <v>2016</v>
      </c>
      <c r="C4911">
        <v>452</v>
      </c>
      <c r="D4911">
        <v>426.90454</v>
      </c>
      <c r="E4911">
        <v>22.81757</v>
      </c>
      <c r="F4911">
        <v>16.306903999999999</v>
      </c>
      <c r="G4911">
        <v>0</v>
      </c>
      <c r="H4911">
        <v>39.124473999999999</v>
      </c>
      <c r="I4911" t="s">
        <v>33</v>
      </c>
      <c r="J4911" t="s">
        <v>4955</v>
      </c>
      <c r="K4911">
        <v>4168</v>
      </c>
      <c r="L4911" t="s">
        <v>4328</v>
      </c>
      <c r="P4911" s="4"/>
    </row>
    <row r="4912" spans="1:16" x14ac:dyDescent="0.25">
      <c r="A4912" t="s">
        <v>5037</v>
      </c>
      <c r="B4912">
        <v>2016</v>
      </c>
      <c r="C4912">
        <v>1155</v>
      </c>
      <c r="D4912">
        <v>274.01598999999999</v>
      </c>
      <c r="E4912">
        <v>13.813076000000001</v>
      </c>
      <c r="F4912">
        <v>41.667155000000001</v>
      </c>
      <c r="G4912">
        <v>0</v>
      </c>
      <c r="H4912">
        <v>55.480229999999999</v>
      </c>
      <c r="I4912" t="s">
        <v>33</v>
      </c>
      <c r="J4912" t="s">
        <v>4955</v>
      </c>
      <c r="K4912">
        <v>4169</v>
      </c>
      <c r="L4912" t="s">
        <v>4328</v>
      </c>
      <c r="P4912" s="4"/>
    </row>
    <row r="4913" spans="1:16" x14ac:dyDescent="0.25">
      <c r="A4913" t="s">
        <v>5038</v>
      </c>
      <c r="B4913">
        <v>2016</v>
      </c>
      <c r="C4913">
        <v>175</v>
      </c>
      <c r="D4913">
        <v>22.150997</v>
      </c>
      <c r="E4913">
        <v>1.1750216</v>
      </c>
      <c r="F4913">
        <v>6.3133485</v>
      </c>
      <c r="G4913">
        <v>0</v>
      </c>
      <c r="H4913">
        <v>7.4883702000000003</v>
      </c>
      <c r="I4913" t="s">
        <v>33</v>
      </c>
      <c r="J4913" t="s">
        <v>4955</v>
      </c>
      <c r="K4913">
        <v>4170</v>
      </c>
      <c r="L4913" t="s">
        <v>4328</v>
      </c>
      <c r="P4913" s="4"/>
    </row>
    <row r="4914" spans="1:16" x14ac:dyDescent="0.25">
      <c r="A4914" t="s">
        <v>5039</v>
      </c>
      <c r="B4914">
        <v>2016</v>
      </c>
      <c r="C4914">
        <v>667</v>
      </c>
      <c r="D4914">
        <v>426.48739999999998</v>
      </c>
      <c r="E4914">
        <v>22.484895999999999</v>
      </c>
      <c r="F4914">
        <v>24.062877</v>
      </c>
      <c r="G4914">
        <v>0</v>
      </c>
      <c r="H4914">
        <v>46.547772999999999</v>
      </c>
      <c r="I4914" t="s">
        <v>33</v>
      </c>
      <c r="J4914" t="s">
        <v>4955</v>
      </c>
      <c r="K4914">
        <v>4171</v>
      </c>
      <c r="L4914" t="s">
        <v>4328</v>
      </c>
      <c r="P4914" s="4"/>
    </row>
    <row r="4915" spans="1:16" x14ac:dyDescent="0.25">
      <c r="A4915" t="s">
        <v>5040</v>
      </c>
      <c r="B4915">
        <v>2016</v>
      </c>
      <c r="C4915">
        <v>325</v>
      </c>
      <c r="D4915">
        <v>70.198845000000006</v>
      </c>
      <c r="E4915">
        <v>3.8518998999999998</v>
      </c>
      <c r="F4915">
        <v>11.725643</v>
      </c>
      <c r="G4915">
        <v>0</v>
      </c>
      <c r="H4915">
        <v>15.577543</v>
      </c>
      <c r="I4915" t="s">
        <v>33</v>
      </c>
      <c r="J4915" t="s">
        <v>4955</v>
      </c>
      <c r="K4915">
        <v>4172</v>
      </c>
      <c r="L4915" t="s">
        <v>4328</v>
      </c>
      <c r="P4915" s="4"/>
    </row>
    <row r="4916" spans="1:16" x14ac:dyDescent="0.25">
      <c r="A4916" t="s">
        <v>5041</v>
      </c>
      <c r="B4916">
        <v>2016</v>
      </c>
      <c r="C4916">
        <v>830</v>
      </c>
      <c r="D4916">
        <v>73.808358999999996</v>
      </c>
      <c r="E4916">
        <v>4.1013938000000003</v>
      </c>
      <c r="F4916">
        <v>29.942916</v>
      </c>
      <c r="G4916">
        <v>0</v>
      </c>
      <c r="H4916">
        <v>34.044310000000003</v>
      </c>
      <c r="I4916" t="s">
        <v>33</v>
      </c>
      <c r="J4916" t="s">
        <v>4955</v>
      </c>
      <c r="K4916">
        <v>4173</v>
      </c>
      <c r="L4916" t="s">
        <v>4328</v>
      </c>
      <c r="P4916" s="4"/>
    </row>
    <row r="4917" spans="1:16" x14ac:dyDescent="0.25">
      <c r="A4917" t="s">
        <v>5042</v>
      </c>
      <c r="B4917">
        <v>2016</v>
      </c>
      <c r="C4917">
        <v>480</v>
      </c>
      <c r="D4917">
        <v>13.750009</v>
      </c>
      <c r="E4917">
        <v>0.74082760000000003</v>
      </c>
      <c r="F4917">
        <v>17.316026000000001</v>
      </c>
      <c r="G4917">
        <v>0</v>
      </c>
      <c r="H4917">
        <v>18.056854000000001</v>
      </c>
      <c r="I4917" t="s">
        <v>33</v>
      </c>
      <c r="J4917" t="s">
        <v>4955</v>
      </c>
      <c r="K4917">
        <v>4174</v>
      </c>
      <c r="L4917" t="s">
        <v>4328</v>
      </c>
      <c r="P4917" s="4"/>
    </row>
    <row r="4918" spans="1:16" x14ac:dyDescent="0.25">
      <c r="A4918" t="s">
        <v>5043</v>
      </c>
      <c r="B4918">
        <v>2016</v>
      </c>
      <c r="C4918">
        <v>49</v>
      </c>
      <c r="D4918">
        <v>356.26920000000001</v>
      </c>
      <c r="E4918">
        <v>22.829080999999999</v>
      </c>
      <c r="F4918">
        <v>1.728729</v>
      </c>
      <c r="G4918">
        <v>0</v>
      </c>
      <c r="H4918">
        <v>24.55781</v>
      </c>
      <c r="I4918" t="s">
        <v>33</v>
      </c>
      <c r="J4918" t="s">
        <v>4955</v>
      </c>
      <c r="K4918">
        <v>131</v>
      </c>
      <c r="L4918" t="s">
        <v>4328</v>
      </c>
      <c r="P4918" s="4"/>
    </row>
    <row r="4919" spans="1:16" x14ac:dyDescent="0.25">
      <c r="A4919" t="s">
        <v>5044</v>
      </c>
      <c r="B4919">
        <v>2016</v>
      </c>
      <c r="C4919">
        <v>7</v>
      </c>
      <c r="D4919">
        <v>50.895600000000002</v>
      </c>
      <c r="E4919">
        <v>3.0374626999999998</v>
      </c>
      <c r="F4919">
        <v>0.24696129999999999</v>
      </c>
      <c r="G4919">
        <v>0</v>
      </c>
      <c r="H4919">
        <v>3.284424</v>
      </c>
      <c r="I4919" t="s">
        <v>33</v>
      </c>
      <c r="J4919" t="s">
        <v>4955</v>
      </c>
      <c r="K4919">
        <v>132</v>
      </c>
      <c r="L4919" t="s">
        <v>4328</v>
      </c>
      <c r="P4919" s="4"/>
    </row>
    <row r="4920" spans="1:16" x14ac:dyDescent="0.25">
      <c r="A4920" t="s">
        <v>5045</v>
      </c>
      <c r="B4920">
        <v>2016</v>
      </c>
      <c r="C4920">
        <v>36.700000000000003</v>
      </c>
      <c r="D4920">
        <v>127.38563000000001</v>
      </c>
      <c r="E4920">
        <v>0.31051230000000002</v>
      </c>
      <c r="F4920">
        <v>5.1524475000000001</v>
      </c>
      <c r="G4920">
        <v>0</v>
      </c>
      <c r="H4920">
        <v>5.4629598000000001</v>
      </c>
      <c r="I4920" t="s">
        <v>33</v>
      </c>
      <c r="J4920" t="s">
        <v>4955</v>
      </c>
      <c r="K4920">
        <v>4921</v>
      </c>
      <c r="L4920" t="s">
        <v>4328</v>
      </c>
      <c r="P4920" s="4"/>
    </row>
    <row r="4921" spans="1:16" x14ac:dyDescent="0.25">
      <c r="A4921" t="s">
        <v>5046</v>
      </c>
      <c r="B4921">
        <v>2016</v>
      </c>
      <c r="C4921">
        <v>68.2</v>
      </c>
      <c r="D4921">
        <v>236.72206</v>
      </c>
      <c r="E4921">
        <v>0.57702830000000005</v>
      </c>
      <c r="F4921">
        <v>9.5748479999999994</v>
      </c>
      <c r="G4921">
        <v>0</v>
      </c>
      <c r="H4921">
        <v>10.151876</v>
      </c>
      <c r="I4921" t="s">
        <v>33</v>
      </c>
      <c r="J4921" t="s">
        <v>4955</v>
      </c>
      <c r="K4921">
        <v>4922</v>
      </c>
      <c r="L4921" t="s">
        <v>4328</v>
      </c>
      <c r="P4921" s="4"/>
    </row>
    <row r="4922" spans="1:16" x14ac:dyDescent="0.25">
      <c r="A4922" t="s">
        <v>5047</v>
      </c>
      <c r="B4922">
        <v>2016</v>
      </c>
      <c r="C4922">
        <v>18.899999999999999</v>
      </c>
      <c r="D4922">
        <v>65.601861999999997</v>
      </c>
      <c r="E4922">
        <v>0.15990960000000001</v>
      </c>
      <c r="F4922">
        <v>0.87127169999999998</v>
      </c>
      <c r="G4922">
        <v>0</v>
      </c>
      <c r="H4922">
        <v>1.0311813000000001</v>
      </c>
      <c r="I4922" t="s">
        <v>33</v>
      </c>
      <c r="J4922" t="s">
        <v>4955</v>
      </c>
      <c r="K4922">
        <v>4923</v>
      </c>
      <c r="L4922" t="s">
        <v>4328</v>
      </c>
      <c r="P4922" s="4"/>
    </row>
    <row r="4923" spans="1:16" x14ac:dyDescent="0.25">
      <c r="A4923" t="s">
        <v>5048</v>
      </c>
      <c r="B4923">
        <v>2016</v>
      </c>
      <c r="C4923">
        <v>2.8</v>
      </c>
      <c r="D4923">
        <v>9.7187941999999996</v>
      </c>
      <c r="E4923">
        <v>2.3690300000000001E-2</v>
      </c>
      <c r="F4923">
        <v>0.12907730000000001</v>
      </c>
      <c r="G4923">
        <v>0</v>
      </c>
      <c r="H4923">
        <v>0.1527676</v>
      </c>
      <c r="I4923" t="s">
        <v>33</v>
      </c>
      <c r="J4923" t="s">
        <v>4955</v>
      </c>
      <c r="K4923">
        <v>4924</v>
      </c>
      <c r="L4923" t="s">
        <v>4328</v>
      </c>
      <c r="P4923" s="4"/>
    </row>
    <row r="4924" spans="1:16" x14ac:dyDescent="0.25">
      <c r="A4924" t="s">
        <v>5049</v>
      </c>
      <c r="B4924">
        <v>2016</v>
      </c>
      <c r="C4924">
        <v>8.1</v>
      </c>
      <c r="D4924">
        <v>28.115082999999998</v>
      </c>
      <c r="E4924">
        <v>6.8532700000000002E-2</v>
      </c>
      <c r="F4924">
        <v>0.37340220000000002</v>
      </c>
      <c r="G4924">
        <v>0</v>
      </c>
      <c r="H4924">
        <v>0.44193480000000002</v>
      </c>
      <c r="I4924" t="s">
        <v>33</v>
      </c>
      <c r="J4924" t="s">
        <v>4955</v>
      </c>
      <c r="K4924">
        <v>4925</v>
      </c>
      <c r="L4924" t="s">
        <v>4328</v>
      </c>
      <c r="P4924" s="4"/>
    </row>
    <row r="4925" spans="1:16" x14ac:dyDescent="0.25">
      <c r="A4925" t="s">
        <v>5050</v>
      </c>
      <c r="B4925">
        <v>2016</v>
      </c>
      <c r="C4925">
        <v>1</v>
      </c>
      <c r="D4925">
        <v>3.4709981000000001</v>
      </c>
      <c r="E4925">
        <v>8.4607999999999992E-3</v>
      </c>
      <c r="F4925">
        <v>4.6099000000000001E-2</v>
      </c>
      <c r="G4925">
        <v>0</v>
      </c>
      <c r="H4925">
        <v>5.4559900000000001E-2</v>
      </c>
      <c r="I4925" t="s">
        <v>33</v>
      </c>
      <c r="J4925" t="s">
        <v>4955</v>
      </c>
      <c r="K4925">
        <v>4926</v>
      </c>
      <c r="L4925" t="s">
        <v>4328</v>
      </c>
      <c r="P4925" s="4"/>
    </row>
    <row r="4926" spans="1:16" x14ac:dyDescent="0.25">
      <c r="A4926" t="s">
        <v>5051</v>
      </c>
      <c r="B4926">
        <v>2016</v>
      </c>
      <c r="C4926">
        <v>37.200000000000003</v>
      </c>
      <c r="D4926">
        <v>129.12112999999999</v>
      </c>
      <c r="E4926">
        <v>0.31474269999999999</v>
      </c>
      <c r="F4926">
        <v>1.7148840000000001</v>
      </c>
      <c r="G4926">
        <v>0</v>
      </c>
      <c r="H4926">
        <v>2.0296267000000001</v>
      </c>
      <c r="I4926" t="s">
        <v>33</v>
      </c>
      <c r="J4926" t="s">
        <v>4955</v>
      </c>
      <c r="K4926">
        <v>4927</v>
      </c>
      <c r="L4926" t="s">
        <v>4328</v>
      </c>
      <c r="P4926" s="4"/>
    </row>
    <row r="4927" spans="1:16" x14ac:dyDescent="0.25">
      <c r="A4927" t="s">
        <v>5052</v>
      </c>
      <c r="B4927">
        <v>2016</v>
      </c>
      <c r="C4927">
        <v>273.10000000000002</v>
      </c>
      <c r="D4927">
        <v>1865.7172</v>
      </c>
      <c r="E4927">
        <v>5.3408021000000003</v>
      </c>
      <c r="F4927">
        <v>28.066794000000002</v>
      </c>
      <c r="G4927">
        <v>0</v>
      </c>
      <c r="H4927">
        <v>33.407595999999998</v>
      </c>
      <c r="I4927" t="s">
        <v>33</v>
      </c>
      <c r="J4927" t="s">
        <v>4955</v>
      </c>
      <c r="K4927">
        <v>4425</v>
      </c>
      <c r="L4927" t="s">
        <v>4328</v>
      </c>
      <c r="P4927" s="4"/>
    </row>
    <row r="4928" spans="1:16" x14ac:dyDescent="0.25">
      <c r="A4928" t="s">
        <v>5053</v>
      </c>
      <c r="B4928">
        <v>2016</v>
      </c>
      <c r="C4928">
        <v>1167.0999999999999</v>
      </c>
      <c r="D4928">
        <v>2320.8676</v>
      </c>
      <c r="E4928">
        <v>0</v>
      </c>
      <c r="F4928">
        <v>23.959479999999999</v>
      </c>
      <c r="G4928">
        <v>0</v>
      </c>
      <c r="H4928">
        <v>23.959479999999999</v>
      </c>
      <c r="I4928" t="s">
        <v>33</v>
      </c>
      <c r="J4928" t="s">
        <v>4955</v>
      </c>
      <c r="K4928">
        <v>5123</v>
      </c>
      <c r="L4928" t="s">
        <v>4328</v>
      </c>
      <c r="P4928" s="4"/>
    </row>
    <row r="4929" spans="1:16" x14ac:dyDescent="0.25">
      <c r="A4929" t="s">
        <v>5054</v>
      </c>
      <c r="B4929">
        <v>2016</v>
      </c>
      <c r="C4929">
        <v>2167</v>
      </c>
      <c r="D4929">
        <v>4309.2452000000003</v>
      </c>
      <c r="E4929">
        <v>0</v>
      </c>
      <c r="F4929">
        <v>44.486499999999999</v>
      </c>
      <c r="G4929">
        <v>0</v>
      </c>
      <c r="H4929">
        <v>44.486499999999999</v>
      </c>
      <c r="I4929" t="s">
        <v>33</v>
      </c>
      <c r="J4929" t="s">
        <v>4955</v>
      </c>
      <c r="K4929">
        <v>5124</v>
      </c>
      <c r="L4929" t="s">
        <v>4328</v>
      </c>
      <c r="P4929" s="4"/>
    </row>
    <row r="4930" spans="1:16" x14ac:dyDescent="0.25">
      <c r="A4930" t="s">
        <v>5055</v>
      </c>
      <c r="B4930">
        <v>2016</v>
      </c>
      <c r="C4930">
        <v>4.5</v>
      </c>
      <c r="D4930">
        <v>8.9485939999999999</v>
      </c>
      <c r="E4930">
        <v>0</v>
      </c>
      <c r="F4930">
        <v>9.2380799999999999E-2</v>
      </c>
      <c r="G4930">
        <v>0</v>
      </c>
      <c r="H4930">
        <v>9.2380799999999999E-2</v>
      </c>
      <c r="I4930" t="s">
        <v>33</v>
      </c>
      <c r="J4930" t="s">
        <v>4955</v>
      </c>
      <c r="K4930">
        <v>5125</v>
      </c>
      <c r="L4930" t="s">
        <v>4328</v>
      </c>
      <c r="P4930" s="4"/>
    </row>
    <row r="4931" spans="1:16" x14ac:dyDescent="0.25">
      <c r="A4931" t="s">
        <v>5056</v>
      </c>
      <c r="B4931">
        <v>2016</v>
      </c>
      <c r="C4931">
        <v>1508.2</v>
      </c>
      <c r="D4931">
        <v>2082.2968000000001</v>
      </c>
      <c r="E4931">
        <v>7.2987513000000002</v>
      </c>
      <c r="F4931">
        <v>48.171795000000003</v>
      </c>
      <c r="G4931">
        <v>0</v>
      </c>
      <c r="H4931">
        <v>55.470547000000003</v>
      </c>
      <c r="I4931" t="s">
        <v>33</v>
      </c>
      <c r="J4931" t="s">
        <v>4955</v>
      </c>
      <c r="K4931">
        <v>5156</v>
      </c>
      <c r="L4931" t="s">
        <v>4328</v>
      </c>
      <c r="P4931" s="4"/>
    </row>
    <row r="4932" spans="1:16" x14ac:dyDescent="0.25">
      <c r="A4932" t="s">
        <v>5057</v>
      </c>
      <c r="B4932">
        <v>2016</v>
      </c>
      <c r="C4932">
        <v>399.8</v>
      </c>
      <c r="D4932">
        <v>551.98400000000004</v>
      </c>
      <c r="E4932">
        <v>1.9347837000000001</v>
      </c>
      <c r="F4932">
        <v>34.924199000000002</v>
      </c>
      <c r="G4932">
        <v>0</v>
      </c>
      <c r="H4932">
        <v>36.858983000000002</v>
      </c>
      <c r="I4932" t="s">
        <v>33</v>
      </c>
      <c r="J4932" t="s">
        <v>4955</v>
      </c>
      <c r="K4932">
        <v>5157</v>
      </c>
      <c r="L4932" t="s">
        <v>4328</v>
      </c>
      <c r="P4932" s="4"/>
    </row>
    <row r="4933" spans="1:16" x14ac:dyDescent="0.25">
      <c r="A4933" t="s">
        <v>5058</v>
      </c>
      <c r="B4933">
        <v>2016</v>
      </c>
      <c r="C4933">
        <v>304.5</v>
      </c>
      <c r="D4933">
        <v>673.34289999999999</v>
      </c>
      <c r="E4933">
        <v>1.4786197999999999</v>
      </c>
      <c r="F4933">
        <v>5.9505337999999997</v>
      </c>
      <c r="G4933">
        <v>0</v>
      </c>
      <c r="H4933">
        <v>7.4291536000000002</v>
      </c>
      <c r="I4933" t="s">
        <v>33</v>
      </c>
      <c r="J4933" t="s">
        <v>4955</v>
      </c>
      <c r="K4933">
        <v>5237</v>
      </c>
      <c r="L4933" t="s">
        <v>4328</v>
      </c>
      <c r="P4933" s="4"/>
    </row>
    <row r="4934" spans="1:16" x14ac:dyDescent="0.25">
      <c r="A4934" t="s">
        <v>5059</v>
      </c>
      <c r="B4934">
        <v>2016</v>
      </c>
      <c r="C4934">
        <v>3932.3</v>
      </c>
      <c r="D4934">
        <v>8695.5213999999996</v>
      </c>
      <c r="E4934">
        <v>19.094832</v>
      </c>
      <c r="F4934">
        <v>147.74052</v>
      </c>
      <c r="G4934">
        <v>0</v>
      </c>
      <c r="H4934">
        <v>166.83535000000001</v>
      </c>
      <c r="I4934" t="s">
        <v>33</v>
      </c>
      <c r="J4934" t="s">
        <v>4955</v>
      </c>
      <c r="K4934">
        <v>5238</v>
      </c>
      <c r="L4934" t="s">
        <v>4328</v>
      </c>
      <c r="P4934" s="4"/>
    </row>
    <row r="4935" spans="1:16" x14ac:dyDescent="0.25">
      <c r="A4935" t="s">
        <v>5060</v>
      </c>
      <c r="B4935">
        <v>2016</v>
      </c>
      <c r="C4935">
        <v>126.1</v>
      </c>
      <c r="D4935">
        <v>959.45075999999995</v>
      </c>
      <c r="E4935">
        <v>31.717186000000002</v>
      </c>
      <c r="F4935">
        <v>3.2229928000000001</v>
      </c>
      <c r="G4935">
        <v>0</v>
      </c>
      <c r="H4935">
        <v>34.940179000000001</v>
      </c>
      <c r="I4935" t="s">
        <v>33</v>
      </c>
      <c r="J4935" t="s">
        <v>5061</v>
      </c>
      <c r="K4935">
        <v>3313</v>
      </c>
      <c r="L4935" t="s">
        <v>4328</v>
      </c>
      <c r="P4935" s="4"/>
    </row>
    <row r="4936" spans="1:16" x14ac:dyDescent="0.25">
      <c r="A4936" t="s">
        <v>5062</v>
      </c>
      <c r="B4936">
        <v>2016</v>
      </c>
      <c r="C4936">
        <v>615</v>
      </c>
      <c r="D4936">
        <v>4679.3197</v>
      </c>
      <c r="E4936">
        <v>154.68731</v>
      </c>
      <c r="F4936">
        <v>15.718799000000001</v>
      </c>
      <c r="G4936">
        <v>0</v>
      </c>
      <c r="H4936">
        <v>170.40611000000001</v>
      </c>
      <c r="I4936" t="s">
        <v>33</v>
      </c>
      <c r="J4936" t="s">
        <v>5061</v>
      </c>
      <c r="K4936">
        <v>3314</v>
      </c>
      <c r="L4936" t="s">
        <v>4328</v>
      </c>
    </row>
    <row r="4937" spans="1:16" x14ac:dyDescent="0.25">
      <c r="A4937" t="s">
        <v>5063</v>
      </c>
      <c r="B4937">
        <v>2016</v>
      </c>
      <c r="C4937">
        <v>5.6</v>
      </c>
      <c r="D4937">
        <v>0</v>
      </c>
      <c r="E4937">
        <v>0</v>
      </c>
      <c r="F4937">
        <v>9.2220899999999995E-2</v>
      </c>
      <c r="G4937">
        <v>0</v>
      </c>
      <c r="H4937">
        <v>9.2220899999999995E-2</v>
      </c>
      <c r="I4937" t="s">
        <v>33</v>
      </c>
      <c r="J4937" t="s">
        <v>5061</v>
      </c>
      <c r="K4937">
        <v>1841</v>
      </c>
      <c r="L4937" t="s">
        <v>4328</v>
      </c>
      <c r="P4937" s="4"/>
    </row>
    <row r="4938" spans="1:16" x14ac:dyDescent="0.25">
      <c r="A4938" t="s">
        <v>5064</v>
      </c>
      <c r="B4938">
        <v>2016</v>
      </c>
      <c r="C4938">
        <v>72</v>
      </c>
      <c r="D4938">
        <v>0</v>
      </c>
      <c r="E4938">
        <v>0</v>
      </c>
      <c r="F4938">
        <v>1.1856968000000001</v>
      </c>
      <c r="G4938">
        <v>0</v>
      </c>
      <c r="H4938">
        <v>1.1856968000000001</v>
      </c>
      <c r="I4938" t="s">
        <v>33</v>
      </c>
      <c r="J4938" t="s">
        <v>5061</v>
      </c>
      <c r="K4938">
        <v>1842</v>
      </c>
      <c r="L4938" t="s">
        <v>4328</v>
      </c>
      <c r="P4938" s="4"/>
    </row>
    <row r="4939" spans="1:16" x14ac:dyDescent="0.25">
      <c r="A4939" t="s">
        <v>5065</v>
      </c>
      <c r="B4939">
        <v>2016</v>
      </c>
      <c r="C4939">
        <v>2.6</v>
      </c>
      <c r="D4939">
        <v>4.6794089000000003</v>
      </c>
      <c r="E4939">
        <v>0.1435206</v>
      </c>
      <c r="F4939">
        <v>0.96292500000000003</v>
      </c>
      <c r="G4939">
        <v>0</v>
      </c>
      <c r="H4939">
        <v>1.1064456</v>
      </c>
      <c r="I4939" t="s">
        <v>33</v>
      </c>
      <c r="J4939" t="s">
        <v>5061</v>
      </c>
      <c r="K4939">
        <v>4373</v>
      </c>
      <c r="L4939" t="s">
        <v>4328</v>
      </c>
      <c r="P4939" s="4"/>
    </row>
    <row r="4940" spans="1:16" x14ac:dyDescent="0.25">
      <c r="A4940" t="s">
        <v>5066</v>
      </c>
      <c r="B4940">
        <v>2016</v>
      </c>
      <c r="C4940">
        <v>9.1999999999999993</v>
      </c>
      <c r="D4940">
        <v>0</v>
      </c>
      <c r="E4940">
        <v>0</v>
      </c>
      <c r="F4940">
        <v>3.407273</v>
      </c>
      <c r="G4940">
        <v>0</v>
      </c>
      <c r="H4940">
        <v>3.407273</v>
      </c>
      <c r="I4940" t="s">
        <v>33</v>
      </c>
      <c r="J4940" t="s">
        <v>5061</v>
      </c>
      <c r="K4940">
        <v>4374</v>
      </c>
      <c r="L4940" t="s">
        <v>4328</v>
      </c>
      <c r="P4940" s="4"/>
    </row>
    <row r="4941" spans="1:16" x14ac:dyDescent="0.25">
      <c r="A4941" t="s">
        <v>5067</v>
      </c>
      <c r="B4941">
        <v>2016</v>
      </c>
      <c r="C4941">
        <v>2</v>
      </c>
      <c r="D4941">
        <v>0</v>
      </c>
      <c r="E4941">
        <v>0</v>
      </c>
      <c r="F4941">
        <v>0.74071149999999997</v>
      </c>
      <c r="G4941">
        <v>0</v>
      </c>
      <c r="H4941">
        <v>0.74071149999999997</v>
      </c>
      <c r="I4941" t="s">
        <v>33</v>
      </c>
      <c r="J4941" t="s">
        <v>5061</v>
      </c>
      <c r="K4941">
        <v>4375</v>
      </c>
      <c r="L4941" t="s">
        <v>4328</v>
      </c>
      <c r="P4941" s="4"/>
    </row>
    <row r="4942" spans="1:16" x14ac:dyDescent="0.25">
      <c r="A4942" t="s">
        <v>5068</v>
      </c>
      <c r="B4942">
        <v>2016</v>
      </c>
      <c r="C4942">
        <v>0.2</v>
      </c>
      <c r="D4942">
        <v>0</v>
      </c>
      <c r="E4942">
        <v>0</v>
      </c>
      <c r="F4942">
        <v>7.4071200000000004E-2</v>
      </c>
      <c r="G4942">
        <v>0</v>
      </c>
      <c r="H4942">
        <v>7.4071200000000004E-2</v>
      </c>
      <c r="I4942" t="s">
        <v>33</v>
      </c>
      <c r="J4942" t="s">
        <v>5061</v>
      </c>
      <c r="K4942">
        <v>4376</v>
      </c>
      <c r="L4942" t="s">
        <v>4328</v>
      </c>
      <c r="P4942" s="4"/>
    </row>
    <row r="4943" spans="1:16" x14ac:dyDescent="0.25">
      <c r="A4943" t="s">
        <v>5069</v>
      </c>
      <c r="B4943">
        <v>2016</v>
      </c>
      <c r="C4943">
        <v>1.4</v>
      </c>
      <c r="D4943">
        <v>0</v>
      </c>
      <c r="E4943">
        <v>0</v>
      </c>
      <c r="F4943">
        <v>0.51849809999999996</v>
      </c>
      <c r="G4943">
        <v>0</v>
      </c>
      <c r="H4943">
        <v>0.51849809999999996</v>
      </c>
      <c r="I4943" t="s">
        <v>33</v>
      </c>
      <c r="J4943" t="s">
        <v>5061</v>
      </c>
      <c r="K4943">
        <v>4377</v>
      </c>
      <c r="L4943" t="s">
        <v>4328</v>
      </c>
      <c r="P4943" s="4"/>
    </row>
    <row r="4944" spans="1:16" x14ac:dyDescent="0.25">
      <c r="A4944" t="s">
        <v>5070</v>
      </c>
      <c r="B4944">
        <v>2016</v>
      </c>
      <c r="C4944">
        <v>3</v>
      </c>
      <c r="D4944">
        <v>0</v>
      </c>
      <c r="E4944">
        <v>0</v>
      </c>
      <c r="F4944">
        <v>1.1110673</v>
      </c>
      <c r="G4944">
        <v>0</v>
      </c>
      <c r="H4944">
        <v>1.1110673</v>
      </c>
      <c r="I4944" t="s">
        <v>33</v>
      </c>
      <c r="J4944" t="s">
        <v>5061</v>
      </c>
      <c r="K4944">
        <v>4378</v>
      </c>
      <c r="L4944" t="s">
        <v>4328</v>
      </c>
      <c r="P4944" s="4"/>
    </row>
    <row r="4945" spans="1:16" x14ac:dyDescent="0.25">
      <c r="A4945" t="s">
        <v>5071</v>
      </c>
      <c r="B4945">
        <v>2016</v>
      </c>
      <c r="C4945">
        <v>10.8</v>
      </c>
      <c r="D4945">
        <v>82.380332999999993</v>
      </c>
      <c r="E4945">
        <v>0.2008084</v>
      </c>
      <c r="F4945">
        <v>0.49786950000000002</v>
      </c>
      <c r="G4945">
        <v>0</v>
      </c>
      <c r="H4945">
        <v>0.69867800000000002</v>
      </c>
      <c r="I4945" t="s">
        <v>33</v>
      </c>
      <c r="J4945" t="s">
        <v>5061</v>
      </c>
      <c r="K4945">
        <v>4912</v>
      </c>
      <c r="L4945" t="s">
        <v>4328</v>
      </c>
      <c r="P4945" s="4"/>
    </row>
    <row r="4946" spans="1:16" x14ac:dyDescent="0.25">
      <c r="A4946" t="s">
        <v>5072</v>
      </c>
      <c r="B4946">
        <v>2016</v>
      </c>
      <c r="C4946">
        <v>4.2</v>
      </c>
      <c r="D4946">
        <v>32.036796000000002</v>
      </c>
      <c r="E4946">
        <v>7.8092200000000001E-2</v>
      </c>
      <c r="F4946">
        <v>0.19361590000000001</v>
      </c>
      <c r="G4946">
        <v>0</v>
      </c>
      <c r="H4946">
        <v>0.27170810000000001</v>
      </c>
      <c r="I4946" t="s">
        <v>33</v>
      </c>
      <c r="J4946" t="s">
        <v>5061</v>
      </c>
      <c r="K4946">
        <v>4913</v>
      </c>
      <c r="L4946" t="s">
        <v>4328</v>
      </c>
      <c r="P4946" s="4"/>
    </row>
    <row r="4947" spans="1:16" x14ac:dyDescent="0.25">
      <c r="A4947" t="s">
        <v>5073</v>
      </c>
      <c r="B4947">
        <v>2016</v>
      </c>
      <c r="C4947">
        <v>1.5</v>
      </c>
      <c r="D4947">
        <v>11.441712000000001</v>
      </c>
      <c r="E4947">
        <v>2.7890100000000001E-2</v>
      </c>
      <c r="F4947">
        <v>6.9148500000000002E-2</v>
      </c>
      <c r="G4947">
        <v>0</v>
      </c>
      <c r="H4947">
        <v>9.7038600000000003E-2</v>
      </c>
      <c r="I4947" t="s">
        <v>33</v>
      </c>
      <c r="J4947" t="s">
        <v>5061</v>
      </c>
      <c r="K4947">
        <v>4914</v>
      </c>
      <c r="L4947" t="s">
        <v>4328</v>
      </c>
      <c r="P4947" s="4"/>
    </row>
    <row r="4948" spans="1:16" x14ac:dyDescent="0.25">
      <c r="A4948" t="s">
        <v>5074</v>
      </c>
      <c r="B4948">
        <v>2016</v>
      </c>
      <c r="C4948">
        <v>30.5</v>
      </c>
      <c r="D4948">
        <v>48.552950000000003</v>
      </c>
      <c r="E4948">
        <v>0</v>
      </c>
      <c r="F4948">
        <v>0.62613669999999999</v>
      </c>
      <c r="G4948">
        <v>0</v>
      </c>
      <c r="H4948">
        <v>0.62613669999999999</v>
      </c>
      <c r="I4948" t="s">
        <v>33</v>
      </c>
      <c r="J4948" t="s">
        <v>5061</v>
      </c>
      <c r="K4948">
        <v>5118</v>
      </c>
      <c r="L4948" t="s">
        <v>4328</v>
      </c>
      <c r="P4948" s="4"/>
    </row>
    <row r="4949" spans="1:16" x14ac:dyDescent="0.25">
      <c r="A4949" t="s">
        <v>5075</v>
      </c>
      <c r="B4949">
        <v>2016</v>
      </c>
      <c r="C4949">
        <v>19</v>
      </c>
      <c r="D4949">
        <v>30.246099999999998</v>
      </c>
      <c r="E4949">
        <v>0</v>
      </c>
      <c r="F4949">
        <v>0.39005240000000002</v>
      </c>
      <c r="G4949">
        <v>0</v>
      </c>
      <c r="H4949">
        <v>0.39005240000000002</v>
      </c>
      <c r="I4949" t="s">
        <v>33</v>
      </c>
      <c r="J4949" t="s">
        <v>5061</v>
      </c>
      <c r="K4949">
        <v>5119</v>
      </c>
      <c r="L4949" t="s">
        <v>4328</v>
      </c>
      <c r="P4949" s="4"/>
    </row>
    <row r="4950" spans="1:16" x14ac:dyDescent="0.25">
      <c r="A4950" t="s">
        <v>5076</v>
      </c>
      <c r="B4950">
        <v>2016</v>
      </c>
      <c r="C4950">
        <v>1.6</v>
      </c>
      <c r="D4950">
        <v>3.0153846</v>
      </c>
      <c r="E4950">
        <v>6.6216000000000001E-3</v>
      </c>
      <c r="F4950">
        <v>3.1267200000000002E-2</v>
      </c>
      <c r="G4950">
        <v>0</v>
      </c>
      <c r="H4950">
        <v>3.78888E-2</v>
      </c>
      <c r="I4950" t="s">
        <v>33</v>
      </c>
      <c r="J4950" t="s">
        <v>5061</v>
      </c>
      <c r="K4950">
        <v>5234</v>
      </c>
      <c r="L4950" t="s">
        <v>4328</v>
      </c>
      <c r="P4950" s="4"/>
    </row>
    <row r="4951" spans="1:16" x14ac:dyDescent="0.25">
      <c r="A4951" t="s">
        <v>5077</v>
      </c>
      <c r="B4951">
        <v>2016</v>
      </c>
      <c r="C4951">
        <v>231.8</v>
      </c>
      <c r="D4951">
        <v>436.85385000000002</v>
      </c>
      <c r="E4951">
        <v>0.9593043</v>
      </c>
      <c r="F4951">
        <v>4.5298315999999996</v>
      </c>
      <c r="G4951">
        <v>0</v>
      </c>
      <c r="H4951">
        <v>5.4891359</v>
      </c>
      <c r="I4951" t="s">
        <v>33</v>
      </c>
      <c r="J4951" t="s">
        <v>5061</v>
      </c>
      <c r="K4951">
        <v>5235</v>
      </c>
      <c r="L4951" t="s">
        <v>4328</v>
      </c>
      <c r="P4951" s="4"/>
    </row>
    <row r="4952" spans="1:16" x14ac:dyDescent="0.25">
      <c r="A4952" t="s">
        <v>5078</v>
      </c>
      <c r="B4952">
        <v>2016</v>
      </c>
      <c r="C4952">
        <v>570</v>
      </c>
      <c r="D4952">
        <v>3896.1203</v>
      </c>
      <c r="E4952">
        <v>121.4726</v>
      </c>
      <c r="F4952">
        <v>14.568643</v>
      </c>
      <c r="G4952">
        <v>0</v>
      </c>
      <c r="H4952">
        <v>136.04123999999999</v>
      </c>
      <c r="I4952" t="s">
        <v>33</v>
      </c>
      <c r="J4952" t="s">
        <v>5079</v>
      </c>
      <c r="K4952">
        <v>3162</v>
      </c>
      <c r="L4952" t="s">
        <v>4831</v>
      </c>
      <c r="P4952" s="4"/>
    </row>
    <row r="4953" spans="1:16" x14ac:dyDescent="0.25">
      <c r="A4953" t="s">
        <v>5080</v>
      </c>
      <c r="B4953">
        <v>2016</v>
      </c>
      <c r="C4953">
        <v>965</v>
      </c>
      <c r="D4953">
        <v>7342.4843000000001</v>
      </c>
      <c r="E4953">
        <v>216.73241999999999</v>
      </c>
      <c r="F4953">
        <v>24.664456999999999</v>
      </c>
      <c r="G4953">
        <v>0</v>
      </c>
      <c r="H4953">
        <v>241.39688000000001</v>
      </c>
      <c r="I4953" t="s">
        <v>33</v>
      </c>
      <c r="J4953" t="s">
        <v>5079</v>
      </c>
      <c r="K4953">
        <v>3163</v>
      </c>
      <c r="L4953" t="s">
        <v>4831</v>
      </c>
      <c r="P4953" s="4"/>
    </row>
    <row r="4954" spans="1:16" x14ac:dyDescent="0.25">
      <c r="A4954" t="s">
        <v>5081</v>
      </c>
      <c r="B4954">
        <v>2016</v>
      </c>
      <c r="C4954">
        <v>163</v>
      </c>
      <c r="D4954">
        <v>1240.2330999999999</v>
      </c>
      <c r="E4954">
        <v>36.608688000000001</v>
      </c>
      <c r="F4954">
        <v>4.1661207999999998</v>
      </c>
      <c r="G4954">
        <v>0</v>
      </c>
      <c r="H4954">
        <v>40.774808999999998</v>
      </c>
      <c r="I4954" t="s">
        <v>33</v>
      </c>
      <c r="J4954" t="s">
        <v>5079</v>
      </c>
      <c r="K4954">
        <v>3164</v>
      </c>
      <c r="L4954" t="s">
        <v>4831</v>
      </c>
      <c r="P4954" s="4"/>
    </row>
    <row r="4955" spans="1:16" x14ac:dyDescent="0.25">
      <c r="A4955" t="s">
        <v>5082</v>
      </c>
      <c r="B4955">
        <v>2016</v>
      </c>
      <c r="C4955">
        <v>424</v>
      </c>
      <c r="D4955">
        <v>3226.1278000000002</v>
      </c>
      <c r="E4955">
        <v>94.099626000000001</v>
      </c>
      <c r="F4955">
        <v>10.837026</v>
      </c>
      <c r="G4955">
        <v>0</v>
      </c>
      <c r="H4955">
        <v>104.93665</v>
      </c>
      <c r="I4955" t="s">
        <v>33</v>
      </c>
      <c r="J4955" t="s">
        <v>5079</v>
      </c>
      <c r="K4955">
        <v>3165</v>
      </c>
      <c r="L4955" t="s">
        <v>4831</v>
      </c>
      <c r="P4955" s="4"/>
    </row>
    <row r="4956" spans="1:16" x14ac:dyDescent="0.25">
      <c r="A4956" t="s">
        <v>5083</v>
      </c>
      <c r="B4956">
        <v>2016</v>
      </c>
      <c r="C4956">
        <v>41</v>
      </c>
      <c r="D4956">
        <v>101.77741</v>
      </c>
      <c r="E4956">
        <v>3.4080636000000002</v>
      </c>
      <c r="F4956">
        <v>1.04792</v>
      </c>
      <c r="G4956">
        <v>0</v>
      </c>
      <c r="H4956">
        <v>4.4559835999999997</v>
      </c>
      <c r="I4956" t="s">
        <v>33</v>
      </c>
      <c r="J4956" t="s">
        <v>5079</v>
      </c>
      <c r="K4956">
        <v>3166</v>
      </c>
      <c r="L4956" t="s">
        <v>4831</v>
      </c>
      <c r="P4956" s="4"/>
    </row>
    <row r="4957" spans="1:16" x14ac:dyDescent="0.25">
      <c r="A4957" t="s">
        <v>5084</v>
      </c>
      <c r="B4957">
        <v>2016</v>
      </c>
      <c r="C4957">
        <v>450</v>
      </c>
      <c r="D4957">
        <v>3423.9564</v>
      </c>
      <c r="E4957">
        <v>102.95164</v>
      </c>
      <c r="F4957">
        <v>11.50156</v>
      </c>
      <c r="G4957">
        <v>0</v>
      </c>
      <c r="H4957">
        <v>114.4532</v>
      </c>
      <c r="I4957" t="s">
        <v>33</v>
      </c>
      <c r="J4957" t="s">
        <v>5079</v>
      </c>
      <c r="K4957">
        <v>3167</v>
      </c>
      <c r="L4957" t="s">
        <v>4831</v>
      </c>
      <c r="P4957" s="4"/>
    </row>
    <row r="4958" spans="1:16" x14ac:dyDescent="0.25">
      <c r="A4958" t="s">
        <v>5085</v>
      </c>
      <c r="B4958">
        <v>2016</v>
      </c>
      <c r="C4958">
        <v>495</v>
      </c>
      <c r="D4958">
        <v>3766.3519999999999</v>
      </c>
      <c r="E4958">
        <v>115.23594</v>
      </c>
      <c r="F4958">
        <v>12.651716</v>
      </c>
      <c r="G4958">
        <v>0</v>
      </c>
      <c r="H4958">
        <v>127.88764999999999</v>
      </c>
      <c r="I4958" t="s">
        <v>33</v>
      </c>
      <c r="J4958" t="s">
        <v>5079</v>
      </c>
      <c r="K4958">
        <v>3168</v>
      </c>
      <c r="L4958" t="s">
        <v>4831</v>
      </c>
      <c r="P4958" s="4"/>
    </row>
    <row r="4959" spans="1:16" x14ac:dyDescent="0.25">
      <c r="A4959" t="s">
        <v>5086</v>
      </c>
      <c r="B4959">
        <v>2016</v>
      </c>
      <c r="C4959">
        <v>561</v>
      </c>
      <c r="D4959">
        <v>4268.5322999999999</v>
      </c>
      <c r="E4959">
        <v>133.31547</v>
      </c>
      <c r="F4959">
        <v>14.338611999999999</v>
      </c>
      <c r="G4959">
        <v>0</v>
      </c>
      <c r="H4959">
        <v>147.65409</v>
      </c>
      <c r="I4959" t="s">
        <v>33</v>
      </c>
      <c r="J4959" t="s">
        <v>5079</v>
      </c>
      <c r="K4959">
        <v>3169</v>
      </c>
      <c r="L4959" t="s">
        <v>4831</v>
      </c>
      <c r="P4959" s="4"/>
    </row>
    <row r="4960" spans="1:16" x14ac:dyDescent="0.25">
      <c r="A4960" t="s">
        <v>5087</v>
      </c>
      <c r="B4960">
        <v>2016</v>
      </c>
      <c r="C4960">
        <v>126</v>
      </c>
      <c r="D4960">
        <v>42.069448000000001</v>
      </c>
      <c r="E4960">
        <v>1.4950410000000001</v>
      </c>
      <c r="F4960">
        <v>3.2204369000000002</v>
      </c>
      <c r="G4960">
        <v>0</v>
      </c>
      <c r="H4960">
        <v>4.7154780000000001</v>
      </c>
      <c r="I4960" t="s">
        <v>33</v>
      </c>
      <c r="J4960" t="s">
        <v>5079</v>
      </c>
      <c r="K4960">
        <v>3170</v>
      </c>
      <c r="L4960" t="s">
        <v>4831</v>
      </c>
      <c r="P4960" s="4"/>
    </row>
    <row r="4961" spans="1:16" x14ac:dyDescent="0.25">
      <c r="A4961" t="s">
        <v>5088</v>
      </c>
      <c r="B4961">
        <v>2016</v>
      </c>
      <c r="C4961">
        <v>9</v>
      </c>
      <c r="D4961">
        <v>22.341384000000001</v>
      </c>
      <c r="E4961">
        <v>0.74811159999999999</v>
      </c>
      <c r="F4961">
        <v>0.23003119999999999</v>
      </c>
      <c r="G4961">
        <v>0</v>
      </c>
      <c r="H4961">
        <v>0.97814279999999998</v>
      </c>
      <c r="I4961" t="s">
        <v>33</v>
      </c>
      <c r="J4961" t="s">
        <v>5079</v>
      </c>
      <c r="K4961">
        <v>3171</v>
      </c>
      <c r="L4961" t="s">
        <v>4831</v>
      </c>
      <c r="P4961" s="4"/>
    </row>
    <row r="4962" spans="1:16" x14ac:dyDescent="0.25">
      <c r="A4962" t="s">
        <v>5089</v>
      </c>
      <c r="B4962">
        <v>2016</v>
      </c>
      <c r="C4962">
        <v>85</v>
      </c>
      <c r="D4962">
        <v>646.74731999999995</v>
      </c>
      <c r="E4962">
        <v>17.733539</v>
      </c>
      <c r="F4962">
        <v>2.0642893</v>
      </c>
      <c r="G4962">
        <v>0</v>
      </c>
      <c r="H4962">
        <v>19.797829</v>
      </c>
      <c r="I4962" t="s">
        <v>33</v>
      </c>
      <c r="J4962" t="s">
        <v>5079</v>
      </c>
      <c r="K4962">
        <v>3172</v>
      </c>
      <c r="L4962" t="s">
        <v>4831</v>
      </c>
      <c r="P4962" s="4"/>
    </row>
    <row r="4963" spans="1:16" x14ac:dyDescent="0.25">
      <c r="A4963" t="s">
        <v>5090</v>
      </c>
      <c r="B4963">
        <v>2016</v>
      </c>
      <c r="C4963">
        <v>85</v>
      </c>
      <c r="D4963">
        <v>646.74731999999995</v>
      </c>
      <c r="E4963">
        <v>19.41011</v>
      </c>
      <c r="F4963">
        <v>2.0642893</v>
      </c>
      <c r="G4963">
        <v>0</v>
      </c>
      <c r="H4963">
        <v>21.474398999999998</v>
      </c>
      <c r="I4963" t="s">
        <v>33</v>
      </c>
      <c r="J4963" t="s">
        <v>5079</v>
      </c>
      <c r="K4963">
        <v>3173</v>
      </c>
      <c r="L4963" t="s">
        <v>4831</v>
      </c>
      <c r="P4963" s="4"/>
    </row>
    <row r="4964" spans="1:16" x14ac:dyDescent="0.25">
      <c r="A4964" t="s">
        <v>5091</v>
      </c>
      <c r="B4964">
        <v>2016</v>
      </c>
      <c r="C4964">
        <v>42</v>
      </c>
      <c r="D4964">
        <v>20.822340000000001</v>
      </c>
      <c r="E4964">
        <v>0.73403499999999999</v>
      </c>
      <c r="F4964">
        <v>1.0200018</v>
      </c>
      <c r="G4964">
        <v>0</v>
      </c>
      <c r="H4964">
        <v>1.7540366999999999</v>
      </c>
      <c r="I4964" t="s">
        <v>33</v>
      </c>
      <c r="J4964" t="s">
        <v>5079</v>
      </c>
      <c r="K4964">
        <v>3174</v>
      </c>
      <c r="L4964" t="s">
        <v>4831</v>
      </c>
      <c r="P4964" s="4"/>
    </row>
    <row r="4965" spans="1:16" x14ac:dyDescent="0.25">
      <c r="A4965" t="s">
        <v>5092</v>
      </c>
      <c r="B4965">
        <v>2016</v>
      </c>
      <c r="C4965">
        <v>170</v>
      </c>
      <c r="D4965">
        <v>9.3033839999999994</v>
      </c>
      <c r="E4965">
        <v>0.35880099999999998</v>
      </c>
      <c r="F4965">
        <v>4.1285787000000003</v>
      </c>
      <c r="G4965">
        <v>0</v>
      </c>
      <c r="H4965">
        <v>4.4873795999999997</v>
      </c>
      <c r="I4965" t="s">
        <v>33</v>
      </c>
      <c r="J4965" t="s">
        <v>5079</v>
      </c>
      <c r="K4965">
        <v>3175</v>
      </c>
      <c r="L4965" t="s">
        <v>4831</v>
      </c>
      <c r="P4965" s="4"/>
    </row>
    <row r="4966" spans="1:16" x14ac:dyDescent="0.25">
      <c r="A4966" t="s">
        <v>5093</v>
      </c>
      <c r="B4966">
        <v>2016</v>
      </c>
      <c r="C4966">
        <v>52</v>
      </c>
      <c r="D4966">
        <v>25.78004</v>
      </c>
      <c r="E4966">
        <v>0.90880519999999998</v>
      </c>
      <c r="F4966">
        <v>1.2628594</v>
      </c>
      <c r="G4966">
        <v>0</v>
      </c>
      <c r="H4966">
        <v>2.1716644999999999</v>
      </c>
      <c r="I4966" t="s">
        <v>33</v>
      </c>
      <c r="J4966" t="s">
        <v>5079</v>
      </c>
      <c r="K4966">
        <v>3176</v>
      </c>
      <c r="L4966" t="s">
        <v>4831</v>
      </c>
      <c r="P4966" s="4"/>
    </row>
    <row r="4967" spans="1:16" x14ac:dyDescent="0.25">
      <c r="A4967" t="s">
        <v>5094</v>
      </c>
      <c r="B4967">
        <v>2016</v>
      </c>
      <c r="C4967">
        <v>624</v>
      </c>
      <c r="D4967">
        <v>0</v>
      </c>
      <c r="E4967">
        <v>0</v>
      </c>
      <c r="F4967">
        <v>10.276039000000001</v>
      </c>
      <c r="G4967">
        <v>0</v>
      </c>
      <c r="H4967">
        <v>10.276039000000001</v>
      </c>
      <c r="I4967" t="s">
        <v>33</v>
      </c>
      <c r="J4967" t="s">
        <v>5079</v>
      </c>
      <c r="K4967">
        <v>1403</v>
      </c>
      <c r="L4967" t="s">
        <v>4831</v>
      </c>
      <c r="P4967" s="4"/>
    </row>
    <row r="4968" spans="1:16" x14ac:dyDescent="0.25">
      <c r="A4968" t="s">
        <v>5095</v>
      </c>
      <c r="B4968">
        <v>2016</v>
      </c>
      <c r="C4968">
        <v>8</v>
      </c>
      <c r="D4968">
        <v>0</v>
      </c>
      <c r="E4968">
        <v>0</v>
      </c>
      <c r="F4968">
        <v>0.1317441</v>
      </c>
      <c r="G4968">
        <v>0</v>
      </c>
      <c r="H4968">
        <v>0.1317441</v>
      </c>
      <c r="I4968" t="s">
        <v>33</v>
      </c>
      <c r="J4968" t="s">
        <v>5079</v>
      </c>
      <c r="K4968">
        <v>1404</v>
      </c>
      <c r="L4968" t="s">
        <v>4831</v>
      </c>
      <c r="P4968" s="4"/>
    </row>
    <row r="4969" spans="1:16" x14ac:dyDescent="0.25">
      <c r="A4969" t="s">
        <v>5096</v>
      </c>
      <c r="B4969">
        <v>2016</v>
      </c>
      <c r="C4969">
        <v>50</v>
      </c>
      <c r="D4969">
        <v>0</v>
      </c>
      <c r="E4969">
        <v>0</v>
      </c>
      <c r="F4969">
        <v>1.0083377</v>
      </c>
      <c r="G4969">
        <v>0</v>
      </c>
      <c r="H4969">
        <v>1.0083377</v>
      </c>
      <c r="I4969" t="s">
        <v>33</v>
      </c>
      <c r="J4969" t="s">
        <v>5079</v>
      </c>
      <c r="K4969">
        <v>1405</v>
      </c>
      <c r="L4969" t="s">
        <v>4831</v>
      </c>
      <c r="P4969" s="4"/>
    </row>
    <row r="4970" spans="1:16" x14ac:dyDescent="0.25">
      <c r="A4970" t="s">
        <v>5097</v>
      </c>
      <c r="B4970">
        <v>2016</v>
      </c>
      <c r="C4970">
        <v>72</v>
      </c>
      <c r="D4970">
        <v>0</v>
      </c>
      <c r="E4970">
        <v>0</v>
      </c>
      <c r="F4970">
        <v>1.1856968000000001</v>
      </c>
      <c r="G4970">
        <v>0</v>
      </c>
      <c r="H4970">
        <v>1.1856968000000001</v>
      </c>
      <c r="I4970" t="s">
        <v>33</v>
      </c>
      <c r="J4970" t="s">
        <v>5079</v>
      </c>
      <c r="K4970">
        <v>1406</v>
      </c>
      <c r="L4970" t="s">
        <v>4831</v>
      </c>
      <c r="P4970" s="4"/>
    </row>
    <row r="4971" spans="1:16" x14ac:dyDescent="0.25">
      <c r="A4971" t="s">
        <v>5098</v>
      </c>
      <c r="B4971">
        <v>2016</v>
      </c>
      <c r="C4971">
        <v>72</v>
      </c>
      <c r="D4971">
        <v>0</v>
      </c>
      <c r="E4971">
        <v>0</v>
      </c>
      <c r="F4971">
        <v>1.1856968000000001</v>
      </c>
      <c r="G4971">
        <v>0</v>
      </c>
      <c r="H4971">
        <v>1.1856968000000001</v>
      </c>
      <c r="I4971" t="s">
        <v>33</v>
      </c>
      <c r="J4971" t="s">
        <v>5079</v>
      </c>
      <c r="K4971">
        <v>1407</v>
      </c>
      <c r="L4971" t="s">
        <v>4831</v>
      </c>
      <c r="P4971" s="4"/>
    </row>
    <row r="4972" spans="1:16" x14ac:dyDescent="0.25">
      <c r="A4972" t="s">
        <v>5099</v>
      </c>
      <c r="B4972">
        <v>2016</v>
      </c>
      <c r="C4972">
        <v>222</v>
      </c>
      <c r="D4972">
        <v>0</v>
      </c>
      <c r="E4972">
        <v>0</v>
      </c>
      <c r="F4972">
        <v>3.6558983999999999</v>
      </c>
      <c r="G4972">
        <v>0</v>
      </c>
      <c r="H4972">
        <v>3.6558983999999999</v>
      </c>
      <c r="I4972" t="s">
        <v>33</v>
      </c>
      <c r="J4972" t="s">
        <v>5079</v>
      </c>
      <c r="K4972">
        <v>1408</v>
      </c>
      <c r="L4972" t="s">
        <v>4831</v>
      </c>
      <c r="P4972" s="4"/>
    </row>
    <row r="4973" spans="1:16" x14ac:dyDescent="0.25">
      <c r="A4973" t="s">
        <v>5100</v>
      </c>
      <c r="B4973">
        <v>2016</v>
      </c>
      <c r="C4973">
        <v>255</v>
      </c>
      <c r="D4973">
        <v>1845.1596</v>
      </c>
      <c r="E4973">
        <v>46.525284999999997</v>
      </c>
      <c r="F4973">
        <v>12.455354</v>
      </c>
      <c r="G4973">
        <v>0</v>
      </c>
      <c r="H4973">
        <v>58.980638999999996</v>
      </c>
      <c r="I4973" t="s">
        <v>33</v>
      </c>
      <c r="J4973" t="s">
        <v>5079</v>
      </c>
      <c r="K4973">
        <v>5670</v>
      </c>
      <c r="L4973" t="s">
        <v>4831</v>
      </c>
      <c r="P4973" s="4"/>
    </row>
    <row r="4974" spans="1:16" x14ac:dyDescent="0.25">
      <c r="A4974" t="s">
        <v>5101</v>
      </c>
      <c r="B4974">
        <v>2016</v>
      </c>
      <c r="C4974">
        <v>1039.4000000000001</v>
      </c>
      <c r="D4974">
        <v>2058.2334000000001</v>
      </c>
      <c r="E4974">
        <v>3.4927079000000001</v>
      </c>
      <c r="F4974">
        <v>20.043759000000001</v>
      </c>
      <c r="G4974">
        <v>0</v>
      </c>
      <c r="H4974">
        <v>23.536466999999998</v>
      </c>
      <c r="I4974" t="s">
        <v>33</v>
      </c>
      <c r="J4974" t="s">
        <v>5079</v>
      </c>
      <c r="K4974">
        <v>4579</v>
      </c>
      <c r="L4974" t="s">
        <v>4831</v>
      </c>
      <c r="P4974" s="4"/>
    </row>
    <row r="4975" spans="1:16" x14ac:dyDescent="0.25">
      <c r="A4975" t="s">
        <v>5102</v>
      </c>
      <c r="B4975">
        <v>2016</v>
      </c>
      <c r="C4975">
        <v>10.6</v>
      </c>
      <c r="D4975">
        <v>53.349798</v>
      </c>
      <c r="E4975">
        <v>0.1300443</v>
      </c>
      <c r="F4975">
        <v>0.48864970000000002</v>
      </c>
      <c r="G4975">
        <v>0</v>
      </c>
      <c r="H4975">
        <v>0.61869399999999997</v>
      </c>
      <c r="I4975" t="s">
        <v>33</v>
      </c>
      <c r="J4975" t="s">
        <v>5079</v>
      </c>
      <c r="K4975">
        <v>4842</v>
      </c>
      <c r="L4975" t="s">
        <v>4831</v>
      </c>
      <c r="P4975" s="4"/>
    </row>
    <row r="4976" spans="1:16" x14ac:dyDescent="0.25">
      <c r="A4976" t="s">
        <v>5103</v>
      </c>
      <c r="B4976">
        <v>2016</v>
      </c>
      <c r="C4976">
        <v>807.3</v>
      </c>
      <c r="D4976">
        <v>1839.973</v>
      </c>
      <c r="E4976">
        <v>0</v>
      </c>
      <c r="F4976">
        <v>16.573119999999999</v>
      </c>
      <c r="G4976">
        <v>0</v>
      </c>
      <c r="H4976">
        <v>16.573119999999999</v>
      </c>
      <c r="I4976" t="s">
        <v>33</v>
      </c>
      <c r="J4976" t="s">
        <v>5079</v>
      </c>
      <c r="K4976">
        <v>5095</v>
      </c>
      <c r="L4976" t="s">
        <v>4831</v>
      </c>
      <c r="P4976" s="4"/>
    </row>
    <row r="4977" spans="1:16" x14ac:dyDescent="0.25">
      <c r="A4977" t="s">
        <v>5104</v>
      </c>
      <c r="B4977">
        <v>2016</v>
      </c>
      <c r="C4977">
        <v>364.6</v>
      </c>
      <c r="D4977">
        <v>830.98496</v>
      </c>
      <c r="E4977">
        <v>0</v>
      </c>
      <c r="F4977">
        <v>7.4848998</v>
      </c>
      <c r="G4977">
        <v>0</v>
      </c>
      <c r="H4977">
        <v>7.4848998</v>
      </c>
      <c r="I4977" t="s">
        <v>33</v>
      </c>
      <c r="J4977" t="s">
        <v>5079</v>
      </c>
      <c r="K4977">
        <v>5096</v>
      </c>
      <c r="L4977" t="s">
        <v>4831</v>
      </c>
      <c r="P4977" s="4"/>
    </row>
    <row r="4978" spans="1:16" x14ac:dyDescent="0.25">
      <c r="A4978" t="s">
        <v>5105</v>
      </c>
      <c r="B4978">
        <v>2016</v>
      </c>
      <c r="C4978">
        <v>64</v>
      </c>
      <c r="D4978">
        <v>124.7272</v>
      </c>
      <c r="E4978">
        <v>0.43718689999999999</v>
      </c>
      <c r="F4978">
        <v>2.0441552000000001</v>
      </c>
      <c r="G4978">
        <v>0</v>
      </c>
      <c r="H4978">
        <v>2.4813421</v>
      </c>
      <c r="I4978" t="s">
        <v>33</v>
      </c>
      <c r="J4978" t="s">
        <v>5079</v>
      </c>
      <c r="K4978">
        <v>5155</v>
      </c>
      <c r="L4978" t="s">
        <v>4831</v>
      </c>
      <c r="P4978" s="4"/>
    </row>
    <row r="4979" spans="1:16" x14ac:dyDescent="0.25">
      <c r="A4979" t="s">
        <v>5106</v>
      </c>
      <c r="B4979">
        <v>2016</v>
      </c>
      <c r="C4979">
        <v>278</v>
      </c>
      <c r="D4979">
        <v>1240.9385</v>
      </c>
      <c r="E4979">
        <v>34.982545000000002</v>
      </c>
      <c r="F4979">
        <v>7.1054085000000002</v>
      </c>
      <c r="G4979">
        <v>0</v>
      </c>
      <c r="H4979">
        <v>42.087952999999999</v>
      </c>
      <c r="I4979" t="s">
        <v>33</v>
      </c>
      <c r="J4979" t="s">
        <v>5107</v>
      </c>
      <c r="K4979">
        <v>3467</v>
      </c>
      <c r="L4979" t="s">
        <v>5108</v>
      </c>
      <c r="P4979" s="4"/>
    </row>
    <row r="4980" spans="1:16" x14ac:dyDescent="0.25">
      <c r="A4980" t="s">
        <v>5109</v>
      </c>
      <c r="B4980">
        <v>2016</v>
      </c>
      <c r="C4980">
        <v>262</v>
      </c>
      <c r="D4980">
        <v>1248.7274</v>
      </c>
      <c r="E4980">
        <v>35.230195999999999</v>
      </c>
      <c r="F4980">
        <v>6.6964641</v>
      </c>
      <c r="G4980">
        <v>0</v>
      </c>
      <c r="H4980">
        <v>41.926659999999998</v>
      </c>
      <c r="I4980" t="s">
        <v>33</v>
      </c>
      <c r="J4980" t="s">
        <v>5107</v>
      </c>
      <c r="K4980">
        <v>3468</v>
      </c>
      <c r="L4980" t="s">
        <v>5108</v>
      </c>
      <c r="P4980" s="4"/>
    </row>
    <row r="4981" spans="1:16" x14ac:dyDescent="0.25">
      <c r="A4981" t="s">
        <v>5110</v>
      </c>
      <c r="B4981">
        <v>2016</v>
      </c>
      <c r="C4981">
        <v>385</v>
      </c>
      <c r="D4981">
        <v>2929.3849</v>
      </c>
      <c r="E4981">
        <v>79.752909000000002</v>
      </c>
      <c r="F4981">
        <v>9.8402238999999998</v>
      </c>
      <c r="G4981">
        <v>0</v>
      </c>
      <c r="H4981">
        <v>89.593132999999995</v>
      </c>
      <c r="I4981" t="s">
        <v>33</v>
      </c>
      <c r="J4981" t="s">
        <v>5107</v>
      </c>
      <c r="K4981">
        <v>3469</v>
      </c>
      <c r="L4981" t="s">
        <v>5108</v>
      </c>
      <c r="P4981" s="4"/>
    </row>
    <row r="4982" spans="1:16" x14ac:dyDescent="0.25">
      <c r="A4982" t="s">
        <v>5111</v>
      </c>
      <c r="B4982">
        <v>2016</v>
      </c>
      <c r="C4982">
        <v>629</v>
      </c>
      <c r="D4982">
        <v>4785.8409000000001</v>
      </c>
      <c r="E4982">
        <v>118.59499</v>
      </c>
      <c r="F4982">
        <v>16.076626000000001</v>
      </c>
      <c r="G4982">
        <v>0</v>
      </c>
      <c r="H4982">
        <v>134.67160999999999</v>
      </c>
      <c r="I4982" t="s">
        <v>33</v>
      </c>
      <c r="J4982" t="s">
        <v>5107</v>
      </c>
      <c r="K4982">
        <v>3470</v>
      </c>
      <c r="L4982" t="s">
        <v>5108</v>
      </c>
      <c r="P4982" s="4"/>
    </row>
    <row r="4983" spans="1:16" x14ac:dyDescent="0.25">
      <c r="A4983" t="s">
        <v>5112</v>
      </c>
      <c r="B4983">
        <v>2016</v>
      </c>
      <c r="C4983">
        <v>172</v>
      </c>
      <c r="D4983">
        <v>1308.7121999999999</v>
      </c>
      <c r="E4983">
        <v>35.459046000000001</v>
      </c>
      <c r="F4983">
        <v>4.1771501999999998</v>
      </c>
      <c r="G4983">
        <v>0</v>
      </c>
      <c r="H4983">
        <v>39.636195999999998</v>
      </c>
      <c r="I4983" t="s">
        <v>33</v>
      </c>
      <c r="J4983" t="s">
        <v>5107</v>
      </c>
      <c r="K4983">
        <v>3472</v>
      </c>
      <c r="L4983" t="s">
        <v>5108</v>
      </c>
      <c r="P4983" s="4"/>
    </row>
    <row r="4984" spans="1:16" x14ac:dyDescent="0.25">
      <c r="A4984" t="s">
        <v>5113</v>
      </c>
      <c r="B4984">
        <v>2016</v>
      </c>
      <c r="C4984">
        <v>130</v>
      </c>
      <c r="D4984">
        <v>4.2185519999999999</v>
      </c>
      <c r="E4984">
        <v>0.1416867</v>
      </c>
      <c r="F4984">
        <v>3.322673</v>
      </c>
      <c r="G4984">
        <v>0</v>
      </c>
      <c r="H4984">
        <v>3.4643597000000002</v>
      </c>
      <c r="I4984" t="s">
        <v>33</v>
      </c>
      <c r="J4984" t="s">
        <v>5107</v>
      </c>
      <c r="K4984">
        <v>3473</v>
      </c>
      <c r="L4984" t="s">
        <v>5108</v>
      </c>
      <c r="P4984" s="4"/>
    </row>
    <row r="4985" spans="1:16" x14ac:dyDescent="0.25">
      <c r="A4985" t="s">
        <v>5114</v>
      </c>
      <c r="B4985">
        <v>2016</v>
      </c>
      <c r="C4985">
        <v>190</v>
      </c>
      <c r="D4985">
        <v>0</v>
      </c>
      <c r="E4985">
        <v>0</v>
      </c>
      <c r="F4985">
        <v>3.4981686999999999</v>
      </c>
      <c r="G4985">
        <v>0</v>
      </c>
      <c r="H4985">
        <v>3.4981686999999999</v>
      </c>
      <c r="I4985" t="s">
        <v>33</v>
      </c>
      <c r="J4985" t="s">
        <v>5107</v>
      </c>
      <c r="K4985">
        <v>2475</v>
      </c>
      <c r="L4985" t="s">
        <v>5108</v>
      </c>
      <c r="P4985" s="4"/>
    </row>
    <row r="4986" spans="1:16" x14ac:dyDescent="0.25">
      <c r="A4986" t="s">
        <v>5115</v>
      </c>
      <c r="B4986">
        <v>2016</v>
      </c>
      <c r="C4986">
        <v>117</v>
      </c>
      <c r="D4986">
        <v>0</v>
      </c>
      <c r="E4986">
        <v>0</v>
      </c>
      <c r="F4986">
        <v>2.1541355000000002</v>
      </c>
      <c r="G4986">
        <v>0</v>
      </c>
      <c r="H4986">
        <v>2.1541355000000002</v>
      </c>
      <c r="I4986" t="s">
        <v>33</v>
      </c>
      <c r="J4986" t="s">
        <v>5107</v>
      </c>
      <c r="K4986">
        <v>2476</v>
      </c>
      <c r="L4986" t="s">
        <v>5108</v>
      </c>
      <c r="P4986" s="4"/>
    </row>
    <row r="4987" spans="1:16" x14ac:dyDescent="0.25">
      <c r="A4987" t="s">
        <v>5116</v>
      </c>
      <c r="B4987">
        <v>2016</v>
      </c>
      <c r="C4987">
        <v>1.8</v>
      </c>
      <c r="D4987">
        <v>0</v>
      </c>
      <c r="E4987">
        <v>0</v>
      </c>
      <c r="F4987">
        <v>3.5693799999999998E-2</v>
      </c>
      <c r="G4987">
        <v>0</v>
      </c>
      <c r="H4987">
        <v>3.5693799999999998E-2</v>
      </c>
      <c r="I4987" t="s">
        <v>33</v>
      </c>
      <c r="J4987" t="s">
        <v>5107</v>
      </c>
      <c r="K4987">
        <v>2477</v>
      </c>
      <c r="L4987" t="s">
        <v>5108</v>
      </c>
      <c r="P4987" s="4"/>
    </row>
    <row r="4988" spans="1:16" x14ac:dyDescent="0.25">
      <c r="A4988" t="s">
        <v>5117</v>
      </c>
      <c r="B4988">
        <v>2016</v>
      </c>
      <c r="C4988">
        <v>9.9</v>
      </c>
      <c r="D4988">
        <v>0</v>
      </c>
      <c r="E4988">
        <v>0</v>
      </c>
      <c r="F4988">
        <v>0.16303329999999999</v>
      </c>
      <c r="G4988">
        <v>0</v>
      </c>
      <c r="H4988">
        <v>0.16303329999999999</v>
      </c>
      <c r="I4988" t="s">
        <v>33</v>
      </c>
      <c r="J4988" t="s">
        <v>5107</v>
      </c>
      <c r="K4988">
        <v>2478</v>
      </c>
      <c r="L4988" t="s">
        <v>5108</v>
      </c>
      <c r="P4988" s="4"/>
    </row>
    <row r="4989" spans="1:16" x14ac:dyDescent="0.25">
      <c r="A4989" t="s">
        <v>5118</v>
      </c>
      <c r="B4989">
        <v>2016</v>
      </c>
      <c r="C4989">
        <v>21.8</v>
      </c>
      <c r="D4989">
        <v>0</v>
      </c>
      <c r="E4989">
        <v>0</v>
      </c>
      <c r="F4989">
        <v>0.43229139999999999</v>
      </c>
      <c r="G4989">
        <v>0</v>
      </c>
      <c r="H4989">
        <v>0.43229139999999999</v>
      </c>
      <c r="I4989" t="s">
        <v>33</v>
      </c>
      <c r="J4989" t="s">
        <v>5107</v>
      </c>
      <c r="K4989">
        <v>2479</v>
      </c>
      <c r="L4989" t="s">
        <v>5108</v>
      </c>
      <c r="P4989" s="4"/>
    </row>
    <row r="4990" spans="1:16" x14ac:dyDescent="0.25">
      <c r="A4990" t="s">
        <v>5119</v>
      </c>
      <c r="B4990">
        <v>2016</v>
      </c>
      <c r="C4990">
        <v>37</v>
      </c>
      <c r="D4990">
        <v>0</v>
      </c>
      <c r="E4990">
        <v>0</v>
      </c>
      <c r="F4990">
        <v>0.68122229999999995</v>
      </c>
      <c r="G4990">
        <v>0</v>
      </c>
      <c r="H4990">
        <v>0.68122229999999995</v>
      </c>
      <c r="I4990" t="s">
        <v>33</v>
      </c>
      <c r="J4990" t="s">
        <v>5107</v>
      </c>
      <c r="K4990">
        <v>2480</v>
      </c>
      <c r="L4990" t="s">
        <v>5108</v>
      </c>
      <c r="P4990" s="4"/>
    </row>
    <row r="4991" spans="1:16" x14ac:dyDescent="0.25">
      <c r="A4991" t="s">
        <v>5120</v>
      </c>
      <c r="B4991">
        <v>2016</v>
      </c>
      <c r="C4991">
        <v>22</v>
      </c>
      <c r="D4991">
        <v>0</v>
      </c>
      <c r="E4991">
        <v>0</v>
      </c>
      <c r="F4991">
        <v>0.36229620000000001</v>
      </c>
      <c r="G4991">
        <v>0</v>
      </c>
      <c r="H4991">
        <v>0.36229620000000001</v>
      </c>
      <c r="I4991" t="s">
        <v>33</v>
      </c>
      <c r="J4991" t="s">
        <v>5107</v>
      </c>
      <c r="K4991">
        <v>2481</v>
      </c>
      <c r="L4991" t="s">
        <v>5108</v>
      </c>
      <c r="P4991" s="4"/>
    </row>
    <row r="4992" spans="1:16" x14ac:dyDescent="0.25">
      <c r="A4992" t="s">
        <v>5121</v>
      </c>
      <c r="B4992">
        <v>2016</v>
      </c>
      <c r="C4992">
        <v>7.6</v>
      </c>
      <c r="D4992">
        <v>0</v>
      </c>
      <c r="E4992">
        <v>0</v>
      </c>
      <c r="F4992">
        <v>0.12515689999999999</v>
      </c>
      <c r="G4992">
        <v>0</v>
      </c>
      <c r="H4992">
        <v>0.12515689999999999</v>
      </c>
      <c r="I4992" t="s">
        <v>33</v>
      </c>
      <c r="J4992" t="s">
        <v>5107</v>
      </c>
      <c r="K4992">
        <v>2482</v>
      </c>
      <c r="L4992" t="s">
        <v>5108</v>
      </c>
      <c r="P4992" s="4"/>
    </row>
    <row r="4993" spans="1:16" x14ac:dyDescent="0.25">
      <c r="A4993" t="s">
        <v>5122</v>
      </c>
      <c r="B4993">
        <v>2016</v>
      </c>
      <c r="C4993">
        <v>37</v>
      </c>
      <c r="D4993">
        <v>0</v>
      </c>
      <c r="E4993">
        <v>0</v>
      </c>
      <c r="F4993">
        <v>0.60931639999999998</v>
      </c>
      <c r="G4993">
        <v>0</v>
      </c>
      <c r="H4993">
        <v>0.60931639999999998</v>
      </c>
      <c r="I4993" t="s">
        <v>33</v>
      </c>
      <c r="J4993" t="s">
        <v>5107</v>
      </c>
      <c r="K4993">
        <v>2483</v>
      </c>
      <c r="L4993" t="s">
        <v>5108</v>
      </c>
      <c r="P4993" s="4"/>
    </row>
    <row r="4994" spans="1:16" x14ac:dyDescent="0.25">
      <c r="A4994" t="s">
        <v>5123</v>
      </c>
      <c r="B4994">
        <v>2016</v>
      </c>
      <c r="C4994">
        <v>36</v>
      </c>
      <c r="D4994">
        <v>0</v>
      </c>
      <c r="E4994">
        <v>0</v>
      </c>
      <c r="F4994">
        <v>0.59284840000000005</v>
      </c>
      <c r="G4994">
        <v>0</v>
      </c>
      <c r="H4994">
        <v>0.59284840000000005</v>
      </c>
      <c r="I4994" t="s">
        <v>33</v>
      </c>
      <c r="J4994" t="s">
        <v>5107</v>
      </c>
      <c r="K4994">
        <v>2484</v>
      </c>
      <c r="L4994" t="s">
        <v>5108</v>
      </c>
      <c r="P4994" s="4"/>
    </row>
    <row r="4995" spans="1:16" x14ac:dyDescent="0.25">
      <c r="A4995" t="s">
        <v>5124</v>
      </c>
      <c r="B4995">
        <v>2016</v>
      </c>
      <c r="C4995">
        <v>13.5</v>
      </c>
      <c r="D4995">
        <v>0</v>
      </c>
      <c r="E4995">
        <v>0</v>
      </c>
      <c r="F4995">
        <v>0.22231809999999999</v>
      </c>
      <c r="G4995">
        <v>0</v>
      </c>
      <c r="H4995">
        <v>0.22231809999999999</v>
      </c>
      <c r="I4995" t="s">
        <v>33</v>
      </c>
      <c r="J4995" t="s">
        <v>5107</v>
      </c>
      <c r="K4995">
        <v>2485</v>
      </c>
      <c r="L4995" t="s">
        <v>5108</v>
      </c>
      <c r="P4995" s="4"/>
    </row>
    <row r="4996" spans="1:16" x14ac:dyDescent="0.25">
      <c r="A4996" t="s">
        <v>5125</v>
      </c>
      <c r="B4996">
        <v>2016</v>
      </c>
      <c r="C4996">
        <v>7</v>
      </c>
      <c r="D4996">
        <v>0</v>
      </c>
      <c r="E4996">
        <v>0</v>
      </c>
      <c r="F4996">
        <v>0.13880919999999999</v>
      </c>
      <c r="G4996">
        <v>0</v>
      </c>
      <c r="H4996">
        <v>0.13880919999999999</v>
      </c>
      <c r="I4996" t="s">
        <v>33</v>
      </c>
      <c r="J4996" t="s">
        <v>5107</v>
      </c>
      <c r="K4996">
        <v>2486</v>
      </c>
      <c r="L4996" t="s">
        <v>5108</v>
      </c>
      <c r="P4996" s="4"/>
    </row>
    <row r="4997" spans="1:16" x14ac:dyDescent="0.25">
      <c r="A4997" t="s">
        <v>5126</v>
      </c>
      <c r="B4997">
        <v>2016</v>
      </c>
      <c r="C4997">
        <v>9.1999999999999993</v>
      </c>
      <c r="D4997">
        <v>0</v>
      </c>
      <c r="E4997">
        <v>0</v>
      </c>
      <c r="F4997">
        <v>0.15150569999999999</v>
      </c>
      <c r="G4997">
        <v>0</v>
      </c>
      <c r="H4997">
        <v>0.15150569999999999</v>
      </c>
      <c r="I4997" t="s">
        <v>33</v>
      </c>
      <c r="J4997" t="s">
        <v>5107</v>
      </c>
      <c r="K4997">
        <v>2487</v>
      </c>
      <c r="L4997" t="s">
        <v>5108</v>
      </c>
      <c r="P4997" s="4"/>
    </row>
    <row r="4998" spans="1:16" x14ac:dyDescent="0.25">
      <c r="A4998" t="s">
        <v>5127</v>
      </c>
      <c r="B4998">
        <v>2016</v>
      </c>
      <c r="C4998">
        <v>10</v>
      </c>
      <c r="D4998">
        <v>0</v>
      </c>
      <c r="E4998">
        <v>0</v>
      </c>
      <c r="F4998">
        <v>0.1982988</v>
      </c>
      <c r="G4998">
        <v>0</v>
      </c>
      <c r="H4998">
        <v>0.1982988</v>
      </c>
      <c r="I4998" t="s">
        <v>33</v>
      </c>
      <c r="J4998" t="s">
        <v>5107</v>
      </c>
      <c r="K4998">
        <v>2488</v>
      </c>
      <c r="L4998" t="s">
        <v>5108</v>
      </c>
      <c r="P4998" s="4"/>
    </row>
    <row r="4999" spans="1:16" x14ac:dyDescent="0.25">
      <c r="A4999" t="s">
        <v>5128</v>
      </c>
      <c r="B4999">
        <v>2016</v>
      </c>
      <c r="C4999">
        <v>22</v>
      </c>
      <c r="D4999">
        <v>0</v>
      </c>
      <c r="E4999">
        <v>0</v>
      </c>
      <c r="F4999">
        <v>0.36229620000000001</v>
      </c>
      <c r="G4999">
        <v>0</v>
      </c>
      <c r="H4999">
        <v>0.36229620000000001</v>
      </c>
      <c r="I4999" t="s">
        <v>33</v>
      </c>
      <c r="J4999" t="s">
        <v>5107</v>
      </c>
      <c r="K4999">
        <v>2489</v>
      </c>
      <c r="L4999" t="s">
        <v>5108</v>
      </c>
      <c r="P4999" s="4"/>
    </row>
    <row r="5000" spans="1:16" x14ac:dyDescent="0.25">
      <c r="A5000" t="s">
        <v>5129</v>
      </c>
      <c r="B5000">
        <v>2016</v>
      </c>
      <c r="C5000">
        <v>4.2</v>
      </c>
      <c r="D5000">
        <v>0</v>
      </c>
      <c r="E5000">
        <v>0</v>
      </c>
      <c r="F5000">
        <v>6.9165599999999994E-2</v>
      </c>
      <c r="G5000">
        <v>0</v>
      </c>
      <c r="H5000">
        <v>6.9165599999999994E-2</v>
      </c>
      <c r="I5000" t="s">
        <v>33</v>
      </c>
      <c r="J5000" t="s">
        <v>5107</v>
      </c>
      <c r="K5000">
        <v>2490</v>
      </c>
      <c r="L5000" t="s">
        <v>5108</v>
      </c>
      <c r="P5000" s="4"/>
    </row>
    <row r="5001" spans="1:16" x14ac:dyDescent="0.25">
      <c r="A5001" t="s">
        <v>5130</v>
      </c>
      <c r="B5001">
        <v>2016</v>
      </c>
      <c r="C5001">
        <v>14</v>
      </c>
      <c r="D5001">
        <v>0</v>
      </c>
      <c r="E5001">
        <v>0</v>
      </c>
      <c r="F5001">
        <v>0.23055210000000001</v>
      </c>
      <c r="G5001">
        <v>0</v>
      </c>
      <c r="H5001">
        <v>0.23055210000000001</v>
      </c>
      <c r="I5001" t="s">
        <v>33</v>
      </c>
      <c r="J5001" t="s">
        <v>5107</v>
      </c>
      <c r="K5001">
        <v>2491</v>
      </c>
      <c r="L5001" t="s">
        <v>5108</v>
      </c>
      <c r="P5001" s="4"/>
    </row>
    <row r="5002" spans="1:16" x14ac:dyDescent="0.25">
      <c r="A5002" t="s">
        <v>5131</v>
      </c>
      <c r="B5002">
        <v>2016</v>
      </c>
      <c r="C5002">
        <v>9</v>
      </c>
      <c r="D5002">
        <v>0</v>
      </c>
      <c r="E5002">
        <v>0</v>
      </c>
      <c r="F5002">
        <v>0.14821210000000001</v>
      </c>
      <c r="G5002">
        <v>0</v>
      </c>
      <c r="H5002">
        <v>0.14821210000000001</v>
      </c>
      <c r="I5002" t="s">
        <v>33</v>
      </c>
      <c r="J5002" t="s">
        <v>5107</v>
      </c>
      <c r="K5002">
        <v>2492</v>
      </c>
      <c r="L5002" t="s">
        <v>5108</v>
      </c>
      <c r="P5002" s="4"/>
    </row>
    <row r="5003" spans="1:16" x14ac:dyDescent="0.25">
      <c r="A5003" t="s">
        <v>5132</v>
      </c>
      <c r="B5003">
        <v>2016</v>
      </c>
      <c r="C5003">
        <v>5.9</v>
      </c>
      <c r="D5003">
        <v>0</v>
      </c>
      <c r="E5003">
        <v>0</v>
      </c>
      <c r="F5003">
        <v>9.7161300000000006E-2</v>
      </c>
      <c r="G5003">
        <v>0</v>
      </c>
      <c r="H5003">
        <v>9.7161300000000006E-2</v>
      </c>
      <c r="I5003" t="s">
        <v>33</v>
      </c>
      <c r="J5003" t="s">
        <v>5107</v>
      </c>
      <c r="K5003">
        <v>2493</v>
      </c>
      <c r="L5003" t="s">
        <v>5108</v>
      </c>
      <c r="P5003" s="4"/>
    </row>
    <row r="5004" spans="1:16" x14ac:dyDescent="0.25">
      <c r="A5004" t="s">
        <v>5133</v>
      </c>
      <c r="B5004">
        <v>2016</v>
      </c>
      <c r="C5004">
        <v>5.9</v>
      </c>
      <c r="D5004">
        <v>0</v>
      </c>
      <c r="E5004">
        <v>0</v>
      </c>
      <c r="F5004">
        <v>9.7161300000000006E-2</v>
      </c>
      <c r="G5004">
        <v>0</v>
      </c>
      <c r="H5004">
        <v>9.7161300000000006E-2</v>
      </c>
      <c r="I5004" t="s">
        <v>33</v>
      </c>
      <c r="J5004" t="s">
        <v>5107</v>
      </c>
      <c r="K5004">
        <v>2494</v>
      </c>
      <c r="L5004" t="s">
        <v>5108</v>
      </c>
      <c r="P5004" s="4"/>
    </row>
    <row r="5005" spans="1:16" x14ac:dyDescent="0.25">
      <c r="A5005" t="s">
        <v>5134</v>
      </c>
      <c r="B5005">
        <v>2016</v>
      </c>
      <c r="C5005" s="4">
        <v>3.9999999999999998E-7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33</v>
      </c>
      <c r="J5005" t="s">
        <v>5107</v>
      </c>
      <c r="K5005">
        <v>3703</v>
      </c>
      <c r="L5005" t="s">
        <v>5108</v>
      </c>
    </row>
    <row r="5006" spans="1:16" x14ac:dyDescent="0.25">
      <c r="A5006" t="s">
        <v>5135</v>
      </c>
      <c r="B5006">
        <v>2016</v>
      </c>
      <c r="C5006" s="4">
        <v>-3.9999999999999998E-7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33</v>
      </c>
      <c r="J5006" t="s">
        <v>5107</v>
      </c>
      <c r="K5006">
        <v>5685</v>
      </c>
      <c r="L5006" t="s">
        <v>5108</v>
      </c>
    </row>
    <row r="5007" spans="1:16" x14ac:dyDescent="0.25">
      <c r="A5007" t="s">
        <v>5136</v>
      </c>
      <c r="B5007">
        <v>2016</v>
      </c>
      <c r="C5007">
        <v>450</v>
      </c>
      <c r="D5007">
        <v>3228.498</v>
      </c>
      <c r="E5007">
        <v>63.871546000000002</v>
      </c>
      <c r="F5007">
        <v>36.213639000000001</v>
      </c>
      <c r="G5007">
        <v>0</v>
      </c>
      <c r="H5007">
        <v>100.08519</v>
      </c>
      <c r="I5007" t="s">
        <v>33</v>
      </c>
      <c r="J5007" t="s">
        <v>5107</v>
      </c>
      <c r="K5007">
        <v>5686</v>
      </c>
      <c r="L5007" t="s">
        <v>5108</v>
      </c>
      <c r="P5007" s="4"/>
    </row>
    <row r="5008" spans="1:16" x14ac:dyDescent="0.25">
      <c r="A5008" t="s">
        <v>5137</v>
      </c>
      <c r="B5008">
        <v>2016</v>
      </c>
      <c r="C5008">
        <v>460</v>
      </c>
      <c r="D5008">
        <v>3300.2424000000001</v>
      </c>
      <c r="E5008">
        <v>69.767082000000002</v>
      </c>
      <c r="F5008">
        <v>22.144985999999999</v>
      </c>
      <c r="G5008">
        <v>0</v>
      </c>
      <c r="H5008">
        <v>91.912069000000002</v>
      </c>
      <c r="I5008" t="s">
        <v>33</v>
      </c>
      <c r="J5008" t="s">
        <v>5107</v>
      </c>
      <c r="K5008">
        <v>5687</v>
      </c>
      <c r="L5008" t="s">
        <v>5108</v>
      </c>
      <c r="P5008" s="4"/>
    </row>
    <row r="5009" spans="1:16" x14ac:dyDescent="0.25">
      <c r="A5009" t="s">
        <v>5138</v>
      </c>
      <c r="B5009">
        <v>2016</v>
      </c>
      <c r="C5009">
        <v>430</v>
      </c>
      <c r="D5009">
        <v>3085.0092</v>
      </c>
      <c r="E5009">
        <v>65.566940000000002</v>
      </c>
      <c r="F5009">
        <v>20.700776999999999</v>
      </c>
      <c r="G5009">
        <v>0</v>
      </c>
      <c r="H5009">
        <v>86.267717000000005</v>
      </c>
      <c r="I5009" t="s">
        <v>33</v>
      </c>
      <c r="J5009" t="s">
        <v>5107</v>
      </c>
      <c r="K5009">
        <v>5688</v>
      </c>
      <c r="L5009" t="s">
        <v>5108</v>
      </c>
      <c r="P5009" s="4"/>
    </row>
    <row r="5010" spans="1:16" x14ac:dyDescent="0.25">
      <c r="A5010" t="s">
        <v>5139</v>
      </c>
      <c r="B5010">
        <v>2016</v>
      </c>
      <c r="C5010" s="4">
        <v>1.9999999999999999E-7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33</v>
      </c>
      <c r="J5010" t="s">
        <v>5107</v>
      </c>
      <c r="K5010">
        <v>5689</v>
      </c>
      <c r="L5010" t="s">
        <v>5108</v>
      </c>
    </row>
    <row r="5011" spans="1:16" x14ac:dyDescent="0.25">
      <c r="A5011" t="s">
        <v>5140</v>
      </c>
      <c r="B5011">
        <v>2016</v>
      </c>
      <c r="C5011">
        <v>1800</v>
      </c>
      <c r="D5011">
        <v>13524.444</v>
      </c>
      <c r="E5011">
        <v>291.82959</v>
      </c>
      <c r="F5011">
        <v>83.453552999999999</v>
      </c>
      <c r="G5011">
        <v>0</v>
      </c>
      <c r="H5011">
        <v>375.28314999999998</v>
      </c>
      <c r="I5011" t="s">
        <v>33</v>
      </c>
      <c r="J5011" t="s">
        <v>5107</v>
      </c>
      <c r="K5011">
        <v>5690</v>
      </c>
      <c r="L5011" t="s">
        <v>5108</v>
      </c>
      <c r="P5011" s="4"/>
    </row>
    <row r="5012" spans="1:16" x14ac:dyDescent="0.25">
      <c r="A5012" t="s">
        <v>5141</v>
      </c>
      <c r="B5012">
        <v>2016</v>
      </c>
      <c r="C5012">
        <v>458</v>
      </c>
      <c r="D5012">
        <v>3285.8935000000001</v>
      </c>
      <c r="E5012">
        <v>61.399836999999998</v>
      </c>
      <c r="F5012">
        <v>21.418851</v>
      </c>
      <c r="G5012">
        <v>0</v>
      </c>
      <c r="H5012">
        <v>82.818687999999995</v>
      </c>
      <c r="I5012" t="s">
        <v>33</v>
      </c>
      <c r="J5012" t="s">
        <v>5107</v>
      </c>
      <c r="K5012">
        <v>5691</v>
      </c>
      <c r="L5012" t="s">
        <v>5108</v>
      </c>
      <c r="P5012" s="4"/>
    </row>
    <row r="5013" spans="1:16" x14ac:dyDescent="0.25">
      <c r="A5013" t="s">
        <v>5142</v>
      </c>
      <c r="B5013">
        <v>2016</v>
      </c>
      <c r="C5013">
        <v>256.60000000000002</v>
      </c>
      <c r="D5013">
        <v>793.55996000000005</v>
      </c>
      <c r="E5013">
        <v>1.3466271999999999</v>
      </c>
      <c r="F5013">
        <v>4.9482669000000001</v>
      </c>
      <c r="G5013">
        <v>0</v>
      </c>
      <c r="H5013">
        <v>6.2948940999999996</v>
      </c>
      <c r="I5013" t="s">
        <v>33</v>
      </c>
      <c r="J5013" t="s">
        <v>5107</v>
      </c>
      <c r="K5013">
        <v>4674</v>
      </c>
      <c r="L5013" t="s">
        <v>5108</v>
      </c>
      <c r="P5013" s="4"/>
    </row>
    <row r="5014" spans="1:16" x14ac:dyDescent="0.25">
      <c r="A5014" t="s">
        <v>5143</v>
      </c>
      <c r="B5014">
        <v>2016</v>
      </c>
      <c r="C5014">
        <v>1.4</v>
      </c>
      <c r="D5014">
        <v>4.3296330000000003</v>
      </c>
      <c r="E5014">
        <v>7.3470999999999996E-3</v>
      </c>
      <c r="F5014">
        <v>2.69976E-2</v>
      </c>
      <c r="G5014">
        <v>0</v>
      </c>
      <c r="H5014">
        <v>3.4344699999999999E-2</v>
      </c>
      <c r="I5014" t="s">
        <v>33</v>
      </c>
      <c r="J5014" t="s">
        <v>5107</v>
      </c>
      <c r="K5014">
        <v>4675</v>
      </c>
      <c r="L5014" t="s">
        <v>5108</v>
      </c>
      <c r="P5014" s="4"/>
    </row>
    <row r="5015" spans="1:16" x14ac:dyDescent="0.25">
      <c r="A5015" t="s">
        <v>5144</v>
      </c>
      <c r="B5015">
        <v>2016</v>
      </c>
      <c r="C5015">
        <v>32</v>
      </c>
      <c r="D5015">
        <v>131.15979999999999</v>
      </c>
      <c r="E5015">
        <v>0.3197121</v>
      </c>
      <c r="F5015">
        <v>1.475169</v>
      </c>
      <c r="G5015">
        <v>0</v>
      </c>
      <c r="H5015">
        <v>1.7948811</v>
      </c>
      <c r="I5015" t="s">
        <v>33</v>
      </c>
      <c r="J5015" t="s">
        <v>5107</v>
      </c>
      <c r="K5015">
        <v>5505</v>
      </c>
      <c r="L5015" t="s">
        <v>5108</v>
      </c>
      <c r="P5015" s="4"/>
    </row>
    <row r="5016" spans="1:16" x14ac:dyDescent="0.25">
      <c r="A5016" t="s">
        <v>5145</v>
      </c>
      <c r="B5016">
        <v>2016</v>
      </c>
      <c r="C5016">
        <v>3</v>
      </c>
      <c r="D5016">
        <v>12.296232</v>
      </c>
      <c r="E5016">
        <v>2.9973E-2</v>
      </c>
      <c r="F5016">
        <v>0.13829710000000001</v>
      </c>
      <c r="G5016">
        <v>0</v>
      </c>
      <c r="H5016">
        <v>0.16827010000000001</v>
      </c>
      <c r="I5016" t="s">
        <v>33</v>
      </c>
      <c r="J5016" t="s">
        <v>5107</v>
      </c>
      <c r="K5016">
        <v>5506</v>
      </c>
      <c r="L5016" t="s">
        <v>5108</v>
      </c>
      <c r="P5016" s="4"/>
    </row>
    <row r="5017" spans="1:16" x14ac:dyDescent="0.25">
      <c r="A5017" t="s">
        <v>5146</v>
      </c>
      <c r="B5017">
        <v>2016</v>
      </c>
      <c r="C5017">
        <v>3.1</v>
      </c>
      <c r="D5017">
        <v>22.761592</v>
      </c>
      <c r="E5017">
        <v>5.54831E-2</v>
      </c>
      <c r="F5017">
        <v>0.14290700000000001</v>
      </c>
      <c r="G5017">
        <v>0</v>
      </c>
      <c r="H5017">
        <v>0.19839010000000001</v>
      </c>
      <c r="I5017" t="s">
        <v>33</v>
      </c>
      <c r="J5017" t="s">
        <v>5107</v>
      </c>
      <c r="K5017">
        <v>4971</v>
      </c>
      <c r="L5017" t="s">
        <v>5108</v>
      </c>
      <c r="P5017" s="4"/>
    </row>
    <row r="5018" spans="1:16" x14ac:dyDescent="0.25">
      <c r="A5018" t="s">
        <v>5147</v>
      </c>
      <c r="B5018">
        <v>2016</v>
      </c>
      <c r="C5018">
        <v>4.5</v>
      </c>
      <c r="D5018">
        <v>33.041020000000003</v>
      </c>
      <c r="E5018">
        <v>8.054E-2</v>
      </c>
      <c r="F5018">
        <v>0.20744560000000001</v>
      </c>
      <c r="G5018">
        <v>0</v>
      </c>
      <c r="H5018">
        <v>0.28798570000000001</v>
      </c>
      <c r="I5018" t="s">
        <v>33</v>
      </c>
      <c r="J5018" t="s">
        <v>5107</v>
      </c>
      <c r="K5018">
        <v>4972</v>
      </c>
      <c r="L5018" t="s">
        <v>5108</v>
      </c>
      <c r="P5018" s="4"/>
    </row>
    <row r="5019" spans="1:16" x14ac:dyDescent="0.25">
      <c r="A5019" t="s">
        <v>5148</v>
      </c>
      <c r="B5019">
        <v>2016</v>
      </c>
      <c r="C5019">
        <v>23</v>
      </c>
      <c r="D5019">
        <v>173.4941</v>
      </c>
      <c r="E5019">
        <v>0.49664419999999998</v>
      </c>
      <c r="F5019">
        <v>2.3637359</v>
      </c>
      <c r="G5019">
        <v>0</v>
      </c>
      <c r="H5019">
        <v>2.8603801</v>
      </c>
      <c r="I5019" t="s">
        <v>33</v>
      </c>
      <c r="J5019" t="s">
        <v>5107</v>
      </c>
      <c r="K5019">
        <v>4436</v>
      </c>
      <c r="L5019" t="s">
        <v>5108</v>
      </c>
      <c r="P5019" s="4"/>
    </row>
    <row r="5020" spans="1:16" x14ac:dyDescent="0.25">
      <c r="A5020" t="s">
        <v>5149</v>
      </c>
      <c r="B5020">
        <v>2016</v>
      </c>
      <c r="C5020">
        <v>8</v>
      </c>
      <c r="D5020">
        <v>60.345776999999998</v>
      </c>
      <c r="E5020">
        <v>0.1727458</v>
      </c>
      <c r="F5020">
        <v>0.32052560000000002</v>
      </c>
      <c r="G5020">
        <v>0</v>
      </c>
      <c r="H5020">
        <v>0.49327140000000003</v>
      </c>
      <c r="I5020" t="s">
        <v>33</v>
      </c>
      <c r="J5020" t="s">
        <v>5107</v>
      </c>
      <c r="K5020">
        <v>4437</v>
      </c>
      <c r="L5020" t="s">
        <v>5108</v>
      </c>
      <c r="P5020" s="4"/>
    </row>
    <row r="5021" spans="1:16" x14ac:dyDescent="0.25">
      <c r="A5021" t="s">
        <v>5150</v>
      </c>
      <c r="B5021">
        <v>2016</v>
      </c>
      <c r="C5021">
        <v>11</v>
      </c>
      <c r="D5021">
        <v>82.975440000000006</v>
      </c>
      <c r="E5021">
        <v>0.2375255</v>
      </c>
      <c r="F5021">
        <v>0.44072270000000002</v>
      </c>
      <c r="G5021">
        <v>0</v>
      </c>
      <c r="H5021">
        <v>0.67824819999999997</v>
      </c>
      <c r="I5021" t="s">
        <v>33</v>
      </c>
      <c r="J5021" t="s">
        <v>5107</v>
      </c>
      <c r="K5021">
        <v>4438</v>
      </c>
      <c r="L5021" t="s">
        <v>5108</v>
      </c>
      <c r="P5021" s="4"/>
    </row>
    <row r="5022" spans="1:16" x14ac:dyDescent="0.25">
      <c r="A5022" t="s">
        <v>5151</v>
      </c>
      <c r="B5022">
        <v>2016</v>
      </c>
      <c r="C5022">
        <v>32</v>
      </c>
      <c r="D5022">
        <v>241.38310000000001</v>
      </c>
      <c r="E5022">
        <v>0.69098329999999997</v>
      </c>
      <c r="F5022">
        <v>1.2821024000000001</v>
      </c>
      <c r="G5022">
        <v>0</v>
      </c>
      <c r="H5022">
        <v>1.9730856999999999</v>
      </c>
      <c r="I5022" t="s">
        <v>33</v>
      </c>
      <c r="J5022" t="s">
        <v>5107</v>
      </c>
      <c r="K5022">
        <v>4439</v>
      </c>
      <c r="L5022" t="s">
        <v>5108</v>
      </c>
      <c r="P5022" s="4"/>
    </row>
    <row r="5023" spans="1:16" x14ac:dyDescent="0.25">
      <c r="A5023" t="s">
        <v>5152</v>
      </c>
      <c r="B5023">
        <v>2016</v>
      </c>
      <c r="C5023">
        <v>22.8</v>
      </c>
      <c r="D5023">
        <v>171.98544999999999</v>
      </c>
      <c r="E5023">
        <v>0.49232559999999997</v>
      </c>
      <c r="F5023">
        <v>0.91349800000000003</v>
      </c>
      <c r="G5023">
        <v>0</v>
      </c>
      <c r="H5023">
        <v>1.4058234999999999</v>
      </c>
      <c r="I5023" t="s">
        <v>33</v>
      </c>
      <c r="J5023" t="s">
        <v>5107</v>
      </c>
      <c r="K5023">
        <v>4440</v>
      </c>
      <c r="L5023" t="s">
        <v>5108</v>
      </c>
      <c r="P5023" s="4"/>
    </row>
    <row r="5024" spans="1:16" x14ac:dyDescent="0.25">
      <c r="A5024" t="s">
        <v>5153</v>
      </c>
      <c r="B5024">
        <v>2016</v>
      </c>
      <c r="C5024">
        <v>1.3</v>
      </c>
      <c r="D5024">
        <v>1.8560749999999999</v>
      </c>
      <c r="E5024">
        <v>0</v>
      </c>
      <c r="F5024">
        <v>2.6687800000000001E-2</v>
      </c>
      <c r="G5024">
        <v>0</v>
      </c>
      <c r="H5024">
        <v>2.6687800000000001E-2</v>
      </c>
      <c r="I5024" t="s">
        <v>33</v>
      </c>
      <c r="J5024" t="s">
        <v>5107</v>
      </c>
      <c r="K5024">
        <v>5139</v>
      </c>
      <c r="L5024" t="s">
        <v>5108</v>
      </c>
      <c r="P5024" s="4"/>
    </row>
    <row r="5025" spans="1:16" x14ac:dyDescent="0.25">
      <c r="A5025" t="s">
        <v>5154</v>
      </c>
      <c r="B5025">
        <v>2016</v>
      </c>
      <c r="C5025">
        <v>1.5</v>
      </c>
      <c r="D5025">
        <v>2.1052170000000001</v>
      </c>
      <c r="E5025">
        <v>7.3791000000000004E-3</v>
      </c>
      <c r="F5025">
        <v>4.7909899999999998E-2</v>
      </c>
      <c r="G5025">
        <v>0</v>
      </c>
      <c r="H5025">
        <v>5.5288999999999998E-2</v>
      </c>
      <c r="I5025" t="s">
        <v>33</v>
      </c>
      <c r="J5025" t="s">
        <v>5107</v>
      </c>
      <c r="K5025">
        <v>5160</v>
      </c>
      <c r="L5025" t="s">
        <v>5108</v>
      </c>
      <c r="P5025" s="4"/>
    </row>
    <row r="5026" spans="1:16" x14ac:dyDescent="0.25">
      <c r="A5026" t="s">
        <v>5155</v>
      </c>
      <c r="B5026">
        <v>2016</v>
      </c>
      <c r="C5026">
        <v>324.89999999999998</v>
      </c>
      <c r="D5026">
        <v>638.64380000000006</v>
      </c>
      <c r="E5026">
        <v>1.4024226</v>
      </c>
      <c r="F5026">
        <v>6.3491903000000001</v>
      </c>
      <c r="G5026">
        <v>0</v>
      </c>
      <c r="H5026">
        <v>7.7516128999999996</v>
      </c>
      <c r="I5026" t="s">
        <v>33</v>
      </c>
      <c r="J5026" t="s">
        <v>5107</v>
      </c>
      <c r="K5026">
        <v>5276</v>
      </c>
      <c r="L5026" t="s">
        <v>5108</v>
      </c>
      <c r="P5026" s="4"/>
    </row>
    <row r="5027" spans="1:16" x14ac:dyDescent="0.25">
      <c r="A5027" t="s">
        <v>5156</v>
      </c>
      <c r="B5027">
        <v>2016</v>
      </c>
      <c r="C5027">
        <v>81.5</v>
      </c>
      <c r="D5027">
        <v>160.20151000000001</v>
      </c>
      <c r="E5027">
        <v>0.35179270000000001</v>
      </c>
      <c r="F5027">
        <v>1.5926716000000001</v>
      </c>
      <c r="G5027">
        <v>0</v>
      </c>
      <c r="H5027">
        <v>1.9444642999999999</v>
      </c>
      <c r="I5027" t="s">
        <v>33</v>
      </c>
      <c r="J5027" t="s">
        <v>5107</v>
      </c>
      <c r="K5027">
        <v>5277</v>
      </c>
      <c r="L5027" t="s">
        <v>5108</v>
      </c>
      <c r="P5027" s="4"/>
    </row>
    <row r="5028" spans="1:16" x14ac:dyDescent="0.25">
      <c r="A5028" t="s">
        <v>5157</v>
      </c>
      <c r="B5028">
        <v>2016</v>
      </c>
      <c r="C5028">
        <v>73.892702999999997</v>
      </c>
      <c r="D5028">
        <v>543.92418999999995</v>
      </c>
      <c r="E5028">
        <v>9.0787385999999994</v>
      </c>
      <c r="F5028">
        <v>14.716176000000001</v>
      </c>
      <c r="G5028">
        <v>0</v>
      </c>
      <c r="H5028">
        <v>23.794915</v>
      </c>
      <c r="I5028" t="s">
        <v>33</v>
      </c>
      <c r="J5028" t="s">
        <v>5107</v>
      </c>
      <c r="K5028">
        <v>12510</v>
      </c>
      <c r="L5028" t="s">
        <v>5108</v>
      </c>
      <c r="P5028" s="4"/>
    </row>
    <row r="5029" spans="1:16" x14ac:dyDescent="0.25">
      <c r="A5029" t="s">
        <v>5158</v>
      </c>
      <c r="B5029">
        <v>2016</v>
      </c>
      <c r="C5029">
        <v>460.79820000000001</v>
      </c>
      <c r="D5029">
        <v>3305.9690000000001</v>
      </c>
      <c r="E5029">
        <v>65.986559999999997</v>
      </c>
      <c r="F5029">
        <v>22.784282000000001</v>
      </c>
      <c r="G5029">
        <v>0</v>
      </c>
      <c r="H5029">
        <v>88.770842000000002</v>
      </c>
      <c r="I5029" t="s">
        <v>33</v>
      </c>
      <c r="J5029" t="s">
        <v>5107</v>
      </c>
      <c r="K5029">
        <v>16720</v>
      </c>
      <c r="L5029" t="s">
        <v>5108</v>
      </c>
      <c r="P5029" s="4"/>
    </row>
    <row r="5030" spans="1:16" x14ac:dyDescent="0.25">
      <c r="A5030" t="s">
        <v>5159</v>
      </c>
      <c r="B5030">
        <v>2016</v>
      </c>
      <c r="C5030">
        <v>445.79153000000002</v>
      </c>
      <c r="D5030">
        <v>3198.3045999999999</v>
      </c>
      <c r="E5030">
        <v>74.035286999999997</v>
      </c>
      <c r="F5030">
        <v>22.019769</v>
      </c>
      <c r="G5030">
        <v>0</v>
      </c>
      <c r="H5030">
        <v>96.055055999999993</v>
      </c>
      <c r="I5030" t="s">
        <v>33</v>
      </c>
      <c r="J5030" t="s">
        <v>5107</v>
      </c>
      <c r="K5030">
        <v>16745</v>
      </c>
      <c r="L5030" t="s">
        <v>5108</v>
      </c>
      <c r="P5030" s="4"/>
    </row>
    <row r="5031" spans="1:16" x14ac:dyDescent="0.25">
      <c r="A5031" t="s">
        <v>5160</v>
      </c>
      <c r="B5031">
        <v>2016</v>
      </c>
      <c r="C5031">
        <v>80</v>
      </c>
      <c r="D5031">
        <v>0</v>
      </c>
      <c r="E5031">
        <v>0</v>
      </c>
      <c r="F5031">
        <v>2.0447218999999999</v>
      </c>
      <c r="G5031">
        <v>0</v>
      </c>
      <c r="H5031">
        <v>2.0447218999999999</v>
      </c>
      <c r="I5031" t="s">
        <v>33</v>
      </c>
      <c r="J5031" t="s">
        <v>5161</v>
      </c>
      <c r="K5031">
        <v>3474</v>
      </c>
      <c r="L5031" t="s">
        <v>5162</v>
      </c>
      <c r="P5031" s="4"/>
    </row>
    <row r="5032" spans="1:16" x14ac:dyDescent="0.25">
      <c r="A5032" t="s">
        <v>5163</v>
      </c>
      <c r="B5032">
        <v>2016</v>
      </c>
      <c r="C5032">
        <v>20</v>
      </c>
      <c r="D5032">
        <v>0</v>
      </c>
      <c r="E5032">
        <v>0</v>
      </c>
      <c r="F5032">
        <v>0.48571510000000001</v>
      </c>
      <c r="G5032">
        <v>0</v>
      </c>
      <c r="H5032">
        <v>0.48571510000000001</v>
      </c>
      <c r="I5032" t="s">
        <v>33</v>
      </c>
      <c r="J5032" t="s">
        <v>5161</v>
      </c>
      <c r="K5032">
        <v>3475</v>
      </c>
      <c r="L5032" t="s">
        <v>5162</v>
      </c>
      <c r="P5032" s="4"/>
    </row>
    <row r="5033" spans="1:16" x14ac:dyDescent="0.25">
      <c r="A5033" t="s">
        <v>5164</v>
      </c>
      <c r="B5033">
        <v>2016</v>
      </c>
      <c r="C5033">
        <v>34</v>
      </c>
      <c r="D5033">
        <v>0</v>
      </c>
      <c r="E5033">
        <v>0</v>
      </c>
      <c r="F5033">
        <v>0.55991239999999998</v>
      </c>
      <c r="G5033">
        <v>0</v>
      </c>
      <c r="H5033">
        <v>0.55991239999999998</v>
      </c>
      <c r="I5033" t="s">
        <v>33</v>
      </c>
      <c r="J5033" t="s">
        <v>5161</v>
      </c>
      <c r="K5033">
        <v>2498</v>
      </c>
      <c r="L5033" t="s">
        <v>466</v>
      </c>
      <c r="P5033" s="4"/>
    </row>
    <row r="5034" spans="1:16" x14ac:dyDescent="0.25">
      <c r="A5034" t="s">
        <v>5165</v>
      </c>
      <c r="B5034">
        <v>2016</v>
      </c>
      <c r="C5034">
        <v>7.6</v>
      </c>
      <c r="D5034">
        <v>0</v>
      </c>
      <c r="E5034">
        <v>0</v>
      </c>
      <c r="F5034">
        <v>0.1544925</v>
      </c>
      <c r="G5034">
        <v>0</v>
      </c>
      <c r="H5034">
        <v>0.1544925</v>
      </c>
      <c r="I5034" t="s">
        <v>33</v>
      </c>
      <c r="J5034" t="s">
        <v>5161</v>
      </c>
      <c r="K5034">
        <v>2499</v>
      </c>
      <c r="L5034" t="s">
        <v>3923</v>
      </c>
      <c r="P5034" s="4"/>
    </row>
    <row r="5035" spans="1:16" x14ac:dyDescent="0.25">
      <c r="A5035" t="s">
        <v>5166</v>
      </c>
      <c r="B5035">
        <v>2016</v>
      </c>
      <c r="C5035">
        <v>34</v>
      </c>
      <c r="D5035">
        <v>0</v>
      </c>
      <c r="E5035">
        <v>0</v>
      </c>
      <c r="F5035">
        <v>0.55991239999999998</v>
      </c>
      <c r="G5035">
        <v>0</v>
      </c>
      <c r="H5035">
        <v>0.55991239999999998</v>
      </c>
      <c r="I5035" t="s">
        <v>33</v>
      </c>
      <c r="J5035" t="s">
        <v>5161</v>
      </c>
      <c r="K5035">
        <v>2500</v>
      </c>
      <c r="L5035" t="s">
        <v>5162</v>
      </c>
      <c r="P5035" s="4"/>
    </row>
    <row r="5036" spans="1:16" x14ac:dyDescent="0.25">
      <c r="A5036" t="s">
        <v>5167</v>
      </c>
      <c r="B5036">
        <v>2016</v>
      </c>
      <c r="C5036">
        <v>68</v>
      </c>
      <c r="D5036">
        <v>0</v>
      </c>
      <c r="E5036">
        <v>0</v>
      </c>
      <c r="F5036">
        <v>1.3823008999999999</v>
      </c>
      <c r="G5036">
        <v>0</v>
      </c>
      <c r="H5036">
        <v>1.3823008999999999</v>
      </c>
      <c r="I5036" t="s">
        <v>33</v>
      </c>
      <c r="J5036" t="s">
        <v>5161</v>
      </c>
      <c r="K5036">
        <v>2501</v>
      </c>
      <c r="L5036" t="s">
        <v>466</v>
      </c>
      <c r="P5036" s="4"/>
    </row>
    <row r="5037" spans="1:16" x14ac:dyDescent="0.25">
      <c r="A5037" t="s">
        <v>5168</v>
      </c>
      <c r="B5037">
        <v>2016</v>
      </c>
      <c r="C5037">
        <v>10</v>
      </c>
      <c r="D5037">
        <v>0</v>
      </c>
      <c r="E5037">
        <v>0</v>
      </c>
      <c r="F5037">
        <v>0.2032795</v>
      </c>
      <c r="G5037">
        <v>0</v>
      </c>
      <c r="H5037">
        <v>0.2032795</v>
      </c>
      <c r="I5037" t="s">
        <v>33</v>
      </c>
      <c r="J5037" t="s">
        <v>5161</v>
      </c>
      <c r="K5037">
        <v>2502</v>
      </c>
      <c r="L5037" t="s">
        <v>466</v>
      </c>
      <c r="P5037" s="4"/>
    </row>
    <row r="5038" spans="1:16" x14ac:dyDescent="0.25">
      <c r="A5038" t="s">
        <v>5169</v>
      </c>
      <c r="B5038">
        <v>2016</v>
      </c>
      <c r="C5038">
        <v>34</v>
      </c>
      <c r="D5038">
        <v>0</v>
      </c>
      <c r="E5038">
        <v>0</v>
      </c>
      <c r="F5038">
        <v>0.55991239999999998</v>
      </c>
      <c r="G5038">
        <v>0</v>
      </c>
      <c r="H5038">
        <v>0.55991239999999998</v>
      </c>
      <c r="I5038" t="s">
        <v>33</v>
      </c>
      <c r="J5038" t="s">
        <v>5161</v>
      </c>
      <c r="K5038">
        <v>2503</v>
      </c>
      <c r="L5038" t="s">
        <v>5162</v>
      </c>
      <c r="P5038" s="4"/>
    </row>
    <row r="5039" spans="1:16" x14ac:dyDescent="0.25">
      <c r="A5039" t="s">
        <v>5170</v>
      </c>
      <c r="B5039">
        <v>2016</v>
      </c>
      <c r="C5039">
        <v>15</v>
      </c>
      <c r="D5039">
        <v>0</v>
      </c>
      <c r="E5039">
        <v>0</v>
      </c>
      <c r="F5039">
        <v>0.2470202</v>
      </c>
      <c r="G5039">
        <v>0</v>
      </c>
      <c r="H5039">
        <v>0.2470202</v>
      </c>
      <c r="I5039" t="s">
        <v>33</v>
      </c>
      <c r="J5039" t="s">
        <v>5161</v>
      </c>
      <c r="K5039">
        <v>2504</v>
      </c>
      <c r="L5039" t="s">
        <v>5162</v>
      </c>
      <c r="P5039" s="4"/>
    </row>
    <row r="5040" spans="1:16" x14ac:dyDescent="0.25">
      <c r="A5040" t="s">
        <v>5171</v>
      </c>
      <c r="B5040">
        <v>2016</v>
      </c>
      <c r="C5040">
        <v>15</v>
      </c>
      <c r="D5040">
        <v>0</v>
      </c>
      <c r="E5040">
        <v>0</v>
      </c>
      <c r="F5040">
        <v>0.2470202</v>
      </c>
      <c r="G5040">
        <v>0</v>
      </c>
      <c r="H5040">
        <v>0.2470202</v>
      </c>
      <c r="I5040" t="s">
        <v>33</v>
      </c>
      <c r="J5040" t="s">
        <v>5161</v>
      </c>
      <c r="K5040">
        <v>2505</v>
      </c>
      <c r="L5040" t="s">
        <v>5162</v>
      </c>
      <c r="P5040" s="4"/>
    </row>
    <row r="5041" spans="1:16" x14ac:dyDescent="0.25">
      <c r="A5041" t="s">
        <v>5172</v>
      </c>
      <c r="B5041">
        <v>2016</v>
      </c>
      <c r="C5041">
        <v>15</v>
      </c>
      <c r="D5041">
        <v>0</v>
      </c>
      <c r="E5041">
        <v>0</v>
      </c>
      <c r="F5041">
        <v>0.2470202</v>
      </c>
      <c r="G5041">
        <v>0</v>
      </c>
      <c r="H5041">
        <v>0.2470202</v>
      </c>
      <c r="I5041" t="s">
        <v>33</v>
      </c>
      <c r="J5041" t="s">
        <v>5161</v>
      </c>
      <c r="K5041">
        <v>2506</v>
      </c>
      <c r="L5041" t="s">
        <v>5162</v>
      </c>
      <c r="P5041" s="4"/>
    </row>
    <row r="5042" spans="1:16" x14ac:dyDescent="0.25">
      <c r="A5042" t="s">
        <v>5173</v>
      </c>
      <c r="B5042">
        <v>2016</v>
      </c>
      <c r="C5042">
        <v>40</v>
      </c>
      <c r="D5042">
        <v>0</v>
      </c>
      <c r="E5042">
        <v>0</v>
      </c>
      <c r="F5042">
        <v>0.65872039999999998</v>
      </c>
      <c r="G5042">
        <v>0</v>
      </c>
      <c r="H5042">
        <v>0.65872039999999998</v>
      </c>
      <c r="I5042" t="s">
        <v>33</v>
      </c>
      <c r="J5042" t="s">
        <v>5161</v>
      </c>
      <c r="K5042">
        <v>2507</v>
      </c>
      <c r="L5042" t="s">
        <v>5162</v>
      </c>
      <c r="P5042" s="4"/>
    </row>
    <row r="5043" spans="1:16" x14ac:dyDescent="0.25">
      <c r="A5043" t="s">
        <v>5174</v>
      </c>
      <c r="B5043">
        <v>2016</v>
      </c>
      <c r="C5043">
        <v>2</v>
      </c>
      <c r="D5043">
        <v>0</v>
      </c>
      <c r="E5043">
        <v>0</v>
      </c>
      <c r="F5043">
        <v>4.0655900000000002E-2</v>
      </c>
      <c r="G5043">
        <v>0</v>
      </c>
      <c r="H5043">
        <v>4.0655900000000002E-2</v>
      </c>
      <c r="I5043" t="s">
        <v>33</v>
      </c>
      <c r="J5043" t="s">
        <v>5161</v>
      </c>
      <c r="K5043">
        <v>2509</v>
      </c>
      <c r="L5043" t="s">
        <v>5162</v>
      </c>
      <c r="P5043" s="4"/>
    </row>
    <row r="5044" spans="1:16" x14ac:dyDescent="0.25">
      <c r="A5044" t="s">
        <v>5175</v>
      </c>
      <c r="B5044">
        <v>2016</v>
      </c>
      <c r="C5044">
        <v>2.7</v>
      </c>
      <c r="D5044">
        <v>0</v>
      </c>
      <c r="E5044">
        <v>0</v>
      </c>
      <c r="F5044">
        <v>5.4885499999999997E-2</v>
      </c>
      <c r="G5044">
        <v>0</v>
      </c>
      <c r="H5044">
        <v>5.4885499999999997E-2</v>
      </c>
      <c r="I5044" t="s">
        <v>33</v>
      </c>
      <c r="J5044" t="s">
        <v>5161</v>
      </c>
      <c r="K5044">
        <v>2510</v>
      </c>
      <c r="L5044" t="s">
        <v>5162</v>
      </c>
      <c r="P5044" s="4"/>
    </row>
    <row r="5045" spans="1:16" x14ac:dyDescent="0.25">
      <c r="A5045" t="s">
        <v>5176</v>
      </c>
      <c r="B5045">
        <v>2016</v>
      </c>
      <c r="C5045" s="4">
        <v>-2.9999999999999999E-7</v>
      </c>
      <c r="D5045">
        <v>0</v>
      </c>
      <c r="E5045">
        <v>0</v>
      </c>
      <c r="F5045">
        <v>0</v>
      </c>
      <c r="G5045">
        <v>0</v>
      </c>
      <c r="H5045">
        <v>0</v>
      </c>
      <c r="I5045" t="s">
        <v>33</v>
      </c>
      <c r="J5045" t="s">
        <v>5161</v>
      </c>
      <c r="K5045">
        <v>3705</v>
      </c>
      <c r="L5045" t="s">
        <v>5162</v>
      </c>
    </row>
    <row r="5046" spans="1:16" x14ac:dyDescent="0.25">
      <c r="A5046" t="s">
        <v>5177</v>
      </c>
      <c r="B5046">
        <v>2016</v>
      </c>
      <c r="C5046" s="4">
        <v>-9.9999999999999995E-8</v>
      </c>
      <c r="D5046">
        <v>0</v>
      </c>
      <c r="E5046">
        <v>0</v>
      </c>
      <c r="F5046">
        <v>0</v>
      </c>
      <c r="G5046">
        <v>0</v>
      </c>
      <c r="H5046">
        <v>0</v>
      </c>
      <c r="I5046" t="s">
        <v>33</v>
      </c>
      <c r="J5046" t="s">
        <v>5161</v>
      </c>
      <c r="K5046">
        <v>3706</v>
      </c>
      <c r="L5046" t="s">
        <v>5162</v>
      </c>
    </row>
    <row r="5047" spans="1:16" x14ac:dyDescent="0.25">
      <c r="A5047" t="s">
        <v>5178</v>
      </c>
      <c r="B5047">
        <v>2016</v>
      </c>
      <c r="C5047" s="4">
        <v>1.9999999999999999E-7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33</v>
      </c>
      <c r="J5047" t="s">
        <v>5161</v>
      </c>
      <c r="K5047">
        <v>3759</v>
      </c>
      <c r="L5047" t="s">
        <v>5162</v>
      </c>
    </row>
    <row r="5048" spans="1:16" x14ac:dyDescent="0.25">
      <c r="A5048" t="s">
        <v>5179</v>
      </c>
      <c r="B5048">
        <v>2016</v>
      </c>
      <c r="C5048" s="4">
        <v>4.9999999999999998E-7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33</v>
      </c>
      <c r="J5048" t="s">
        <v>5161</v>
      </c>
      <c r="K5048">
        <v>3760</v>
      </c>
      <c r="L5048" t="s">
        <v>5162</v>
      </c>
    </row>
    <row r="5049" spans="1:16" x14ac:dyDescent="0.25">
      <c r="A5049" t="s">
        <v>5180</v>
      </c>
      <c r="B5049">
        <v>2016</v>
      </c>
      <c r="C5049" s="4">
        <v>1.9999999999999999E-7</v>
      </c>
      <c r="D5049">
        <v>0</v>
      </c>
      <c r="E5049">
        <v>0</v>
      </c>
      <c r="F5049">
        <v>0</v>
      </c>
      <c r="G5049">
        <v>0</v>
      </c>
      <c r="H5049">
        <v>0</v>
      </c>
      <c r="I5049" t="s">
        <v>33</v>
      </c>
      <c r="J5049" t="s">
        <v>5161</v>
      </c>
      <c r="K5049">
        <v>3761</v>
      </c>
      <c r="L5049" t="s">
        <v>5162</v>
      </c>
    </row>
    <row r="5050" spans="1:16" x14ac:dyDescent="0.25">
      <c r="A5050" t="s">
        <v>5181</v>
      </c>
      <c r="B5050">
        <v>2016</v>
      </c>
      <c r="C5050">
        <v>570</v>
      </c>
      <c r="D5050">
        <v>4089.4308000000001</v>
      </c>
      <c r="E5050">
        <v>56.674382999999999</v>
      </c>
      <c r="F5050">
        <v>27.773344000000002</v>
      </c>
      <c r="G5050">
        <v>0</v>
      </c>
      <c r="H5050">
        <v>84.447726000000003</v>
      </c>
      <c r="I5050" t="s">
        <v>33</v>
      </c>
      <c r="J5050" t="s">
        <v>5161</v>
      </c>
      <c r="K5050">
        <v>3762</v>
      </c>
      <c r="L5050" t="s">
        <v>5162</v>
      </c>
      <c r="P5050" s="4"/>
    </row>
    <row r="5051" spans="1:16" x14ac:dyDescent="0.25">
      <c r="A5051" t="s">
        <v>5182</v>
      </c>
      <c r="B5051">
        <v>2016</v>
      </c>
      <c r="C5051" s="4">
        <v>-3.9999999999999998E-7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33</v>
      </c>
      <c r="J5051" t="s">
        <v>5161</v>
      </c>
      <c r="K5051">
        <v>3734</v>
      </c>
      <c r="L5051" t="s">
        <v>5162</v>
      </c>
    </row>
    <row r="5052" spans="1:16" x14ac:dyDescent="0.25">
      <c r="A5052" t="s">
        <v>5183</v>
      </c>
      <c r="B5052">
        <v>2016</v>
      </c>
      <c r="C5052">
        <v>390</v>
      </c>
      <c r="D5052">
        <v>2883.9096</v>
      </c>
      <c r="E5052">
        <v>35.320376000000003</v>
      </c>
      <c r="F5052">
        <v>18.424240999999999</v>
      </c>
      <c r="G5052">
        <v>0</v>
      </c>
      <c r="H5052">
        <v>53.744616999999998</v>
      </c>
      <c r="I5052" t="s">
        <v>33</v>
      </c>
      <c r="J5052" t="s">
        <v>5161</v>
      </c>
      <c r="K5052">
        <v>4263</v>
      </c>
      <c r="L5052" t="s">
        <v>5162</v>
      </c>
      <c r="P5052" s="4"/>
    </row>
    <row r="5053" spans="1:16" x14ac:dyDescent="0.25">
      <c r="A5053" t="s">
        <v>5184</v>
      </c>
      <c r="B5053">
        <v>2016</v>
      </c>
      <c r="C5053">
        <v>85</v>
      </c>
      <c r="D5053">
        <v>625.68499999999995</v>
      </c>
      <c r="E5053">
        <v>8.9832880999999993</v>
      </c>
      <c r="F5053">
        <v>4.0155396999999997</v>
      </c>
      <c r="G5053">
        <v>0</v>
      </c>
      <c r="H5053">
        <v>12.998828</v>
      </c>
      <c r="I5053" t="s">
        <v>33</v>
      </c>
      <c r="J5053" t="s">
        <v>5161</v>
      </c>
      <c r="K5053">
        <v>4264</v>
      </c>
      <c r="L5053" t="s">
        <v>5162</v>
      </c>
      <c r="P5053" s="4"/>
    </row>
    <row r="5054" spans="1:16" x14ac:dyDescent="0.25">
      <c r="A5054" t="s">
        <v>5185</v>
      </c>
      <c r="B5054">
        <v>2016</v>
      </c>
      <c r="C5054">
        <v>100</v>
      </c>
      <c r="D5054">
        <v>744.48099999999999</v>
      </c>
      <c r="E5054">
        <v>10.387964</v>
      </c>
      <c r="F5054">
        <v>4.7241643</v>
      </c>
      <c r="G5054">
        <v>0</v>
      </c>
      <c r="H5054">
        <v>15.112128</v>
      </c>
      <c r="I5054" t="s">
        <v>33</v>
      </c>
      <c r="J5054" t="s">
        <v>5161</v>
      </c>
      <c r="K5054">
        <v>4265</v>
      </c>
      <c r="L5054" t="s">
        <v>5162</v>
      </c>
      <c r="P5054" s="4"/>
    </row>
    <row r="5055" spans="1:16" x14ac:dyDescent="0.25">
      <c r="A5055" t="s">
        <v>5186</v>
      </c>
      <c r="B5055">
        <v>2016</v>
      </c>
      <c r="C5055" s="4">
        <v>1.9999999999999999E-7</v>
      </c>
      <c r="D5055">
        <v>0</v>
      </c>
      <c r="E5055">
        <v>0</v>
      </c>
      <c r="F5055">
        <v>0</v>
      </c>
      <c r="G5055">
        <v>0</v>
      </c>
      <c r="H5055">
        <v>0</v>
      </c>
      <c r="I5055" t="s">
        <v>33</v>
      </c>
      <c r="J5055" t="s">
        <v>5161</v>
      </c>
      <c r="K5055">
        <v>5692</v>
      </c>
      <c r="L5055" t="s">
        <v>5162</v>
      </c>
    </row>
    <row r="5056" spans="1:16" x14ac:dyDescent="0.25">
      <c r="A5056" t="s">
        <v>5187</v>
      </c>
      <c r="B5056">
        <v>2016</v>
      </c>
      <c r="C5056" s="4">
        <v>-6.9999999999999997E-7</v>
      </c>
      <c r="D5056">
        <v>0</v>
      </c>
      <c r="E5056">
        <v>0</v>
      </c>
      <c r="F5056" s="4">
        <v>-9.9999999999999995E-8</v>
      </c>
      <c r="G5056">
        <v>0</v>
      </c>
      <c r="H5056" s="4">
        <v>-9.9999999999999995E-8</v>
      </c>
      <c r="I5056" t="s">
        <v>33</v>
      </c>
      <c r="J5056" t="s">
        <v>5161</v>
      </c>
      <c r="K5056">
        <v>5697</v>
      </c>
      <c r="L5056" t="s">
        <v>5162</v>
      </c>
      <c r="O5056" s="4"/>
      <c r="P5056" s="4"/>
    </row>
    <row r="5057" spans="1:16" x14ac:dyDescent="0.25">
      <c r="A5057" t="s">
        <v>5188</v>
      </c>
      <c r="B5057">
        <v>2016</v>
      </c>
      <c r="C5057">
        <v>570</v>
      </c>
      <c r="D5057">
        <v>4089.4308000000001</v>
      </c>
      <c r="E5057">
        <v>65.800302000000002</v>
      </c>
      <c r="F5057">
        <v>27.425643999999998</v>
      </c>
      <c r="G5057">
        <v>0</v>
      </c>
      <c r="H5057">
        <v>93.225945999999993</v>
      </c>
      <c r="I5057" t="s">
        <v>33</v>
      </c>
      <c r="J5057" t="s">
        <v>5161</v>
      </c>
      <c r="K5057">
        <v>5698</v>
      </c>
      <c r="L5057" t="s">
        <v>5162</v>
      </c>
      <c r="P5057" s="4"/>
    </row>
    <row r="5058" spans="1:16" x14ac:dyDescent="0.25">
      <c r="A5058" t="s">
        <v>5189</v>
      </c>
      <c r="B5058">
        <v>2016</v>
      </c>
      <c r="C5058">
        <v>570</v>
      </c>
      <c r="D5058">
        <v>4089.4308000000001</v>
      </c>
      <c r="E5058">
        <v>65.660605000000004</v>
      </c>
      <c r="F5058">
        <v>27.425643999999998</v>
      </c>
      <c r="G5058">
        <v>0</v>
      </c>
      <c r="H5058">
        <v>93.086248999999995</v>
      </c>
      <c r="I5058" t="s">
        <v>33</v>
      </c>
      <c r="J5058" t="s">
        <v>5161</v>
      </c>
      <c r="K5058">
        <v>5699</v>
      </c>
      <c r="L5058" t="s">
        <v>5162</v>
      </c>
      <c r="P5058" s="4"/>
    </row>
    <row r="5059" spans="1:16" x14ac:dyDescent="0.25">
      <c r="A5059" t="s">
        <v>5190</v>
      </c>
      <c r="B5059">
        <v>2016</v>
      </c>
      <c r="C5059" s="4">
        <v>3.9999999999999998E-7</v>
      </c>
      <c r="D5059">
        <v>0</v>
      </c>
      <c r="E5059">
        <v>0</v>
      </c>
      <c r="F5059">
        <v>0</v>
      </c>
      <c r="G5059">
        <v>0</v>
      </c>
      <c r="H5059">
        <v>0</v>
      </c>
      <c r="I5059" t="s">
        <v>33</v>
      </c>
      <c r="J5059" t="s">
        <v>5161</v>
      </c>
      <c r="K5059">
        <v>5843</v>
      </c>
      <c r="L5059" t="s">
        <v>5162</v>
      </c>
    </row>
    <row r="5060" spans="1:16" x14ac:dyDescent="0.25">
      <c r="A5060" t="s">
        <v>5191</v>
      </c>
      <c r="B5060">
        <v>2016</v>
      </c>
      <c r="C5060" s="4">
        <v>-3.9999999999999998E-7</v>
      </c>
      <c r="D5060">
        <v>0</v>
      </c>
      <c r="E5060">
        <v>0</v>
      </c>
      <c r="F5060">
        <v>0</v>
      </c>
      <c r="G5060">
        <v>0</v>
      </c>
      <c r="H5060">
        <v>0</v>
      </c>
      <c r="I5060" t="s">
        <v>33</v>
      </c>
      <c r="J5060" t="s">
        <v>5161</v>
      </c>
      <c r="K5060">
        <v>5844</v>
      </c>
      <c r="L5060" t="s">
        <v>5162</v>
      </c>
    </row>
    <row r="5061" spans="1:16" x14ac:dyDescent="0.25">
      <c r="A5061" t="s">
        <v>5192</v>
      </c>
      <c r="B5061">
        <v>2016</v>
      </c>
      <c r="C5061">
        <v>304.60000000000002</v>
      </c>
      <c r="D5061">
        <v>959.55673999999999</v>
      </c>
      <c r="E5061">
        <v>1.6283145000000001</v>
      </c>
      <c r="F5061">
        <v>5.8738975</v>
      </c>
      <c r="G5061">
        <v>0</v>
      </c>
      <c r="H5061">
        <v>7.5022121000000004</v>
      </c>
      <c r="I5061" t="s">
        <v>33</v>
      </c>
      <c r="J5061" t="s">
        <v>5161</v>
      </c>
      <c r="K5061">
        <v>4680</v>
      </c>
      <c r="L5061" t="s">
        <v>5162</v>
      </c>
      <c r="P5061" s="4"/>
    </row>
    <row r="5062" spans="1:16" x14ac:dyDescent="0.25">
      <c r="A5062" t="s">
        <v>5193</v>
      </c>
      <c r="B5062">
        <v>2016</v>
      </c>
      <c r="C5062">
        <v>0.9</v>
      </c>
      <c r="D5062">
        <v>2.8351975</v>
      </c>
      <c r="E5062">
        <v>4.8111999999999999E-3</v>
      </c>
      <c r="F5062">
        <v>1.7355599999999999E-2</v>
      </c>
      <c r="G5062">
        <v>0</v>
      </c>
      <c r="H5062">
        <v>2.2166700000000001E-2</v>
      </c>
      <c r="I5062" t="s">
        <v>33</v>
      </c>
      <c r="J5062" t="s">
        <v>5161</v>
      </c>
      <c r="K5062">
        <v>4681</v>
      </c>
      <c r="L5062" t="s">
        <v>5162</v>
      </c>
      <c r="P5062" s="4"/>
    </row>
    <row r="5063" spans="1:16" x14ac:dyDescent="0.25">
      <c r="A5063" t="s">
        <v>5194</v>
      </c>
      <c r="B5063">
        <v>2016</v>
      </c>
      <c r="C5063">
        <v>0.8</v>
      </c>
      <c r="D5063">
        <v>2.5201753999999998</v>
      </c>
      <c r="E5063">
        <v>4.2766000000000002E-3</v>
      </c>
      <c r="F5063">
        <v>1.54272E-2</v>
      </c>
      <c r="G5063">
        <v>0</v>
      </c>
      <c r="H5063">
        <v>1.97038E-2</v>
      </c>
      <c r="I5063" t="s">
        <v>33</v>
      </c>
      <c r="J5063" t="s">
        <v>5161</v>
      </c>
      <c r="K5063">
        <v>4682</v>
      </c>
      <c r="L5063" t="s">
        <v>5162</v>
      </c>
      <c r="P5063" s="4"/>
    </row>
    <row r="5064" spans="1:16" x14ac:dyDescent="0.25">
      <c r="A5064" t="s">
        <v>5195</v>
      </c>
      <c r="B5064">
        <v>2016</v>
      </c>
      <c r="C5064">
        <v>10.5</v>
      </c>
      <c r="D5064">
        <v>27.84975</v>
      </c>
      <c r="E5064">
        <v>6.1156299999999997E-2</v>
      </c>
      <c r="F5064">
        <v>0.20519080000000001</v>
      </c>
      <c r="G5064">
        <v>0</v>
      </c>
      <c r="H5064">
        <v>0.26634720000000001</v>
      </c>
      <c r="I5064" t="s">
        <v>33</v>
      </c>
      <c r="J5064" t="s">
        <v>5161</v>
      </c>
      <c r="K5064">
        <v>5280</v>
      </c>
      <c r="L5064" t="s">
        <v>3923</v>
      </c>
      <c r="P5064" s="4"/>
    </row>
    <row r="5065" spans="1:16" x14ac:dyDescent="0.25">
      <c r="A5065" t="s">
        <v>5196</v>
      </c>
      <c r="B5065">
        <v>2016</v>
      </c>
      <c r="C5065">
        <v>1410.8</v>
      </c>
      <c r="D5065">
        <v>4270.9579999999996</v>
      </c>
      <c r="E5065">
        <v>9.3787622000000006</v>
      </c>
      <c r="F5065">
        <v>27.56983</v>
      </c>
      <c r="G5065">
        <v>0</v>
      </c>
      <c r="H5065">
        <v>36.948591999999998</v>
      </c>
      <c r="I5065" t="s">
        <v>33</v>
      </c>
      <c r="J5065" t="s">
        <v>5161</v>
      </c>
      <c r="K5065">
        <v>5281</v>
      </c>
      <c r="L5065" t="s">
        <v>5162</v>
      </c>
      <c r="P5065" s="4"/>
    </row>
    <row r="5066" spans="1:16" x14ac:dyDescent="0.25">
      <c r="A5066" t="s">
        <v>5197</v>
      </c>
      <c r="B5066">
        <v>2016</v>
      </c>
      <c r="C5066">
        <v>2</v>
      </c>
      <c r="D5066">
        <v>6.0546612</v>
      </c>
      <c r="E5066">
        <v>1.3295700000000001E-2</v>
      </c>
      <c r="F5066">
        <v>3.9084000000000001E-2</v>
      </c>
      <c r="G5066">
        <v>0</v>
      </c>
      <c r="H5066">
        <v>5.2379599999999998E-2</v>
      </c>
      <c r="I5066" t="s">
        <v>33</v>
      </c>
      <c r="J5066" t="s">
        <v>5161</v>
      </c>
      <c r="K5066">
        <v>5282</v>
      </c>
      <c r="L5066" t="s">
        <v>5162</v>
      </c>
      <c r="P5066" s="4"/>
    </row>
    <row r="5067" spans="1:16" x14ac:dyDescent="0.25">
      <c r="A5067" t="s">
        <v>5198</v>
      </c>
      <c r="B5067">
        <v>2016</v>
      </c>
      <c r="C5067">
        <v>105.85850000000001</v>
      </c>
      <c r="D5067">
        <v>788.09644000000003</v>
      </c>
      <c r="E5067">
        <v>12.797554999999999</v>
      </c>
      <c r="F5067">
        <v>8.3009409000000005</v>
      </c>
      <c r="G5067">
        <v>0</v>
      </c>
      <c r="H5067">
        <v>21.098496000000001</v>
      </c>
      <c r="I5067" t="s">
        <v>33</v>
      </c>
      <c r="J5067" t="s">
        <v>5161</v>
      </c>
      <c r="K5067">
        <v>12559</v>
      </c>
      <c r="L5067" t="s">
        <v>5162</v>
      </c>
      <c r="P5067" s="4"/>
    </row>
    <row r="5068" spans="1:16" x14ac:dyDescent="0.25">
      <c r="A5068" t="s">
        <v>5199</v>
      </c>
      <c r="B5068">
        <v>2016</v>
      </c>
      <c r="C5068">
        <v>105.94333</v>
      </c>
      <c r="D5068">
        <v>788.72796000000005</v>
      </c>
      <c r="E5068">
        <v>12.149184</v>
      </c>
      <c r="F5068">
        <v>8.2345378999999994</v>
      </c>
      <c r="G5068">
        <v>0</v>
      </c>
      <c r="H5068">
        <v>20.383721999999999</v>
      </c>
      <c r="I5068" t="s">
        <v>33</v>
      </c>
      <c r="J5068" t="s">
        <v>5161</v>
      </c>
      <c r="K5068">
        <v>12577</v>
      </c>
      <c r="L5068" t="s">
        <v>5162</v>
      </c>
      <c r="P5068" s="4"/>
    </row>
    <row r="5069" spans="1:16" x14ac:dyDescent="0.25">
      <c r="A5069" t="s">
        <v>5200</v>
      </c>
      <c r="B5069">
        <v>2016</v>
      </c>
      <c r="C5069">
        <v>219.88019</v>
      </c>
      <c r="D5069">
        <v>1591.0354</v>
      </c>
      <c r="E5069">
        <v>25.568166000000002</v>
      </c>
      <c r="F5069">
        <v>18.863126999999999</v>
      </c>
      <c r="G5069">
        <v>0</v>
      </c>
      <c r="H5069">
        <v>44.431291999999999</v>
      </c>
      <c r="I5069" t="s">
        <v>33</v>
      </c>
      <c r="J5069" t="s">
        <v>5161</v>
      </c>
      <c r="K5069">
        <v>12967</v>
      </c>
      <c r="L5069" t="s">
        <v>5162</v>
      </c>
      <c r="P5069" s="4"/>
    </row>
    <row r="5070" spans="1:16" x14ac:dyDescent="0.25">
      <c r="A5070" t="s">
        <v>5201</v>
      </c>
      <c r="B5070">
        <v>2016</v>
      </c>
      <c r="C5070">
        <v>334.81236000000001</v>
      </c>
      <c r="D5070">
        <v>2475.8168999999998</v>
      </c>
      <c r="E5070">
        <v>34.459111999999998</v>
      </c>
      <c r="F5070">
        <v>16.937245999999998</v>
      </c>
      <c r="G5070">
        <v>0</v>
      </c>
      <c r="H5070">
        <v>51.396357999999999</v>
      </c>
      <c r="I5070" t="s">
        <v>33</v>
      </c>
      <c r="J5070" t="s">
        <v>5161</v>
      </c>
      <c r="K5070">
        <v>12973</v>
      </c>
      <c r="L5070" t="s">
        <v>5162</v>
      </c>
      <c r="P5070" s="4"/>
    </row>
    <row r="5071" spans="1:16" x14ac:dyDescent="0.25">
      <c r="A5071" t="s">
        <v>5202</v>
      </c>
      <c r="B5071">
        <v>2016</v>
      </c>
      <c r="C5071">
        <v>79.473097999999993</v>
      </c>
      <c r="D5071">
        <v>585.00148000000002</v>
      </c>
      <c r="E5071">
        <v>7.8812281999999998</v>
      </c>
      <c r="F5071">
        <v>7.8314488999999998</v>
      </c>
      <c r="G5071">
        <v>0</v>
      </c>
      <c r="H5071">
        <v>15.712676999999999</v>
      </c>
      <c r="I5071" t="s">
        <v>33</v>
      </c>
      <c r="J5071" t="s">
        <v>5161</v>
      </c>
      <c r="K5071">
        <v>12979</v>
      </c>
      <c r="L5071" t="s">
        <v>5162</v>
      </c>
      <c r="P5071" s="4"/>
    </row>
    <row r="5072" spans="1:16" x14ac:dyDescent="0.25">
      <c r="A5072" t="s">
        <v>5203</v>
      </c>
      <c r="B5072">
        <v>2016</v>
      </c>
      <c r="C5072">
        <v>69.960600999999997</v>
      </c>
      <c r="D5072">
        <v>514.97997999999995</v>
      </c>
      <c r="E5072">
        <v>7.4236104999999997</v>
      </c>
      <c r="F5072">
        <v>3.7281232000000002</v>
      </c>
      <c r="G5072">
        <v>0</v>
      </c>
      <c r="H5072">
        <v>11.151733999999999</v>
      </c>
      <c r="I5072" t="s">
        <v>33</v>
      </c>
      <c r="J5072" t="s">
        <v>5161</v>
      </c>
      <c r="K5072">
        <v>12846</v>
      </c>
      <c r="L5072" t="s">
        <v>5162</v>
      </c>
      <c r="P5072" s="4"/>
    </row>
    <row r="5073" spans="1:16" x14ac:dyDescent="0.25">
      <c r="A5073" t="s">
        <v>5204</v>
      </c>
      <c r="B5073">
        <v>2016</v>
      </c>
      <c r="C5073">
        <v>529.34771999999998</v>
      </c>
      <c r="D5073">
        <v>2130.0441999999998</v>
      </c>
      <c r="E5073">
        <v>41.299109000000001</v>
      </c>
      <c r="F5073">
        <v>26.501308999999999</v>
      </c>
      <c r="G5073">
        <v>0</v>
      </c>
      <c r="H5073">
        <v>67.800416999999996</v>
      </c>
      <c r="I5073" t="s">
        <v>33</v>
      </c>
      <c r="J5073" t="s">
        <v>5161</v>
      </c>
      <c r="K5073">
        <v>17476</v>
      </c>
      <c r="L5073" t="s">
        <v>5162</v>
      </c>
      <c r="P5073" s="4"/>
    </row>
    <row r="5074" spans="1:16" x14ac:dyDescent="0.25">
      <c r="A5074" t="s">
        <v>5205</v>
      </c>
      <c r="B5074">
        <v>2016</v>
      </c>
      <c r="C5074">
        <v>529.34879999999998</v>
      </c>
      <c r="D5074">
        <v>2130.0486000000001</v>
      </c>
      <c r="E5074">
        <v>41.249105999999998</v>
      </c>
      <c r="F5074">
        <v>38.011875000000003</v>
      </c>
      <c r="G5074">
        <v>0</v>
      </c>
      <c r="H5074">
        <v>79.260981000000001</v>
      </c>
      <c r="I5074" t="s">
        <v>33</v>
      </c>
      <c r="J5074" t="s">
        <v>5161</v>
      </c>
      <c r="K5074">
        <v>17482</v>
      </c>
      <c r="L5074" t="s">
        <v>5162</v>
      </c>
      <c r="P5074" s="4"/>
    </row>
    <row r="5075" spans="1:16" x14ac:dyDescent="0.25">
      <c r="A5075" t="s">
        <v>5206</v>
      </c>
      <c r="B5075">
        <v>2016</v>
      </c>
      <c r="C5075">
        <v>329.82109000000003</v>
      </c>
      <c r="D5075">
        <v>2438.9081999999999</v>
      </c>
      <c r="E5075">
        <v>40.235064000000001</v>
      </c>
      <c r="F5075">
        <v>27.021984</v>
      </c>
      <c r="G5075">
        <v>0</v>
      </c>
      <c r="H5075">
        <v>67.257047</v>
      </c>
      <c r="I5075" t="s">
        <v>33</v>
      </c>
      <c r="J5075" t="s">
        <v>5161</v>
      </c>
      <c r="K5075">
        <v>16765</v>
      </c>
      <c r="L5075" t="s">
        <v>5162</v>
      </c>
      <c r="P5075" s="4"/>
    </row>
    <row r="5076" spans="1:16" x14ac:dyDescent="0.25">
      <c r="A5076" t="s">
        <v>5207</v>
      </c>
      <c r="B5076">
        <v>2016</v>
      </c>
      <c r="C5076">
        <v>86.512404000000004</v>
      </c>
      <c r="D5076">
        <v>351.60257999999999</v>
      </c>
      <c r="E5076">
        <v>6.8223668000000002</v>
      </c>
      <c r="F5076">
        <v>7.2240206000000002</v>
      </c>
      <c r="G5076">
        <v>0</v>
      </c>
      <c r="H5076">
        <v>14.046386999999999</v>
      </c>
      <c r="I5076" t="s">
        <v>33</v>
      </c>
      <c r="J5076" t="s">
        <v>5161</v>
      </c>
      <c r="K5076">
        <v>16799</v>
      </c>
      <c r="L5076" t="s">
        <v>5162</v>
      </c>
      <c r="P50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 1</vt:lpstr>
      <vt:lpstr>MB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2019-08-02T16:46:30Z</dcterms:created>
  <dcterms:modified xsi:type="dcterms:W3CDTF">2020-03-26T19:56:44Z</dcterms:modified>
</cp:coreProperties>
</file>