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6878\Desktop\"/>
    </mc:Choice>
  </mc:AlternateContent>
  <bookViews>
    <workbookView xWindow="0" yWindow="0" windowWidth="24000" windowHeight="10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1" l="1"/>
  <c r="G22" i="1"/>
  <c r="G25" i="1"/>
  <c r="G26" i="1"/>
  <c r="G29" i="1"/>
  <c r="G30" i="1"/>
  <c r="G5" i="1"/>
  <c r="G6" i="1"/>
  <c r="G9" i="1"/>
  <c r="G10" i="1"/>
  <c r="G11" i="1"/>
  <c r="G14" i="1"/>
  <c r="G15" i="1"/>
  <c r="G16" i="1"/>
  <c r="G4" i="1"/>
  <c r="S22" i="1" l="1"/>
  <c r="S23" i="1"/>
  <c r="S26" i="1"/>
  <c r="S27" i="1"/>
  <c r="S28" i="1"/>
  <c r="S31" i="1"/>
  <c r="S32" i="1"/>
  <c r="S33" i="1"/>
  <c r="S21" i="1"/>
  <c r="S5" i="1"/>
  <c r="S6" i="1"/>
  <c r="S9" i="1"/>
  <c r="S14" i="1"/>
  <c r="S15" i="1"/>
  <c r="S4" i="1"/>
  <c r="O22" i="1"/>
  <c r="O23" i="1"/>
  <c r="O26" i="1"/>
  <c r="O27" i="1"/>
  <c r="O28" i="1"/>
  <c r="O31" i="1"/>
  <c r="O32" i="1"/>
  <c r="O33" i="1"/>
  <c r="O21" i="1"/>
  <c r="O5" i="1"/>
  <c r="O6" i="1"/>
  <c r="O9" i="1"/>
  <c r="O10" i="1"/>
  <c r="O11" i="1"/>
  <c r="O14" i="1"/>
  <c r="O15" i="1"/>
  <c r="O16" i="1"/>
  <c r="O4" i="1"/>
  <c r="K22" i="1"/>
  <c r="K23" i="1"/>
  <c r="K26" i="1"/>
  <c r="K27" i="1"/>
  <c r="K28" i="1"/>
  <c r="K31" i="1"/>
  <c r="K32" i="1"/>
  <c r="K33" i="1"/>
  <c r="K21" i="1"/>
  <c r="K5" i="1"/>
  <c r="K6" i="1"/>
  <c r="K9" i="1"/>
  <c r="K10" i="1"/>
  <c r="K11" i="1"/>
  <c r="K14" i="1"/>
  <c r="K15" i="1"/>
  <c r="K16" i="1"/>
  <c r="K4" i="1"/>
  <c r="C8" i="1"/>
  <c r="C9" i="1"/>
  <c r="C12" i="1"/>
  <c r="C13" i="1"/>
  <c r="C5" i="1"/>
  <c r="C4" i="1"/>
</calcChain>
</file>

<file path=xl/sharedStrings.xml><?xml version="1.0" encoding="utf-8"?>
<sst xmlns="http://schemas.openxmlformats.org/spreadsheetml/2006/main" count="55" uniqueCount="19">
  <si>
    <t>Insertion Sort</t>
  </si>
  <si>
    <t>n</t>
  </si>
  <si>
    <t>Actual Timing</t>
  </si>
  <si>
    <t>Timing/ Preceding</t>
  </si>
  <si>
    <t>Already Sorted</t>
  </si>
  <si>
    <t>Half Sorted</t>
  </si>
  <si>
    <t>Modified Merge Sort: 7</t>
  </si>
  <si>
    <t>Modified Merge Sort: 8</t>
  </si>
  <si>
    <t xml:space="preserve"> </t>
  </si>
  <si>
    <t>Modified Merge Sort 2: 7</t>
  </si>
  <si>
    <t>Modified Merge Sort 2: 8</t>
  </si>
  <si>
    <t>Quick Sort: Not Randomized</t>
  </si>
  <si>
    <t>Quick Sort: Randomized</t>
  </si>
  <si>
    <t>Merge Sort Random</t>
  </si>
  <si>
    <t>Merge Sort Already Sorted</t>
  </si>
  <si>
    <t>Merge Sort Half Sorted</t>
  </si>
  <si>
    <t>Bubble Sort Random</t>
  </si>
  <si>
    <t>Bubble Sort Already Sorted</t>
  </si>
  <si>
    <t>Bubble Sort Half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</si>
</sst>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1" fillId="0" borderId="2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Border="1"/>
    <xf numFmtId="0" fontId="0" fillId="0" borderId="0" xfId="0" applyFont="1"/>
    <xf numFmtId="0" fontId="0" fillId="0" borderId="4" xfId="0" applyFont="1" applyBorder="1"/>
    <xf numFmtId="0" fontId="0" fillId="0" borderId="5" xfId="0" applyFont="1" applyBorder="1"/>
    <xf numFmtId="11" fontId="0" fillId="0" borderId="0" xfId="0" applyNumberFormat="1" applyFont="1" applyBorder="1"/>
    <xf numFmtId="164" fontId="0" fillId="0" borderId="5" xfId="0" applyNumberFormat="1" applyFont="1" applyBorder="1"/>
    <xf numFmtId="164" fontId="0" fillId="0" borderId="0" xfId="0" applyNumberFormat="1" applyFont="1" applyBorder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6" xfId="0" applyFont="1" applyBorder="1"/>
    <xf numFmtId="0" fontId="0" fillId="0" borderId="7" xfId="0" applyFont="1" applyBorder="1"/>
    <xf numFmtId="164" fontId="0" fillId="0" borderId="8" xfId="0" applyNumberFormat="1" applyFont="1" applyBorder="1"/>
    <xf numFmtId="0" fontId="0" fillId="0" borderId="6" xfId="0" applyFont="1" applyFill="1" applyBorder="1"/>
    <xf numFmtId="0" fontId="0" fillId="0" borderId="7" xfId="0" applyFont="1" applyFill="1" applyBorder="1"/>
    <xf numFmtId="11" fontId="0" fillId="0" borderId="8" xfId="0" applyNumberFormat="1" applyFont="1" applyBorder="1"/>
    <xf numFmtId="0" fontId="5" fillId="0" borderId="3" xfId="1" applyFont="1" applyBorder="1"/>
    <xf numFmtId="0" fontId="5" fillId="0" borderId="0" xfId="1" applyFont="1" applyBorder="1"/>
    <xf numFmtId="0" fontId="5" fillId="0" borderId="5" xfId="1" applyFont="1" applyBorder="1"/>
    <xf numFmtId="0" fontId="6" fillId="0" borderId="0" xfId="1" applyFont="1" applyBorder="1"/>
    <xf numFmtId="0" fontId="5" fillId="0" borderId="7" xfId="1" applyFont="1" applyBorder="1"/>
    <xf numFmtId="0" fontId="4" fillId="0" borderId="2" xfId="1" applyFont="1" applyBorder="1"/>
    <xf numFmtId="11" fontId="5" fillId="0" borderId="0" xfId="1" applyNumberFormat="1" applyFont="1" applyBorder="1"/>
    <xf numFmtId="164" fontId="5" fillId="0" borderId="5" xfId="1" applyNumberFormat="1" applyFont="1" applyBorder="1"/>
    <xf numFmtId="164" fontId="5" fillId="0" borderId="8" xfId="1" applyNumberFormat="1" applyFont="1" applyBorder="1"/>
    <xf numFmtId="164" fontId="5" fillId="0" borderId="0" xfId="1" applyNumberFormat="1" applyFont="1"/>
    <xf numFmtId="164" fontId="5" fillId="0" borderId="3" xfId="1" applyNumberFormat="1" applyFont="1" applyBorder="1"/>
    <xf numFmtId="164" fontId="2" fillId="0" borderId="5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G35" sqref="G35"/>
    </sheetView>
  </sheetViews>
  <sheetFormatPr defaultRowHeight="15" x14ac:dyDescent="0.25"/>
  <cols>
    <col min="1" max="1" width="7" style="8" bestFit="1" customWidth="1"/>
    <col min="2" max="2" width="14.5703125" style="8" bestFit="1" customWidth="1"/>
    <col min="3" max="3" width="17.5703125" style="8" bestFit="1" customWidth="1"/>
    <col min="4" max="4" width="9.140625" style="8" customWidth="1"/>
    <col min="5" max="5" width="8" style="8" bestFit="1" customWidth="1"/>
    <col min="6" max="6" width="25.28515625" style="8" bestFit="1" customWidth="1"/>
    <col min="7" max="7" width="17.5703125" style="8" bestFit="1" customWidth="1"/>
    <col min="8" max="8" width="9.140625" style="8"/>
    <col min="9" max="9" width="8" style="8" bestFit="1" customWidth="1"/>
    <col min="10" max="10" width="23.42578125" style="8" bestFit="1" customWidth="1"/>
    <col min="11" max="11" width="17.5703125" style="8" bestFit="1" customWidth="1"/>
    <col min="12" max="12" width="9.140625" style="8"/>
    <col min="13" max="13" width="8" style="8" bestFit="1" customWidth="1"/>
    <col min="14" max="14" width="23.42578125" style="8" bestFit="1" customWidth="1"/>
    <col min="15" max="15" width="17.5703125" style="8" bestFit="1" customWidth="1"/>
    <col min="16" max="16" width="9.140625" style="8"/>
    <col min="17" max="17" width="8" style="8" bestFit="1" customWidth="1"/>
    <col min="18" max="18" width="26.28515625" style="8" bestFit="1" customWidth="1"/>
    <col min="19" max="19" width="17.5703125" style="8" bestFit="1" customWidth="1"/>
    <col min="20" max="16384" width="9.140625" style="8"/>
  </cols>
  <sheetData>
    <row r="1" spans="1:19" x14ac:dyDescent="0.25">
      <c r="A1" s="5"/>
      <c r="B1" s="1" t="s">
        <v>0</v>
      </c>
      <c r="C1" s="6"/>
      <c r="D1" s="7"/>
      <c r="E1" s="5"/>
      <c r="F1" s="27" t="s">
        <v>13</v>
      </c>
      <c r="G1" s="22"/>
      <c r="I1" s="5"/>
      <c r="J1" s="1" t="s">
        <v>6</v>
      </c>
      <c r="K1" s="6"/>
      <c r="M1" s="5"/>
      <c r="N1" s="1" t="s">
        <v>7</v>
      </c>
      <c r="O1" s="6"/>
      <c r="Q1" s="5"/>
      <c r="R1" s="1" t="s">
        <v>11</v>
      </c>
      <c r="S1" s="6"/>
    </row>
    <row r="2" spans="1:19" x14ac:dyDescent="0.25">
      <c r="A2" s="3" t="s">
        <v>1</v>
      </c>
      <c r="B2" s="2" t="s">
        <v>2</v>
      </c>
      <c r="C2" s="4" t="s">
        <v>3</v>
      </c>
      <c r="D2" s="2"/>
      <c r="E2" s="3" t="s">
        <v>1</v>
      </c>
      <c r="F2" s="2" t="s">
        <v>2</v>
      </c>
      <c r="G2" s="4" t="s">
        <v>3</v>
      </c>
      <c r="I2" s="3" t="s">
        <v>1</v>
      </c>
      <c r="J2" s="2" t="s">
        <v>2</v>
      </c>
      <c r="K2" s="4" t="s">
        <v>3</v>
      </c>
      <c r="M2" s="3" t="s">
        <v>1</v>
      </c>
      <c r="N2" s="2" t="s">
        <v>2</v>
      </c>
      <c r="O2" s="4" t="s">
        <v>3</v>
      </c>
      <c r="Q2" s="3" t="s">
        <v>1</v>
      </c>
      <c r="R2" s="2" t="s">
        <v>2</v>
      </c>
      <c r="S2" s="4" t="s">
        <v>3</v>
      </c>
    </row>
    <row r="3" spans="1:19" x14ac:dyDescent="0.25">
      <c r="A3" s="9">
        <v>1000</v>
      </c>
      <c r="B3" s="7">
        <v>1.2700271000000001E-2</v>
      </c>
      <c r="C3" s="10"/>
      <c r="D3" s="7"/>
      <c r="E3" s="9">
        <v>1000</v>
      </c>
      <c r="F3" s="23">
        <v>1.5021100000000001E-3</v>
      </c>
      <c r="G3" s="24"/>
      <c r="I3" s="9">
        <v>1000</v>
      </c>
      <c r="J3" s="7">
        <v>1.7178810000000001E-3</v>
      </c>
      <c r="K3" s="10"/>
      <c r="M3" s="9">
        <v>1000</v>
      </c>
      <c r="N3" s="11">
        <v>1.36045E-4</v>
      </c>
      <c r="O3" s="10"/>
      <c r="Q3" s="9">
        <v>1000</v>
      </c>
      <c r="R3" s="11">
        <v>6.7876500000000001E-4</v>
      </c>
      <c r="S3" s="10"/>
    </row>
    <row r="4" spans="1:19" x14ac:dyDescent="0.25">
      <c r="A4" s="9">
        <v>10000</v>
      </c>
      <c r="B4" s="7">
        <v>0.20440266000000001</v>
      </c>
      <c r="C4" s="12">
        <f>B4/B3</f>
        <v>16.094354207087392</v>
      </c>
      <c r="D4" s="13"/>
      <c r="E4" s="9">
        <v>10000</v>
      </c>
      <c r="F4" s="23">
        <v>1.2009321E-2</v>
      </c>
      <c r="G4" s="29">
        <f>F3/F4</f>
        <v>0.12507867846983189</v>
      </c>
      <c r="I4" s="9">
        <v>10000</v>
      </c>
      <c r="J4" s="7">
        <v>9.7833360000000001E-3</v>
      </c>
      <c r="K4" s="12">
        <f>J4/J3</f>
        <v>5.6950021567268045</v>
      </c>
      <c r="M4" s="9">
        <v>10000</v>
      </c>
      <c r="N4" s="7">
        <v>1.708616E-3</v>
      </c>
      <c r="O4" s="12">
        <f>N4/N3</f>
        <v>12.559197324414717</v>
      </c>
      <c r="Q4" s="9">
        <v>10000</v>
      </c>
      <c r="R4" s="7">
        <v>2.431023E-3</v>
      </c>
      <c r="S4" s="12">
        <f>R4/R3</f>
        <v>3.5815385295352589</v>
      </c>
    </row>
    <row r="5" spans="1:19" x14ac:dyDescent="0.25">
      <c r="A5" s="9">
        <v>100000</v>
      </c>
      <c r="B5" s="7">
        <v>22.835857571999998</v>
      </c>
      <c r="C5" s="12">
        <f>B5/B4</f>
        <v>111.7199628028324</v>
      </c>
      <c r="D5" s="13"/>
      <c r="E5" s="9">
        <v>100000</v>
      </c>
      <c r="F5" s="23">
        <v>7.2672765E-2</v>
      </c>
      <c r="G5" s="29">
        <f t="shared" ref="G5:G28" si="0">F4/F5</f>
        <v>0.16525201703829487</v>
      </c>
      <c r="I5" s="9">
        <v>100000</v>
      </c>
      <c r="J5" s="7">
        <v>4.0695431999999997E-2</v>
      </c>
      <c r="K5" s="12">
        <f t="shared" ref="K5:K15" si="1">J5/J4</f>
        <v>4.1596682358655572</v>
      </c>
      <c r="M5" s="9">
        <v>100000</v>
      </c>
      <c r="N5" s="7">
        <v>2.5093586000000001E-2</v>
      </c>
      <c r="O5" s="12">
        <f t="shared" ref="O5:O15" si="2">N5/N4</f>
        <v>14.686498312084167</v>
      </c>
      <c r="Q5" s="9">
        <v>100000</v>
      </c>
      <c r="R5" s="7">
        <v>1.0137103999999999E-2</v>
      </c>
      <c r="S5" s="12">
        <f t="shared" ref="S5:S15" si="3">R5/R4</f>
        <v>4.1698922634627476</v>
      </c>
    </row>
    <row r="6" spans="1:19" x14ac:dyDescent="0.25">
      <c r="A6" s="9"/>
      <c r="B6" s="2" t="s">
        <v>4</v>
      </c>
      <c r="C6" s="12"/>
      <c r="D6" s="13"/>
      <c r="E6" s="9">
        <v>1000000</v>
      </c>
      <c r="F6" s="23">
        <v>0.383372781</v>
      </c>
      <c r="G6" s="29">
        <f t="shared" si="0"/>
        <v>0.1895616188776845</v>
      </c>
      <c r="I6" s="9">
        <v>1000000</v>
      </c>
      <c r="J6" s="7">
        <v>0.78621653300000005</v>
      </c>
      <c r="K6" s="12">
        <f t="shared" si="1"/>
        <v>19.319527877232023</v>
      </c>
      <c r="M6" s="9">
        <v>1000000</v>
      </c>
      <c r="N6" s="7">
        <v>0.34318965000000001</v>
      </c>
      <c r="O6" s="12">
        <f t="shared" si="2"/>
        <v>13.676389257398284</v>
      </c>
      <c r="Q6" s="9">
        <v>1000000</v>
      </c>
      <c r="R6" s="7">
        <v>0.13432064699999999</v>
      </c>
      <c r="S6" s="12">
        <f t="shared" si="3"/>
        <v>13.250396464315646</v>
      </c>
    </row>
    <row r="7" spans="1:19" x14ac:dyDescent="0.25">
      <c r="A7" s="9">
        <v>1000</v>
      </c>
      <c r="B7" s="11">
        <v>3.6569999999999999E-6</v>
      </c>
      <c r="C7" s="12"/>
      <c r="D7" s="13"/>
      <c r="E7" s="9"/>
      <c r="F7" s="25" t="s">
        <v>14</v>
      </c>
      <c r="G7" s="29"/>
      <c r="I7" s="9"/>
      <c r="J7" s="2" t="s">
        <v>4</v>
      </c>
      <c r="K7" s="12"/>
      <c r="M7" s="9"/>
      <c r="N7" s="2" t="s">
        <v>4</v>
      </c>
      <c r="O7" s="12"/>
      <c r="Q7" s="9"/>
      <c r="R7" s="2" t="s">
        <v>4</v>
      </c>
      <c r="S7" s="12"/>
    </row>
    <row r="8" spans="1:19" x14ac:dyDescent="0.25">
      <c r="A8" s="9">
        <v>10000</v>
      </c>
      <c r="B8" s="11">
        <v>3.9252999999999998E-5</v>
      </c>
      <c r="C8" s="12">
        <f t="shared" ref="C8:C13" si="4">B8/B7</f>
        <v>10.733661471151217</v>
      </c>
      <c r="D8" s="13"/>
      <c r="E8" s="9">
        <v>1000</v>
      </c>
      <c r="F8" s="28">
        <v>1.19955E-4</v>
      </c>
      <c r="G8" s="29"/>
      <c r="I8" s="9">
        <v>1000</v>
      </c>
      <c r="J8" s="11">
        <v>8.5576999999999997E-5</v>
      </c>
      <c r="K8" s="12"/>
      <c r="M8" s="9">
        <v>1000</v>
      </c>
      <c r="N8" s="11">
        <v>7.9969999999999995E-5</v>
      </c>
      <c r="O8" s="12"/>
      <c r="Q8" s="9">
        <v>1000</v>
      </c>
      <c r="R8" s="11">
        <v>3.98384E-4</v>
      </c>
      <c r="S8" s="12"/>
    </row>
    <row r="9" spans="1:19" x14ac:dyDescent="0.25">
      <c r="A9" s="9">
        <v>100000</v>
      </c>
      <c r="B9" s="7">
        <v>1.172722E-3</v>
      </c>
      <c r="C9" s="12">
        <f t="shared" si="4"/>
        <v>29.875984001222836</v>
      </c>
      <c r="D9" s="13"/>
      <c r="E9" s="9">
        <v>10000</v>
      </c>
      <c r="F9" s="23">
        <v>1.6966699999999999E-3</v>
      </c>
      <c r="G9" s="29">
        <f t="shared" si="0"/>
        <v>7.0700254027005846E-2</v>
      </c>
      <c r="I9" s="9">
        <v>10000</v>
      </c>
      <c r="J9" s="7">
        <v>1.0915339999999999E-3</v>
      </c>
      <c r="K9" s="12">
        <f t="shared" si="1"/>
        <v>12.75499257978195</v>
      </c>
      <c r="M9" s="9">
        <v>10000</v>
      </c>
      <c r="N9" s="7">
        <v>1.0593519999999999E-3</v>
      </c>
      <c r="O9" s="12">
        <f t="shared" si="2"/>
        <v>13.246867575340753</v>
      </c>
      <c r="Q9" s="9">
        <v>10000</v>
      </c>
      <c r="R9" s="7">
        <v>4.6566116999999997E-2</v>
      </c>
      <c r="S9" s="12">
        <f t="shared" si="3"/>
        <v>116.88751807301497</v>
      </c>
    </row>
    <row r="10" spans="1:19" x14ac:dyDescent="0.25">
      <c r="A10" s="9"/>
      <c r="B10" s="2" t="s">
        <v>5</v>
      </c>
      <c r="C10" s="12"/>
      <c r="D10" s="13"/>
      <c r="E10" s="9">
        <v>100000</v>
      </c>
      <c r="F10" s="23">
        <v>1.8293021999999999E-2</v>
      </c>
      <c r="G10" s="29">
        <f t="shared" si="0"/>
        <v>9.2749574127227313E-2</v>
      </c>
      <c r="I10" s="9">
        <v>100000</v>
      </c>
      <c r="J10" s="7">
        <v>3.6351968999999998E-2</v>
      </c>
      <c r="K10" s="12">
        <f t="shared" si="1"/>
        <v>33.303560860220571</v>
      </c>
      <c r="M10" s="9">
        <v>100000</v>
      </c>
      <c r="N10" s="7">
        <v>1.6434455000000001E-2</v>
      </c>
      <c r="O10" s="12">
        <f t="shared" si="2"/>
        <v>15.513686668831513</v>
      </c>
      <c r="Q10" s="14"/>
      <c r="R10" s="15"/>
      <c r="S10" s="12"/>
    </row>
    <row r="11" spans="1:19" x14ac:dyDescent="0.25">
      <c r="A11" s="9">
        <v>1000</v>
      </c>
      <c r="B11" s="7">
        <v>1.090071E-3</v>
      </c>
      <c r="C11" s="12"/>
      <c r="D11" s="13"/>
      <c r="E11" s="9">
        <v>1000000</v>
      </c>
      <c r="F11" s="23">
        <v>0.31019630500000001</v>
      </c>
      <c r="G11" s="29">
        <f t="shared" si="0"/>
        <v>5.8972404587475658E-2</v>
      </c>
      <c r="I11" s="9">
        <v>1000000</v>
      </c>
      <c r="J11" s="7">
        <v>0.31541879299999998</v>
      </c>
      <c r="K11" s="12">
        <f t="shared" si="1"/>
        <v>8.6768007807224965</v>
      </c>
      <c r="M11" s="9">
        <v>1000000</v>
      </c>
      <c r="N11" s="7">
        <v>0.748717929</v>
      </c>
      <c r="O11" s="12">
        <f t="shared" si="2"/>
        <v>45.557819167109585</v>
      </c>
      <c r="Q11" s="14"/>
      <c r="R11" s="15"/>
      <c r="S11" s="12"/>
    </row>
    <row r="12" spans="1:19" x14ac:dyDescent="0.25">
      <c r="A12" s="9">
        <v>10000</v>
      </c>
      <c r="B12" s="7">
        <v>0.123360199</v>
      </c>
      <c r="C12" s="12">
        <f t="shared" si="4"/>
        <v>113.16712305895672</v>
      </c>
      <c r="D12" s="13"/>
      <c r="E12" s="9"/>
      <c r="F12" s="25" t="s">
        <v>15</v>
      </c>
      <c r="G12" s="29"/>
      <c r="I12" s="9"/>
      <c r="J12" s="2" t="s">
        <v>5</v>
      </c>
      <c r="K12" s="12"/>
      <c r="M12" s="9"/>
      <c r="N12" s="2" t="s">
        <v>5</v>
      </c>
      <c r="O12" s="12"/>
      <c r="Q12" s="9"/>
      <c r="R12" s="2" t="s">
        <v>5</v>
      </c>
      <c r="S12" s="12"/>
    </row>
    <row r="13" spans="1:19" x14ac:dyDescent="0.25">
      <c r="A13" s="16">
        <v>100000</v>
      </c>
      <c r="B13" s="17">
        <v>20.756234813999999</v>
      </c>
      <c r="C13" s="18">
        <f t="shared" si="4"/>
        <v>168.25714438090358</v>
      </c>
      <c r="D13" s="13"/>
      <c r="E13" s="9">
        <v>1000</v>
      </c>
      <c r="F13" s="28">
        <v>2.2430400000000001E-4</v>
      </c>
      <c r="G13" s="29"/>
      <c r="I13" s="9">
        <v>1000</v>
      </c>
      <c r="J13" s="11">
        <v>1.11177E-4</v>
      </c>
      <c r="K13" s="12"/>
      <c r="M13" s="9">
        <v>1000</v>
      </c>
      <c r="N13" s="11">
        <v>7.0607099999999996E-4</v>
      </c>
      <c r="O13" s="12"/>
      <c r="Q13" s="9">
        <v>1000</v>
      </c>
      <c r="R13" s="7">
        <v>1.161264E-3</v>
      </c>
      <c r="S13" s="12"/>
    </row>
    <row r="14" spans="1:19" x14ac:dyDescent="0.25">
      <c r="E14" s="9">
        <v>10000</v>
      </c>
      <c r="F14" s="23">
        <v>2.9288830000000002E-3</v>
      </c>
      <c r="G14" s="29">
        <f t="shared" si="0"/>
        <v>7.6583462022894053E-2</v>
      </c>
      <c r="I14" s="9">
        <v>10000</v>
      </c>
      <c r="J14" s="7">
        <v>1.299138E-2</v>
      </c>
      <c r="K14" s="12">
        <f t="shared" si="1"/>
        <v>116.85312609622494</v>
      </c>
      <c r="M14" s="9">
        <v>10000</v>
      </c>
      <c r="N14" s="7">
        <v>1.4021470000000001E-3</v>
      </c>
      <c r="O14" s="12">
        <f t="shared" si="2"/>
        <v>1.9858441998042693</v>
      </c>
      <c r="Q14" s="9">
        <v>10000</v>
      </c>
      <c r="R14" s="7">
        <v>1.105675E-3</v>
      </c>
      <c r="S14" s="12">
        <f t="shared" si="3"/>
        <v>0.95213060940492433</v>
      </c>
    </row>
    <row r="15" spans="1:19" x14ac:dyDescent="0.25">
      <c r="E15" s="9">
        <v>100000</v>
      </c>
      <c r="F15" s="23">
        <v>2.1882628000000001E-2</v>
      </c>
      <c r="G15" s="29">
        <f t="shared" si="0"/>
        <v>0.13384512134465751</v>
      </c>
      <c r="I15" s="9">
        <v>100000</v>
      </c>
      <c r="J15" s="7">
        <v>1.9033462000000001E-2</v>
      </c>
      <c r="K15" s="12">
        <f t="shared" si="1"/>
        <v>1.4650839248794201</v>
      </c>
      <c r="M15" s="9">
        <v>100000</v>
      </c>
      <c r="N15" s="7">
        <v>1.8973484999999998E-2</v>
      </c>
      <c r="O15" s="12">
        <f t="shared" si="2"/>
        <v>13.531737399858928</v>
      </c>
      <c r="Q15" s="9">
        <v>100000</v>
      </c>
      <c r="R15" s="7">
        <v>1.4743393E-2</v>
      </c>
      <c r="S15" s="12">
        <f t="shared" si="3"/>
        <v>13.334291722251114</v>
      </c>
    </row>
    <row r="16" spans="1:19" x14ac:dyDescent="0.25">
      <c r="E16" s="16">
        <v>1000000</v>
      </c>
      <c r="F16" s="26">
        <v>0.29391081099999999</v>
      </c>
      <c r="G16" s="30">
        <f t="shared" si="0"/>
        <v>7.44532939280005E-2</v>
      </c>
      <c r="I16" s="16">
        <v>1000000</v>
      </c>
      <c r="J16" s="17">
        <v>0.31999850800000001</v>
      </c>
      <c r="K16" s="18">
        <f>J16/J15</f>
        <v>16.812417415181745</v>
      </c>
      <c r="M16" s="16">
        <v>1000000</v>
      </c>
      <c r="N16" s="17">
        <v>0.34684288899999999</v>
      </c>
      <c r="O16" s="18">
        <f>N16/N15</f>
        <v>18.280399673544423</v>
      </c>
      <c r="Q16" s="19"/>
      <c r="R16" s="20"/>
      <c r="S16" s="21"/>
    </row>
    <row r="17" spans="5:19" x14ac:dyDescent="0.25">
      <c r="G17" s="31"/>
    </row>
    <row r="18" spans="5:19" x14ac:dyDescent="0.25">
      <c r="E18" s="5"/>
      <c r="F18" s="27" t="s">
        <v>16</v>
      </c>
      <c r="G18" s="32"/>
      <c r="I18" s="5"/>
      <c r="J18" s="1" t="s">
        <v>9</v>
      </c>
      <c r="K18" s="6"/>
      <c r="M18" s="5"/>
      <c r="N18" s="1" t="s">
        <v>10</v>
      </c>
      <c r="O18" s="6"/>
      <c r="Q18" s="5" t="s">
        <v>8</v>
      </c>
      <c r="R18" s="1" t="s">
        <v>12</v>
      </c>
      <c r="S18" s="6"/>
    </row>
    <row r="19" spans="5:19" x14ac:dyDescent="0.25">
      <c r="E19" s="3" t="s">
        <v>1</v>
      </c>
      <c r="F19" s="2" t="s">
        <v>2</v>
      </c>
      <c r="G19" s="33" t="s">
        <v>3</v>
      </c>
      <c r="I19" s="3" t="s">
        <v>1</v>
      </c>
      <c r="J19" s="2" t="s">
        <v>2</v>
      </c>
      <c r="K19" s="4" t="s">
        <v>3</v>
      </c>
      <c r="M19" s="3" t="s">
        <v>1</v>
      </c>
      <c r="N19" s="2" t="s">
        <v>2</v>
      </c>
      <c r="O19" s="4" t="s">
        <v>3</v>
      </c>
      <c r="Q19" s="3" t="s">
        <v>1</v>
      </c>
      <c r="R19" s="2" t="s">
        <v>2</v>
      </c>
      <c r="S19" s="4" t="s">
        <v>3</v>
      </c>
    </row>
    <row r="20" spans="5:19" x14ac:dyDescent="0.25">
      <c r="E20" s="9">
        <v>1000</v>
      </c>
      <c r="F20" s="23">
        <v>1.4979895E-2</v>
      </c>
      <c r="G20" s="29"/>
      <c r="I20" s="9">
        <v>1000</v>
      </c>
      <c r="J20" s="7">
        <v>1.6452249999999999E-3</v>
      </c>
      <c r="K20" s="10"/>
      <c r="M20" s="9">
        <v>1000</v>
      </c>
      <c r="N20" s="11">
        <v>1.2799999999999999E-4</v>
      </c>
      <c r="O20" s="10"/>
      <c r="Q20" s="9">
        <v>1000</v>
      </c>
      <c r="R20" s="11">
        <v>4.1081800000000002E-4</v>
      </c>
      <c r="S20" s="10"/>
    </row>
    <row r="21" spans="5:19" x14ac:dyDescent="0.25">
      <c r="E21" s="9">
        <v>10000</v>
      </c>
      <c r="F21" s="23">
        <v>0.43438868600000002</v>
      </c>
      <c r="G21" s="29">
        <f>F20/F21</f>
        <v>3.4485002677993322E-2</v>
      </c>
      <c r="I21" s="9">
        <v>10000</v>
      </c>
      <c r="J21" s="7">
        <v>5.1843610000000002E-3</v>
      </c>
      <c r="K21" s="12">
        <f>J21/J20</f>
        <v>3.1511562248324698</v>
      </c>
      <c r="M21" s="9">
        <v>10000</v>
      </c>
      <c r="N21" s="7">
        <v>1.6674120000000001E-3</v>
      </c>
      <c r="O21" s="12">
        <f>N21/N20</f>
        <v>13.02665625</v>
      </c>
      <c r="Q21" s="9">
        <v>10000</v>
      </c>
      <c r="R21" s="7">
        <v>1.507717E-3</v>
      </c>
      <c r="S21" s="12">
        <f>R21/R20</f>
        <v>3.6700363664688496</v>
      </c>
    </row>
    <row r="22" spans="5:19" x14ac:dyDescent="0.25">
      <c r="E22" s="9">
        <v>100000</v>
      </c>
      <c r="F22" s="23">
        <v>49.706145753999998</v>
      </c>
      <c r="G22" s="29">
        <f>F21/F22</f>
        <v>8.7391343547300378E-3</v>
      </c>
      <c r="I22" s="9">
        <v>100000</v>
      </c>
      <c r="J22" s="7">
        <v>2.2368286000000001E-2</v>
      </c>
      <c r="K22" s="12">
        <f t="shared" ref="K22:K33" si="5">J22/J21</f>
        <v>4.3145695293981268</v>
      </c>
      <c r="M22" s="9">
        <v>100000</v>
      </c>
      <c r="N22" s="7">
        <v>2.2083760000000001E-2</v>
      </c>
      <c r="O22" s="12">
        <f t="shared" ref="O22:O33" si="6">N22/N21</f>
        <v>13.244333134222376</v>
      </c>
      <c r="Q22" s="9">
        <v>100000</v>
      </c>
      <c r="R22" s="7">
        <v>1.5762272000000001E-2</v>
      </c>
      <c r="S22" s="12">
        <f t="shared" ref="S22:S33" si="7">R22/R21</f>
        <v>10.454396945845938</v>
      </c>
    </row>
    <row r="23" spans="5:19" x14ac:dyDescent="0.25">
      <c r="E23" s="9"/>
      <c r="F23" s="25" t="s">
        <v>17</v>
      </c>
      <c r="G23" s="29"/>
      <c r="I23" s="9">
        <v>1000000</v>
      </c>
      <c r="J23" s="7">
        <v>0.33332024900000001</v>
      </c>
      <c r="K23" s="12">
        <f t="shared" si="5"/>
        <v>14.901465807438264</v>
      </c>
      <c r="M23" s="9">
        <v>1000000</v>
      </c>
      <c r="N23" s="7">
        <v>0.33941621300000002</v>
      </c>
      <c r="O23" s="12">
        <f t="shared" si="6"/>
        <v>15.369493827138133</v>
      </c>
      <c r="Q23" s="9">
        <v>1000000</v>
      </c>
      <c r="R23" s="7">
        <v>0.24027895699999999</v>
      </c>
      <c r="S23" s="12">
        <f t="shared" si="7"/>
        <v>15.243929111234724</v>
      </c>
    </row>
    <row r="24" spans="5:19" x14ac:dyDescent="0.25">
      <c r="E24" s="9">
        <v>1000</v>
      </c>
      <c r="F24" s="23">
        <v>2.675321E-3</v>
      </c>
      <c r="G24" s="29"/>
      <c r="I24" s="9"/>
      <c r="J24" s="2" t="s">
        <v>4</v>
      </c>
      <c r="K24" s="12"/>
      <c r="M24" s="9"/>
      <c r="N24" s="2" t="s">
        <v>4</v>
      </c>
      <c r="O24" s="12"/>
      <c r="Q24" s="9"/>
      <c r="R24" s="2" t="s">
        <v>4</v>
      </c>
      <c r="S24" s="12"/>
    </row>
    <row r="25" spans="5:19" x14ac:dyDescent="0.25">
      <c r="E25" s="9">
        <v>10000</v>
      </c>
      <c r="F25" s="23">
        <v>0.29468198000000001</v>
      </c>
      <c r="G25" s="29">
        <f>F24/F25</f>
        <v>9.0786718617813008E-3</v>
      </c>
      <c r="I25" s="9">
        <v>1000</v>
      </c>
      <c r="J25" s="11">
        <v>7.5580999999999993E-5</v>
      </c>
      <c r="K25" s="12"/>
      <c r="M25" s="9">
        <v>1000</v>
      </c>
      <c r="N25" s="11">
        <v>7.3386999999999994E-5</v>
      </c>
      <c r="O25" s="12"/>
      <c r="Q25" s="9">
        <v>1000</v>
      </c>
      <c r="R25" s="11">
        <v>9.5086000000000004E-5</v>
      </c>
      <c r="S25" s="12"/>
    </row>
    <row r="26" spans="5:19" x14ac:dyDescent="0.25">
      <c r="E26" s="9">
        <v>100000</v>
      </c>
      <c r="F26" s="23">
        <v>22.245626303000002</v>
      </c>
      <c r="G26" s="29">
        <f>F25/F26</f>
        <v>1.3246737852476636E-2</v>
      </c>
      <c r="I26" s="9">
        <v>10000</v>
      </c>
      <c r="J26" s="7">
        <v>1.010833E-3</v>
      </c>
      <c r="K26" s="12">
        <f t="shared" si="5"/>
        <v>13.374168111033198</v>
      </c>
      <c r="M26" s="9">
        <v>10000</v>
      </c>
      <c r="N26" s="7">
        <v>1.0040069999999999E-3</v>
      </c>
      <c r="O26" s="12">
        <f t="shared" si="6"/>
        <v>13.680992546363797</v>
      </c>
      <c r="Q26" s="9">
        <v>10000</v>
      </c>
      <c r="R26" s="7">
        <v>1.1478549999999999E-3</v>
      </c>
      <c r="S26" s="12">
        <f t="shared" si="7"/>
        <v>12.071756094482888</v>
      </c>
    </row>
    <row r="27" spans="5:19" x14ac:dyDescent="0.25">
      <c r="E27" s="9"/>
      <c r="F27" s="25" t="s">
        <v>18</v>
      </c>
      <c r="G27" s="29"/>
      <c r="I27" s="9">
        <v>100000</v>
      </c>
      <c r="J27" s="7">
        <v>1.5298791000000001E-2</v>
      </c>
      <c r="K27" s="12">
        <f t="shared" si="5"/>
        <v>15.13483532888222</v>
      </c>
      <c r="M27" s="9">
        <v>100000</v>
      </c>
      <c r="N27" s="7">
        <v>1.8300813999999999E-2</v>
      </c>
      <c r="O27" s="12">
        <f t="shared" si="6"/>
        <v>18.227775304355447</v>
      </c>
      <c r="Q27" s="9">
        <v>100000</v>
      </c>
      <c r="R27" s="7">
        <v>1.956521E-2</v>
      </c>
      <c r="S27" s="12">
        <f t="shared" si="7"/>
        <v>17.045018752368549</v>
      </c>
    </row>
    <row r="28" spans="5:19" x14ac:dyDescent="0.25">
      <c r="E28" s="9">
        <v>1000</v>
      </c>
      <c r="F28" s="23">
        <v>3.5691270000000001E-3</v>
      </c>
      <c r="G28" s="29"/>
      <c r="I28" s="9">
        <v>1000000</v>
      </c>
      <c r="J28" s="7">
        <v>0.298099799</v>
      </c>
      <c r="K28" s="12">
        <f t="shared" si="5"/>
        <v>19.485186705276252</v>
      </c>
      <c r="M28" s="9">
        <v>1000000</v>
      </c>
      <c r="N28" s="7">
        <v>0.29261262599999999</v>
      </c>
      <c r="O28" s="12">
        <f t="shared" si="6"/>
        <v>15.989049776692994</v>
      </c>
      <c r="Q28" s="9">
        <v>1000000</v>
      </c>
      <c r="R28" s="7">
        <v>0.24075950500000001</v>
      </c>
      <c r="S28" s="12">
        <f t="shared" si="7"/>
        <v>12.305490459851953</v>
      </c>
    </row>
    <row r="29" spans="5:19" x14ac:dyDescent="0.25">
      <c r="E29" s="9">
        <v>10000</v>
      </c>
      <c r="F29" s="23">
        <v>0.45148972500000001</v>
      </c>
      <c r="G29" s="29">
        <f>F28/F29</f>
        <v>7.9052230922863186E-3</v>
      </c>
      <c r="I29" s="9"/>
      <c r="J29" s="2" t="s">
        <v>5</v>
      </c>
      <c r="K29" s="12"/>
      <c r="M29" s="9"/>
      <c r="N29" s="2" t="s">
        <v>5</v>
      </c>
      <c r="O29" s="12"/>
      <c r="Q29" s="9"/>
      <c r="R29" s="2" t="s">
        <v>5</v>
      </c>
      <c r="S29" s="12"/>
    </row>
    <row r="30" spans="5:19" x14ac:dyDescent="0.25">
      <c r="E30" s="16">
        <v>100000</v>
      </c>
      <c r="F30" s="26">
        <v>43.107157172000001</v>
      </c>
      <c r="G30" s="30">
        <f>F29/F30</f>
        <v>1.0473660399328363E-2</v>
      </c>
      <c r="I30" s="9">
        <v>1000</v>
      </c>
      <c r="J30" s="11">
        <v>1.06057E-4</v>
      </c>
      <c r="K30" s="12"/>
      <c r="M30" s="9">
        <v>1000</v>
      </c>
      <c r="N30" s="11">
        <v>1.03132E-4</v>
      </c>
      <c r="O30" s="12"/>
      <c r="Q30" s="9">
        <v>1000</v>
      </c>
      <c r="R30" s="11">
        <v>9.7767000000000001E-5</v>
      </c>
      <c r="S30" s="12"/>
    </row>
    <row r="31" spans="5:19" x14ac:dyDescent="0.25">
      <c r="I31" s="9">
        <v>10000</v>
      </c>
      <c r="J31" s="7">
        <v>1.356311E-3</v>
      </c>
      <c r="K31" s="12">
        <f t="shared" si="5"/>
        <v>12.788509952195517</v>
      </c>
      <c r="M31" s="9">
        <v>10000</v>
      </c>
      <c r="N31" s="7">
        <v>1.336563E-3</v>
      </c>
      <c r="O31" s="12">
        <f t="shared" si="6"/>
        <v>12.959731218244579</v>
      </c>
      <c r="Q31" s="9">
        <v>10000</v>
      </c>
      <c r="R31" s="7">
        <v>1.196129E-3</v>
      </c>
      <c r="S31" s="12">
        <f t="shared" si="7"/>
        <v>12.23448607403316</v>
      </c>
    </row>
    <row r="32" spans="5:19" x14ac:dyDescent="0.25">
      <c r="I32" s="9">
        <v>100000</v>
      </c>
      <c r="J32" s="7">
        <v>1.7839772E-2</v>
      </c>
      <c r="K32" s="12">
        <f t="shared" si="5"/>
        <v>13.153157351079509</v>
      </c>
      <c r="M32" s="9">
        <v>100000</v>
      </c>
      <c r="N32" s="7">
        <v>1.8428327000000001E-2</v>
      </c>
      <c r="O32" s="12">
        <f t="shared" si="6"/>
        <v>13.787847636063546</v>
      </c>
      <c r="Q32" s="9">
        <v>100000</v>
      </c>
      <c r="R32" s="7">
        <v>1.6247452999999999E-2</v>
      </c>
      <c r="S32" s="12">
        <f t="shared" si="7"/>
        <v>13.583361828030252</v>
      </c>
    </row>
    <row r="33" spans="9:19" x14ac:dyDescent="0.25">
      <c r="I33" s="16">
        <v>1000000</v>
      </c>
      <c r="J33" s="17">
        <v>0.36126908600000002</v>
      </c>
      <c r="K33" s="18">
        <f t="shared" si="5"/>
        <v>20.250768115197886</v>
      </c>
      <c r="M33" s="16">
        <v>1000000</v>
      </c>
      <c r="N33" s="17">
        <v>0.351109795</v>
      </c>
      <c r="O33" s="18">
        <f t="shared" si="6"/>
        <v>19.052722203160382</v>
      </c>
      <c r="Q33" s="16">
        <v>1000000</v>
      </c>
      <c r="R33" s="17">
        <v>0.26118292399999998</v>
      </c>
      <c r="S33" s="18">
        <f t="shared" si="7"/>
        <v>16.075314943209868</v>
      </c>
    </row>
    <row r="34" spans="9:19" x14ac:dyDescent="0.25">
      <c r="L34" s="7"/>
      <c r="M34" s="7"/>
      <c r="N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Falco, David A</dc:creator>
  <cp:keywords/>
  <cp:lastModifiedBy>Falco, David A</cp:lastModifiedBy>
  <dcterms:created xsi:type="dcterms:W3CDTF">2017-12-04T19:13:00Z</dcterms:created>
  <dcterms:modified xsi:type="dcterms:W3CDTF">2017-12-07T01:20:19Z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M SIP Document Sensitivity">
    <vt:lpwstr/>
  </property>
  <property fmtid="{D5CDD505-2E9C-101B-9397-08002B2CF9AE}" pid="3" name="Document Author">
    <vt:lpwstr>ACCT04\e306878</vt:lpwstr>
  </property>
  <property fmtid="{D5CDD505-2E9C-101B-9397-08002B2CF9AE}" pid="4" name="Document Sensitivity">
    <vt:lpwstr>1</vt:lpwstr>
  </property>
  <property fmtid="{D5CDD505-2E9C-101B-9397-08002B2CF9AE}" pid="5" name="ThirdParty">
    <vt:lpwstr/>
  </property>
  <property fmtid="{D5CDD505-2E9C-101B-9397-08002B2CF9AE}" pid="6" name="OCI Restriction">
    <vt:bool>false</vt:bool>
  </property>
  <property fmtid="{D5CDD505-2E9C-101B-9397-08002B2CF9AE}" pid="7" name="OCI Additional Info">
    <vt:lpwstr/>
  </property>
  <property fmtid="{D5CDD505-2E9C-101B-9397-08002B2CF9AE}" pid="8" name="Allow Header Overwrite">
    <vt:bool>true</vt:bool>
  </property>
  <property fmtid="{D5CDD505-2E9C-101B-9397-08002B2CF9AE}" pid="9" name="Allow Footer Overwrite">
    <vt:bool>true</vt:bool>
  </property>
  <property fmtid="{D5CDD505-2E9C-101B-9397-08002B2CF9AE}" pid="10" name="Multiple Selected">
    <vt:lpwstr>-1</vt:lpwstr>
  </property>
  <property fmtid="{D5CDD505-2E9C-101B-9397-08002B2CF9AE}" pid="11" name="SIPLongWording">
    <vt:lpwstr/>
  </property>
  <property fmtid="{D5CDD505-2E9C-101B-9397-08002B2CF9AE}" pid="12" name="checkedProgramsCount">
    <vt:i4>0</vt:i4>
  </property>
  <property fmtid="{D5CDD505-2E9C-101B-9397-08002B2CF9AE}" pid="13" name="ExpCountry">
    <vt:lpwstr/>
  </property>
</Properties>
</file>