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20" windowHeight="12707" activeTab="3"/>
  </bookViews>
  <sheets>
    <sheet name="Sheet1" sheetId="1" r:id="rId1"/>
    <sheet name="data-subplot_group" sheetId="2" r:id="rId2"/>
    <sheet name="data-subplot_group-shrubs" sheetId="3" r:id="rId3"/>
    <sheet name="data-subplot_group-herbs" sheetId="4" r:id="rId4"/>
  </sheets>
  <definedNames>
    <definedName name="_xlnm._FilterDatabase" localSheetId="0" hidden="1">Sheet1!$A$1:$V$24</definedName>
  </definedNames>
  <calcPr calcId="144525"/>
</workbook>
</file>

<file path=xl/sharedStrings.xml><?xml version="1.0" encoding="utf-8"?>
<sst xmlns="http://schemas.openxmlformats.org/spreadsheetml/2006/main" count="3518" uniqueCount="997">
  <si>
    <t>data-start_time</t>
  </si>
  <si>
    <t>data-end_time</t>
  </si>
  <si>
    <t>data-username</t>
  </si>
  <si>
    <t>data-site_details-observer_name</t>
  </si>
  <si>
    <t>data-site_details-location</t>
  </si>
  <si>
    <t>data-site_details-location-altitude</t>
  </si>
  <si>
    <t>data-site_details-location-accuracy</t>
  </si>
  <si>
    <t>data-site_details-state</t>
  </si>
  <si>
    <t>data-site_details-circle</t>
  </si>
  <si>
    <t>data-site_details-division</t>
  </si>
  <si>
    <t>data-site_details-range</t>
  </si>
  <si>
    <t>data-site_details-beat</t>
  </si>
  <si>
    <t>data-site_details-block</t>
  </si>
  <si>
    <t>data-site_details-compartment</t>
  </si>
  <si>
    <t>data-site_details-forest_type</t>
  </si>
  <si>
    <t>data-site_details-other_forest_type</t>
  </si>
  <si>
    <t>data-site_details-nearest_village_name</t>
  </si>
  <si>
    <t>data-site_details-village_distance</t>
  </si>
  <si>
    <t>data-subplot_group</t>
  </si>
  <si>
    <t>data-remarks</t>
  </si>
  <si>
    <t>data-meta-instanceID</t>
  </si>
  <si>
    <t>KEY</t>
  </si>
  <si>
    <t xml:space="preserve"> </t>
  </si>
  <si>
    <t>Parasmani</t>
  </si>
  <si>
    <t>27.0402403,88.2645396</t>
  </si>
  <si>
    <t>West Bengal</t>
  </si>
  <si>
    <t>Research</t>
  </si>
  <si>
    <t>Silviculture (Hills) Division</t>
  </si>
  <si>
    <t>KRR</t>
  </si>
  <si>
    <t>Panchanai</t>
  </si>
  <si>
    <t>plantation</t>
  </si>
  <si>
    <t>Sukna</t>
  </si>
  <si>
    <t>TESTING - 'Climber species- mikania</t>
  </si>
  <si>
    <t>uuid:035d2027-0c9b-46d8-9bd4-d0610657e6e8</t>
  </si>
  <si>
    <t>Sanjib Chettri</t>
  </si>
  <si>
    <t>26.7986489,88.3713507</t>
  </si>
  <si>
    <t>Silviculture hill Division</t>
  </si>
  <si>
    <t>Kurseong Research Range</t>
  </si>
  <si>
    <t>KRR Sukna</t>
  </si>
  <si>
    <t>natural</t>
  </si>
  <si>
    <t>Sukna part 1</t>
  </si>
  <si>
    <t>Elephant dung found</t>
  </si>
  <si>
    <t>uuid:a45fe875-49ba-4908-8982-1b71584b9038</t>
  </si>
  <si>
    <t>Sanjib chettri</t>
  </si>
  <si>
    <t>26.8013094,88.3726423</t>
  </si>
  <si>
    <t>Kurseong Research range,sukna</t>
  </si>
  <si>
    <t>Kurseong Research centre</t>
  </si>
  <si>
    <t>Sukna-1</t>
  </si>
  <si>
    <t>Dominant trees- Michelia champaca</t>
  </si>
  <si>
    <t>uuid:591029e9-cdc9-4490-8738-a841aa447f3c</t>
  </si>
  <si>
    <t>26.8034514,88.3732289</t>
  </si>
  <si>
    <t>Kurseong Research Range,sukna</t>
  </si>
  <si>
    <t>Sukna part-1</t>
  </si>
  <si>
    <t>Dominant trees Sal</t>
  </si>
  <si>
    <t>uuid:5087320f-f5dc-4634-a8a3-e4db17f3c0fa</t>
  </si>
  <si>
    <t>26.805597,88.373595</t>
  </si>
  <si>
    <t>Kurseong Research centre,Sukna</t>
  </si>
  <si>
    <t>Dominant trees-sal,chilaune and lasune</t>
  </si>
  <si>
    <t>uuid:b403a7b7-18e0-45ac-ae2d-d53adfa2bfa9</t>
  </si>
  <si>
    <t>26.8078504,88.3742734</t>
  </si>
  <si>
    <t>Mixed trees-lasune, sal</t>
  </si>
  <si>
    <t>uuid:79864463-239d-4569-bce4-804933e00d50</t>
  </si>
  <si>
    <t>Raju Pradhan, FR</t>
  </si>
  <si>
    <t>27.1338905,88.5072174</t>
  </si>
  <si>
    <t>Silviculture Hills Division</t>
  </si>
  <si>
    <t>KUHR ( Kalimpong Rang)</t>
  </si>
  <si>
    <t>Taarkhola ( Kalimpong FD)</t>
  </si>
  <si>
    <t>Taarkhola</t>
  </si>
  <si>
    <t>10th Mile busty</t>
  </si>
  <si>
    <t>Dominant trees-Sal</t>
  </si>
  <si>
    <t>uuid:6838f32f-7772-4b5e-8d64-171bf861402e</t>
  </si>
  <si>
    <t>Raju Pradhan</t>
  </si>
  <si>
    <t>27.1352372,88.5083875</t>
  </si>
  <si>
    <t>Research circle</t>
  </si>
  <si>
    <t>Silviculture hills (kalimpong division)</t>
  </si>
  <si>
    <t>Kuhr (Kalimpong)</t>
  </si>
  <si>
    <t>Kuhr (Tarkhola beat)</t>
  </si>
  <si>
    <t>Tarkhola</t>
  </si>
  <si>
    <t>10th mile</t>
  </si>
  <si>
    <t>Paellets (Dear)</t>
  </si>
  <si>
    <t>uuid:4e643e0f-b3b7-4051-8cff-f78dc773a577</t>
  </si>
  <si>
    <t>27.1351675,88.5104172</t>
  </si>
  <si>
    <t>Kalimpong</t>
  </si>
  <si>
    <t>Kuhr kalimpong</t>
  </si>
  <si>
    <t>Tarkhola beat</t>
  </si>
  <si>
    <t>1</t>
  </si>
  <si>
    <t>Testa river bed</t>
  </si>
  <si>
    <t>uuid:f544ca69-7eb3-4fe7-bbc4-8affe1eaaf1c</t>
  </si>
  <si>
    <t>27.1350529,88.5113715</t>
  </si>
  <si>
    <t>10th milel</t>
  </si>
  <si>
    <t>Mixed trees, sal,lashunye</t>
  </si>
  <si>
    <t>uuid:febd776d-de86-4bd3-9171-e2e645e5f282</t>
  </si>
  <si>
    <t>27.1319094,88.5074826</t>
  </si>
  <si>
    <t>Tarkhola village</t>
  </si>
  <si>
    <t>Tik plantation area</t>
  </si>
  <si>
    <t>uuid:195a9977-5536-44e7-aee3-02e50404adc2</t>
  </si>
  <si>
    <t>Prashant Tamang</t>
  </si>
  <si>
    <t>26.9289524,88.7111818</t>
  </si>
  <si>
    <t>Silviculture hills research range(Kalimpong division)</t>
  </si>
  <si>
    <t>KLHR.Range(Neora Range)</t>
  </si>
  <si>
    <t>Bhuttabari</t>
  </si>
  <si>
    <t>Mal</t>
  </si>
  <si>
    <t>7</t>
  </si>
  <si>
    <t>Packaline (T.E)</t>
  </si>
  <si>
    <t>Bahera plantation-2002-3 - open canopy only 5trees, one lasuney, 2 jarul. Mostly covered with climbers</t>
  </si>
  <si>
    <t>uuid:96b15a99-a257-45a2-83ae-f9565b5f39fa</t>
  </si>
  <si>
    <t>Prakash khawas</t>
  </si>
  <si>
    <t>26.9288667,88.7112183</t>
  </si>
  <si>
    <t>Silviculture hills( Kalimpong Divisin, T)</t>
  </si>
  <si>
    <t>KLHR( Neora range)</t>
  </si>
  <si>
    <t>KLHR(Bhuttabari)</t>
  </si>
  <si>
    <t>Mal-7</t>
  </si>
  <si>
    <t>Pakka line busty</t>
  </si>
  <si>
    <t>Bahera plantation-open economy only 5trees one lasuney,2 jarul and 2 bahera.Mostly covered by climbers</t>
  </si>
  <si>
    <t>uuid:7871cd10-2880-48d5-9cbe-fa5b4ca920e2</t>
  </si>
  <si>
    <t>Prakash Khawas</t>
  </si>
  <si>
    <t>26.9307765,88.7108607</t>
  </si>
  <si>
    <t>Silviculture hills(Kalimpong)</t>
  </si>
  <si>
    <t>KLHR(Neora)</t>
  </si>
  <si>
    <t>Pakka line</t>
  </si>
  <si>
    <t>Plantation 1997- jarul. Trees- Jarul-4, teak-1. Young trees covered by climbers, lianas.</t>
  </si>
  <si>
    <t>uuid:ddc584df-f4f3-4d7e-b1ab-98a475a19a7b</t>
  </si>
  <si>
    <t>26.9302583,88.713305</t>
  </si>
  <si>
    <t>Silviculture hills research range(Darjeeling)</t>
  </si>
  <si>
    <t>Neora range</t>
  </si>
  <si>
    <t>6</t>
  </si>
  <si>
    <t>Pacaline</t>
  </si>
  <si>
    <t>Failure jarul plantation 1994, Mostly covered by climbers.</t>
  </si>
  <si>
    <t>uuid:026ab5eb-803e-4531-8c63-61ac852591a6</t>
  </si>
  <si>
    <t>26.9303775,88.7153956</t>
  </si>
  <si>
    <t>Silviculture hills research range (Darjeeling)</t>
  </si>
  <si>
    <t>Neora range (Kalimpong)</t>
  </si>
  <si>
    <t>Silviculture failure plantation 1996, covered by climbers</t>
  </si>
  <si>
    <t>uuid:720435c5-c5d4-4a9c-82af-a8320823d5bf</t>
  </si>
  <si>
    <t>26.9325086,88.7162738</t>
  </si>
  <si>
    <t>Neora range (kalimpong)</t>
  </si>
  <si>
    <t>Pacaline T.E</t>
  </si>
  <si>
    <t>1 jarul tree Failure plantation 1996, mostly covered by climbers</t>
  </si>
  <si>
    <t>uuid:1a2c8c11-1519-461e-af43-0b732ae8e8a8</t>
  </si>
  <si>
    <t>Dipesh gurung</t>
  </si>
  <si>
    <t>27.0433813,88.3569461</t>
  </si>
  <si>
    <t>Reserch</t>
  </si>
  <si>
    <t>Silviculture hills (Darjeeling division)</t>
  </si>
  <si>
    <t>HRR -ll(Takdah range)</t>
  </si>
  <si>
    <t>Takdah beat</t>
  </si>
  <si>
    <t>Hum</t>
  </si>
  <si>
    <t>Hum 1</t>
  </si>
  <si>
    <t>Takdah</t>
  </si>
  <si>
    <t>Dominant trees piple,dhupi,patley kutush</t>
  </si>
  <si>
    <t>uuid:e0ae7d1b-e384-407b-b954-3b3a0eba0062</t>
  </si>
  <si>
    <t>27.0422199,88.3577682</t>
  </si>
  <si>
    <t>Silviculture hills Takdah (Darjeeling)</t>
  </si>
  <si>
    <t>Takdah Rangee</t>
  </si>
  <si>
    <t>Lingding</t>
  </si>
  <si>
    <t>2</t>
  </si>
  <si>
    <t>Chakpuri village</t>
  </si>
  <si>
    <t>Dominant trees dhupi,one pinus</t>
  </si>
  <si>
    <t>uuid:336ec507-a066-499e-bb4f-09f539fd096e</t>
  </si>
  <si>
    <t>27.0427483,88.3592076</t>
  </si>
  <si>
    <t>Takdah range</t>
  </si>
  <si>
    <t>Chakpuray</t>
  </si>
  <si>
    <t>Dominant trees dhupi,pipli</t>
  </si>
  <si>
    <t>uuid:db2190d3-a120-4857-a06e-ffb18ed4e665</t>
  </si>
  <si>
    <t>27.0442985,88.3586495</t>
  </si>
  <si>
    <t>Dominant trees piple and pinus</t>
  </si>
  <si>
    <t>uuid:ebef6e70-e015-42e6-8bd0-0c66254b4408</t>
  </si>
  <si>
    <t>27.0465058,88.3578035</t>
  </si>
  <si>
    <t>Dominant trees qurqus lineatea</t>
  </si>
  <si>
    <t>uuid:7c94fb71-81b0-46e5-a1fc-7d570831349c</t>
  </si>
  <si>
    <t>data-subplot_group-subplot_data-subplot_no</t>
  </si>
  <si>
    <t>data-subplot_group-subplot_data-aspect</t>
  </si>
  <si>
    <t>data-subplot_group-subplot_data-slope</t>
  </si>
  <si>
    <t>data-subplot_group-subplot_data-canopy_cover</t>
  </si>
  <si>
    <t>data-subplot_group-subplot_data-fodder_collection</t>
  </si>
  <si>
    <t>data-subplot_group-subplot_data-fuelwood_collection</t>
  </si>
  <si>
    <t>data-subplot_group-subplot_data-leaflitter_collection</t>
  </si>
  <si>
    <t>data-subplot_group-subplot_data-timber_extraction</t>
  </si>
  <si>
    <t>data-subplot_group-shrubs</t>
  </si>
  <si>
    <t>data-subplot_group-herbs</t>
  </si>
  <si>
    <t>PARENT_KEY</t>
  </si>
  <si>
    <t>NE</t>
  </si>
  <si>
    <t>no</t>
  </si>
  <si>
    <t>uuid:035d2027-0c9b-46d8-9bd4-d0610657e6e8/subplot_group[1]</t>
  </si>
  <si>
    <t>uuid:035d2027-0c9b-46d8-9bd4-d0610657e6e8/subplot_group[2]</t>
  </si>
  <si>
    <t>N</t>
  </si>
  <si>
    <t>uuid:a45fe875-49ba-4908-8982-1b71584b9038/subplot_group[1]</t>
  </si>
  <si>
    <t>uuid:a45fe875-49ba-4908-8982-1b71584b9038/subplot_group[2]</t>
  </si>
  <si>
    <t>3</t>
  </si>
  <si>
    <t>uuid:a45fe875-49ba-4908-8982-1b71584b9038/subplot_group[3]</t>
  </si>
  <si>
    <t>4</t>
  </si>
  <si>
    <t>uuid:a45fe875-49ba-4908-8982-1b71584b9038/subplot_group[4]</t>
  </si>
  <si>
    <t>E</t>
  </si>
  <si>
    <t>uuid:591029e9-cdc9-4490-8738-a841aa447f3c/subplot_group[1]</t>
  </si>
  <si>
    <t>uuid:591029e9-cdc9-4490-8738-a841aa447f3c/subplot_group[2]</t>
  </si>
  <si>
    <t>uuid:591029e9-cdc9-4490-8738-a841aa447f3c/subplot_group[3]</t>
  </si>
  <si>
    <t>uuid:591029e9-cdc9-4490-8738-a841aa447f3c/subplot_group[4]</t>
  </si>
  <si>
    <t>NW</t>
  </si>
  <si>
    <t>uuid:5087320f-f5dc-4634-a8a3-e4db17f3c0fa/subplot_group[1]</t>
  </si>
  <si>
    <t>uuid:5087320f-f5dc-4634-a8a3-e4db17f3c0fa/subplot_group[2]</t>
  </si>
  <si>
    <t>uuid:5087320f-f5dc-4634-a8a3-e4db17f3c0fa/subplot_group[3]</t>
  </si>
  <si>
    <t>uuid:5087320f-f5dc-4634-a8a3-e4db17f3c0fa/subplot_group[4]</t>
  </si>
  <si>
    <t>yes</t>
  </si>
  <si>
    <t>uuid:b403a7b7-18e0-45ac-ae2d-d53adfa2bfa9/subplot_group[1]</t>
  </si>
  <si>
    <t>uuid:b403a7b7-18e0-45ac-ae2d-d53adfa2bfa9/subplot_group[2]</t>
  </si>
  <si>
    <t>uuid:b403a7b7-18e0-45ac-ae2d-d53adfa2bfa9/subplot_group[3]</t>
  </si>
  <si>
    <t>uuid:b403a7b7-18e0-45ac-ae2d-d53adfa2bfa9/subplot_group[4]</t>
  </si>
  <si>
    <t>uuid:79864463-239d-4569-bce4-804933e00d50/subplot_group[1]</t>
  </si>
  <si>
    <t>uuid:79864463-239d-4569-bce4-804933e00d50/subplot_group[2]</t>
  </si>
  <si>
    <t>uuid:79864463-239d-4569-bce4-804933e00d50/subplot_group[3]</t>
  </si>
  <si>
    <t>uuid:79864463-239d-4569-bce4-804933e00d50/subplot_group[4]</t>
  </si>
  <si>
    <t>uuid:6838f32f-7772-4b5e-8d64-171bf861402e/subplot_group[1]</t>
  </si>
  <si>
    <t>uuid:6838f32f-7772-4b5e-8d64-171bf861402e/subplot_group[2]</t>
  </si>
  <si>
    <t>uuid:6838f32f-7772-4b5e-8d64-171bf861402e/subplot_group[3]</t>
  </si>
  <si>
    <t>uuid:6838f32f-7772-4b5e-8d64-171bf861402e/subplot_group[4]</t>
  </si>
  <si>
    <t>uuid:4e643e0f-b3b7-4051-8cff-f78dc773a577/subplot_group[1]</t>
  </si>
  <si>
    <t>uuid:4e643e0f-b3b7-4051-8cff-f78dc773a577/subplot_group[2]</t>
  </si>
  <si>
    <t>uuid:4e643e0f-b3b7-4051-8cff-f78dc773a577/subplot_group[3]</t>
  </si>
  <si>
    <t>uuid:4e643e0f-b3b7-4051-8cff-f78dc773a577/subplot_group[4]</t>
  </si>
  <si>
    <t>SE</t>
  </si>
  <si>
    <t>uuid:f544ca69-7eb3-4fe7-bbc4-8affe1eaaf1c/subplot_group[1]</t>
  </si>
  <si>
    <t>uuid:f544ca69-7eb3-4fe7-bbc4-8affe1eaaf1c/subplot_group[2]</t>
  </si>
  <si>
    <t>uuid:f544ca69-7eb3-4fe7-bbc4-8affe1eaaf1c/subplot_group[3]</t>
  </si>
  <si>
    <t>uuid:f544ca69-7eb3-4fe7-bbc4-8affe1eaaf1c/subplot_group[4]</t>
  </si>
  <si>
    <t>uuid:febd776d-de86-4bd3-9171-e2e645e5f282/subplot_group[1]</t>
  </si>
  <si>
    <t>uuid:febd776d-de86-4bd3-9171-e2e645e5f282/subplot_group[2]</t>
  </si>
  <si>
    <t>uuid:febd776d-de86-4bd3-9171-e2e645e5f282/subplot_group[3]</t>
  </si>
  <si>
    <t>uuid:febd776d-de86-4bd3-9171-e2e645e5f282/subplot_group[4]</t>
  </si>
  <si>
    <t>uuid:195a9977-5536-44e7-aee3-02e50404adc2/subplot_group[1]</t>
  </si>
  <si>
    <t>uuid:195a9977-5536-44e7-aee3-02e50404adc2/subplot_group[2]</t>
  </si>
  <si>
    <t>uuid:195a9977-5536-44e7-aee3-02e50404adc2/subplot_group[3]</t>
  </si>
  <si>
    <t>uuid:195a9977-5536-44e7-aee3-02e50404adc2/subplot_group[4]</t>
  </si>
  <si>
    <t>uuid:96b15a99-a257-45a2-83ae-f9565b5f39fa/subplot_group[1]</t>
  </si>
  <si>
    <t>uuid:96b15a99-a257-45a2-83ae-f9565b5f39fa/subplot_group[2]</t>
  </si>
  <si>
    <t>uuid:7871cd10-2880-48d5-9cbe-fa5b4ca920e2/subplot_group[1]</t>
  </si>
  <si>
    <t>uuid:7871cd10-2880-48d5-9cbe-fa5b4ca920e2/subplot_group[2]</t>
  </si>
  <si>
    <t>uuid:7871cd10-2880-48d5-9cbe-fa5b4ca920e2/subplot_group[3]</t>
  </si>
  <si>
    <t>uuid:7871cd10-2880-48d5-9cbe-fa5b4ca920e2/subplot_group[4]</t>
  </si>
  <si>
    <t>W</t>
  </si>
  <si>
    <t>uuid:ddc584df-f4f3-4d7e-b1ab-98a475a19a7b/subplot_group[1]</t>
  </si>
  <si>
    <t>uuid:ddc584df-f4f3-4d7e-b1ab-98a475a19a7b/subplot_group[2]</t>
  </si>
  <si>
    <t>uuid:ddc584df-f4f3-4d7e-b1ab-98a475a19a7b/subplot_group[3]</t>
  </si>
  <si>
    <t>uuid:ddc584df-f4f3-4d7e-b1ab-98a475a19a7b/subplot_group[4]</t>
  </si>
  <si>
    <t>uuid:026ab5eb-803e-4531-8c63-61ac852591a6/subplot_group[1]</t>
  </si>
  <si>
    <t>uuid:026ab5eb-803e-4531-8c63-61ac852591a6/subplot_group[2]</t>
  </si>
  <si>
    <t>uuid:026ab5eb-803e-4531-8c63-61ac852591a6/subplot_group[3]</t>
  </si>
  <si>
    <t>uuid:026ab5eb-803e-4531-8c63-61ac852591a6/subplot_group[4]</t>
  </si>
  <si>
    <t>uuid:720435c5-c5d4-4a9c-82af-a8320823d5bf/subplot_group[1]</t>
  </si>
  <si>
    <t>uuid:720435c5-c5d4-4a9c-82af-a8320823d5bf/subplot_group[2]</t>
  </si>
  <si>
    <t>uuid:720435c5-c5d4-4a9c-82af-a8320823d5bf/subplot_group[3]</t>
  </si>
  <si>
    <t>uuid:720435c5-c5d4-4a9c-82af-a8320823d5bf/subplot_group[4]</t>
  </si>
  <si>
    <t>uuid:1a2c8c11-1519-461e-af43-0b732ae8e8a8/subplot_group[1]</t>
  </si>
  <si>
    <t>uuid:1a2c8c11-1519-461e-af43-0b732ae8e8a8/subplot_group[2]</t>
  </si>
  <si>
    <t>uuid:1a2c8c11-1519-461e-af43-0b732ae8e8a8/subplot_group[3]</t>
  </si>
  <si>
    <t>uuid:1a2c8c11-1519-461e-af43-0b732ae8e8a8/subplot_group[4]</t>
  </si>
  <si>
    <t>S</t>
  </si>
  <si>
    <t>uuid:e0ae7d1b-e384-407b-b954-3b3a0eba0062/subplot_group[1]</t>
  </si>
  <si>
    <t>uuid:e0ae7d1b-e384-407b-b954-3b3a0eba0062/subplot_group[2]</t>
  </si>
  <si>
    <t>uuid:e0ae7d1b-e384-407b-b954-3b3a0eba0062/subplot_group[3]</t>
  </si>
  <si>
    <t>uuid:e0ae7d1b-e384-407b-b954-3b3a0eba0062/subplot_group[4]</t>
  </si>
  <si>
    <t>uuid:336ec507-a066-499e-bb4f-09f539fd096e/subplot_group[1]</t>
  </si>
  <si>
    <t>uuid:336ec507-a066-499e-bb4f-09f539fd096e/subplot_group[2]</t>
  </si>
  <si>
    <t>uuid:336ec507-a066-499e-bb4f-09f539fd096e/subplot_group[3]</t>
  </si>
  <si>
    <t>uuid:336ec507-a066-499e-bb4f-09f539fd096e/subplot_group[4]</t>
  </si>
  <si>
    <t>uuid:db2190d3-a120-4857-a06e-ffb18ed4e665/subplot_group[1]</t>
  </si>
  <si>
    <t>uuid:db2190d3-a120-4857-a06e-ffb18ed4e665/subplot_group[2]</t>
  </si>
  <si>
    <t>uuid:db2190d3-a120-4857-a06e-ffb18ed4e665/subplot_group[3]</t>
  </si>
  <si>
    <t>uuid:db2190d3-a120-4857-a06e-ffb18ed4e665/subplot_group[4]</t>
  </si>
  <si>
    <t>uuid:ebef6e70-e015-42e6-8bd0-0c66254b4408/subplot_group[1]</t>
  </si>
  <si>
    <t>uuid:ebef6e70-e015-42e6-8bd0-0c66254b4408/subplot_group[2]</t>
  </si>
  <si>
    <t>uuid:ebef6e70-e015-42e6-8bd0-0c66254b4408/subplot_group[3]</t>
  </si>
  <si>
    <t>uuid:ebef6e70-e015-42e6-8bd0-0c66254b4408/subplot_group[4]</t>
  </si>
  <si>
    <t>SW</t>
  </si>
  <si>
    <t>uuid:7c94fb71-81b0-46e5-a1fc-7d570831349c/subplot_group[1]</t>
  </si>
  <si>
    <t>uuid:7c94fb71-81b0-46e5-a1fc-7d570831349c/subplot_group[2]</t>
  </si>
  <si>
    <t>uuid:7c94fb71-81b0-46e5-a1fc-7d570831349c/subplot_group[3]</t>
  </si>
  <si>
    <t>uuid:7c94fb71-81b0-46e5-a1fc-7d570831349c/subplot_group[4]</t>
  </si>
  <si>
    <t>data-subplot_group-shrubs-shrub_local_name</t>
  </si>
  <si>
    <t>data-subplot_group-shrubs-shrub_scientific_name</t>
  </si>
  <si>
    <t>data-subplot_group-shrubs-shrub_individuals</t>
  </si>
  <si>
    <t>Banmara</t>
  </si>
  <si>
    <t>Eupatorium odoratum</t>
  </si>
  <si>
    <t>uuid:035d2027-0c9b-46d8-9bd4-d0610657e6e8/subplot_group[1]/shrubs[1]</t>
  </si>
  <si>
    <t>Gande kaada</t>
  </si>
  <si>
    <t>Lantana camera</t>
  </si>
  <si>
    <t>uuid:035d2027-0c9b-46d8-9bd4-d0610657e6e8/subplot_group[2]/shrubs[1]</t>
  </si>
  <si>
    <t>Eupatorium adenophorum</t>
  </si>
  <si>
    <t>uuid:035d2027-0c9b-46d8-9bd4-d0610657e6e8/subplot_group[2]/shrubs[2]</t>
  </si>
  <si>
    <t>Bhaatt</t>
  </si>
  <si>
    <t>uuid:a45fe875-49ba-4908-8982-1b71584b9038/subplot_group[1]/shrubs[1]</t>
  </si>
  <si>
    <t>Hardikaat</t>
  </si>
  <si>
    <t>uuid:a45fe875-49ba-4908-8982-1b71584b9038/subplot_group[2]/shrubs[1]</t>
  </si>
  <si>
    <t>Hardikath</t>
  </si>
  <si>
    <t>uuid:a45fe875-49ba-4908-8982-1b71584b9038/subplot_group[3]/shrubs[1]</t>
  </si>
  <si>
    <t>Nil</t>
  </si>
  <si>
    <t>uuid:a45fe875-49ba-4908-8982-1b71584b9038/subplot_group[4]/shrubs[1]</t>
  </si>
  <si>
    <t>uuid:a45fe875-49ba-4908-8982-1b71584b9038/subplot_group[4]/shrubs[2]</t>
  </si>
  <si>
    <t>Bhaat</t>
  </si>
  <si>
    <t>uuid:591029e9-cdc9-4490-8738-a841aa447f3c/subplot_group[1]/shrubs[1]</t>
  </si>
  <si>
    <t>uuid:591029e9-cdc9-4490-8738-a841aa447f3c/subplot_group[1]/shrubs[2]</t>
  </si>
  <si>
    <t>uuid:591029e9-cdc9-4490-8738-a841aa447f3c/subplot_group[2]/shrubs[1]</t>
  </si>
  <si>
    <t>Unknown 1</t>
  </si>
  <si>
    <t>uuid:591029e9-cdc9-4490-8738-a841aa447f3c/subplot_group[2]/shrubs[2]</t>
  </si>
  <si>
    <t>uuid:591029e9-cdc9-4490-8738-a841aa447f3c/subplot_group[3]/shrubs[1]</t>
  </si>
  <si>
    <t>uuid:591029e9-cdc9-4490-8738-a841aa447f3c/subplot_group[3]/shrubs[2]</t>
  </si>
  <si>
    <t>uuid:591029e9-cdc9-4490-8738-a841aa447f3c/subplot_group[4]/shrubs[1]</t>
  </si>
  <si>
    <t>uuid:591029e9-cdc9-4490-8738-a841aa447f3c/subplot_group[4]/shrubs[2]</t>
  </si>
  <si>
    <t>Unknown 3</t>
  </si>
  <si>
    <t>uuid:591029e9-cdc9-4490-8738-a841aa447f3c/subplot_group[4]/shrubs[3]</t>
  </si>
  <si>
    <t>uuid:5087320f-f5dc-4634-a8a3-e4db17f3c0fa/subplot_group[1]/shrubs[1]</t>
  </si>
  <si>
    <t>uuid:5087320f-f5dc-4634-a8a3-e4db17f3c0fa/subplot_group[1]/shrubs[2]</t>
  </si>
  <si>
    <t>Chere lohora</t>
  </si>
  <si>
    <t>uuid:5087320f-f5dc-4634-a8a3-e4db17f3c0fa/subplot_group[1]/shrubs[3]</t>
  </si>
  <si>
    <t>Aule Banmara</t>
  </si>
  <si>
    <t>uuid:5087320f-f5dc-4634-a8a3-e4db17f3c0fa/subplot_group[1]/shrubs[4]</t>
  </si>
  <si>
    <t>Konase lohora</t>
  </si>
  <si>
    <t>uuid:5087320f-f5dc-4634-a8a3-e4db17f3c0fa/subplot_group[1]/shrubs[5]</t>
  </si>
  <si>
    <t>uuid:5087320f-f5dc-4634-a8a3-e4db17f3c0fa/subplot_group[2]/shrubs[1]</t>
  </si>
  <si>
    <t>uuid:5087320f-f5dc-4634-a8a3-e4db17f3c0fa/subplot_group[2]/shrubs[2]</t>
  </si>
  <si>
    <t>Chabo</t>
  </si>
  <si>
    <t>uuid:5087320f-f5dc-4634-a8a3-e4db17f3c0fa/subplot_group[2]/shrubs[3]</t>
  </si>
  <si>
    <t>uuid:5087320f-f5dc-4634-a8a3-e4db17f3c0fa/subplot_group[2]/shrubs[4]</t>
  </si>
  <si>
    <t>Unknown 4</t>
  </si>
  <si>
    <t>uuid:5087320f-f5dc-4634-a8a3-e4db17f3c0fa/subplot_group[2]/shrubs[5]</t>
  </si>
  <si>
    <t>uuid:5087320f-f5dc-4634-a8a3-e4db17f3c0fa/subplot_group[3]/shrubs[1]</t>
  </si>
  <si>
    <t>uuid:5087320f-f5dc-4634-a8a3-e4db17f3c0fa/subplot_group[3]/shrubs[2]</t>
  </si>
  <si>
    <t>uuid:5087320f-f5dc-4634-a8a3-e4db17f3c0fa/subplot_group[3]/shrubs[3]</t>
  </si>
  <si>
    <t>uuid:5087320f-f5dc-4634-a8a3-e4db17f3c0fa/subplot_group[3]/shrubs[4]</t>
  </si>
  <si>
    <t>E Odoratum</t>
  </si>
  <si>
    <t>uuid:5087320f-f5dc-4634-a8a3-e4db17f3c0fa/subplot_group[4]/shrubs[1]</t>
  </si>
  <si>
    <t>Kuro</t>
  </si>
  <si>
    <t>uuid:5087320f-f5dc-4634-a8a3-e4db17f3c0fa/subplot_group[4]/shrubs[2]</t>
  </si>
  <si>
    <t>Alujhar</t>
  </si>
  <si>
    <t>Ageratum conyzoides</t>
  </si>
  <si>
    <t>uuid:5087320f-f5dc-4634-a8a3-e4db17f3c0fa/subplot_group[4]/shrubs[3]</t>
  </si>
  <si>
    <t>uuid:5087320f-f5dc-4634-a8a3-e4db17f3c0fa/subplot_group[4]/shrubs[4]</t>
  </si>
  <si>
    <t>ilam</t>
  </si>
  <si>
    <t>uuid:b403a7b7-18e0-45ac-ae2d-d53adfa2bfa9/subplot_group[1]/shrubs[1]</t>
  </si>
  <si>
    <t>Kuro-round</t>
  </si>
  <si>
    <t>uuid:b403a7b7-18e0-45ac-ae2d-d53adfa2bfa9/subplot_group[1]/shrubs[2]</t>
  </si>
  <si>
    <t>uuid:b403a7b7-18e0-45ac-ae2d-d53adfa2bfa9/subplot_group[1]/shrubs[3]</t>
  </si>
  <si>
    <t>Kanase Lohora</t>
  </si>
  <si>
    <t>uuid:b403a7b7-18e0-45ac-ae2d-d53adfa2bfa9/subplot_group[1]/shrubs[4]</t>
  </si>
  <si>
    <t>uuid:b403a7b7-18e0-45ac-ae2d-d53adfa2bfa9/subplot_group[2]/shrubs[1]</t>
  </si>
  <si>
    <t>uuid:b403a7b7-18e0-45ac-ae2d-d53adfa2bfa9/subplot_group[2]/shrubs[2]</t>
  </si>
  <si>
    <t>uuid:b403a7b7-18e0-45ac-ae2d-d53adfa2bfa9/subplot_group[2]/shrubs[3]</t>
  </si>
  <si>
    <t>Unknown 2</t>
  </si>
  <si>
    <t>uuid:b403a7b7-18e0-45ac-ae2d-d53adfa2bfa9/subplot_group[3]/shrubs[1]</t>
  </si>
  <si>
    <t>uuid:b403a7b7-18e0-45ac-ae2d-d53adfa2bfa9/subplot_group[3]/shrubs[2]</t>
  </si>
  <si>
    <t>Charchare lohora</t>
  </si>
  <si>
    <t>uuid:b403a7b7-18e0-45ac-ae2d-d53adfa2bfa9/subplot_group[3]/shrubs[3]</t>
  </si>
  <si>
    <t>uuid:b403a7b7-18e0-45ac-ae2d-d53adfa2bfa9/subplot_group[3]/shrubs[4]</t>
  </si>
  <si>
    <t>uuid:b403a7b7-18e0-45ac-ae2d-d53adfa2bfa9/subplot_group[3]/shrubs[5]</t>
  </si>
  <si>
    <t>uuid:b403a7b7-18e0-45ac-ae2d-d53adfa2bfa9/subplot_group[4]/shrubs[1]</t>
  </si>
  <si>
    <t>Banmora</t>
  </si>
  <si>
    <t>uuid:b403a7b7-18e0-45ac-ae2d-d53adfa2bfa9/subplot_group[4]/shrubs[2]</t>
  </si>
  <si>
    <t>uuid:b403a7b7-18e0-45ac-ae2d-d53adfa2bfa9/subplot_group[4]/shrubs[3]</t>
  </si>
  <si>
    <t>uuid:79864463-239d-4569-bce4-804933e00d50/subplot_group[1]/shrubs[1]</t>
  </si>
  <si>
    <t>uuid:79864463-239d-4569-bce4-804933e00d50/subplot_group[1]/shrubs[2]</t>
  </si>
  <si>
    <t>uuid:79864463-239d-4569-bce4-804933e00d50/subplot_group[1]/shrubs[3]</t>
  </si>
  <si>
    <t>uuid:79864463-239d-4569-bce4-804933e00d50/subplot_group[2]/shrubs[1]</t>
  </si>
  <si>
    <t>uuid:79864463-239d-4569-bce4-804933e00d50/subplot_group[2]/shrubs[2]</t>
  </si>
  <si>
    <t>Kansas lohora</t>
  </si>
  <si>
    <t>uuid:79864463-239d-4569-bce4-804933e00d50/subplot_group[2]/shrubs[3]</t>
  </si>
  <si>
    <t>uuid:79864463-239d-4569-bce4-804933e00d50/subplot_group[3]/shrubs[1]</t>
  </si>
  <si>
    <t>uuid:79864463-239d-4569-bce4-804933e00d50/subplot_group[3]/shrubs[2]</t>
  </si>
  <si>
    <t>uuid:79864463-239d-4569-bce4-804933e00d50/subplot_group[3]/shrubs[3]</t>
  </si>
  <si>
    <t>ilame</t>
  </si>
  <si>
    <t>uuid:79864463-239d-4569-bce4-804933e00d50/subplot_group[3]/shrubs[4]</t>
  </si>
  <si>
    <t>uuid:79864463-239d-4569-bce4-804933e00d50/subplot_group[4]/shrubs[1]</t>
  </si>
  <si>
    <t>uuid:79864463-239d-4569-bce4-804933e00d50/subplot_group[4]/shrubs[2]</t>
  </si>
  <si>
    <t>uuid:79864463-239d-4569-bce4-804933e00d50/subplot_group[4]/shrubs[3]</t>
  </si>
  <si>
    <t>Kuro-small</t>
  </si>
  <si>
    <t>uuid:79864463-239d-4569-bce4-804933e00d50/subplot_group[4]/shrubs[4]</t>
  </si>
  <si>
    <t>uuid:79864463-239d-4569-bce4-804933e00d50/subplot_group[4]/shrubs[5]</t>
  </si>
  <si>
    <t>uuid:6838f32f-7772-4b5e-8d64-171bf861402e/subplot_group[1]/shrubs[1]</t>
  </si>
  <si>
    <t>uuid:6838f32f-7772-4b5e-8d64-171bf861402e/subplot_group[2]/shrubs[1]</t>
  </si>
  <si>
    <t>E adenophorum</t>
  </si>
  <si>
    <t>uuid:6838f32f-7772-4b5e-8d64-171bf861402e/subplot_group[2]/shrubs[2]</t>
  </si>
  <si>
    <t>Chlerodendron</t>
  </si>
  <si>
    <t>uuid:6838f32f-7772-4b5e-8d64-171bf861402e/subplot_group[3]/shrubs[1]</t>
  </si>
  <si>
    <t>E. adenophorum</t>
  </si>
  <si>
    <t>uuid:6838f32f-7772-4b5e-8d64-171bf861402e/subplot_group[3]/shrubs[2]</t>
  </si>
  <si>
    <t>uuid:6838f32f-7772-4b5e-8d64-171bf861402e/subplot_group[4]/shrubs[1]</t>
  </si>
  <si>
    <t>Ban mara</t>
  </si>
  <si>
    <t>E. Adenophorum</t>
  </si>
  <si>
    <t>uuid:6838f32f-7772-4b5e-8d64-171bf861402e/subplot_group[4]/shrubs[2]</t>
  </si>
  <si>
    <t>uuid:4e643e0f-b3b7-4051-8cff-f78dc773a577/subplot_group[1]/shrubs[1]</t>
  </si>
  <si>
    <t>Ankhley</t>
  </si>
  <si>
    <t>uuid:4e643e0f-b3b7-4051-8cff-f78dc773a577/subplot_group[1]/shrubs[2]</t>
  </si>
  <si>
    <t>uuid:4e643e0f-b3b7-4051-8cff-f78dc773a577/subplot_group[1]/shrubs[3]</t>
  </si>
  <si>
    <t>uuid:4e643e0f-b3b7-4051-8cff-f78dc773a577/subplot_group[2]/shrubs[1]</t>
  </si>
  <si>
    <t>uuid:4e643e0f-b3b7-4051-8cff-f78dc773a577/subplot_group[2]/shrubs[2]</t>
  </si>
  <si>
    <t>Maikinia</t>
  </si>
  <si>
    <t>uuid:4e643e0f-b3b7-4051-8cff-f78dc773a577/subplot_group[2]/shrubs[3]</t>
  </si>
  <si>
    <t>uuid:4e643e0f-b3b7-4051-8cff-f78dc773a577/subplot_group[3]/shrubs[1]</t>
  </si>
  <si>
    <t>uuid:4e643e0f-b3b7-4051-8cff-f78dc773a577/subplot_group[3]/shrubs[2]</t>
  </si>
  <si>
    <t>Char charey lahara</t>
  </si>
  <si>
    <t>uuid:4e643e0f-b3b7-4051-8cff-f78dc773a577/subplot_group[3]/shrubs[3]</t>
  </si>
  <si>
    <t>uuid:4e643e0f-b3b7-4051-8cff-f78dc773a577/subplot_group[4]/shrubs[1]</t>
  </si>
  <si>
    <t>uuid:4e643e0f-b3b7-4051-8cff-f78dc773a577/subplot_group[4]/shrubs[2]</t>
  </si>
  <si>
    <t>Kamley</t>
  </si>
  <si>
    <t>uuid:f544ca69-7eb3-4fe7-bbc4-8affe1eaaf1c/subplot_group[1]/shrubs[1]</t>
  </si>
  <si>
    <t>uuid:f544ca69-7eb3-4fe7-bbc4-8affe1eaaf1c/subplot_group[1]/shrubs[2]</t>
  </si>
  <si>
    <t>uuid:f544ca69-7eb3-4fe7-bbc4-8affe1eaaf1c/subplot_group[2]/shrubs[1]</t>
  </si>
  <si>
    <t>uuid:f544ca69-7eb3-4fe7-bbc4-8affe1eaaf1c/subplot_group[2]/shrubs[2]</t>
  </si>
  <si>
    <t>uuid:f544ca69-7eb3-4fe7-bbc4-8affe1eaaf1c/subplot_group[2]/shrubs[3]</t>
  </si>
  <si>
    <t>uuid:f544ca69-7eb3-4fe7-bbc4-8affe1eaaf1c/subplot_group[3]/shrubs[1]</t>
  </si>
  <si>
    <t>uuid:f544ca69-7eb3-4fe7-bbc4-8affe1eaaf1c/subplot_group[3]/shrubs[2]</t>
  </si>
  <si>
    <t>Char charye lahara</t>
  </si>
  <si>
    <t>uuid:f544ca69-7eb3-4fe7-bbc4-8affe1eaaf1c/subplot_group[3]/shrubs[3]</t>
  </si>
  <si>
    <t>uuid:f544ca69-7eb3-4fe7-bbc4-8affe1eaaf1c/subplot_group[3]/shrubs[4]</t>
  </si>
  <si>
    <t>Setoo banmara</t>
  </si>
  <si>
    <t>uuid:f544ca69-7eb3-4fe7-bbc4-8affe1eaaf1c/subplot_group[3]/shrubs[5]</t>
  </si>
  <si>
    <t>uuid:f544ca69-7eb3-4fe7-bbc4-8affe1eaaf1c/subplot_group[4]/shrubs[1]</t>
  </si>
  <si>
    <t>uuid:f544ca69-7eb3-4fe7-bbc4-8affe1eaaf1c/subplot_group[4]/shrubs[2]</t>
  </si>
  <si>
    <t>uuid:febd776d-de86-4bd3-9171-e2e645e5f282/subplot_group[1]/shrubs[1]</t>
  </si>
  <si>
    <t>Kaali lahara</t>
  </si>
  <si>
    <t>uuid:febd776d-de86-4bd3-9171-e2e645e5f282/subplot_group[1]/shrubs[2]</t>
  </si>
  <si>
    <t>uuid:febd776d-de86-4bd3-9171-e2e645e5f282/subplot_group[1]/shrubs[3]</t>
  </si>
  <si>
    <t>Khorsaney</t>
  </si>
  <si>
    <t>uuid:febd776d-de86-4bd3-9171-e2e645e5f282/subplot_group[1]/shrubs[4]</t>
  </si>
  <si>
    <t>uuid:febd776d-de86-4bd3-9171-e2e645e5f282/subplot_group[2]/shrubs[1]</t>
  </si>
  <si>
    <t>uuid:febd776d-de86-4bd3-9171-e2e645e5f282/subplot_group[2]/shrubs[2]</t>
  </si>
  <si>
    <t>uuid:febd776d-de86-4bd3-9171-e2e645e5f282/subplot_group[3]/shrubs[1]</t>
  </si>
  <si>
    <t>uuid:febd776d-de86-4bd3-9171-e2e645e5f282/subplot_group[3]/shrubs[2]</t>
  </si>
  <si>
    <t>uuid:febd776d-de86-4bd3-9171-e2e645e5f282/subplot_group[4]/shrubs[1]</t>
  </si>
  <si>
    <t>Dudye lahara</t>
  </si>
  <si>
    <t>uuid:febd776d-de86-4bd3-9171-e2e645e5f282/subplot_group[4]/shrubs[2]</t>
  </si>
  <si>
    <t>uuid:febd776d-de86-4bd3-9171-e2e645e5f282/subplot_group[4]/shrubs[3]</t>
  </si>
  <si>
    <t>uuid:febd776d-de86-4bd3-9171-e2e645e5f282/subplot_group[4]/shrubs[4]</t>
  </si>
  <si>
    <t>uuid:febd776d-de86-4bd3-9171-e2e645e5f282/subplot_group[4]/shrubs[5]</t>
  </si>
  <si>
    <t>uuid:195a9977-5536-44e7-aee3-02e50404adc2/subplot_group[1]/shrubs[1]</t>
  </si>
  <si>
    <t>uuid:195a9977-5536-44e7-aee3-02e50404adc2/subplot_group[1]/shrubs[2]</t>
  </si>
  <si>
    <t>uuid:195a9977-5536-44e7-aee3-02e50404adc2/subplot_group[2]/shrubs[1]</t>
  </si>
  <si>
    <t>uuid:195a9977-5536-44e7-aee3-02e50404adc2/subplot_group[2]/shrubs[2]</t>
  </si>
  <si>
    <t>uuid:195a9977-5536-44e7-aee3-02e50404adc2/subplot_group[3]/shrubs[1]</t>
  </si>
  <si>
    <t>uuid:195a9977-5536-44e7-aee3-02e50404adc2/subplot_group[3]/shrubs[2]</t>
  </si>
  <si>
    <t>uuid:195a9977-5536-44e7-aee3-02e50404adc2/subplot_group[4]/shrubs[1]</t>
  </si>
  <si>
    <t>uuid:195a9977-5536-44e7-aee3-02e50404adc2/subplot_group[4]/shrubs[2]</t>
  </si>
  <si>
    <t>Timburey  kara</t>
  </si>
  <si>
    <t>uuid:96b15a99-a257-45a2-83ae-f9565b5f39fa/subplot_group[1]/shrubs[1]</t>
  </si>
  <si>
    <t>Bhatu patta</t>
  </si>
  <si>
    <t>uuid:96b15a99-a257-45a2-83ae-f9565b5f39fa/subplot_group[1]/shrubs[2]</t>
  </si>
  <si>
    <t>Bara masey</t>
  </si>
  <si>
    <t>uuid:96b15a99-a257-45a2-83ae-f9565b5f39fa/subplot_group[1]/shrubs[3]</t>
  </si>
  <si>
    <t>Jamuna</t>
  </si>
  <si>
    <t>uuid:96b15a99-a257-45a2-83ae-f9565b5f39fa/subplot_group[1]/shrubs[4]</t>
  </si>
  <si>
    <t>Buro Thakowli</t>
  </si>
  <si>
    <t>uuid:96b15a99-a257-45a2-83ae-f9565b5f39fa/subplot_group[1]/shrubs[5]</t>
  </si>
  <si>
    <t>Maidalu kara</t>
  </si>
  <si>
    <t>uuid:96b15a99-a257-45a2-83ae-f9565b5f39fa/subplot_group[1]/shrubs[6]</t>
  </si>
  <si>
    <t>Saanu thakowli</t>
  </si>
  <si>
    <t>uuid:96b15a99-a257-45a2-83ae-f9565b5f39fa/subplot_group[1]/shrubs[7]</t>
  </si>
  <si>
    <t>Seto banmara</t>
  </si>
  <si>
    <t>E. odoratum</t>
  </si>
  <si>
    <t>uuid:96b15a99-a257-45a2-83ae-f9565b5f39fa/subplot_group[1]/shrubs[8]</t>
  </si>
  <si>
    <t>Kaney lahara</t>
  </si>
  <si>
    <t>uuid:96b15a99-a257-45a2-83ae-f9565b5f39fa/subplot_group[1]/shrubs[9]</t>
  </si>
  <si>
    <t>Kukur dainey</t>
  </si>
  <si>
    <t>uuid:96b15a99-a257-45a2-83ae-f9565b5f39fa/subplot_group[1]/shrubs[10]</t>
  </si>
  <si>
    <t>Maimusa kara</t>
  </si>
  <si>
    <t>uuid:96b15a99-a257-45a2-83ae-f9565b5f39fa/subplot_group[1]/shrubs[11]</t>
  </si>
  <si>
    <t>Suparey lahara</t>
  </si>
  <si>
    <t>uuid:96b15a99-a257-45a2-83ae-f9565b5f39fa/subplot_group[2]/shrubs[1]</t>
  </si>
  <si>
    <t>Timburey kara</t>
  </si>
  <si>
    <t>uuid:7871cd10-2880-48d5-9cbe-fa5b4ca920e2/subplot_group[1]/shrubs[1]</t>
  </si>
  <si>
    <t>uuid:7871cd10-2880-48d5-9cbe-fa5b4ca920e2/subplot_group[1]/shrubs[2]</t>
  </si>
  <si>
    <t>Baramasey</t>
  </si>
  <si>
    <t>uuid:7871cd10-2880-48d5-9cbe-fa5b4ca920e2/subplot_group[1]/shrubs[3]</t>
  </si>
  <si>
    <t>uuid:7871cd10-2880-48d5-9cbe-fa5b4ca920e2/subplot_group[1]/shrubs[4]</t>
  </si>
  <si>
    <t>Buro thakawly</t>
  </si>
  <si>
    <t>uuid:7871cd10-2880-48d5-9cbe-fa5b4ca920e2/subplot_group[1]/shrubs[5]</t>
  </si>
  <si>
    <t>uuid:7871cd10-2880-48d5-9cbe-fa5b4ca920e2/subplot_group[1]/shrubs[6]</t>
  </si>
  <si>
    <t>Sano thakawly</t>
  </si>
  <si>
    <t>uuid:7871cd10-2880-48d5-9cbe-fa5b4ca920e2/subplot_group[1]/shrubs[7]</t>
  </si>
  <si>
    <t>uuid:7871cd10-2880-48d5-9cbe-fa5b4ca920e2/subplot_group[1]/shrubs[8]</t>
  </si>
  <si>
    <t>Kane lahara</t>
  </si>
  <si>
    <t>uuid:7871cd10-2880-48d5-9cbe-fa5b4ca920e2/subplot_group[1]/shrubs[9]</t>
  </si>
  <si>
    <t>uuid:7871cd10-2880-48d5-9cbe-fa5b4ca920e2/subplot_group[1]/shrubs[10]</t>
  </si>
  <si>
    <t>uuid:7871cd10-2880-48d5-9cbe-fa5b4ca920e2/subplot_group[1]/shrubs[11]</t>
  </si>
  <si>
    <t>uuid:7871cd10-2880-48d5-9cbe-fa5b4ca920e2/subplot_group[2]/shrubs[1]</t>
  </si>
  <si>
    <t>uuid:7871cd10-2880-48d5-9cbe-fa5b4ca920e2/subplot_group[2]/shrubs[2]</t>
  </si>
  <si>
    <t>Timburey</t>
  </si>
  <si>
    <t>uuid:7871cd10-2880-48d5-9cbe-fa5b4ca920e2/subplot_group[2]/shrubs[3]</t>
  </si>
  <si>
    <t>Chawlane</t>
  </si>
  <si>
    <t>uuid:7871cd10-2880-48d5-9cbe-fa5b4ca920e2/subplot_group[2]/shrubs[4]</t>
  </si>
  <si>
    <t>Kali lahara</t>
  </si>
  <si>
    <t>uuid:7871cd10-2880-48d5-9cbe-fa5b4ca920e2/subplot_group[2]/shrubs[5]</t>
  </si>
  <si>
    <t>Ararey kara lahara</t>
  </si>
  <si>
    <t>uuid:7871cd10-2880-48d5-9cbe-fa5b4ca920e2/subplot_group[2]/shrubs[6]</t>
  </si>
  <si>
    <t>Sarkhandi lahara</t>
  </si>
  <si>
    <t>uuid:7871cd10-2880-48d5-9cbe-fa5b4ca920e2/subplot_group[2]/shrubs[7]</t>
  </si>
  <si>
    <t>Jangali chabo</t>
  </si>
  <si>
    <t>uuid:7871cd10-2880-48d5-9cbe-fa5b4ca920e2/subplot_group[2]/shrubs[8]</t>
  </si>
  <si>
    <t>uuid:7871cd10-2880-48d5-9cbe-fa5b4ca920e2/subplot_group[2]/shrubs[9]</t>
  </si>
  <si>
    <t>Khorsaney jhar</t>
  </si>
  <si>
    <t>uuid:7871cd10-2880-48d5-9cbe-fa5b4ca920e2/subplot_group[2]/shrubs[10]</t>
  </si>
  <si>
    <t>uuid:7871cd10-2880-48d5-9cbe-fa5b4ca920e2/subplot_group[2]/shrubs[11]</t>
  </si>
  <si>
    <t>Baramasey ko</t>
  </si>
  <si>
    <t>uuid:7871cd10-2880-48d5-9cbe-fa5b4ca920e2/subplot_group[3]/shrubs[1]</t>
  </si>
  <si>
    <t>Buro thakawli</t>
  </si>
  <si>
    <t>uuid:7871cd10-2880-48d5-9cbe-fa5b4ca920e2/subplot_group[3]/shrubs[2]</t>
  </si>
  <si>
    <t>Sano thakawli</t>
  </si>
  <si>
    <t>uuid:7871cd10-2880-48d5-9cbe-fa5b4ca920e2/subplot_group[3]/shrubs[3]</t>
  </si>
  <si>
    <t>Suparey</t>
  </si>
  <si>
    <t>uuid:7871cd10-2880-48d5-9cbe-fa5b4ca920e2/subplot_group[3]/shrubs[4]</t>
  </si>
  <si>
    <t>Unknown one</t>
  </si>
  <si>
    <t>uuid:7871cd10-2880-48d5-9cbe-fa5b4ca920e2/subplot_group[3]/shrubs[5]</t>
  </si>
  <si>
    <t>Bhui jamuna</t>
  </si>
  <si>
    <t>uuid:7871cd10-2880-48d5-9cbe-fa5b4ca920e2/subplot_group[3]/shrubs[6]</t>
  </si>
  <si>
    <t>Elamey jhar</t>
  </si>
  <si>
    <t>uuid:7871cd10-2880-48d5-9cbe-fa5b4ca920e2/subplot_group[3]/shrubs[7]</t>
  </si>
  <si>
    <t>Bokssi kara</t>
  </si>
  <si>
    <t>uuid:7871cd10-2880-48d5-9cbe-fa5b4ca920e2/subplot_group[4]/shrubs[1]</t>
  </si>
  <si>
    <t>uuid:7871cd10-2880-48d5-9cbe-fa5b4ca920e2/subplot_group[4]/shrubs[2]</t>
  </si>
  <si>
    <t>uuid:7871cd10-2880-48d5-9cbe-fa5b4ca920e2/subplot_group[4]/shrubs[3]</t>
  </si>
  <si>
    <t>uuid:7871cd10-2880-48d5-9cbe-fa5b4ca920e2/subplot_group[4]/shrubs[4]</t>
  </si>
  <si>
    <t>uuid:7871cd10-2880-48d5-9cbe-fa5b4ca920e2/subplot_group[4]/shrubs[5]</t>
  </si>
  <si>
    <t>uuid:7871cd10-2880-48d5-9cbe-fa5b4ca920e2/subplot_group[4]/shrubs[6]</t>
  </si>
  <si>
    <t>uuid:7871cd10-2880-48d5-9cbe-fa5b4ca920e2/subplot_group[4]/shrubs[7]</t>
  </si>
  <si>
    <t>uuid:ddc584df-f4f3-4d7e-b1ab-98a475a19a7b/subplot_group[1]/shrubs[1]</t>
  </si>
  <si>
    <t>uuid:ddc584df-f4f3-4d7e-b1ab-98a475a19a7b/subplot_group[1]/shrubs[2]</t>
  </si>
  <si>
    <t>Jungli khorsaney</t>
  </si>
  <si>
    <t>uuid:ddc584df-f4f3-4d7e-b1ab-98a475a19a7b/subplot_group[1]/shrubs[3]</t>
  </si>
  <si>
    <t>L. camara</t>
  </si>
  <si>
    <t>uuid:ddc584df-f4f3-4d7e-b1ab-98a475a19a7b/subplot_group[1]/shrubs[4]</t>
  </si>
  <si>
    <t>Budo thakawli lahara</t>
  </si>
  <si>
    <t>uuid:ddc584df-f4f3-4d7e-b1ab-98a475a19a7b/subplot_group[1]/shrubs[5]</t>
  </si>
  <si>
    <t>uuid:ddc584df-f4f3-4d7e-b1ab-98a475a19a7b/subplot_group[1]/shrubs[6]</t>
  </si>
  <si>
    <t>uuid:ddc584df-f4f3-4d7e-b1ab-98a475a19a7b/subplot_group[2]/shrubs[1]</t>
  </si>
  <si>
    <t>Maidalu kaada</t>
  </si>
  <si>
    <t>uuid:ddc584df-f4f3-4d7e-b1ab-98a475a19a7b/subplot_group[2]/shrubs[2]</t>
  </si>
  <si>
    <t>uuid:ddc584df-f4f3-4d7e-b1ab-98a475a19a7b/subplot_group[2]/shrubs[3]</t>
  </si>
  <si>
    <t>uuid:ddc584df-f4f3-4d7e-b1ab-98a475a19a7b/subplot_group[2]/shrubs[4]</t>
  </si>
  <si>
    <t>Budo thakawli</t>
  </si>
  <si>
    <t>uuid:ddc584df-f4f3-4d7e-b1ab-98a475a19a7b/subplot_group[2]/shrubs[5]</t>
  </si>
  <si>
    <t>Baksi kara</t>
  </si>
  <si>
    <t>uuid:ddc584df-f4f3-4d7e-b1ab-98a475a19a7b/subplot_group[3]/shrubs[1]</t>
  </si>
  <si>
    <t>uuid:ddc584df-f4f3-4d7e-b1ab-98a475a19a7b/subplot_group[3]/shrubs[2]</t>
  </si>
  <si>
    <t>uuid:ddc584df-f4f3-4d7e-b1ab-98a475a19a7b/subplot_group[3]/shrubs[3]</t>
  </si>
  <si>
    <t>Badarey lahara</t>
  </si>
  <si>
    <t>uuid:ddc584df-f4f3-4d7e-b1ab-98a475a19a7b/subplot_group[3]/shrubs[4]</t>
  </si>
  <si>
    <t>Bhate patta</t>
  </si>
  <si>
    <t>uuid:ddc584df-f4f3-4d7e-b1ab-98a475a19a7b/subplot_group[3]/shrubs[5]</t>
  </si>
  <si>
    <t>uuid:ddc584df-f4f3-4d7e-b1ab-98a475a19a7b/subplot_group[3]/shrubs[6]</t>
  </si>
  <si>
    <t>uuid:ddc584df-f4f3-4d7e-b1ab-98a475a19a7b/subplot_group[3]/shrubs[7]</t>
  </si>
  <si>
    <t>uuid:ddc584df-f4f3-4d7e-b1ab-98a475a19a7b/subplot_group[3]/shrubs[8]</t>
  </si>
  <si>
    <t>Chabo lahara</t>
  </si>
  <si>
    <t>uuid:ddc584df-f4f3-4d7e-b1ab-98a475a19a7b/subplot_group[3]/shrubs[9]</t>
  </si>
  <si>
    <t>Banmara seto</t>
  </si>
  <si>
    <t>uuid:ddc584df-f4f3-4d7e-b1ab-98a475a19a7b/subplot_group[4]/shrubs[1]</t>
  </si>
  <si>
    <t>uuid:ddc584df-f4f3-4d7e-b1ab-98a475a19a7b/subplot_group[4]/shrubs[2]</t>
  </si>
  <si>
    <t>uuid:ddc584df-f4f3-4d7e-b1ab-98a475a19a7b/subplot_group[4]/shrubs[3]</t>
  </si>
  <si>
    <t>uuid:ddc584df-f4f3-4d7e-b1ab-98a475a19a7b/subplot_group[4]/shrubs[4]</t>
  </si>
  <si>
    <t>Charcharey</t>
  </si>
  <si>
    <t>uuid:ddc584df-f4f3-4d7e-b1ab-98a475a19a7b/subplot_group[4]/shrubs[5]</t>
  </si>
  <si>
    <t>uuid:ddc584df-f4f3-4d7e-b1ab-98a475a19a7b/subplot_group[4]/shrubs[6]</t>
  </si>
  <si>
    <t>uuid:ddc584df-f4f3-4d7e-b1ab-98a475a19a7b/subplot_group[4]/shrubs[7]</t>
  </si>
  <si>
    <t>Lantana camara</t>
  </si>
  <si>
    <t>uuid:026ab5eb-803e-4531-8c63-61ac852591a6/subplot_group[1]/shrubs[1]</t>
  </si>
  <si>
    <t>uuid:026ab5eb-803e-4531-8c63-61ac852591a6/subplot_group[1]/shrubs[2]</t>
  </si>
  <si>
    <t>E.odotarum</t>
  </si>
  <si>
    <t>uuid:026ab5eb-803e-4531-8c63-61ac852591a6/subplot_group[1]/shrubs[3]</t>
  </si>
  <si>
    <t>Badarey ful</t>
  </si>
  <si>
    <t>uuid:026ab5eb-803e-4531-8c63-61ac852591a6/subplot_group[1]/shrubs[4]</t>
  </si>
  <si>
    <t>Batey patta</t>
  </si>
  <si>
    <t>uuid:026ab5eb-803e-4531-8c63-61ac852591a6/subplot_group[1]/shrubs[5]</t>
  </si>
  <si>
    <t>uuid:026ab5eb-803e-4531-8c63-61ac852591a6/subplot_group[1]/shrubs[6]</t>
  </si>
  <si>
    <t>Jhingey kara</t>
  </si>
  <si>
    <t>uuid:026ab5eb-803e-4531-8c63-61ac852591a6/subplot_group[1]/shrubs[7]</t>
  </si>
  <si>
    <t>uuid:026ab5eb-803e-4531-8c63-61ac852591a6/subplot_group[1]/shrubs[8]</t>
  </si>
  <si>
    <t>Dulle kuro</t>
  </si>
  <si>
    <t>uuid:026ab5eb-803e-4531-8c63-61ac852591a6/subplot_group[1]/shrubs[9]</t>
  </si>
  <si>
    <t>Dudey lahara</t>
  </si>
  <si>
    <t>uuid:026ab5eb-803e-4531-8c63-61ac852591a6/subplot_group[1]/shrubs[10]</t>
  </si>
  <si>
    <t>uuid:026ab5eb-803e-4531-8c63-61ac852591a6/subplot_group[1]/shrubs[11]</t>
  </si>
  <si>
    <t>uuid:026ab5eb-803e-4531-8c63-61ac852591a6/subplot_group[1]/shrubs[12]</t>
  </si>
  <si>
    <t>uuid:026ab5eb-803e-4531-8c63-61ac852591a6/subplot_group[2]/shrubs[1]</t>
  </si>
  <si>
    <t>uuid:026ab5eb-803e-4531-8c63-61ac852591a6/subplot_group[2]/shrubs[2]</t>
  </si>
  <si>
    <t>uuid:026ab5eb-803e-4531-8c63-61ac852591a6/subplot_group[2]/shrubs[3]</t>
  </si>
  <si>
    <t>Dudey ghas</t>
  </si>
  <si>
    <t>uuid:026ab5eb-803e-4531-8c63-61ac852591a6/subplot_group[2]/shrubs[4]</t>
  </si>
  <si>
    <t>uuid:026ab5eb-803e-4531-8c63-61ac852591a6/subplot_group[2]/shrubs[5]</t>
  </si>
  <si>
    <t>uuid:026ab5eb-803e-4531-8c63-61ac852591a6/subplot_group[2]/shrubs[6]</t>
  </si>
  <si>
    <t>Badarey</t>
  </si>
  <si>
    <t>uuid:026ab5eb-803e-4531-8c63-61ac852591a6/subplot_group[2]/shrubs[7]</t>
  </si>
  <si>
    <t>Batu patta</t>
  </si>
  <si>
    <t>uuid:026ab5eb-803e-4531-8c63-61ac852591a6/subplot_group[2]/shrubs[8]</t>
  </si>
  <si>
    <t>uuid:026ab5eb-803e-4531-8c63-61ac852591a6/subplot_group[2]/shrubs[9]</t>
  </si>
  <si>
    <t>uuid:026ab5eb-803e-4531-8c63-61ac852591a6/subplot_group[2]/shrubs[10]</t>
  </si>
  <si>
    <t>Churchure</t>
  </si>
  <si>
    <t>uuid:026ab5eb-803e-4531-8c63-61ac852591a6/subplot_group[2]/shrubs[11]</t>
  </si>
  <si>
    <t>uuid:026ab5eb-803e-4531-8c63-61ac852591a6/subplot_group[2]/shrubs[12]</t>
  </si>
  <si>
    <t>Jungli silamey</t>
  </si>
  <si>
    <t>uuid:026ab5eb-803e-4531-8c63-61ac852591a6/subplot_group[3]/shrubs[1]</t>
  </si>
  <si>
    <t>uuid:026ab5eb-803e-4531-8c63-61ac852591a6/subplot_group[3]/shrubs[2]</t>
  </si>
  <si>
    <t>Cowso</t>
  </si>
  <si>
    <t>uuid:026ab5eb-803e-4531-8c63-61ac852591a6/subplot_group[3]/shrubs[3]</t>
  </si>
  <si>
    <t>uuid:026ab5eb-803e-4531-8c63-61ac852591a6/subplot_group[3]/shrubs[4]</t>
  </si>
  <si>
    <t>uuid:026ab5eb-803e-4531-8c63-61ac852591a6/subplot_group[3]/shrubs[5]</t>
  </si>
  <si>
    <t>uuid:026ab5eb-803e-4531-8c63-61ac852591a6/subplot_group[3]/shrubs[6]</t>
  </si>
  <si>
    <t>uuid:026ab5eb-803e-4531-8c63-61ac852591a6/subplot_group[3]/shrubs[7]</t>
  </si>
  <si>
    <t>Churchure lahara</t>
  </si>
  <si>
    <t>uuid:026ab5eb-803e-4531-8c63-61ac852591a6/subplot_group[3]/shrubs[8]</t>
  </si>
  <si>
    <t>Titey lahara</t>
  </si>
  <si>
    <t>uuid:026ab5eb-803e-4531-8c63-61ac852591a6/subplot_group[3]/shrubs[9]</t>
  </si>
  <si>
    <t>Badarey fal</t>
  </si>
  <si>
    <t>uuid:026ab5eb-803e-4531-8c63-61ac852591a6/subplot_group[3]/shrubs[10]</t>
  </si>
  <si>
    <t>Kanasey lahara</t>
  </si>
  <si>
    <t>uuid:026ab5eb-803e-4531-8c63-61ac852591a6/subplot_group[3]/shrubs[11]</t>
  </si>
  <si>
    <t>Tara full</t>
  </si>
  <si>
    <t>uuid:026ab5eb-803e-4531-8c63-61ac852591a6/subplot_group[3]/shrubs[12]</t>
  </si>
  <si>
    <t>Elamey</t>
  </si>
  <si>
    <t>uuid:026ab5eb-803e-4531-8c63-61ac852591a6/subplot_group[3]/shrubs[13]</t>
  </si>
  <si>
    <t>uuid:026ab5eb-803e-4531-8c63-61ac852591a6/subplot_group[4]/shrubs[1]</t>
  </si>
  <si>
    <t>uuid:026ab5eb-803e-4531-8c63-61ac852591a6/subplot_group[4]/shrubs[2]</t>
  </si>
  <si>
    <t>uuid:026ab5eb-803e-4531-8c63-61ac852591a6/subplot_group[4]/shrubs[3]</t>
  </si>
  <si>
    <t>Cowso lahara</t>
  </si>
  <si>
    <t>uuid:026ab5eb-803e-4531-8c63-61ac852591a6/subplot_group[4]/shrubs[4]</t>
  </si>
  <si>
    <t>uuid:026ab5eb-803e-4531-8c63-61ac852591a6/subplot_group[4]/shrubs[5]</t>
  </si>
  <si>
    <t>uuid:026ab5eb-803e-4531-8c63-61ac852591a6/subplot_group[4]/shrubs[6]</t>
  </si>
  <si>
    <t>uuid:026ab5eb-803e-4531-8c63-61ac852591a6/subplot_group[4]/shrubs[7]</t>
  </si>
  <si>
    <t>uuid:026ab5eb-803e-4531-8c63-61ac852591a6/subplot_group[4]/shrubs[8]</t>
  </si>
  <si>
    <t>uuid:026ab5eb-803e-4531-8c63-61ac852591a6/subplot_group[4]/shrubs[9]</t>
  </si>
  <si>
    <t>Thotne</t>
  </si>
  <si>
    <t>uuid:026ab5eb-803e-4531-8c63-61ac852591a6/subplot_group[4]/shrubs[10]</t>
  </si>
  <si>
    <t>Sanu Thakawli</t>
  </si>
  <si>
    <t>uuid:720435c5-c5d4-4a9c-82af-a8320823d5bf/subplot_group[1]/shrubs[1]</t>
  </si>
  <si>
    <t>uuid:720435c5-c5d4-4a9c-82af-a8320823d5bf/subplot_group[1]/shrubs[2]</t>
  </si>
  <si>
    <t>uuid:720435c5-c5d4-4a9c-82af-a8320823d5bf/subplot_group[1]/shrubs[3]</t>
  </si>
  <si>
    <t>uuid:720435c5-c5d4-4a9c-82af-a8320823d5bf/subplot_group[1]/shrubs[4]</t>
  </si>
  <si>
    <t>uuid:720435c5-c5d4-4a9c-82af-a8320823d5bf/subplot_group[1]/shrubs[5]</t>
  </si>
  <si>
    <t>Chiple shak</t>
  </si>
  <si>
    <t>uuid:720435c5-c5d4-4a9c-82af-a8320823d5bf/subplot_group[1]/shrubs[6]</t>
  </si>
  <si>
    <t>uuid:720435c5-c5d4-4a9c-82af-a8320823d5bf/subplot_group[1]/shrubs[7]</t>
  </si>
  <si>
    <t>Surkhande lahara</t>
  </si>
  <si>
    <t>uuid:720435c5-c5d4-4a9c-82af-a8320823d5bf/subplot_group[1]/shrubs[8]</t>
  </si>
  <si>
    <t>uuid:720435c5-c5d4-4a9c-82af-a8320823d5bf/subplot_group[1]/shrubs[9]</t>
  </si>
  <si>
    <t>uuid:720435c5-c5d4-4a9c-82af-a8320823d5bf/subplot_group[1]/shrubs[10]</t>
  </si>
  <si>
    <t>Badal patey</t>
  </si>
  <si>
    <t>uuid:720435c5-c5d4-4a9c-82af-a8320823d5bf/subplot_group[1]/shrubs[11]</t>
  </si>
  <si>
    <t>uuid:720435c5-c5d4-4a9c-82af-a8320823d5bf/subplot_group[1]/shrubs[12]</t>
  </si>
  <si>
    <t>Kaney jhar</t>
  </si>
  <si>
    <t>uuid:720435c5-c5d4-4a9c-82af-a8320823d5bf/subplot_group[1]/shrubs[13]</t>
  </si>
  <si>
    <t>Sanu thakawli</t>
  </si>
  <si>
    <t>uuid:720435c5-c5d4-4a9c-82af-a8320823d5bf/subplot_group[2]/shrubs[1]</t>
  </si>
  <si>
    <t>uuid:720435c5-c5d4-4a9c-82af-a8320823d5bf/subplot_group[2]/shrubs[2]</t>
  </si>
  <si>
    <t>uuid:720435c5-c5d4-4a9c-82af-a8320823d5bf/subplot_group[2]/shrubs[3]</t>
  </si>
  <si>
    <t>uuid:720435c5-c5d4-4a9c-82af-a8320823d5bf/subplot_group[2]/shrubs[4]</t>
  </si>
  <si>
    <t>uuid:720435c5-c5d4-4a9c-82af-a8320823d5bf/subplot_group[2]/shrubs[5]</t>
  </si>
  <si>
    <t>uuid:720435c5-c5d4-4a9c-82af-a8320823d5bf/subplot_group[2]/shrubs[6]</t>
  </si>
  <si>
    <t>uuid:720435c5-c5d4-4a9c-82af-a8320823d5bf/subplot_group[2]/shrubs[7]</t>
  </si>
  <si>
    <t>uuid:720435c5-c5d4-4a9c-82af-a8320823d5bf/subplot_group[3]/shrubs[1]</t>
  </si>
  <si>
    <t>uuid:720435c5-c5d4-4a9c-82af-a8320823d5bf/subplot_group[3]/shrubs[2]</t>
  </si>
  <si>
    <t>uuid:720435c5-c5d4-4a9c-82af-a8320823d5bf/subplot_group[3]/shrubs[3]</t>
  </si>
  <si>
    <t>uuid:720435c5-c5d4-4a9c-82af-a8320823d5bf/subplot_group[3]/shrubs[4]</t>
  </si>
  <si>
    <t>uuid:720435c5-c5d4-4a9c-82af-a8320823d5bf/subplot_group[3]/shrubs[5]</t>
  </si>
  <si>
    <t>uuid:720435c5-c5d4-4a9c-82af-a8320823d5bf/subplot_group[3]/shrubs[6]</t>
  </si>
  <si>
    <t>uuid:720435c5-c5d4-4a9c-82af-a8320823d5bf/subplot_group[3]/shrubs[7]</t>
  </si>
  <si>
    <t>Padey lahara</t>
  </si>
  <si>
    <t>uuid:720435c5-c5d4-4a9c-82af-a8320823d5bf/subplot_group[3]/shrubs[8]</t>
  </si>
  <si>
    <t>uuid:720435c5-c5d4-4a9c-82af-a8320823d5bf/subplot_group[3]/shrubs[9]</t>
  </si>
  <si>
    <t>uuid:720435c5-c5d4-4a9c-82af-a8320823d5bf/subplot_group[4]/shrubs[1]</t>
  </si>
  <si>
    <t>uuid:720435c5-c5d4-4a9c-82af-a8320823d5bf/subplot_group[4]/shrubs[2]</t>
  </si>
  <si>
    <t>uuid:720435c5-c5d4-4a9c-82af-a8320823d5bf/subplot_group[4]/shrubs[3]</t>
  </si>
  <si>
    <t>uuid:720435c5-c5d4-4a9c-82af-a8320823d5bf/subplot_group[4]/shrubs[4]</t>
  </si>
  <si>
    <t>uuid:720435c5-c5d4-4a9c-82af-a8320823d5bf/subplot_group[4]/shrubs[5]</t>
  </si>
  <si>
    <t>uuid:720435c5-c5d4-4a9c-82af-a8320823d5bf/subplot_group[4]/shrubs[6]</t>
  </si>
  <si>
    <t>uuid:720435c5-c5d4-4a9c-82af-a8320823d5bf/subplot_group[4]/shrubs[7]</t>
  </si>
  <si>
    <t>uuid:720435c5-c5d4-4a9c-82af-a8320823d5bf/subplot_group[4]/shrubs[8]</t>
  </si>
  <si>
    <t>uuid:720435c5-c5d4-4a9c-82af-a8320823d5bf/subplot_group[4]/shrubs[9]</t>
  </si>
  <si>
    <t>uuid:1a2c8c11-1519-461e-af43-0b732ae8e8a8/subplot_group[1]/shrubs[1]</t>
  </si>
  <si>
    <t>uuid:1a2c8c11-1519-461e-af43-0b732ae8e8a8/subplot_group[1]/shrubs[2]</t>
  </si>
  <si>
    <t>uuid:1a2c8c11-1519-461e-af43-0b732ae8e8a8/subplot_group[1]/shrubs[3]</t>
  </si>
  <si>
    <t>uuid:1a2c8c11-1519-461e-af43-0b732ae8e8a8/subplot_group[1]/shrubs[4]</t>
  </si>
  <si>
    <t>uuid:1a2c8c11-1519-461e-af43-0b732ae8e8a8/subplot_group[1]/shrubs[5]</t>
  </si>
  <si>
    <t>uuid:1a2c8c11-1519-461e-af43-0b732ae8e8a8/subplot_group[1]/shrubs[6]</t>
  </si>
  <si>
    <t>uuid:1a2c8c11-1519-461e-af43-0b732ae8e8a8/subplot_group[1]/shrubs[7]</t>
  </si>
  <si>
    <t>uuid:1a2c8c11-1519-461e-af43-0b732ae8e8a8/subplot_group[1]/shrubs[8]</t>
  </si>
  <si>
    <t>uuid:1a2c8c11-1519-461e-af43-0b732ae8e8a8/subplot_group[1]/shrubs[9]</t>
  </si>
  <si>
    <t>uuid:1a2c8c11-1519-461e-af43-0b732ae8e8a8/subplot_group[2]/shrubs[1]</t>
  </si>
  <si>
    <t>uuid:1a2c8c11-1519-461e-af43-0b732ae8e8a8/subplot_group[2]/shrubs[2]</t>
  </si>
  <si>
    <t>uuid:1a2c8c11-1519-461e-af43-0b732ae8e8a8/subplot_group[2]/shrubs[3]</t>
  </si>
  <si>
    <t>uuid:1a2c8c11-1519-461e-af43-0b732ae8e8a8/subplot_group[2]/shrubs[4]</t>
  </si>
  <si>
    <t>uuid:1a2c8c11-1519-461e-af43-0b732ae8e8a8/subplot_group[2]/shrubs[5]</t>
  </si>
  <si>
    <t>uuid:1a2c8c11-1519-461e-af43-0b732ae8e8a8/subplot_group[2]/shrubs[6]</t>
  </si>
  <si>
    <t>uuid:1a2c8c11-1519-461e-af43-0b732ae8e8a8/subplot_group[2]/shrubs[7]</t>
  </si>
  <si>
    <t>uuid:1a2c8c11-1519-461e-af43-0b732ae8e8a8/subplot_group[2]/shrubs[8]</t>
  </si>
  <si>
    <t>uuid:1a2c8c11-1519-461e-af43-0b732ae8e8a8/subplot_group[3]/shrubs[1]</t>
  </si>
  <si>
    <t>uuid:1a2c8c11-1519-461e-af43-0b732ae8e8a8/subplot_group[3]/shrubs[2]</t>
  </si>
  <si>
    <t>Tamarke lahara</t>
  </si>
  <si>
    <t>uuid:1a2c8c11-1519-461e-af43-0b732ae8e8a8/subplot_group[3]/shrubs[3]</t>
  </si>
  <si>
    <t>Bart</t>
  </si>
  <si>
    <t>uuid:1a2c8c11-1519-461e-af43-0b732ae8e8a8/subplot_group[3]/shrubs[4]</t>
  </si>
  <si>
    <t>uuid:1a2c8c11-1519-461e-af43-0b732ae8e8a8/subplot_group[3]/shrubs[5]</t>
  </si>
  <si>
    <t>uuid:1a2c8c11-1519-461e-af43-0b732ae8e8a8/subplot_group[3]/shrubs[6]</t>
  </si>
  <si>
    <t>uuid:1a2c8c11-1519-461e-af43-0b732ae8e8a8/subplot_group[3]/shrubs[7]</t>
  </si>
  <si>
    <t>uuid:1a2c8c11-1519-461e-af43-0b732ae8e8a8/subplot_group[3]/shrubs[8]</t>
  </si>
  <si>
    <t>uuid:1a2c8c11-1519-461e-af43-0b732ae8e8a8/subplot_group[4]/shrubs[1]</t>
  </si>
  <si>
    <t>uuid:1a2c8c11-1519-461e-af43-0b732ae8e8a8/subplot_group[4]/shrubs[2]</t>
  </si>
  <si>
    <t>uuid:1a2c8c11-1519-461e-af43-0b732ae8e8a8/subplot_group[4]/shrubs[3]</t>
  </si>
  <si>
    <t>uuid:1a2c8c11-1519-461e-af43-0b732ae8e8a8/subplot_group[4]/shrubs[4]</t>
  </si>
  <si>
    <t>uuid:1a2c8c11-1519-461e-af43-0b732ae8e8a8/subplot_group[4]/shrubs[5]</t>
  </si>
  <si>
    <t>uuid:1a2c8c11-1519-461e-af43-0b732ae8e8a8/subplot_group[4]/shrubs[6]</t>
  </si>
  <si>
    <t>uuid:1a2c8c11-1519-461e-af43-0b732ae8e8a8/subplot_group[4]/shrubs[7]</t>
  </si>
  <si>
    <t>uuid:1a2c8c11-1519-461e-af43-0b732ae8e8a8/subplot_group[4]/shrubs[8]</t>
  </si>
  <si>
    <t>Badamay jhar</t>
  </si>
  <si>
    <t>uuid:e0ae7d1b-e384-407b-b954-3b3a0eba0062/subplot_group[1]/shrubs[1]</t>
  </si>
  <si>
    <t>uuid:e0ae7d1b-e384-407b-b954-3b3a0eba0062/subplot_group[1]/shrubs[2]</t>
  </si>
  <si>
    <t>uuid:e0ae7d1b-e384-407b-b954-3b3a0eba0062/subplot_group[1]/shrubs[3]</t>
  </si>
  <si>
    <t>Nill</t>
  </si>
  <si>
    <t>uuid:e0ae7d1b-e384-407b-b954-3b3a0eba0062/subplot_group[1]/shrubs[4]</t>
  </si>
  <si>
    <t>uuid:e0ae7d1b-e384-407b-b954-3b3a0eba0062/subplot_group[2]/shrubs[1]</t>
  </si>
  <si>
    <t>Lokati</t>
  </si>
  <si>
    <t>uuid:e0ae7d1b-e384-407b-b954-3b3a0eba0062/subplot_group[2]/shrubs[2]</t>
  </si>
  <si>
    <t>Ganndae jhar</t>
  </si>
  <si>
    <t>uuid:e0ae7d1b-e384-407b-b954-3b3a0eba0062/subplot_group[2]/shrubs[3]</t>
  </si>
  <si>
    <t>Elamay</t>
  </si>
  <si>
    <t>uuid:e0ae7d1b-e384-407b-b954-3b3a0eba0062/subplot_group[2]/shrubs[4]</t>
  </si>
  <si>
    <t>Ghanday jhar</t>
  </si>
  <si>
    <t>uuid:e0ae7d1b-e384-407b-b954-3b3a0eba0062/subplot_group[3]/shrubs[1]</t>
  </si>
  <si>
    <t>uuid:e0ae7d1b-e384-407b-b954-3b3a0eba0062/subplot_group[3]/shrubs[2]</t>
  </si>
  <si>
    <t>uuid:e0ae7d1b-e384-407b-b954-3b3a0eba0062/subplot_group[4]/shrubs[1]</t>
  </si>
  <si>
    <t>Badamay</t>
  </si>
  <si>
    <t>uuid:336ec507-a066-499e-bb4f-09f539fd096e/subplot_group[1]/shrubs[1]</t>
  </si>
  <si>
    <t>Bannmara</t>
  </si>
  <si>
    <t>E. Odoratum</t>
  </si>
  <si>
    <t>uuid:336ec507-a066-499e-bb4f-09f539fd096e/subplot_group[1]/shrubs[2]</t>
  </si>
  <si>
    <t>uuid:336ec507-a066-499e-bb4f-09f539fd096e/subplot_group[2]/shrubs[1]</t>
  </si>
  <si>
    <t>uuid:336ec507-a066-499e-bb4f-09f539fd096e/subplot_group[2]/shrubs[2]</t>
  </si>
  <si>
    <t>uuid:336ec507-a066-499e-bb4f-09f539fd096e/subplot_group[3]/shrubs[1]</t>
  </si>
  <si>
    <t>uuid:336ec507-a066-499e-bb4f-09f539fd096e/subplot_group[4]/shrubs[1]</t>
  </si>
  <si>
    <t>uuid:336ec507-a066-499e-bb4f-09f539fd096e/subplot_group[4]/shrubs[2]</t>
  </si>
  <si>
    <t>uuid:db2190d3-a120-4857-a06e-ffb18ed4e665/subplot_group[1]/shrubs[1]</t>
  </si>
  <si>
    <t>uuid:db2190d3-a120-4857-a06e-ffb18ed4e665/subplot_group[2]/shrubs[1]</t>
  </si>
  <si>
    <t>uuid:db2190d3-a120-4857-a06e-ffb18ed4e665/subplot_group[3]/shrubs[1]</t>
  </si>
  <si>
    <t>uuid:db2190d3-a120-4857-a06e-ffb18ed4e665/subplot_group[4]/shrubs[1]</t>
  </si>
  <si>
    <t>uuid:db2190d3-a120-4857-a06e-ffb18ed4e665/subplot_group[4]/shrubs[2]</t>
  </si>
  <si>
    <t>uuid:ebef6e70-e015-42e6-8bd0-0c66254b4408/subplot_group[1]/shrubs[1]</t>
  </si>
  <si>
    <t>uuid:ebef6e70-e015-42e6-8bd0-0c66254b4408/subplot_group[1]/shrubs[2]</t>
  </si>
  <si>
    <t>uuid:ebef6e70-e015-42e6-8bd0-0c66254b4408/subplot_group[1]/shrubs[3]</t>
  </si>
  <si>
    <t>Bouquet ful</t>
  </si>
  <si>
    <t>uuid:ebef6e70-e015-42e6-8bd0-0c66254b4408/subplot_group[1]/shrubs[4]</t>
  </si>
  <si>
    <t>uuid:ebef6e70-e015-42e6-8bd0-0c66254b4408/subplot_group[2]/shrubs[1]</t>
  </si>
  <si>
    <t>uuid:ebef6e70-e015-42e6-8bd0-0c66254b4408/subplot_group[2]/shrubs[2]</t>
  </si>
  <si>
    <t>uuid:ebef6e70-e015-42e6-8bd0-0c66254b4408/subplot_group[2]/shrubs[3]</t>
  </si>
  <si>
    <t>uuid:ebef6e70-e015-42e6-8bd0-0c66254b4408/subplot_group[3]/shrubs[1]</t>
  </si>
  <si>
    <t>uuid:ebef6e70-e015-42e6-8bd0-0c66254b4408/subplot_group[4]/shrubs[1]</t>
  </si>
  <si>
    <t>uuid:ebef6e70-e015-42e6-8bd0-0c66254b4408/subplot_group[4]/shrubs[2]</t>
  </si>
  <si>
    <t>uuid:7c94fb71-81b0-46e5-a1fc-7d570831349c/subplot_group[1]/shrubs[1]</t>
  </si>
  <si>
    <t>uuid:7c94fb71-81b0-46e5-a1fc-7d570831349c/subplot_group[2]/shrubs[1]</t>
  </si>
  <si>
    <t>uuid:7c94fb71-81b0-46e5-a1fc-7d570831349c/subplot_group[3]/shrubs[1]</t>
  </si>
  <si>
    <t>uuid:7c94fb71-81b0-46e5-a1fc-7d570831349c/subplot_group[4]/shrubs[1]</t>
  </si>
  <si>
    <t>data-subplot_group-herbs-herb_local_name</t>
  </si>
  <si>
    <t>data-subplot_group-herbs-herb_scientific_name</t>
  </si>
  <si>
    <t>data-subplot_group-herbs-herb_percentage_cover</t>
  </si>
  <si>
    <t>Ilame</t>
  </si>
  <si>
    <t>Ageratum conizoides</t>
  </si>
  <si>
    <t>uuid:035d2027-0c9b-46d8-9bd4-d0610657e6e8/subplot_group[1]/herbs[1]</t>
  </si>
  <si>
    <t>Lajawati</t>
  </si>
  <si>
    <t>Mimosa pudica</t>
  </si>
  <si>
    <t>uuid:035d2027-0c9b-46d8-9bd4-d0610657e6e8/subplot_group[2]/herbs[1]</t>
  </si>
  <si>
    <t>Oxalis</t>
  </si>
  <si>
    <t>uuid:a45fe875-49ba-4908-8982-1b71584b9038/subplot_group[1]/herbs[1]</t>
  </si>
  <si>
    <t>Kuro- small</t>
  </si>
  <si>
    <t>uuid:a45fe875-49ba-4908-8982-1b71584b9038/subplot_group[2]/herbs[1]</t>
  </si>
  <si>
    <t>Chabo-climber</t>
  </si>
  <si>
    <t>uuid:a45fe875-49ba-4908-8982-1b71584b9038/subplot_group[2]/herbs[2]</t>
  </si>
  <si>
    <t>uuid:a45fe875-49ba-4908-8982-1b71584b9038/subplot_group[3]/herbs[1]</t>
  </si>
  <si>
    <t>uuid:a45fe875-49ba-4908-8982-1b71584b9038/subplot_group[3]/herbs[2]</t>
  </si>
  <si>
    <t>uuid:a45fe875-49ba-4908-8982-1b71584b9038/subplot_group[4]/herbs[1]</t>
  </si>
  <si>
    <t>uuid:a45fe875-49ba-4908-8982-1b71584b9038/subplot_group[4]/herbs[2]</t>
  </si>
  <si>
    <t>Pahile ful climber</t>
  </si>
  <si>
    <t>uuid:a45fe875-49ba-4908-8982-1b71584b9038/subplot_group[4]/herbs[3]</t>
  </si>
  <si>
    <t>uuid:591029e9-cdc9-4490-8738-a841aa447f3c/subplot_group[1]/herbs[1]</t>
  </si>
  <si>
    <t>Chede lahara</t>
  </si>
  <si>
    <t>Mikania</t>
  </si>
  <si>
    <t>uuid:591029e9-cdc9-4490-8738-a841aa447f3c/subplot_group[1]/herbs[2]</t>
  </si>
  <si>
    <t>uuid:591029e9-cdc9-4490-8738-a841aa447f3c/subplot_group[2]/herbs[1]</t>
  </si>
  <si>
    <t>Chabo lohora</t>
  </si>
  <si>
    <t>uuid:591029e9-cdc9-4490-8738-a841aa447f3c/subplot_group[2]/herbs[2]</t>
  </si>
  <si>
    <t>Kuro small</t>
  </si>
  <si>
    <t>uuid:591029e9-cdc9-4490-8738-a841aa447f3c/subplot_group[3]/herbs[1]</t>
  </si>
  <si>
    <t>uuid:591029e9-cdc9-4490-8738-a841aa447f3c/subplot_group[3]/herbs[2]</t>
  </si>
  <si>
    <t>Unknown 2-climber</t>
  </si>
  <si>
    <t>uuid:591029e9-cdc9-4490-8738-a841aa447f3c/subplot_group[3]/herbs[3]</t>
  </si>
  <si>
    <t>Dhotisara</t>
  </si>
  <si>
    <t>uuid:591029e9-cdc9-4490-8738-a841aa447f3c/subplot_group[4]/herbs[1]</t>
  </si>
  <si>
    <t>Charchare lohara</t>
  </si>
  <si>
    <t>uuid:591029e9-cdc9-4490-8738-a841aa447f3c/subplot_group[4]/herbs[2]</t>
  </si>
  <si>
    <t>uuid:591029e9-cdc9-4490-8738-a841aa447f3c/subplot_group[4]/herbs[3]</t>
  </si>
  <si>
    <t>uuid:591029e9-cdc9-4490-8738-a841aa447f3c/subplot_group[4]/herbs[4]</t>
  </si>
  <si>
    <t>uuid:5087320f-f5dc-4634-a8a3-e4db17f3c0fa/subplot_group[1]/herbs[1]</t>
  </si>
  <si>
    <t>uuid:5087320f-f5dc-4634-a8a3-e4db17f3c0fa/subplot_group[1]/herbs[2]</t>
  </si>
  <si>
    <t>uuid:5087320f-f5dc-4634-a8a3-e4db17f3c0fa/subplot_group[1]/herbs[3]</t>
  </si>
  <si>
    <t>uuid:5087320f-f5dc-4634-a8a3-e4db17f3c0fa/subplot_group[2]/herbs[1]</t>
  </si>
  <si>
    <t>uuid:5087320f-f5dc-4634-a8a3-e4db17f3c0fa/subplot_group[3]/herbs[1]</t>
  </si>
  <si>
    <t>Charchar lohora</t>
  </si>
  <si>
    <t>uuid:5087320f-f5dc-4634-a8a3-e4db17f3c0fa/subplot_group[3]/herbs[2]</t>
  </si>
  <si>
    <t>Charchare Lohora</t>
  </si>
  <si>
    <t>uuid:5087320f-f5dc-4634-a8a3-e4db17f3c0fa/subplot_group[4]/herbs[1]</t>
  </si>
  <si>
    <t>uuid:5087320f-f5dc-4634-a8a3-e4db17f3c0fa/subplot_group[4]/herbs[2]</t>
  </si>
  <si>
    <t>uuid:b403a7b7-18e0-45ac-ae2d-d53adfa2bfa9/subplot_group[1]/herbs[1]</t>
  </si>
  <si>
    <t>uuid:b403a7b7-18e0-45ac-ae2d-d53adfa2bfa9/subplot_group[1]/herbs[2]</t>
  </si>
  <si>
    <t>uuid:b403a7b7-18e0-45ac-ae2d-d53adfa2bfa9/subplot_group[2]/herbs[1]</t>
  </si>
  <si>
    <t>uuid:b403a7b7-18e0-45ac-ae2d-d53adfa2bfa9/subplot_group[2]/herbs[2]</t>
  </si>
  <si>
    <t>uuid:b403a7b7-18e0-45ac-ae2d-d53adfa2bfa9/subplot_group[2]/herbs[3]</t>
  </si>
  <si>
    <t>uuid:b403a7b7-18e0-45ac-ae2d-d53adfa2bfa9/subplot_group[3]/herbs[1]</t>
  </si>
  <si>
    <t>uuid:b403a7b7-18e0-45ac-ae2d-d53adfa2bfa9/subplot_group[3]/herbs[2]</t>
  </si>
  <si>
    <t>uuid:b403a7b7-18e0-45ac-ae2d-d53adfa2bfa9/subplot_group[4]/herbs[1]</t>
  </si>
  <si>
    <t>uuid:b403a7b7-18e0-45ac-ae2d-d53adfa2bfa9/subplot_group[4]/herbs[2]</t>
  </si>
  <si>
    <t>uuid:79864463-239d-4569-bce4-804933e00d50/subplot_group[1]/herbs[1]</t>
  </si>
  <si>
    <t>uuid:79864463-239d-4569-bce4-804933e00d50/subplot_group[2]/herbs[1]</t>
  </si>
  <si>
    <t>uuid:79864463-239d-4569-bce4-804933e00d50/subplot_group[2]/herbs[2]</t>
  </si>
  <si>
    <t>uuid:79864463-239d-4569-bce4-804933e00d50/subplot_group[2]/herbs[3]</t>
  </si>
  <si>
    <t>uuid:79864463-239d-4569-bce4-804933e00d50/subplot_group[3]/herbs[1]</t>
  </si>
  <si>
    <t>uuid:79864463-239d-4569-bce4-804933e00d50/subplot_group[3]/herbs[2]</t>
  </si>
  <si>
    <t>uuid:79864463-239d-4569-bce4-804933e00d50/subplot_group[3]/herbs[3]</t>
  </si>
  <si>
    <t>uuid:79864463-239d-4569-bce4-804933e00d50/subplot_group[4]/herbs[1]</t>
  </si>
  <si>
    <t>uuid:79864463-239d-4569-bce4-804933e00d50/subplot_group[4]/herbs[2]</t>
  </si>
  <si>
    <t>uuid:79864463-239d-4569-bce4-804933e00d50/subplot_group[4]/herbs[3]</t>
  </si>
  <si>
    <t>uuid:79864463-239d-4569-bce4-804933e00d50/subplot_group[4]/herbs[4]</t>
  </si>
  <si>
    <t>Kanosa lohora</t>
  </si>
  <si>
    <t>uuid:79864463-239d-4569-bce4-804933e00d50/subplot_group[4]/herbs[5]</t>
  </si>
  <si>
    <t>uuid:6838f32f-7772-4b5e-8d64-171bf861402e/subplot_group[1]/herbs[1]</t>
  </si>
  <si>
    <t>uuid:6838f32f-7772-4b5e-8d64-171bf861402e/subplot_group[2]/herbs[1]</t>
  </si>
  <si>
    <t>uuid:6838f32f-7772-4b5e-8d64-171bf861402e/subplot_group[3]/herbs[1]</t>
  </si>
  <si>
    <t>uuid:6838f32f-7772-4b5e-8d64-171bf861402e/subplot_group[4]/herbs[1]</t>
  </si>
  <si>
    <t>Maikiniaa</t>
  </si>
  <si>
    <t>uuid:4e643e0f-b3b7-4051-8cff-f78dc773a577/subplot_group[1]/herbs[1]</t>
  </si>
  <si>
    <t>uuid:4e643e0f-b3b7-4051-8cff-f78dc773a577/subplot_group[2]/herbs[1]</t>
  </si>
  <si>
    <t>Dhoti sara</t>
  </si>
  <si>
    <t>uuid:f544ca69-7eb3-4fe7-bbc4-8affe1eaaf1c/subplot_group[1]/herbs[1]</t>
  </si>
  <si>
    <t>Paadey lahara</t>
  </si>
  <si>
    <t>uuid:f544ca69-7eb3-4fe7-bbc4-8affe1eaaf1c/subplot_group[1]/herbs[2]</t>
  </si>
  <si>
    <t>Dhoti Sahara</t>
  </si>
  <si>
    <t>uuid:f544ca69-7eb3-4fe7-bbc4-8affe1eaaf1c/subplot_group[2]/herbs[1]</t>
  </si>
  <si>
    <t>uuid:f544ca69-7eb3-4fe7-bbc4-8affe1eaaf1c/subplot_group[3]/herbs[1]</t>
  </si>
  <si>
    <t>uuid:f544ca69-7eb3-4fe7-bbc4-8affe1eaaf1c/subplot_group[4]/herbs[1]</t>
  </si>
  <si>
    <t>uuid:f544ca69-7eb3-4fe7-bbc4-8affe1eaaf1c/subplot_group[4]/herbs[2]</t>
  </si>
  <si>
    <t>uuid:febd776d-de86-4bd3-9171-e2e645e5f282/subplot_group[1]/herbs[1]</t>
  </si>
  <si>
    <t>uuid:febd776d-de86-4bd3-9171-e2e645e5f282/subplot_group[2]/herbs[1]</t>
  </si>
  <si>
    <t>uuid:febd776d-de86-4bd3-9171-e2e645e5f282/subplot_group[3]/herbs[1]</t>
  </si>
  <si>
    <t>uuid:febd776d-de86-4bd3-9171-e2e645e5f282/subplot_group[3]/herbs[2]</t>
  </si>
  <si>
    <t>uuid:febd776d-de86-4bd3-9171-e2e645e5f282/subplot_group[4]/herbs[1]</t>
  </si>
  <si>
    <t>uuid:195a9977-5536-44e7-aee3-02e50404adc2/subplot_group[1]/herbs[1]</t>
  </si>
  <si>
    <t>uuid:195a9977-5536-44e7-aee3-02e50404adc2/subplot_group[1]/herbs[2]</t>
  </si>
  <si>
    <t>uuid:195a9977-5536-44e7-aee3-02e50404adc2/subplot_group[2]/herbs[1]</t>
  </si>
  <si>
    <t>uuid:195a9977-5536-44e7-aee3-02e50404adc2/subplot_group[2]/herbs[2]</t>
  </si>
  <si>
    <t>uuid:195a9977-5536-44e7-aee3-02e50404adc2/subplot_group[3]/herbs[1]</t>
  </si>
  <si>
    <t>uuid:195a9977-5536-44e7-aee3-02e50404adc2/subplot_group[4]/herbs[1]</t>
  </si>
  <si>
    <t>uuid:195a9977-5536-44e7-aee3-02e50404adc2/subplot_group[4]/herbs[2]</t>
  </si>
  <si>
    <t>uuid:96b15a99-a257-45a2-83ae-f9565b5f39fa/subplot_group[1]/herbs[1]</t>
  </si>
  <si>
    <t>uuid:96b15a99-a257-45a2-83ae-f9565b5f39fa/subplot_group[1]/herbs[2]</t>
  </si>
  <si>
    <t>kuro(jungali dal)</t>
  </si>
  <si>
    <t>uuid:96b15a99-a257-45a2-83ae-f9565b5f39fa/subplot_group[1]/herbs[3]</t>
  </si>
  <si>
    <t>Badal pattey</t>
  </si>
  <si>
    <t>uuid:96b15a99-a257-45a2-83ae-f9565b5f39fa/subplot_group[1]/herbs[4]</t>
  </si>
  <si>
    <t>Sarkhunda</t>
  </si>
  <si>
    <t>uuid:96b15a99-a257-45a2-83ae-f9565b5f39fa/subplot_group[1]/herbs[5]</t>
  </si>
  <si>
    <t>uuid:96b15a99-a257-45a2-83ae-f9565b5f39fa/subplot_group[1]/herbs[6]</t>
  </si>
  <si>
    <t>uuid:7871cd10-2880-48d5-9cbe-fa5b4ca920e2/subplot_group[1]/herbs[1]</t>
  </si>
  <si>
    <t>Dudhe lahara</t>
  </si>
  <si>
    <t>uuid:7871cd10-2880-48d5-9cbe-fa5b4ca920e2/subplot_group[1]/herbs[2]</t>
  </si>
  <si>
    <t>Dal kuri</t>
  </si>
  <si>
    <t>uuid:7871cd10-2880-48d5-9cbe-fa5b4ca920e2/subplot_group[1]/herbs[3]</t>
  </si>
  <si>
    <t>uuid:7871cd10-2880-48d5-9cbe-fa5b4ca920e2/subplot_group[1]/herbs[4]</t>
  </si>
  <si>
    <t>Sarkhanda</t>
  </si>
  <si>
    <t>uuid:7871cd10-2880-48d5-9cbe-fa5b4ca920e2/subplot_group[1]/herbs[5]</t>
  </si>
  <si>
    <t>uuid:7871cd10-2880-48d5-9cbe-fa5b4ca920e2/subplot_group[1]/herbs[6]</t>
  </si>
  <si>
    <t>uuid:7871cd10-2880-48d5-9cbe-fa5b4ca920e2/subplot_group[2]/herbs[1]</t>
  </si>
  <si>
    <t>Seto manmara</t>
  </si>
  <si>
    <t>uuid:7871cd10-2880-48d5-9cbe-fa5b4ca920e2/subplot_group[2]/herbs[2]</t>
  </si>
  <si>
    <t>uuid:7871cd10-2880-48d5-9cbe-fa5b4ca920e2/subplot_group[2]/herbs[3]</t>
  </si>
  <si>
    <t>uuid:7871cd10-2880-48d5-9cbe-fa5b4ca920e2/subplot_group[2]/herbs[4]</t>
  </si>
  <si>
    <t>Kane lahara thotne</t>
  </si>
  <si>
    <t>uuid:7871cd10-2880-48d5-9cbe-fa5b4ca920e2/subplot_group[3]/herbs[1]</t>
  </si>
  <si>
    <t>Sarkhandi</t>
  </si>
  <si>
    <t>uuid:7871cd10-2880-48d5-9cbe-fa5b4ca920e2/subplot_group[3]/herbs[2]</t>
  </si>
  <si>
    <t>uuid:7871cd10-2880-48d5-9cbe-fa5b4ca920e2/subplot_group[3]/herbs[3]</t>
  </si>
  <si>
    <t>Kanase lahara</t>
  </si>
  <si>
    <t>uuid:7871cd10-2880-48d5-9cbe-fa5b4ca920e2/subplot_group[3]/herbs[4]</t>
  </si>
  <si>
    <t>uuid:7871cd10-2880-48d5-9cbe-fa5b4ca920e2/subplot_group[3]/herbs[5]</t>
  </si>
  <si>
    <t>Pade lahara</t>
  </si>
  <si>
    <t>uuid:7871cd10-2880-48d5-9cbe-fa5b4ca920e2/subplot_group[3]/herbs[6]</t>
  </si>
  <si>
    <t>uuid:7871cd10-2880-48d5-9cbe-fa5b4ca920e2/subplot_group[4]/herbs[1]</t>
  </si>
  <si>
    <t>uuid:7871cd10-2880-48d5-9cbe-fa5b4ca920e2/subplot_group[4]/herbs[2]</t>
  </si>
  <si>
    <t>Banso</t>
  </si>
  <si>
    <t>uuid:7871cd10-2880-48d5-9cbe-fa5b4ca920e2/subplot_group[4]/herbs[3]</t>
  </si>
  <si>
    <t>uuid:7871cd10-2880-48d5-9cbe-fa5b4ca920e2/subplot_group[4]/herbs[4]</t>
  </si>
  <si>
    <t>uuid:7871cd10-2880-48d5-9cbe-fa5b4ca920e2/subplot_group[4]/herbs[5]</t>
  </si>
  <si>
    <t>uuid:7871cd10-2880-48d5-9cbe-fa5b4ca920e2/subplot_group[4]/herbs[6]</t>
  </si>
  <si>
    <t>uuid:ddc584df-f4f3-4d7e-b1ab-98a475a19a7b/subplot_group[1]/herbs[1]</t>
  </si>
  <si>
    <t>uuid:ddc584df-f4f3-4d7e-b1ab-98a475a19a7b/subplot_group[1]/herbs[2]</t>
  </si>
  <si>
    <t>Sano kuro jhar</t>
  </si>
  <si>
    <t>uuid:ddc584df-f4f3-4d7e-b1ab-98a475a19a7b/subplot_group[1]/herbs[3]</t>
  </si>
  <si>
    <t>Sano kuro</t>
  </si>
  <si>
    <t>uuid:ddc584df-f4f3-4d7e-b1ab-98a475a19a7b/subplot_group[2]/herbs[1]</t>
  </si>
  <si>
    <t>uuid:ddc584df-f4f3-4d7e-b1ab-98a475a19a7b/subplot_group[2]/herbs[2]</t>
  </si>
  <si>
    <t>uuid:ddc584df-f4f3-4d7e-b1ab-98a475a19a7b/subplot_group[2]/herbs[3]</t>
  </si>
  <si>
    <t>uuid:ddc584df-f4f3-4d7e-b1ab-98a475a19a7b/subplot_group[2]/herbs[4]</t>
  </si>
  <si>
    <t>uuid:ddc584df-f4f3-4d7e-b1ab-98a475a19a7b/subplot_group[3]/herbs[1]</t>
  </si>
  <si>
    <t>uuid:ddc584df-f4f3-4d7e-b1ab-98a475a19a7b/subplot_group[3]/herbs[2]</t>
  </si>
  <si>
    <t>uuid:ddc584df-f4f3-4d7e-b1ab-98a475a19a7b/subplot_group[3]/herbs[3]</t>
  </si>
  <si>
    <t>uuid:ddc584df-f4f3-4d7e-b1ab-98a475a19a7b/subplot_group[3]/herbs[4]</t>
  </si>
  <si>
    <t>Kalo kuro</t>
  </si>
  <si>
    <t>uuid:ddc584df-f4f3-4d7e-b1ab-98a475a19a7b/subplot_group[4]/herbs[1]</t>
  </si>
  <si>
    <t>uuid:ddc584df-f4f3-4d7e-b1ab-98a475a19a7b/subplot_group[4]/herbs[2]</t>
  </si>
  <si>
    <t>uuid:026ab5eb-803e-4531-8c63-61ac852591a6/subplot_group[1]/herbs[1]</t>
  </si>
  <si>
    <t>Jharu</t>
  </si>
  <si>
    <t>uuid:026ab5eb-803e-4531-8c63-61ac852591a6/subplot_group[1]/herbs[2]</t>
  </si>
  <si>
    <t>uuid:026ab5eb-803e-4531-8c63-61ac852591a6/subplot_group[1]/herbs[3]</t>
  </si>
  <si>
    <t>uuid:026ab5eb-803e-4531-8c63-61ac852591a6/subplot_group[2]/herbs[1]</t>
  </si>
  <si>
    <t>uuid:026ab5eb-803e-4531-8c63-61ac852591a6/subplot_group[2]/herbs[2]</t>
  </si>
  <si>
    <t>uuid:026ab5eb-803e-4531-8c63-61ac852591a6/subplot_group[2]/herbs[3]</t>
  </si>
  <si>
    <t>uuid:026ab5eb-803e-4531-8c63-61ac852591a6/subplot_group[2]/herbs[4]</t>
  </si>
  <si>
    <t>uuid:026ab5eb-803e-4531-8c63-61ac852591a6/subplot_group[2]/herbs[5]</t>
  </si>
  <si>
    <t>Sanu kuro</t>
  </si>
  <si>
    <t>uuid:026ab5eb-803e-4531-8c63-61ac852591a6/subplot_group[3]/herbs[1]</t>
  </si>
  <si>
    <t>uuid:026ab5eb-803e-4531-8c63-61ac852591a6/subplot_group[3]/herbs[2]</t>
  </si>
  <si>
    <t>uuid:026ab5eb-803e-4531-8c63-61ac852591a6/subplot_group[3]/herbs[3]</t>
  </si>
  <si>
    <t>uuid:026ab5eb-803e-4531-8c63-61ac852591a6/subplot_group[3]/herbs[4]</t>
  </si>
  <si>
    <t>uuid:026ab5eb-803e-4531-8c63-61ac852591a6/subplot_group[3]/herbs[5]</t>
  </si>
  <si>
    <t>uuid:026ab5eb-803e-4531-8c63-61ac852591a6/subplot_group[4]/herbs[1]</t>
  </si>
  <si>
    <t>uuid:026ab5eb-803e-4531-8c63-61ac852591a6/subplot_group[4]/herbs[2]</t>
  </si>
  <si>
    <t>uuid:026ab5eb-803e-4531-8c63-61ac852591a6/subplot_group[4]/herbs[3]</t>
  </si>
  <si>
    <t>uuid:720435c5-c5d4-4a9c-82af-a8320823d5bf/subplot_group[1]/herbs[1]</t>
  </si>
  <si>
    <t>uuid:720435c5-c5d4-4a9c-82af-a8320823d5bf/subplot_group[1]/herbs[2]</t>
  </si>
  <si>
    <t>uuid:720435c5-c5d4-4a9c-82af-a8320823d5bf/subplot_group[1]/herbs[3]</t>
  </si>
  <si>
    <t>uuid:720435c5-c5d4-4a9c-82af-a8320823d5bf/subplot_group[1]/herbs[4]</t>
  </si>
  <si>
    <t>uuid:720435c5-c5d4-4a9c-82af-a8320823d5bf/subplot_group[2]/herbs[1]</t>
  </si>
  <si>
    <t>uuid:720435c5-c5d4-4a9c-82af-a8320823d5bf/subplot_group[2]/herbs[2]</t>
  </si>
  <si>
    <t>uuid:720435c5-c5d4-4a9c-82af-a8320823d5bf/subplot_group[2]/herbs[3]</t>
  </si>
  <si>
    <t>uuid:720435c5-c5d4-4a9c-82af-a8320823d5bf/subplot_group[2]/herbs[4]</t>
  </si>
  <si>
    <t>uuid:720435c5-c5d4-4a9c-82af-a8320823d5bf/subplot_group[3]/herbs[1]</t>
  </si>
  <si>
    <t>Sakurkhande lahara</t>
  </si>
  <si>
    <t>uuid:720435c5-c5d4-4a9c-82af-a8320823d5bf/subplot_group[3]/herbs[2]</t>
  </si>
  <si>
    <t>uuid:720435c5-c5d4-4a9c-82af-a8320823d5bf/subplot_group[3]/herbs[3]</t>
  </si>
  <si>
    <t>uuid:720435c5-c5d4-4a9c-82af-a8320823d5bf/subplot_group[3]/herbs[4]</t>
  </si>
  <si>
    <t>uuid:720435c5-c5d4-4a9c-82af-a8320823d5bf/subplot_group[4]/herbs[1]</t>
  </si>
  <si>
    <t>uuid:720435c5-c5d4-4a9c-82af-a8320823d5bf/subplot_group[4]/herbs[2]</t>
  </si>
  <si>
    <t>uuid:720435c5-c5d4-4a9c-82af-a8320823d5bf/subplot_group[4]/herbs[3]</t>
  </si>
  <si>
    <t>uuid:720435c5-c5d4-4a9c-82af-a8320823d5bf/subplot_group[4]/herbs[4]</t>
  </si>
  <si>
    <t>uuid:1a2c8c11-1519-461e-af43-0b732ae8e8a8/subplot_group[1]/herbs[1]</t>
  </si>
  <si>
    <t>Kuroe</t>
  </si>
  <si>
    <t>uuid:1a2c8c11-1519-461e-af43-0b732ae8e8a8/subplot_group[1]/herbs[2]</t>
  </si>
  <si>
    <t>uuid:1a2c8c11-1519-461e-af43-0b732ae8e8a8/subplot_group[1]/herbs[3]</t>
  </si>
  <si>
    <t>uuid:1a2c8c11-1519-461e-af43-0b732ae8e8a8/subplot_group[1]/herbs[4]</t>
  </si>
  <si>
    <t>uuid:1a2c8c11-1519-461e-af43-0b732ae8e8a8/subplot_group[2]/herbs[1]</t>
  </si>
  <si>
    <t>uuid:1a2c8c11-1519-461e-af43-0b732ae8e8a8/subplot_group[2]/herbs[2]</t>
  </si>
  <si>
    <t>uuid:1a2c8c11-1519-461e-af43-0b732ae8e8a8/subplot_group[2]/herbs[3]</t>
  </si>
  <si>
    <t>Porey uhnew</t>
  </si>
  <si>
    <t>uuid:1a2c8c11-1519-461e-af43-0b732ae8e8a8/subplot_group[2]/herbs[4]</t>
  </si>
  <si>
    <t>uuid:1a2c8c11-1519-461e-af43-0b732ae8e8a8/subplot_group[2]/herbs[5]</t>
  </si>
  <si>
    <t>uuid:1a2c8c11-1519-461e-af43-0b732ae8e8a8/subplot_group[3]/herbs[1]</t>
  </si>
  <si>
    <t>uuid:1a2c8c11-1519-461e-af43-0b732ae8e8a8/subplot_group[3]/herbs[2]</t>
  </si>
  <si>
    <t>uuid:1a2c8c11-1519-461e-af43-0b732ae8e8a8/subplot_group[3]/herbs[3]</t>
  </si>
  <si>
    <t>uuid:1a2c8c11-1519-461e-af43-0b732ae8e8a8/subplot_group[3]/herbs[4]</t>
  </si>
  <si>
    <t>uuid:1a2c8c11-1519-461e-af43-0b732ae8e8a8/subplot_group[4]/herbs[1]</t>
  </si>
  <si>
    <t>uuid:1a2c8c11-1519-461e-af43-0b732ae8e8a8/subplot_group[4]/herbs[2]</t>
  </si>
  <si>
    <t>uuid:1a2c8c11-1519-461e-af43-0b732ae8e8a8/subplot_group[4]/herbs[3]</t>
  </si>
  <si>
    <t>uuid:e0ae7d1b-e384-407b-b954-3b3a0eba0062/subplot_group[1]/herbs[1]</t>
  </si>
  <si>
    <t>Badamay ghar</t>
  </si>
  <si>
    <t>uuid:e0ae7d1b-e384-407b-b954-3b3a0eba0062/subplot_group[1]/herbs[2]</t>
  </si>
  <si>
    <t>uuid:e0ae7d1b-e384-407b-b954-3b3a0eba0062/subplot_group[1]/herbs[3]</t>
  </si>
  <si>
    <t>uuid:e0ae7d1b-e384-407b-b954-3b3a0eba0062/subplot_group[2]/herbs[1]</t>
  </si>
  <si>
    <t>uuid:e0ae7d1b-e384-407b-b954-3b3a0eba0062/subplot_group[3]/herbs[1]</t>
  </si>
  <si>
    <t>uuid:e0ae7d1b-e384-407b-b954-3b3a0eba0062/subplot_group[4]/herbs[1]</t>
  </si>
  <si>
    <t>E Odiritium</t>
  </si>
  <si>
    <t>uuid:336ec507-a066-499e-bb4f-09f539fd096e/subplot_group[1]/herbs[1]</t>
  </si>
  <si>
    <t>uuid:336ec507-a066-499e-bb4f-09f539fd096e/subplot_group[1]/herbs[2]</t>
  </si>
  <si>
    <t>uuid:336ec507-a066-499e-bb4f-09f539fd096e/subplot_group[1]/herbs[3]</t>
  </si>
  <si>
    <t>uuid:336ec507-a066-499e-bb4f-09f539fd096e/subplot_group[1]/herbs[4]</t>
  </si>
  <si>
    <t>uuid:336ec507-a066-499e-bb4f-09f539fd096e/subplot_group[1]/herbs[5]</t>
  </si>
  <si>
    <t>uuid:336ec507-a066-499e-bb4f-09f539fd096e/subplot_group[2]/herbs[1]</t>
  </si>
  <si>
    <t>uuid:336ec507-a066-499e-bb4f-09f539fd096e/subplot_group[2]/herbs[2]</t>
  </si>
  <si>
    <t>Kura</t>
  </si>
  <si>
    <t>uuid:336ec507-a066-499e-bb4f-09f539fd096e/subplot_group[2]/herbs[3]</t>
  </si>
  <si>
    <t>uuid:336ec507-a066-499e-bb4f-09f539fd096e/subplot_group[2]/herbs[4]</t>
  </si>
  <si>
    <t>uuid:336ec507-a066-499e-bb4f-09f539fd096e/subplot_group[3]/herbs[1]</t>
  </si>
  <si>
    <t>uuid:336ec507-a066-499e-bb4f-09f539fd096e/subplot_group[4]/herbs[1]</t>
  </si>
  <si>
    <t>uuid:db2190d3-a120-4857-a06e-ffb18ed4e665/subplot_group[1]/herbs[1]</t>
  </si>
  <si>
    <t>uuid:db2190d3-a120-4857-a06e-ffb18ed4e665/subplot_group[2]/herbs[1]</t>
  </si>
  <si>
    <t>uuid:db2190d3-a120-4857-a06e-ffb18ed4e665/subplot_group[3]/herbs[1]</t>
  </si>
  <si>
    <t>uuid:ebef6e70-e015-42e6-8bd0-0c66254b4408/subplot_group[1]/herbs[1]</t>
  </si>
  <si>
    <t>uuid:ebef6e70-e015-42e6-8bd0-0c66254b4408/subplot_group[1]/herbs[2]</t>
  </si>
  <si>
    <t>uuid:ebef6e70-e015-42e6-8bd0-0c66254b4408/subplot_group[1]/herbs[3]</t>
  </si>
  <si>
    <t>uuid:ebef6e70-e015-42e6-8bd0-0c66254b4408/subplot_group[2]/herbs[1]</t>
  </si>
  <si>
    <t>uuid:ebef6e70-e015-42e6-8bd0-0c66254b4408/subplot_group[2]/herbs[2]</t>
  </si>
  <si>
    <t>uuid:ebef6e70-e015-42e6-8bd0-0c66254b4408/subplot_group[2]/herbs[3]</t>
  </si>
  <si>
    <t>uuid:ebef6e70-e015-42e6-8bd0-0c66254b4408/subplot_group[3]/herbs[1]</t>
  </si>
  <si>
    <t>uuid:ebef6e70-e015-42e6-8bd0-0c66254b4408/subplot_group[4]/herbs[1]</t>
  </si>
  <si>
    <t>Bouquet</t>
  </si>
  <si>
    <t>uuid:7c94fb71-81b0-46e5-a1fc-7d570831349c/subplot_group[1]/herbs[1]</t>
  </si>
  <si>
    <t>uuid:7c94fb71-81b0-46e5-a1fc-7d570831349c/subplot_group[2]/herbs[1]</t>
  </si>
  <si>
    <t>uuid:7c94fb71-81b0-46e5-a1fc-7d570831349c/subplot_group[3]/herbs[1]</t>
  </si>
  <si>
    <t>uuid:7c94fb71-81b0-46e5-a1fc-7d570831349c/subplot_group[4]/herbs[1]</t>
  </si>
</sst>
</file>

<file path=xl/styles.xml><?xml version="1.0" encoding="utf-8"?>
<styleSheet xmlns="http://schemas.openxmlformats.org/spreadsheetml/2006/main">
  <numFmts count="5">
    <numFmt numFmtId="176" formatCode="dd/mm/yy\ hh:mm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0"/>
      <color rgb="FF0000FF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0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9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7" borderId="8" applyNumberFormat="0" applyFon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9" borderId="4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176" fontId="1" fillId="0" borderId="0" xfId="0" applyNumberFormat="1" applyFont="1" applyAlignment="1">
      <alignment wrapText="1"/>
    </xf>
    <xf numFmtId="0" fontId="1" fillId="0" borderId="0" xfId="0" applyFont="1" applyAlignment="1" quotePrefix="1">
      <alignment wrapText="1"/>
    </xf>
    <xf numFmtId="0" fontId="1" fillId="0" borderId="0" xfId="0" applyFont="1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1023"/>
  <sheetViews>
    <sheetView workbookViewId="0">
      <selection activeCell="A2" sqref="$A2:$XFD2"/>
    </sheetView>
  </sheetViews>
  <sheetFormatPr defaultColWidth="12.6290322580645" defaultRowHeight="15.75" customHeight="1"/>
  <cols>
    <col min="1" max="2" width="14.0161290322581"/>
  </cols>
  <sheetData>
    <row r="1" ht="47.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ht="24" spans="1:22">
      <c r="A2" s="4">
        <v>44970.4659722222</v>
      </c>
      <c r="B2" s="4">
        <v>44970.48125</v>
      </c>
      <c r="C2" s="3" t="s">
        <v>22</v>
      </c>
      <c r="D2" s="5" t="s">
        <v>23</v>
      </c>
      <c r="E2" s="3" t="s">
        <v>24</v>
      </c>
      <c r="F2" s="3">
        <v>2036.30004882812</v>
      </c>
      <c r="G2" s="3">
        <v>4.774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28</v>
      </c>
      <c r="M2" s="5" t="s">
        <v>29</v>
      </c>
      <c r="N2" s="3" t="s">
        <v>22</v>
      </c>
      <c r="O2" s="3" t="s">
        <v>30</v>
      </c>
      <c r="P2" s="3" t="s">
        <v>22</v>
      </c>
      <c r="Q2" s="5" t="s">
        <v>31</v>
      </c>
      <c r="R2" s="3">
        <v>0.4</v>
      </c>
      <c r="S2" s="2" t="str">
        <f t="shared" ref="S2:S24" si="0">HYPERLINK("https://docs.google.com/spreadsheets/d/13jvm7IRFJ3Jvl0cVFafDnpMnrAgQ2kDSyEdoR_slXE4/edit#gid=1478561256","data-subplot_group")</f>
        <v>data-subplot_group</v>
      </c>
      <c r="T2" s="1" t="s">
        <v>32</v>
      </c>
      <c r="U2" s="6" t="s">
        <v>33</v>
      </c>
      <c r="V2" s="1" t="s">
        <v>33</v>
      </c>
    </row>
    <row r="3" ht="35.55" spans="1:22">
      <c r="A3" s="4">
        <v>44973.3944444444</v>
      </c>
      <c r="B3" s="4">
        <v>44973.4104166667</v>
      </c>
      <c r="C3" s="3" t="s">
        <v>22</v>
      </c>
      <c r="D3" s="5" t="s">
        <v>34</v>
      </c>
      <c r="E3" s="3" t="s">
        <v>35</v>
      </c>
      <c r="F3" s="3">
        <v>121.43701171875</v>
      </c>
      <c r="G3" s="3">
        <v>4.671</v>
      </c>
      <c r="H3" s="5" t="s">
        <v>25</v>
      </c>
      <c r="I3" s="5" t="s">
        <v>26</v>
      </c>
      <c r="J3" s="5" t="s">
        <v>36</v>
      </c>
      <c r="K3" s="5" t="s">
        <v>37</v>
      </c>
      <c r="L3" s="5" t="s">
        <v>38</v>
      </c>
      <c r="M3" s="5" t="s">
        <v>29</v>
      </c>
      <c r="N3" s="3" t="s">
        <v>22</v>
      </c>
      <c r="O3" s="3" t="s">
        <v>39</v>
      </c>
      <c r="P3" s="3" t="s">
        <v>22</v>
      </c>
      <c r="Q3" s="5" t="s">
        <v>40</v>
      </c>
      <c r="R3" s="3">
        <v>1</v>
      </c>
      <c r="S3" s="2" t="str">
        <f t="shared" si="0"/>
        <v>data-subplot_group</v>
      </c>
      <c r="T3" s="6" t="s">
        <v>41</v>
      </c>
      <c r="U3" s="6" t="s">
        <v>42</v>
      </c>
      <c r="V3" s="1" t="s">
        <v>42</v>
      </c>
    </row>
    <row r="4" ht="35.55" spans="1:22">
      <c r="A4" s="4">
        <v>44973.4173611111</v>
      </c>
      <c r="B4" s="4">
        <v>44973.4409722222</v>
      </c>
      <c r="C4" s="3" t="s">
        <v>22</v>
      </c>
      <c r="D4" s="5" t="s">
        <v>43</v>
      </c>
      <c r="E4" s="3" t="s">
        <v>44</v>
      </c>
      <c r="F4" s="3">
        <v>84.4476928710937</v>
      </c>
      <c r="G4" s="3">
        <v>4.867</v>
      </c>
      <c r="H4" s="5" t="s">
        <v>25</v>
      </c>
      <c r="I4" s="5" t="s">
        <v>45</v>
      </c>
      <c r="J4" s="5" t="s">
        <v>36</v>
      </c>
      <c r="K4" s="5" t="s">
        <v>46</v>
      </c>
      <c r="L4" s="3" t="s">
        <v>22</v>
      </c>
      <c r="M4" s="5" t="s">
        <v>29</v>
      </c>
      <c r="N4" s="3" t="s">
        <v>22</v>
      </c>
      <c r="O4" s="3" t="s">
        <v>39</v>
      </c>
      <c r="P4" s="3" t="s">
        <v>22</v>
      </c>
      <c r="Q4" s="5" t="s">
        <v>47</v>
      </c>
      <c r="R4" s="3">
        <v>2</v>
      </c>
      <c r="S4" s="2" t="str">
        <f t="shared" si="0"/>
        <v>data-subplot_group</v>
      </c>
      <c r="T4" s="6" t="s">
        <v>48</v>
      </c>
      <c r="U4" s="6" t="s">
        <v>49</v>
      </c>
      <c r="V4" s="1" t="s">
        <v>49</v>
      </c>
    </row>
    <row r="5" ht="35.55" spans="1:22">
      <c r="A5" s="4">
        <v>44973.4465277778</v>
      </c>
      <c r="B5" s="4">
        <v>44973.4694444444</v>
      </c>
      <c r="C5" s="3" t="s">
        <v>22</v>
      </c>
      <c r="D5" s="5" t="s">
        <v>43</v>
      </c>
      <c r="E5" s="3" t="s">
        <v>50</v>
      </c>
      <c r="F5" s="3">
        <v>134.859497070312</v>
      </c>
      <c r="G5" s="3">
        <v>4.926</v>
      </c>
      <c r="H5" s="5" t="s">
        <v>25</v>
      </c>
      <c r="I5" s="5" t="s">
        <v>37</v>
      </c>
      <c r="J5" s="5" t="s">
        <v>36</v>
      </c>
      <c r="K5" s="5" t="s">
        <v>51</v>
      </c>
      <c r="L5" s="3" t="s">
        <v>22</v>
      </c>
      <c r="M5" s="5" t="s">
        <v>29</v>
      </c>
      <c r="N5" s="3" t="s">
        <v>22</v>
      </c>
      <c r="O5" s="3" t="s">
        <v>39</v>
      </c>
      <c r="P5" s="3" t="s">
        <v>22</v>
      </c>
      <c r="Q5" s="5" t="s">
        <v>52</v>
      </c>
      <c r="R5" s="3">
        <v>2.5</v>
      </c>
      <c r="S5" s="2" t="str">
        <f t="shared" si="0"/>
        <v>data-subplot_group</v>
      </c>
      <c r="T5" s="6" t="s">
        <v>53</v>
      </c>
      <c r="U5" s="6" t="s">
        <v>54</v>
      </c>
      <c r="V5" s="1" t="s">
        <v>54</v>
      </c>
    </row>
    <row r="6" ht="35.55" spans="1:22">
      <c r="A6" s="4">
        <v>44973.4743055556</v>
      </c>
      <c r="B6" s="4">
        <v>44973.4916666667</v>
      </c>
      <c r="C6" s="3" t="s">
        <v>22</v>
      </c>
      <c r="D6" s="5" t="s">
        <v>43</v>
      </c>
      <c r="E6" s="3" t="s">
        <v>55</v>
      </c>
      <c r="F6" s="3">
        <v>143.435424804687</v>
      </c>
      <c r="G6" s="3">
        <v>4.914</v>
      </c>
      <c r="H6" s="5" t="s">
        <v>25</v>
      </c>
      <c r="I6" s="5" t="s">
        <v>56</v>
      </c>
      <c r="J6" s="5" t="s">
        <v>36</v>
      </c>
      <c r="K6" s="5" t="s">
        <v>37</v>
      </c>
      <c r="L6" s="3" t="s">
        <v>22</v>
      </c>
      <c r="M6" s="5" t="s">
        <v>29</v>
      </c>
      <c r="N6" s="3" t="s">
        <v>22</v>
      </c>
      <c r="O6" s="3" t="s">
        <v>39</v>
      </c>
      <c r="P6" s="3" t="s">
        <v>22</v>
      </c>
      <c r="Q6" s="5" t="s">
        <v>52</v>
      </c>
      <c r="R6" s="3">
        <v>3</v>
      </c>
      <c r="S6" s="2" t="str">
        <f t="shared" si="0"/>
        <v>data-subplot_group</v>
      </c>
      <c r="T6" s="6" t="s">
        <v>57</v>
      </c>
      <c r="U6" s="6" t="s">
        <v>58</v>
      </c>
      <c r="V6" s="1" t="s">
        <v>58</v>
      </c>
    </row>
    <row r="7" ht="35.55" spans="1:22">
      <c r="A7" s="4">
        <v>44973.4958333333</v>
      </c>
      <c r="B7" s="4">
        <v>44973.5104166667</v>
      </c>
      <c r="C7" s="3" t="s">
        <v>22</v>
      </c>
      <c r="D7" s="5" t="s">
        <v>43</v>
      </c>
      <c r="E7" s="3" t="s">
        <v>59</v>
      </c>
      <c r="F7" s="3">
        <v>124.868469238281</v>
      </c>
      <c r="G7" s="3">
        <v>4.792</v>
      </c>
      <c r="H7" s="5" t="s">
        <v>25</v>
      </c>
      <c r="I7" s="5" t="s">
        <v>46</v>
      </c>
      <c r="J7" s="5" t="s">
        <v>36</v>
      </c>
      <c r="K7" s="5" t="s">
        <v>51</v>
      </c>
      <c r="L7" s="3" t="s">
        <v>22</v>
      </c>
      <c r="M7" s="5" t="s">
        <v>29</v>
      </c>
      <c r="N7" s="3" t="s">
        <v>22</v>
      </c>
      <c r="O7" s="3" t="s">
        <v>39</v>
      </c>
      <c r="P7" s="3" t="s">
        <v>22</v>
      </c>
      <c r="Q7" s="5" t="s">
        <v>52</v>
      </c>
      <c r="R7" s="3">
        <v>3.5</v>
      </c>
      <c r="S7" s="2" t="str">
        <f t="shared" si="0"/>
        <v>data-subplot_group</v>
      </c>
      <c r="T7" s="6" t="s">
        <v>60</v>
      </c>
      <c r="U7" s="6" t="s">
        <v>61</v>
      </c>
      <c r="V7" s="1" t="s">
        <v>61</v>
      </c>
    </row>
    <row r="8" ht="35.55" spans="1:22">
      <c r="A8" s="4">
        <v>44974.4645833333</v>
      </c>
      <c r="B8" s="4">
        <v>44974.5083333333</v>
      </c>
      <c r="C8" s="3" t="s">
        <v>22</v>
      </c>
      <c r="D8" s="5" t="s">
        <v>62</v>
      </c>
      <c r="E8" s="3" t="s">
        <v>63</v>
      </c>
      <c r="F8" s="3">
        <v>255.466369628906</v>
      </c>
      <c r="G8" s="3">
        <v>4.977</v>
      </c>
      <c r="H8" s="5" t="s">
        <v>25</v>
      </c>
      <c r="I8" s="5" t="s">
        <v>26</v>
      </c>
      <c r="J8" s="5" t="s">
        <v>64</v>
      </c>
      <c r="K8" s="5" t="s">
        <v>65</v>
      </c>
      <c r="L8" s="5" t="s">
        <v>66</v>
      </c>
      <c r="M8" s="5" t="s">
        <v>67</v>
      </c>
      <c r="N8" s="3" t="s">
        <v>22</v>
      </c>
      <c r="O8" s="3" t="s">
        <v>30</v>
      </c>
      <c r="P8" s="3" t="s">
        <v>22</v>
      </c>
      <c r="Q8" s="5" t="s">
        <v>68</v>
      </c>
      <c r="R8" s="3">
        <v>1</v>
      </c>
      <c r="S8" s="2" t="str">
        <f t="shared" si="0"/>
        <v>data-subplot_group</v>
      </c>
      <c r="T8" s="6" t="s">
        <v>69</v>
      </c>
      <c r="U8" s="6" t="s">
        <v>70</v>
      </c>
      <c r="V8" s="1" t="s">
        <v>70</v>
      </c>
    </row>
    <row r="9" ht="47.1" spans="1:22">
      <c r="A9" s="4">
        <v>44974.5201388889</v>
      </c>
      <c r="B9" s="4">
        <v>44974.5326388889</v>
      </c>
      <c r="C9" s="3" t="s">
        <v>22</v>
      </c>
      <c r="D9" s="5" t="s">
        <v>71</v>
      </c>
      <c r="E9" s="3" t="s">
        <v>72</v>
      </c>
      <c r="F9" s="3">
        <v>214.967041015625</v>
      </c>
      <c r="G9" s="3">
        <v>4.277</v>
      </c>
      <c r="H9" s="5" t="s">
        <v>25</v>
      </c>
      <c r="I9" s="5" t="s">
        <v>73</v>
      </c>
      <c r="J9" s="5" t="s">
        <v>74</v>
      </c>
      <c r="K9" s="5" t="s">
        <v>75</v>
      </c>
      <c r="L9" s="5" t="s">
        <v>76</v>
      </c>
      <c r="M9" s="5" t="s">
        <v>77</v>
      </c>
      <c r="N9" s="3" t="s">
        <v>22</v>
      </c>
      <c r="O9" s="3" t="s">
        <v>39</v>
      </c>
      <c r="P9" s="3" t="s">
        <v>22</v>
      </c>
      <c r="Q9" s="5" t="s">
        <v>78</v>
      </c>
      <c r="R9" s="3">
        <v>0.8</v>
      </c>
      <c r="S9" s="2" t="str">
        <f t="shared" si="0"/>
        <v>data-subplot_group</v>
      </c>
      <c r="T9" s="6" t="s">
        <v>79</v>
      </c>
      <c r="U9" s="6" t="s">
        <v>80</v>
      </c>
      <c r="V9" s="1" t="s">
        <v>80</v>
      </c>
    </row>
    <row r="10" ht="24" spans="1:22">
      <c r="A10" s="4">
        <v>44974.5409722222</v>
      </c>
      <c r="B10" s="4">
        <v>44974.55625</v>
      </c>
      <c r="C10" s="3" t="s">
        <v>22</v>
      </c>
      <c r="D10" s="5" t="s">
        <v>71</v>
      </c>
      <c r="E10" s="3" t="s">
        <v>81</v>
      </c>
      <c r="F10" s="3">
        <v>231.856567382812</v>
      </c>
      <c r="G10" s="3">
        <v>4.667</v>
      </c>
      <c r="H10" s="5" t="s">
        <v>25</v>
      </c>
      <c r="I10" s="5" t="s">
        <v>73</v>
      </c>
      <c r="J10" s="5" t="s">
        <v>82</v>
      </c>
      <c r="K10" s="5" t="s">
        <v>83</v>
      </c>
      <c r="L10" s="5" t="s">
        <v>84</v>
      </c>
      <c r="M10" s="5" t="s">
        <v>77</v>
      </c>
      <c r="N10" s="5" t="s">
        <v>85</v>
      </c>
      <c r="O10" s="3" t="s">
        <v>39</v>
      </c>
      <c r="P10" s="3" t="s">
        <v>22</v>
      </c>
      <c r="Q10" s="5" t="s">
        <v>78</v>
      </c>
      <c r="R10" s="3">
        <v>500</v>
      </c>
      <c r="S10" s="2" t="str">
        <f t="shared" si="0"/>
        <v>data-subplot_group</v>
      </c>
      <c r="T10" s="6" t="s">
        <v>86</v>
      </c>
      <c r="U10" s="6" t="s">
        <v>87</v>
      </c>
      <c r="V10" s="1" t="s">
        <v>87</v>
      </c>
    </row>
    <row r="11" ht="24" spans="1:22">
      <c r="A11" s="4">
        <v>44974.5631944444</v>
      </c>
      <c r="B11" s="4">
        <v>44974.5777777778</v>
      </c>
      <c r="C11" s="3" t="s">
        <v>22</v>
      </c>
      <c r="D11" s="5" t="s">
        <v>71</v>
      </c>
      <c r="E11" s="3" t="s">
        <v>88</v>
      </c>
      <c r="F11" s="3">
        <v>257.299926757812</v>
      </c>
      <c r="G11" s="3">
        <v>4.497</v>
      </c>
      <c r="H11" s="5" t="s">
        <v>25</v>
      </c>
      <c r="I11" s="5" t="s">
        <v>73</v>
      </c>
      <c r="J11" s="5" t="s">
        <v>82</v>
      </c>
      <c r="K11" s="5" t="s">
        <v>83</v>
      </c>
      <c r="L11" s="5" t="s">
        <v>77</v>
      </c>
      <c r="M11" s="5" t="s">
        <v>77</v>
      </c>
      <c r="N11" s="3" t="s">
        <v>22</v>
      </c>
      <c r="O11" s="3" t="s">
        <v>39</v>
      </c>
      <c r="P11" s="3" t="s">
        <v>22</v>
      </c>
      <c r="Q11" s="5" t="s">
        <v>89</v>
      </c>
      <c r="R11" s="3">
        <v>450</v>
      </c>
      <c r="S11" s="2" t="str">
        <f t="shared" si="0"/>
        <v>data-subplot_group</v>
      </c>
      <c r="T11" s="6" t="s">
        <v>90</v>
      </c>
      <c r="U11" s="6" t="s">
        <v>91</v>
      </c>
      <c r="V11" s="1" t="s">
        <v>91</v>
      </c>
    </row>
    <row r="12" ht="24" spans="1:22">
      <c r="A12" s="4">
        <v>44974.5847222222</v>
      </c>
      <c r="B12" s="4">
        <v>44974.5944444444</v>
      </c>
      <c r="C12" s="3" t="s">
        <v>22</v>
      </c>
      <c r="D12" s="5" t="s">
        <v>71</v>
      </c>
      <c r="E12" s="3" t="s">
        <v>92</v>
      </c>
      <c r="F12" s="3">
        <v>267.307006835937</v>
      </c>
      <c r="G12" s="3">
        <v>4.828</v>
      </c>
      <c r="H12" s="5" t="s">
        <v>25</v>
      </c>
      <c r="I12" s="5" t="s">
        <v>73</v>
      </c>
      <c r="J12" s="5" t="s">
        <v>82</v>
      </c>
      <c r="K12" s="5" t="s">
        <v>83</v>
      </c>
      <c r="L12" s="5" t="s">
        <v>84</v>
      </c>
      <c r="M12" s="5" t="s">
        <v>77</v>
      </c>
      <c r="N12" s="3" t="s">
        <v>22</v>
      </c>
      <c r="O12" s="3" t="s">
        <v>30</v>
      </c>
      <c r="P12" s="3" t="s">
        <v>22</v>
      </c>
      <c r="Q12" s="5" t="s">
        <v>93</v>
      </c>
      <c r="R12" s="3">
        <v>0.3</v>
      </c>
      <c r="S12" s="2" t="str">
        <f t="shared" si="0"/>
        <v>data-subplot_group</v>
      </c>
      <c r="T12" s="6" t="s">
        <v>94</v>
      </c>
      <c r="U12" s="6" t="s">
        <v>95</v>
      </c>
      <c r="V12" s="1" t="s">
        <v>95</v>
      </c>
    </row>
    <row r="13" ht="47.1" spans="1:22">
      <c r="A13" s="4">
        <v>44982.5513888889</v>
      </c>
      <c r="B13" s="4">
        <v>44982.6145833333</v>
      </c>
      <c r="C13" s="3" t="s">
        <v>22</v>
      </c>
      <c r="D13" s="5" t="s">
        <v>96</v>
      </c>
      <c r="E13" s="3" t="s">
        <v>97</v>
      </c>
      <c r="F13" s="3">
        <v>223.6</v>
      </c>
      <c r="G13" s="3">
        <v>4.3</v>
      </c>
      <c r="H13" s="5" t="s">
        <v>25</v>
      </c>
      <c r="I13" s="5" t="s">
        <v>26</v>
      </c>
      <c r="J13" s="5" t="s">
        <v>98</v>
      </c>
      <c r="K13" s="5" t="s">
        <v>99</v>
      </c>
      <c r="L13" s="5" t="s">
        <v>100</v>
      </c>
      <c r="M13" s="5" t="s">
        <v>101</v>
      </c>
      <c r="N13" s="5" t="s">
        <v>102</v>
      </c>
      <c r="O13" s="3" t="s">
        <v>30</v>
      </c>
      <c r="P13" s="3" t="s">
        <v>22</v>
      </c>
      <c r="Q13" s="5" t="s">
        <v>103</v>
      </c>
      <c r="R13" s="3">
        <v>1</v>
      </c>
      <c r="S13" s="2" t="str">
        <f t="shared" si="0"/>
        <v>data-subplot_group</v>
      </c>
      <c r="T13" s="6" t="s">
        <v>104</v>
      </c>
      <c r="U13" s="6" t="s">
        <v>105</v>
      </c>
      <c r="V13" s="1" t="s">
        <v>105</v>
      </c>
    </row>
    <row r="14" ht="47.1" spans="1:22">
      <c r="A14" s="4">
        <v>44982.5305555556</v>
      </c>
      <c r="B14" s="4">
        <v>44982.6152777778</v>
      </c>
      <c r="C14" s="3" t="s">
        <v>22</v>
      </c>
      <c r="D14" s="5" t="s">
        <v>106</v>
      </c>
      <c r="E14" s="3" t="s">
        <v>107</v>
      </c>
      <c r="F14" s="3">
        <v>265.899993896484</v>
      </c>
      <c r="G14" s="3">
        <v>3.9</v>
      </c>
      <c r="H14" s="5" t="s">
        <v>25</v>
      </c>
      <c r="I14" s="5" t="s">
        <v>26</v>
      </c>
      <c r="J14" s="5" t="s">
        <v>108</v>
      </c>
      <c r="K14" s="5" t="s">
        <v>109</v>
      </c>
      <c r="L14" s="5" t="s">
        <v>110</v>
      </c>
      <c r="M14" s="5" t="s">
        <v>101</v>
      </c>
      <c r="N14" s="5" t="s">
        <v>111</v>
      </c>
      <c r="O14" s="3" t="s">
        <v>30</v>
      </c>
      <c r="P14" s="3" t="s">
        <v>22</v>
      </c>
      <c r="Q14" s="5" t="s">
        <v>112</v>
      </c>
      <c r="R14" s="3">
        <v>1</v>
      </c>
      <c r="S14" s="2" t="str">
        <f t="shared" si="0"/>
        <v>data-subplot_group</v>
      </c>
      <c r="T14" s="6" t="s">
        <v>113</v>
      </c>
      <c r="U14" s="6" t="s">
        <v>114</v>
      </c>
      <c r="V14" s="1" t="s">
        <v>114</v>
      </c>
    </row>
    <row r="15" ht="47.1" spans="1:22">
      <c r="A15" s="4">
        <v>44982.5305555556</v>
      </c>
      <c r="B15" s="4">
        <v>44982.6152777778</v>
      </c>
      <c r="C15" s="3" t="s">
        <v>22</v>
      </c>
      <c r="D15" s="5" t="s">
        <v>106</v>
      </c>
      <c r="E15" s="3" t="s">
        <v>107</v>
      </c>
      <c r="F15" s="3">
        <v>265.899993896484</v>
      </c>
      <c r="G15" s="3">
        <v>3.9</v>
      </c>
      <c r="H15" s="5" t="s">
        <v>25</v>
      </c>
      <c r="I15" s="5" t="s">
        <v>26</v>
      </c>
      <c r="J15" s="5" t="s">
        <v>108</v>
      </c>
      <c r="K15" s="5" t="s">
        <v>109</v>
      </c>
      <c r="L15" s="5" t="s">
        <v>110</v>
      </c>
      <c r="M15" s="5" t="s">
        <v>101</v>
      </c>
      <c r="N15" s="5" t="s">
        <v>111</v>
      </c>
      <c r="O15" s="3" t="s">
        <v>30</v>
      </c>
      <c r="P15" s="3" t="s">
        <v>22</v>
      </c>
      <c r="Q15" s="5" t="s">
        <v>112</v>
      </c>
      <c r="R15" s="3">
        <v>1</v>
      </c>
      <c r="S15" s="2" t="str">
        <f t="shared" si="0"/>
        <v>data-subplot_group</v>
      </c>
      <c r="T15" s="6" t="s">
        <v>113</v>
      </c>
      <c r="U15" s="6" t="s">
        <v>114</v>
      </c>
      <c r="V15" s="1" t="s">
        <v>114</v>
      </c>
    </row>
    <row r="16" ht="35.55" spans="1:22">
      <c r="A16" s="4">
        <v>44982.6284722222</v>
      </c>
      <c r="B16" s="4">
        <v>44982.6548611111</v>
      </c>
      <c r="C16" s="3" t="s">
        <v>22</v>
      </c>
      <c r="D16" s="5" t="s">
        <v>115</v>
      </c>
      <c r="E16" s="3" t="s">
        <v>116</v>
      </c>
      <c r="F16" s="3">
        <v>288.2</v>
      </c>
      <c r="G16" s="3">
        <v>4.514</v>
      </c>
      <c r="H16" s="5" t="s">
        <v>25</v>
      </c>
      <c r="I16" s="5" t="s">
        <v>26</v>
      </c>
      <c r="J16" s="5" t="s">
        <v>117</v>
      </c>
      <c r="K16" s="5" t="s">
        <v>118</v>
      </c>
      <c r="L16" s="5" t="s">
        <v>100</v>
      </c>
      <c r="M16" s="5" t="s">
        <v>101</v>
      </c>
      <c r="N16" s="5" t="s">
        <v>111</v>
      </c>
      <c r="O16" s="3" t="s">
        <v>30</v>
      </c>
      <c r="P16" s="3" t="s">
        <v>22</v>
      </c>
      <c r="Q16" s="5" t="s">
        <v>119</v>
      </c>
      <c r="R16" s="3">
        <v>1.3</v>
      </c>
      <c r="S16" s="2" t="str">
        <f t="shared" si="0"/>
        <v>data-subplot_group</v>
      </c>
      <c r="T16" s="6" t="s">
        <v>120</v>
      </c>
      <c r="U16" s="6" t="s">
        <v>121</v>
      </c>
      <c r="V16" s="1" t="s">
        <v>121</v>
      </c>
    </row>
    <row r="17" ht="47.1" spans="1:22">
      <c r="A17" s="4">
        <v>44983.4708333333</v>
      </c>
      <c r="B17" s="4">
        <v>44983.5361111111</v>
      </c>
      <c r="C17" s="3" t="s">
        <v>22</v>
      </c>
      <c r="D17" s="5" t="s">
        <v>106</v>
      </c>
      <c r="E17" s="3" t="s">
        <v>122</v>
      </c>
      <c r="F17" s="3">
        <v>263.9</v>
      </c>
      <c r="G17" s="3">
        <v>4.7</v>
      </c>
      <c r="H17" s="5" t="s">
        <v>25</v>
      </c>
      <c r="I17" s="5" t="s">
        <v>26</v>
      </c>
      <c r="J17" s="5" t="s">
        <v>123</v>
      </c>
      <c r="K17" s="5" t="s">
        <v>124</v>
      </c>
      <c r="L17" s="5" t="s">
        <v>100</v>
      </c>
      <c r="M17" s="5" t="s">
        <v>101</v>
      </c>
      <c r="N17" s="5" t="s">
        <v>125</v>
      </c>
      <c r="O17" s="3" t="s">
        <v>30</v>
      </c>
      <c r="P17" s="3" t="s">
        <v>22</v>
      </c>
      <c r="Q17" s="5" t="s">
        <v>126</v>
      </c>
      <c r="R17" s="3">
        <v>2</v>
      </c>
      <c r="S17" s="2" t="str">
        <f t="shared" si="0"/>
        <v>data-subplot_group</v>
      </c>
      <c r="T17" s="6" t="s">
        <v>127</v>
      </c>
      <c r="U17" s="6" t="s">
        <v>128</v>
      </c>
      <c r="V17" s="1" t="s">
        <v>128</v>
      </c>
    </row>
    <row r="18" ht="47.1" spans="1:22">
      <c r="A18" s="4">
        <v>44983.5097222222</v>
      </c>
      <c r="B18" s="4">
        <v>44983.5256944444</v>
      </c>
      <c r="C18" s="3" t="s">
        <v>22</v>
      </c>
      <c r="D18" s="5" t="s">
        <v>106</v>
      </c>
      <c r="E18" s="3" t="s">
        <v>129</v>
      </c>
      <c r="F18" s="3">
        <v>265.7</v>
      </c>
      <c r="G18" s="3">
        <v>4.466</v>
      </c>
      <c r="H18" s="5" t="s">
        <v>25</v>
      </c>
      <c r="I18" s="5" t="s">
        <v>26</v>
      </c>
      <c r="J18" s="5" t="s">
        <v>130</v>
      </c>
      <c r="K18" s="5" t="s">
        <v>131</v>
      </c>
      <c r="L18" s="5" t="s">
        <v>100</v>
      </c>
      <c r="M18" s="5" t="s">
        <v>101</v>
      </c>
      <c r="N18" s="5" t="s">
        <v>125</v>
      </c>
      <c r="O18" s="3" t="s">
        <v>30</v>
      </c>
      <c r="P18" s="3" t="s">
        <v>22</v>
      </c>
      <c r="Q18" s="5" t="s">
        <v>126</v>
      </c>
      <c r="R18" s="3">
        <v>2.5</v>
      </c>
      <c r="S18" s="2" t="str">
        <f t="shared" si="0"/>
        <v>data-subplot_group</v>
      </c>
      <c r="T18" s="6" t="s">
        <v>132</v>
      </c>
      <c r="U18" s="6" t="s">
        <v>133</v>
      </c>
      <c r="V18" s="1" t="s">
        <v>133</v>
      </c>
    </row>
    <row r="19" ht="47.1" spans="1:22">
      <c r="A19" s="4">
        <v>44983.5361111111</v>
      </c>
      <c r="B19" s="4">
        <v>44983.5541666667</v>
      </c>
      <c r="C19" s="3" t="s">
        <v>22</v>
      </c>
      <c r="D19" s="5" t="s">
        <v>106</v>
      </c>
      <c r="E19" s="3" t="s">
        <v>134</v>
      </c>
      <c r="F19" s="3">
        <v>267.9</v>
      </c>
      <c r="G19" s="3">
        <v>4.2</v>
      </c>
      <c r="H19" s="5" t="s">
        <v>25</v>
      </c>
      <c r="I19" s="5" t="s">
        <v>26</v>
      </c>
      <c r="J19" s="5" t="s">
        <v>130</v>
      </c>
      <c r="K19" s="5" t="s">
        <v>135</v>
      </c>
      <c r="L19" s="5" t="s">
        <v>100</v>
      </c>
      <c r="M19" s="5" t="s">
        <v>101</v>
      </c>
      <c r="N19" s="5" t="s">
        <v>125</v>
      </c>
      <c r="O19" s="3" t="s">
        <v>30</v>
      </c>
      <c r="P19" s="3" t="s">
        <v>22</v>
      </c>
      <c r="Q19" s="5" t="s">
        <v>136</v>
      </c>
      <c r="R19" s="3">
        <v>3</v>
      </c>
      <c r="S19" s="2" t="str">
        <f t="shared" si="0"/>
        <v>data-subplot_group</v>
      </c>
      <c r="T19" s="6" t="s">
        <v>137</v>
      </c>
      <c r="U19" s="6" t="s">
        <v>138</v>
      </c>
      <c r="V19" s="1" t="s">
        <v>138</v>
      </c>
    </row>
    <row r="20" ht="47.1" spans="1:22">
      <c r="A20" s="4">
        <v>44991.4798611111</v>
      </c>
      <c r="B20" s="4">
        <v>44991.5111111111</v>
      </c>
      <c r="C20" s="3" t="s">
        <v>22</v>
      </c>
      <c r="D20" s="5" t="s">
        <v>139</v>
      </c>
      <c r="E20" s="3" t="s">
        <v>140</v>
      </c>
      <c r="F20" s="3">
        <v>1659</v>
      </c>
      <c r="G20" s="3">
        <v>4.833</v>
      </c>
      <c r="H20" s="5" t="s">
        <v>25</v>
      </c>
      <c r="I20" s="5" t="s">
        <v>141</v>
      </c>
      <c r="J20" s="5" t="s">
        <v>142</v>
      </c>
      <c r="K20" s="5" t="s">
        <v>143</v>
      </c>
      <c r="L20" s="5" t="s">
        <v>144</v>
      </c>
      <c r="M20" s="5" t="s">
        <v>145</v>
      </c>
      <c r="N20" s="5" t="s">
        <v>146</v>
      </c>
      <c r="O20" s="3" t="s">
        <v>30</v>
      </c>
      <c r="P20" s="3" t="s">
        <v>22</v>
      </c>
      <c r="Q20" s="5" t="s">
        <v>147</v>
      </c>
      <c r="R20" s="3">
        <v>1.6</v>
      </c>
      <c r="S20" s="2" t="str">
        <f t="shared" si="0"/>
        <v>data-subplot_group</v>
      </c>
      <c r="T20" s="6" t="s">
        <v>148</v>
      </c>
      <c r="U20" s="6" t="s">
        <v>149</v>
      </c>
      <c r="V20" s="1" t="s">
        <v>149</v>
      </c>
    </row>
    <row r="21" ht="35.55" spans="1:22">
      <c r="A21" s="4">
        <v>44991.51875</v>
      </c>
      <c r="B21" s="4">
        <v>44991.5340277778</v>
      </c>
      <c r="C21" s="3" t="s">
        <v>22</v>
      </c>
      <c r="D21" s="5" t="s">
        <v>139</v>
      </c>
      <c r="E21" s="3" t="s">
        <v>150</v>
      </c>
      <c r="F21" s="3">
        <v>1643</v>
      </c>
      <c r="G21" s="3">
        <v>5</v>
      </c>
      <c r="H21" s="5" t="s">
        <v>25</v>
      </c>
      <c r="I21" s="5" t="s">
        <v>26</v>
      </c>
      <c r="J21" s="5" t="s">
        <v>151</v>
      </c>
      <c r="K21" s="5" t="s">
        <v>152</v>
      </c>
      <c r="L21" s="5" t="s">
        <v>144</v>
      </c>
      <c r="M21" s="5" t="s">
        <v>153</v>
      </c>
      <c r="N21" s="5" t="s">
        <v>154</v>
      </c>
      <c r="O21" s="3" t="s">
        <v>30</v>
      </c>
      <c r="P21" s="3" t="s">
        <v>22</v>
      </c>
      <c r="Q21" s="5" t="s">
        <v>155</v>
      </c>
      <c r="R21" s="3">
        <v>0.25</v>
      </c>
      <c r="S21" s="2" t="str">
        <f t="shared" si="0"/>
        <v>data-subplot_group</v>
      </c>
      <c r="T21" s="6" t="s">
        <v>156</v>
      </c>
      <c r="U21" s="6" t="s">
        <v>157</v>
      </c>
      <c r="V21" s="1" t="s">
        <v>157</v>
      </c>
    </row>
    <row r="22" ht="35.55" spans="1:22">
      <c r="A22" s="4">
        <v>44991.5395833333</v>
      </c>
      <c r="B22" s="4">
        <v>44991.5486111111</v>
      </c>
      <c r="C22" s="3" t="s">
        <v>22</v>
      </c>
      <c r="D22" s="5" t="s">
        <v>139</v>
      </c>
      <c r="E22" s="3" t="s">
        <v>158</v>
      </c>
      <c r="F22" s="3">
        <v>1637</v>
      </c>
      <c r="G22" s="3">
        <v>5</v>
      </c>
      <c r="H22" s="5" t="s">
        <v>25</v>
      </c>
      <c r="I22" s="5" t="s">
        <v>26</v>
      </c>
      <c r="J22" s="5" t="s">
        <v>151</v>
      </c>
      <c r="K22" s="5" t="s">
        <v>159</v>
      </c>
      <c r="L22" s="5" t="s">
        <v>144</v>
      </c>
      <c r="M22" s="5" t="s">
        <v>153</v>
      </c>
      <c r="N22" s="5" t="s">
        <v>154</v>
      </c>
      <c r="O22" s="3" t="s">
        <v>30</v>
      </c>
      <c r="P22" s="3" t="s">
        <v>22</v>
      </c>
      <c r="Q22" s="5" t="s">
        <v>160</v>
      </c>
      <c r="R22" s="3">
        <v>0.45</v>
      </c>
      <c r="S22" s="2" t="str">
        <f t="shared" si="0"/>
        <v>data-subplot_group</v>
      </c>
      <c r="T22" s="6" t="s">
        <v>161</v>
      </c>
      <c r="U22" s="6" t="s">
        <v>162</v>
      </c>
      <c r="V22" s="1" t="s">
        <v>162</v>
      </c>
    </row>
    <row r="23" ht="35.55" spans="1:22">
      <c r="A23" s="4">
        <v>44991.5541666667</v>
      </c>
      <c r="B23" s="4">
        <v>44991.5659722222</v>
      </c>
      <c r="C23" s="3" t="s">
        <v>22</v>
      </c>
      <c r="D23" s="5" t="s">
        <v>139</v>
      </c>
      <c r="E23" s="3" t="s">
        <v>163</v>
      </c>
      <c r="F23" s="3">
        <v>1686</v>
      </c>
      <c r="G23" s="3">
        <v>4.888</v>
      </c>
      <c r="H23" s="5" t="s">
        <v>25</v>
      </c>
      <c r="I23" s="5" t="s">
        <v>26</v>
      </c>
      <c r="J23" s="5" t="s">
        <v>151</v>
      </c>
      <c r="K23" s="5" t="s">
        <v>159</v>
      </c>
      <c r="L23" s="5" t="s">
        <v>144</v>
      </c>
      <c r="M23" s="5" t="s">
        <v>153</v>
      </c>
      <c r="N23" s="5" t="s">
        <v>154</v>
      </c>
      <c r="O23" s="3" t="s">
        <v>30</v>
      </c>
      <c r="P23" s="3" t="s">
        <v>22</v>
      </c>
      <c r="Q23" s="5" t="s">
        <v>160</v>
      </c>
      <c r="R23" s="3">
        <v>0.5</v>
      </c>
      <c r="S23" s="2" t="str">
        <f t="shared" si="0"/>
        <v>data-subplot_group</v>
      </c>
      <c r="T23" s="6" t="s">
        <v>164</v>
      </c>
      <c r="U23" s="6" t="s">
        <v>165</v>
      </c>
      <c r="V23" s="1" t="s">
        <v>165</v>
      </c>
    </row>
    <row r="24" ht="35.55" spans="1:22">
      <c r="A24" s="4">
        <v>44991.5743055556</v>
      </c>
      <c r="B24" s="4">
        <v>44991.5840277778</v>
      </c>
      <c r="C24" s="3" t="s">
        <v>22</v>
      </c>
      <c r="D24" s="5" t="s">
        <v>139</v>
      </c>
      <c r="E24" s="3" t="s">
        <v>166</v>
      </c>
      <c r="F24" s="3">
        <v>1751</v>
      </c>
      <c r="G24" s="3">
        <v>4.7</v>
      </c>
      <c r="H24" s="5" t="s">
        <v>25</v>
      </c>
      <c r="I24" s="5" t="s">
        <v>26</v>
      </c>
      <c r="J24" s="5" t="s">
        <v>151</v>
      </c>
      <c r="K24" s="5" t="s">
        <v>159</v>
      </c>
      <c r="L24" s="5" t="s">
        <v>144</v>
      </c>
      <c r="M24" s="5" t="s">
        <v>153</v>
      </c>
      <c r="N24" s="5" t="s">
        <v>154</v>
      </c>
      <c r="O24" s="3" t="s">
        <v>30</v>
      </c>
      <c r="P24" s="3" t="s">
        <v>22</v>
      </c>
      <c r="Q24" s="5" t="s">
        <v>160</v>
      </c>
      <c r="R24" s="3">
        <v>0.75</v>
      </c>
      <c r="S24" s="2" t="str">
        <f t="shared" si="0"/>
        <v>data-subplot_group</v>
      </c>
      <c r="T24" s="6" t="s">
        <v>167</v>
      </c>
      <c r="U24" s="6" t="s">
        <v>168</v>
      </c>
      <c r="V24" s="1" t="s">
        <v>168</v>
      </c>
    </row>
    <row r="25" ht="11.7" spans="1:18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ht="11.7" spans="1:18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ht="11.7" spans="1:18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ht="11.7" spans="1:1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ht="11.7" spans="1:18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ht="11.7" spans="1:18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ht="11.7" spans="1:18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ht="11.7" spans="1:18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ht="11.7" spans="1:18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ht="11.7" spans="1:18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ht="11.7" spans="1:18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ht="11.7" spans="1:18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ht="11.7" spans="1:18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ht="11.7" spans="1:1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ht="11.7" spans="1:18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ht="11.7" spans="1:18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ht="11.7" spans="1:18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ht="11.7" spans="1:18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ht="11.7" spans="1:18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ht="11.7" spans="1:18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ht="11.7" spans="1:18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ht="11.7" spans="1:18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ht="11.7" spans="1:18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ht="11.7" spans="1:1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ht="11.7" spans="1:18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ht="11.7" spans="1:18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ht="11.7" spans="1:1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ht="11.7" spans="1:1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ht="11.7" spans="1:18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ht="11.7" spans="1:1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ht="11.7" spans="1:1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ht="11.7" spans="1:18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ht="11.7" spans="1:1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ht="11.7" spans="1:1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ht="11.7" spans="1:1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ht="11.7" spans="1:1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ht="11.7" spans="1:1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ht="11.7" spans="1:1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ht="11.7" spans="1:1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ht="11.7" spans="1:1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ht="11.7" spans="1:1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ht="11.7" spans="1:1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ht="11.7" spans="1:1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ht="11.7" spans="1:1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ht="11.7" spans="1:1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ht="11.7" spans="1:1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ht="11.7" spans="1:1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ht="11.7" spans="1:18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ht="11.7" spans="1:18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ht="11.7" spans="1:1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ht="11.7" spans="1:1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ht="11.7" spans="1:1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ht="11.7" spans="1:18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ht="11.7" spans="1:1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ht="11.7" spans="1:1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ht="11.7" spans="1:18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ht="11.7" spans="1:1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ht="11.7" spans="1:18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ht="11.7" spans="1:18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ht="11.7" spans="1:18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ht="11.7" spans="1:18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ht="11.7" spans="1:18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ht="11.7" spans="1:18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ht="11.7" spans="1:1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ht="11.7" spans="1:18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ht="11.7" spans="1:18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ht="11.7" spans="1:18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ht="11.7" spans="1:18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ht="11.7" spans="1:18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ht="11.7" spans="1:18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ht="11.7" spans="1:18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ht="11.7" spans="1:18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ht="11.7" spans="1:18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ht="11.7" spans="1:1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ht="11.7" spans="1:18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ht="11.7" spans="1:18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ht="11.7" spans="1:18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ht="11.7" spans="1:18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ht="11.7" spans="1:18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ht="11.7" spans="1:18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ht="11.7" spans="1:18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ht="11.7" spans="1:18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ht="11.7" spans="1:18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ht="11.7" spans="1:1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ht="11.7" spans="1:18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ht="11.7" spans="1:18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ht="11.7" spans="1:18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ht="11.7" spans="1:18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ht="11.7" spans="1:18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ht="11.7" spans="1:18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ht="11.7" spans="1:18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ht="11.7" spans="1:18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ht="11.7" spans="1:18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ht="11.7" spans="1: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ht="11.7" spans="1:18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ht="11.7" spans="1:18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ht="11.7" spans="1:18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ht="11.7" spans="1:18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ht="11.7" spans="1:18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ht="11.7" spans="1:18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ht="11.7" spans="1:18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ht="11.7" spans="1:18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ht="11.7" spans="1:18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ht="11.7" spans="1:1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ht="11.7" spans="1:18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ht="11.7" spans="1:18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ht="11.7" spans="1:18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ht="11.7" spans="1:18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ht="11.7" spans="1:18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ht="11.7" spans="1:18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ht="11.7" spans="1:18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ht="11.7" spans="1:18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ht="11.7" spans="1:18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ht="11.7" spans="1:1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ht="11.7" spans="1:18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ht="11.7" spans="1:18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ht="11.7" spans="1:18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ht="11.7" spans="1:18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ht="11.7" spans="1:18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ht="11.7" spans="1:18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ht="11.7" spans="1:18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ht="11.7" spans="1:18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ht="11.7" spans="1:18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ht="11.7" spans="1:1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ht="11.7" spans="1:18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ht="11.7" spans="1:18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ht="11.7" spans="1:18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ht="11.7" spans="1:18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ht="11.7" spans="1:18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ht="11.7" spans="1:18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ht="11.7" spans="1:18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ht="11.7" spans="1:18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ht="11.7" spans="1:18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ht="11.7" spans="1:1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ht="11.7" spans="1:18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ht="11.7" spans="1:18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ht="11.7" spans="1:18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ht="11.7" spans="1:18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ht="11.7" spans="1:18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ht="11.7" spans="1:18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ht="11.7" spans="1:18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ht="11.7" spans="1:18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ht="11.7" spans="1:18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ht="11.7" spans="1:1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ht="11.7" spans="1:18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ht="11.7" spans="1:18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ht="11.7" spans="1:18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ht="11.7" spans="1:18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ht="11.7" spans="1:18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ht="11.7" spans="1:18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ht="11.7" spans="1:18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ht="11.7" spans="1:18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ht="11.7" spans="1:18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ht="11.7" spans="1:1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ht="11.7" spans="1:18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ht="11.7" spans="1:18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ht="11.7" spans="1:18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ht="11.7" spans="1:18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ht="11.7" spans="1:18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ht="11.7" spans="1:18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ht="11.7" spans="1:18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ht="11.7" spans="1:18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ht="11.7" spans="1:18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ht="11.7" spans="1:1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ht="11.7" spans="1:18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ht="11.7" spans="1:18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ht="11.7" spans="1:18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ht="11.7" spans="1:18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ht="11.7" spans="1:18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ht="11.7" spans="1:18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ht="11.7" spans="1:18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ht="11.7" spans="1:18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ht="11.7" spans="1:18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ht="11.7" spans="1:1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ht="11.7" spans="1:18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ht="11.7" spans="1:18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ht="11.7" spans="1:18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ht="11.7" spans="1:18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ht="11.7" spans="1:18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ht="11.7" spans="1:18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ht="11.7" spans="1:18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ht="11.7" spans="1:18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ht="11.7" spans="1:18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ht="11.7" spans="1:1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ht="11.7" spans="1:18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ht="11.7" spans="1:18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ht="11.7" spans="1:18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ht="11.7" spans="1:18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ht="11.7" spans="1:18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ht="11.7" spans="1:18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ht="11.7" spans="1:18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ht="11.7" spans="1:18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ht="11.7" spans="1:18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ht="11.7" spans="1: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ht="11.7" spans="1:18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ht="11.7" spans="1:18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ht="11.7" spans="1:18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ht="11.7" spans="1:18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ht="11.7" spans="1:18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ht="11.7" spans="1:18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ht="11.7" spans="1:18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ht="11.7" spans="1:18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ht="11.7" spans="1:18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ht="11.7" spans="1:1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ht="11.7" spans="1:18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ht="11.7" spans="1:18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ht="11.7" spans="1:18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ht="11.7" spans="1:18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ht="11.7" spans="1:18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ht="11.7" spans="1:18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ht="11.7" spans="1:18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ht="11.7" spans="1:18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ht="11.7" spans="1:18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ht="11.7" spans="1:1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ht="11.7" spans="1:18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ht="11.7" spans="1:18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ht="11.7" spans="1:18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ht="11.7" spans="1:18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ht="11.7" spans="1:18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ht="11.7" spans="1:18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ht="11.7" spans="1:18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ht="11.7" spans="1:18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ht="11.7" spans="1:18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ht="11.7" spans="1:1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ht="11.7" spans="1:18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ht="11.7" spans="1:18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ht="11.7" spans="1:18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ht="11.7" spans="1:18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ht="11.7" spans="1:18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ht="11.7" spans="1:18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ht="11.7" spans="1:18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ht="11.7" spans="1:18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ht="11.7" spans="1:18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ht="11.7" spans="1:1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ht="11.7" spans="1:18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ht="11.7" spans="1:18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ht="11.7" spans="1:18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ht="11.7" spans="1:18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ht="11.7" spans="1:18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ht="11.7" spans="1:18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ht="11.7" spans="1:18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ht="11.7" spans="1:18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ht="11.7" spans="1:18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ht="11.7" spans="1:1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ht="11.7" spans="1:18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ht="11.7" spans="1:18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ht="11.7" spans="1:18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ht="11.7" spans="1:18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ht="11.7" spans="1:18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ht="11.7" spans="1:18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ht="11.7" spans="1:18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ht="11.7" spans="1:18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ht="11.7" spans="1:18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ht="11.7" spans="1:1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ht="11.7" spans="1:18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ht="11.7" spans="1:18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ht="11.7" spans="1:18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ht="11.7" spans="1:18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ht="11.7" spans="1:18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ht="11.7" spans="1:18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ht="11.7" spans="1:18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ht="11.7" spans="1:18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ht="11.7" spans="1:18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ht="11.7" spans="1:1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ht="11.7" spans="1:18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ht="11.7" spans="1:18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ht="11.7" spans="1:18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ht="11.7" spans="1:18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ht="11.7" spans="1:18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ht="11.7" spans="1:18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ht="11.7" spans="1:18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ht="11.7" spans="1:18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ht="11.7" spans="1:18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ht="11.7" spans="1:1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ht="11.7" spans="1:18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ht="11.7" spans="1:18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ht="11.7" spans="1:18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ht="11.7" spans="1:18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ht="11.7" spans="1:18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ht="11.7" spans="1:18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ht="11.7" spans="1:18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ht="11.7" spans="1:18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ht="11.7" spans="1:18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ht="11.7" spans="1:1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ht="11.7" spans="1:18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ht="11.7" spans="1:18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ht="11.7" spans="1:18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ht="11.7" spans="1:18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ht="11.7" spans="1:18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ht="11.7" spans="1:18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ht="11.7" spans="1:18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ht="11.7" spans="1:18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ht="11.7" spans="1:18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ht="11.7" spans="1: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ht="11.7" spans="1:18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ht="11.7" spans="1:18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ht="11.7" spans="1:18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ht="11.7" spans="1:18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ht="11.7" spans="1:18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ht="11.7" spans="1:18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ht="11.7" spans="1:18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ht="11.7" spans="1:18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ht="11.7" spans="1:18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ht="11.7" spans="1:1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ht="11.7" spans="1:18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ht="11.7" spans="1:18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ht="11.7" spans="1:18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ht="11.7" spans="1:18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ht="11.7" spans="1:18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ht="11.7" spans="1:18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ht="11.7" spans="1:18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ht="11.7" spans="1:18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ht="11.7" spans="1:18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ht="11.7" spans="1:1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ht="11.7" spans="1:18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ht="11.7" spans="1:18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ht="11.7" spans="1:18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ht="11.7" spans="1:18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ht="11.7" spans="1:18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ht="11.7" spans="1:18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ht="11.7" spans="1:18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ht="11.7" spans="1:18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ht="11.7" spans="1:18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ht="11.7" spans="1:1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ht="11.7" spans="1:18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ht="11.7" spans="1:18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ht="11.7" spans="1:18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ht="11.7" spans="1:18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ht="11.7" spans="1:18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ht="11.7" spans="1:18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ht="11.7" spans="1:18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ht="11.7" spans="1:18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ht="11.7" spans="1:18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ht="11.7" spans="1:1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ht="11.7" spans="1:18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ht="11.7" spans="1:18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ht="11.7" spans="1:18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ht="11.7" spans="1:18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ht="11.7" spans="1:18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ht="11.7" spans="1:18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ht="11.7" spans="1:18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ht="11.7" spans="1:18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ht="11.7" spans="1:18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ht="11.7" spans="1:1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ht="11.7" spans="1:18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ht="11.7" spans="1:18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ht="11.7" spans="1:18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ht="11.7" spans="1:18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ht="11.7" spans="1:18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ht="11.7" spans="1:18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ht="11.7" spans="1:18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ht="11.7" spans="1:18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ht="11.7" spans="1:18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ht="11.7" spans="1:1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ht="11.7" spans="1:18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ht="11.7" spans="1:18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ht="11.7" spans="1:18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ht="11.7" spans="1:18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ht="11.7" spans="1:18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ht="11.7" spans="1:18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ht="11.7" spans="1:18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ht="11.7" spans="1:18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ht="11.7" spans="1:18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ht="11.7" spans="1:1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ht="11.7" spans="1:18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ht="11.7" spans="1:18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ht="11.7" spans="1:18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ht="11.7" spans="1:18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ht="11.7" spans="1:18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ht="11.7" spans="1:18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ht="11.7" spans="1:18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ht="11.7" spans="1:18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ht="11.7" spans="1:18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ht="11.7" spans="1:1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ht="11.7" spans="1:18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ht="11.7" spans="1:18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ht="11.7" spans="1:18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ht="11.7" spans="1:18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ht="11.7" spans="1:18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ht="11.7" spans="1:18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ht="11.7" spans="1:18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ht="11.7" spans="1:18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ht="11.7" spans="1:18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ht="11.7" spans="1:1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ht="11.7" spans="1:18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ht="11.7" spans="1:18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ht="11.7" spans="1:18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ht="11.7" spans="1:18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ht="11.7" spans="1:18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ht="11.7" spans="1:18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ht="11.7" spans="1:18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ht="11.7" spans="1:18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ht="11.7" spans="1:18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ht="11.7" spans="1: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ht="11.7" spans="1:18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ht="11.7" spans="1:18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ht="11.7" spans="1:18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ht="11.7" spans="1:18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ht="11.7" spans="1:18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ht="11.7" spans="1:18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ht="11.7" spans="1:18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ht="11.7" spans="1:18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ht="11.7" spans="1:18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ht="11.7" spans="1:1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ht="11.7" spans="1:18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ht="11.7" spans="1:18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ht="11.7" spans="1:18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ht="11.7" spans="1:18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ht="11.7" spans="1:18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ht="11.7" spans="1:18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ht="11.7" spans="1:18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ht="11.7" spans="1:18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ht="11.7" spans="1:18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ht="11.7" spans="1:1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ht="11.7" spans="1:18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ht="11.7" spans="1:18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ht="11.7" spans="1:18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ht="11.7" spans="1:18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ht="11.7" spans="1:18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ht="11.7" spans="1:18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ht="11.7" spans="1:18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ht="11.7" spans="1:18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ht="11.7" spans="1:18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ht="11.7" spans="1:1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ht="11.7" spans="1:18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ht="11.7" spans="1:18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ht="11.7" spans="1:18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ht="11.7" spans="1:18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ht="11.7" spans="1:18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ht="11.7" spans="1:18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ht="11.7" spans="1:18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ht="11.7" spans="1:18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ht="11.7" spans="1:18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ht="11.7" spans="1:1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ht="11.7" spans="1:18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ht="11.7" spans="1:18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ht="11.7" spans="1:18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ht="11.7" spans="1:18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ht="11.7" spans="1:18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ht="11.7" spans="1:18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ht="11.7" spans="1:18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ht="11.7" spans="1:18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ht="11.7" spans="1:18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ht="11.7" spans="1:1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ht="11.7" spans="1:18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ht="11.7" spans="1:18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ht="11.7" spans="1:18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ht="11.7" spans="1:18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ht="11.7" spans="1:18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ht="11.7" spans="1:18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ht="11.7" spans="1:18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ht="11.7" spans="1:18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ht="11.7" spans="1:18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ht="11.7" spans="1:1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ht="11.7" spans="1:18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ht="11.7" spans="1:18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ht="11.7" spans="1:18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ht="11.7" spans="1:18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ht="11.7" spans="1:18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ht="11.7" spans="1:18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ht="11.7" spans="1:18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ht="11.7" spans="1:18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ht="11.7" spans="1:18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ht="11.7" spans="1:1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ht="11.7" spans="1:18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ht="11.7" spans="1:18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ht="11.7" spans="1:18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ht="11.7" spans="1:18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ht="11.7" spans="1:18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ht="11.7" spans="1:18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ht="11.7" spans="1:18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ht="11.7" spans="1:18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ht="11.7" spans="1:18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ht="11.7" spans="1:1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ht="11.7" spans="1:18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ht="11.7" spans="1:18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ht="11.7" spans="1:18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ht="11.7" spans="1:18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ht="11.7" spans="1:18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ht="11.7" spans="1:18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ht="11.7" spans="1:18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ht="11.7" spans="1:18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ht="11.7" spans="1:18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ht="11.7" spans="1:1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ht="11.7" spans="1:18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ht="11.7" spans="1:18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ht="11.7" spans="1:18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ht="11.7" spans="1:18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ht="11.7" spans="1:18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ht="11.7" spans="1:18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ht="11.7" spans="1:18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ht="11.7" spans="1:18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ht="11.7" spans="1:18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ht="11.7" spans="1: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ht="11.7" spans="1:18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ht="11.7" spans="1:18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ht="11.7" spans="1:18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ht="11.7" spans="1:18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ht="11.7" spans="1:18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ht="11.7" spans="1:18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ht="11.7" spans="1:18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ht="11.7" spans="1:18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ht="11.7" spans="1:18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ht="11.7" spans="1:1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ht="11.7" spans="1:18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ht="11.7" spans="1:18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ht="11.7" spans="1:18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ht="11.7" spans="1:18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ht="11.7" spans="1:18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ht="11.7" spans="1:18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ht="11.7" spans="1:18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ht="11.7" spans="1:18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ht="11.7" spans="1:18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ht="11.7" spans="1:1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ht="11.7" spans="1:18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ht="11.7" spans="1:18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ht="11.7" spans="1:18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ht="11.7" spans="1:18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ht="11.7" spans="1:18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ht="11.7" spans="1:18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ht="11.7" spans="1:18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ht="11.7" spans="1:18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ht="11.7" spans="1:18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ht="11.7" spans="1:1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ht="11.7" spans="1:18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ht="11.7" spans="1:18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ht="11.7" spans="1:18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ht="11.7" spans="1:18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ht="11.7" spans="1:18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ht="11.7" spans="1:18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ht="11.7" spans="1:18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ht="11.7" spans="1:18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ht="11.7" spans="1:18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ht="11.7" spans="1:1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ht="11.7" spans="1:18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ht="11.7" spans="1:18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ht="11.7" spans="1:18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ht="11.7" spans="1:18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ht="11.7" spans="1:18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ht="11.7" spans="1:18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ht="11.7" spans="1:18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ht="11.7" spans="1:18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ht="11.7" spans="1:18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ht="11.7" spans="1:1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ht="11.7" spans="1:18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ht="11.7" spans="1:18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ht="11.7" spans="1:18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ht="11.7" spans="1:18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ht="11.7" spans="1:18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ht="11.7" spans="1:18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ht="11.7" spans="1:18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ht="11.7" spans="1:18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ht="11.7" spans="1:18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ht="11.7" spans="1:1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ht="11.7" spans="1:18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ht="11.7" spans="1:18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ht="11.7" spans="1:18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ht="11.7" spans="1:18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ht="11.7" spans="1:18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ht="11.7" spans="1:18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ht="11.7" spans="1:18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ht="11.7" spans="1:18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ht="11.7" spans="1:18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ht="11.7" spans="1:1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ht="11.7" spans="1:18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ht="11.7" spans="1:18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ht="11.7" spans="1:18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ht="11.7" spans="1:18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ht="11.7" spans="1:18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ht="11.7" spans="1:18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ht="11.7" spans="1:18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ht="11.7" spans="1:18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ht="11.7" spans="1:18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ht="11.7" spans="1:1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ht="11.7" spans="1:18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ht="11.7" spans="1:18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ht="11.7" spans="1:18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ht="11.7" spans="1:18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ht="11.7" spans="1:18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ht="11.7" spans="1:18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ht="11.7" spans="1:18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ht="11.7" spans="1:18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ht="11.7" spans="1:18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ht="11.7" spans="1:1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ht="11.7" spans="1:18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ht="11.7" spans="1:18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ht="11.7" spans="1:18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ht="11.7" spans="1:18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ht="11.7" spans="1:18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ht="11.7" spans="1:18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ht="11.7" spans="1:18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ht="11.7" spans="1:18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ht="11.7" spans="1:18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ht="11.7" spans="1: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ht="11.7" spans="1:18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ht="11.7" spans="1:18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ht="11.7" spans="1:18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ht="11.7" spans="1:18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ht="11.7" spans="1:18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ht="11.7" spans="1:18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ht="11.7" spans="1:18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ht="11.7" spans="1:18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ht="11.7" spans="1:18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ht="11.7" spans="1:1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ht="11.7" spans="1:18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ht="11.7" spans="1:18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ht="11.7" spans="1:18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ht="11.7" spans="1:18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ht="11.7" spans="1:18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ht="11.7" spans="1:18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ht="11.7" spans="1:18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ht="11.7" spans="1:18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ht="11.7" spans="1:18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ht="11.7" spans="1:1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ht="11.7" spans="1:18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ht="11.7" spans="1:18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ht="11.7" spans="1:18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ht="11.7" spans="1:18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ht="11.7" spans="1:18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ht="11.7" spans="1:18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ht="11.7" spans="1:18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ht="11.7" spans="1:18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ht="11.7" spans="1:18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ht="11.7" spans="1:1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ht="11.7" spans="1:18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ht="11.7" spans="1:18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ht="11.7" spans="1:18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ht="11.7" spans="1:18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ht="11.7" spans="1:18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ht="11.7" spans="1:18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ht="11.7" spans="1:18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ht="11.7" spans="1:18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ht="11.7" spans="1:18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ht="11.7" spans="1:1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ht="11.7" spans="1:18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ht="11.7" spans="1:18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ht="11.7" spans="1:18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ht="11.7" spans="1:18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ht="11.7" spans="1:18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ht="11.7" spans="1:18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ht="11.7" spans="1:18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ht="11.7" spans="1:18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ht="11.7" spans="1:18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ht="11.7" spans="1:1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ht="11.7" spans="1:18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ht="11.7" spans="1:18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ht="11.7" spans="1:18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ht="11.7" spans="1:18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ht="11.7" spans="1:18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ht="11.7" spans="1:18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ht="11.7" spans="1:18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ht="11.7" spans="1:18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ht="11.7" spans="1:18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ht="11.7" spans="1:1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ht="11.7" spans="1:18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ht="11.7" spans="1:18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ht="11.7" spans="1:18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ht="11.7" spans="1:18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ht="11.7" spans="1:18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ht="11.7" spans="1:18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ht="11.7" spans="1:18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ht="11.7" spans="1:18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ht="11.7" spans="1:18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ht="11.7" spans="1:1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ht="11.7" spans="1:18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ht="11.7" spans="1:18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ht="11.7" spans="1:18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ht="11.7" spans="1:18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ht="11.7" spans="1:18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ht="11.7" spans="1:18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ht="11.7" spans="1:18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ht="11.7" spans="1:18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ht="11.7" spans="1:18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ht="11.7" spans="1:1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ht="11.7" spans="1:18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ht="11.7" spans="1:18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ht="11.7" spans="1:18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ht="11.7" spans="1:18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ht="11.7" spans="1:18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ht="11.7" spans="1:18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ht="11.7" spans="1:18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ht="11.7" spans="1:18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ht="11.7" spans="1:18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ht="11.7" spans="1:1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ht="11.7" spans="1:18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ht="11.7" spans="1:18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ht="11.7" spans="1:18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ht="11.7" spans="1:18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ht="11.7" spans="1:18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ht="11.7" spans="1:18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ht="11.7" spans="1:18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ht="11.7" spans="1:18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ht="11.7" spans="1:18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ht="11.7" spans="1: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ht="11.7" spans="1:18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ht="11.7" spans="1:18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ht="11.7" spans="1:18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ht="11.7" spans="1:18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ht="11.7" spans="1:18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ht="11.7" spans="1:18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ht="11.7" spans="1:18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ht="11.7" spans="1:18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ht="11.7" spans="1:18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ht="11.7" spans="1:1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ht="11.7" spans="1:18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ht="11.7" spans="1:18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ht="11.7" spans="1:18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ht="11.7" spans="1:18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ht="11.7" spans="1:18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ht="11.7" spans="1:18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ht="11.7" spans="1:18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ht="11.7" spans="1:18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ht="11.7" spans="1:18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ht="11.7" spans="1:1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ht="11.7" spans="1:18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ht="11.7" spans="1:18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ht="11.7" spans="1:18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ht="11.7" spans="1:18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ht="11.7" spans="1:18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ht="11.7" spans="1:18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ht="11.7" spans="1:18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ht="11.7" spans="1:18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ht="11.7" spans="1:18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ht="11.7" spans="1:1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ht="11.7" spans="1:18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ht="11.7" spans="1:18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 ht="11.7" spans="1:18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ht="11.7" spans="1:18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ht="11.7" spans="1:18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ht="11.7" spans="1:18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ht="11.7" spans="1:18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ht="11.7" spans="1:18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ht="11.7" spans="1:18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ht="11.7" spans="1:1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ht="11.7" spans="1:18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ht="11.7" spans="1:18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ht="11.7" spans="1:18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ht="11.7" spans="1:18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ht="11.7" spans="1:18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ht="11.7" spans="1:18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ht="11.7" spans="1:18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ht="11.7" spans="1:18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ht="11.7" spans="1:18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ht="11.7" spans="1:1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ht="11.7" spans="1:18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ht="11.7" spans="1:18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ht="11.7" spans="1:18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ht="11.7" spans="1:18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 ht="11.7" spans="1:18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 ht="11.7" spans="1:18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 ht="11.7" spans="1:18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 ht="11.7" spans="1:18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 ht="11.7" spans="1:18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 ht="11.7" spans="1:1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ht="11.7" spans="1:18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ht="11.7" spans="1:18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ht="11.7" spans="1:18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ht="11.7" spans="1:18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ht="11.7" spans="1:18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ht="11.7" spans="1:18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ht="11.7" spans="1:18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ht="11.7" spans="1:18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ht="11.7" spans="1:18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ht="11.7" spans="1:1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ht="11.7" spans="1:18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ht="11.7" spans="1:18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ht="11.7" spans="1:18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ht="11.7" spans="1:18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ht="11.7" spans="1:18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ht="11.7" spans="1:18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ht="11.7" spans="1:18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ht="11.7" spans="1:18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ht="11.7" spans="1:18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 ht="11.7" spans="1:1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 ht="11.7" spans="1:18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 ht="11.7" spans="1:18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 ht="11.7" spans="1:18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 ht="11.7" spans="1:18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</row>
    <row r="803" ht="11.7" spans="1:18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ht="11.7" spans="1:18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ht="11.7" spans="1:18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ht="11.7" spans="1:18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ht="11.7" spans="1:18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ht="11.7" spans="1:1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ht="11.7" spans="1:18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ht="11.7" spans="1:18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ht="11.7" spans="1:18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ht="11.7" spans="1:18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ht="11.7" spans="1:18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ht="11.7" spans="1:18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ht="11.7" spans="1:18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ht="11.7" spans="1:18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ht="11.7" spans="1:18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ht="11.7" spans="1: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ht="11.7" spans="1:18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ht="11.7" spans="1:18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ht="11.7" spans="1:18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ht="11.7" spans="1:18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 ht="11.7" spans="1:18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 ht="11.7" spans="1:18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 ht="11.7" spans="1:18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 ht="11.7" spans="1:18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 ht="11.7" spans="1:18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 ht="11.7" spans="1:1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ht="11.7" spans="1:18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ht="11.7" spans="1:18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ht="11.7" spans="1:18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ht="11.7" spans="1:18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ht="11.7" spans="1:18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ht="11.7" spans="1:18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ht="11.7" spans="1:18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ht="11.7" spans="1:18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ht="11.7" spans="1:18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ht="11.7" spans="1:1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ht="11.7" spans="1:18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ht="11.7" spans="1:18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ht="11.7" spans="1:18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ht="11.7" spans="1:18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ht="11.7" spans="1:18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ht="11.7" spans="1:18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ht="11.7" spans="1:18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ht="11.7" spans="1:18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ht="11.7" spans="1:18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 ht="11.7" spans="1:1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 ht="11.7" spans="1:18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 ht="11.7" spans="1:18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 ht="11.7" spans="1:18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 ht="11.7" spans="1:18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 ht="11.7" spans="1:18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ht="11.7" spans="1:18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 ht="11.7" spans="1:18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ht="11.7" spans="1:18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ht="11.7" spans="1:18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ht="11.7" spans="1:1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ht="11.7" spans="1:18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ht="11.7" spans="1:18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ht="11.7" spans="1:18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ht="11.7" spans="1:18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ht="11.7" spans="1:18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ht="11.7" spans="1:18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ht="11.7" spans="1:18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ht="11.7" spans="1:18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ht="11.7" spans="1:18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ht="11.7" spans="1:1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ht="11.7" spans="1:18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ht="11.7" spans="1:18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ht="11.7" spans="1:18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ht="11.7" spans="1:18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ht="11.7" spans="1:18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ht="11.7" spans="1:18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ht="11.7" spans="1:18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ht="11.7" spans="1:18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ht="11.7" spans="1:18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ht="11.7" spans="1:1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ht="11.7" spans="1:18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ht="11.7" spans="1:18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ht="11.7" spans="1:18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ht="11.7" spans="1:18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ht="11.7" spans="1:18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ht="11.7" spans="1:18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ht="11.7" spans="1:18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ht="11.7" spans="1:18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ht="11.7" spans="1:18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ht="11.7" spans="1:1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ht="11.7" spans="1:18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ht="11.7" spans="1:18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ht="11.7" spans="1:18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ht="11.7" spans="1:18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ht="11.7" spans="1:18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ht="11.7" spans="1:18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ht="11.7" spans="1:18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ht="11.7" spans="1:18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ht="11.7" spans="1:18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 ht="11.7" spans="1:1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 ht="11.7" spans="1:18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ht="11.7" spans="1:18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ht="11.7" spans="1:18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ht="11.7" spans="1:18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ht="11.7" spans="1:18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ht="11.7" spans="1:18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ht="11.7" spans="1:18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ht="11.7" spans="1:18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ht="11.7" spans="1:18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ht="11.7" spans="1:1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ht="11.7" spans="1:18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ht="11.7" spans="1:18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ht="11.7" spans="1:18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ht="11.7" spans="1:18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ht="11.7" spans="1:18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ht="11.7" spans="1:18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ht="11.7" spans="1:18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ht="11.7" spans="1:18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ht="11.7" spans="1:18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ht="11.7" spans="1: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ht="11.7" spans="1:18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ht="11.7" spans="1:18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ht="11.7" spans="1:18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ht="11.7" spans="1:18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ht="11.7" spans="1:18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ht="11.7" spans="1:18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ht="11.7" spans="1:18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ht="11.7" spans="1:18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ht="11.7" spans="1:18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ht="11.7" spans="1:1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ht="11.7" spans="1:18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ht="11.7" spans="1:18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ht="11.7" spans="1:18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ht="11.7" spans="1:18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ht="11.7" spans="1:18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ht="11.7" spans="1:18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ht="11.7" spans="1:18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ht="11.7" spans="1:18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ht="11.7" spans="1:18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ht="11.7" spans="1:1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ht="11.7" spans="1:18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ht="11.7" spans="1:18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ht="11.7" spans="1:18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ht="11.7" spans="1:18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ht="11.7" spans="1:18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ht="11.7" spans="1:18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ht="11.7" spans="1:18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ht="11.7" spans="1:18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ht="11.7" spans="1:18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 ht="11.7" spans="1:1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 ht="11.7" spans="1:18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 ht="11.7" spans="1:18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 ht="11.7" spans="1:18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 ht="11.7" spans="1:18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 ht="11.7" spans="1:18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 ht="11.7" spans="1:18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 ht="11.7" spans="1:18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 ht="11.7" spans="1:18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 ht="11.7" spans="1:18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 ht="11.7" spans="1:1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</row>
    <row r="959" ht="11.7" spans="1:18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ht="11.7" spans="1:18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</row>
    <row r="961" ht="11.7" spans="1:18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</row>
    <row r="962" ht="11.7" spans="1:18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 ht="11.7" spans="1:18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 ht="11.7" spans="1:18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 ht="11.7" spans="1:18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 ht="11.7" spans="1:18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 ht="11.7" spans="1:18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 ht="11.7" spans="1:1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 ht="11.7" spans="1:18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 ht="11.7" spans="1:18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 ht="11.7" spans="1:18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 ht="11.7" spans="1:18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 ht="11.7" spans="1:18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 ht="11.7" spans="1:18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 ht="11.7" spans="1:18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 ht="11.7" spans="1:18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 ht="11.7" spans="1:18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 ht="11.7" spans="1:1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 ht="11.7" spans="1:18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ht="11.7" spans="1:18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 ht="11.7" spans="1:18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 ht="11.7" spans="1:18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 ht="11.7" spans="1:18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</row>
    <row r="984" ht="11.7" spans="1:18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 ht="11.7" spans="1:18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 ht="11.7" spans="1:18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ht="11.7" spans="1:18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 ht="11.7" spans="1:1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 ht="11.7" spans="1:18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  <row r="990" ht="11.7" spans="1:18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</row>
    <row r="991" ht="11.7" spans="1:18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</row>
    <row r="992" ht="11.7" spans="1:18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</row>
    <row r="993" ht="11.7" spans="1:18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</row>
    <row r="994" ht="11.7" spans="1:18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</row>
    <row r="995" ht="11.7" spans="1:18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 ht="11.7" spans="1:18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  <row r="997" ht="11.7" spans="1:18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</row>
    <row r="998" ht="11.7" spans="1:1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</row>
    <row r="999" ht="11.7" spans="1:18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</row>
    <row r="1000" ht="11.7" spans="1:18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</row>
    <row r="1001" ht="11.7" spans="1:18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</row>
    <row r="1002" ht="11.7" spans="1:18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</row>
    <row r="1003" ht="11.7" spans="1:18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</row>
    <row r="1004" ht="11.7" spans="1:18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</row>
    <row r="1005" ht="11.7" spans="1:18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</row>
    <row r="1006" ht="11.7" spans="1:18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</row>
    <row r="1007" ht="11.7" spans="1:18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</row>
    <row r="1008" ht="11.7" spans="1:1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</row>
    <row r="1009" ht="11.7" spans="1:18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</row>
    <row r="1010" ht="11.7" spans="1:18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</row>
    <row r="1011" ht="11.7" spans="1:18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</row>
    <row r="1012" ht="11.7" spans="1:18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</row>
    <row r="1013" ht="11.7" spans="1:18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</row>
    <row r="1014" ht="11.7" spans="1:18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</row>
    <row r="1015" ht="11.7" spans="1:18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</row>
    <row r="1016" ht="11.7" spans="1:18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</row>
    <row r="1017" ht="11.7" spans="1:18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</row>
    <row r="1018" ht="11.7" spans="1: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</row>
    <row r="1019" ht="11.7" spans="1:18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</row>
    <row r="1020" ht="11.7" spans="1:18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</row>
    <row r="1021" ht="11.7" spans="1:18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</row>
    <row r="1022" ht="11.7" spans="1:18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</row>
    <row r="1023" ht="11.7" spans="1:18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</row>
  </sheetData>
  <autoFilter ref="A1:V24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87"/>
  <sheetViews>
    <sheetView workbookViewId="0">
      <selection activeCell="A2" sqref="$A2:$XFD2"/>
    </sheetView>
  </sheetViews>
  <sheetFormatPr defaultColWidth="12.6290322580645" defaultRowHeight="15.75" customHeight="1"/>
  <sheetData>
    <row r="1" spans="1:12">
      <c r="A1" s="1" t="s">
        <v>169</v>
      </c>
      <c r="B1" s="1" t="s">
        <v>170</v>
      </c>
      <c r="C1" s="1" t="s">
        <v>171</v>
      </c>
      <c r="D1" s="1" t="s">
        <v>172</v>
      </c>
      <c r="E1" s="1" t="s">
        <v>173</v>
      </c>
      <c r="F1" s="1" t="s">
        <v>174</v>
      </c>
      <c r="G1" s="1" t="s">
        <v>175</v>
      </c>
      <c r="H1" s="1" t="s">
        <v>176</v>
      </c>
      <c r="I1" s="1" t="s">
        <v>177</v>
      </c>
      <c r="J1" s="1" t="s">
        <v>178</v>
      </c>
      <c r="K1" s="1" t="s">
        <v>179</v>
      </c>
      <c r="L1" s="1" t="s">
        <v>21</v>
      </c>
    </row>
    <row r="2" spans="1:12">
      <c r="A2" s="6" t="s">
        <v>85</v>
      </c>
      <c r="B2" s="1" t="s">
        <v>180</v>
      </c>
      <c r="C2" s="1">
        <v>10</v>
      </c>
      <c r="D2" s="1">
        <v>50</v>
      </c>
      <c r="E2" s="1" t="s">
        <v>181</v>
      </c>
      <c r="F2" s="1" t="s">
        <v>181</v>
      </c>
      <c r="G2" s="1" t="s">
        <v>181</v>
      </c>
      <c r="H2" s="1" t="s">
        <v>181</v>
      </c>
      <c r="I2" s="2" t="str">
        <f t="shared" ref="I2:I87" si="0">HYPERLINK("https://docs.google.com/spreadsheets/d/13jvm7IRFJ3Jvl0cVFafDnpMnrAgQ2kDSyEdoR_slXE4/edit#gid=399957412","data-subplot_group-shrubs")</f>
        <v>data-subplot_group-shrubs</v>
      </c>
      <c r="J2" s="2" t="str">
        <f t="shared" ref="J2:J87" si="1">HYPERLINK("https://docs.google.com/spreadsheets/d/13jvm7IRFJ3Jvl0cVFafDnpMnrAgQ2kDSyEdoR_slXE4/edit#gid=1943418168","data-subplot_group-herbs")</f>
        <v>data-subplot_group-herbs</v>
      </c>
      <c r="K2" s="1" t="s">
        <v>33</v>
      </c>
      <c r="L2" s="1" t="s">
        <v>182</v>
      </c>
    </row>
    <row r="3" spans="1:12">
      <c r="A3" s="6" t="s">
        <v>154</v>
      </c>
      <c r="B3" s="1" t="s">
        <v>180</v>
      </c>
      <c r="C3" s="1">
        <v>10</v>
      </c>
      <c r="D3" s="1">
        <v>50</v>
      </c>
      <c r="E3" s="1" t="s">
        <v>181</v>
      </c>
      <c r="F3" s="1" t="s">
        <v>181</v>
      </c>
      <c r="G3" s="1" t="s">
        <v>181</v>
      </c>
      <c r="H3" s="1" t="s">
        <v>181</v>
      </c>
      <c r="I3" s="2" t="str">
        <f t="shared" si="0"/>
        <v>data-subplot_group-shrubs</v>
      </c>
      <c r="J3" s="2" t="str">
        <f t="shared" si="1"/>
        <v>data-subplot_group-herbs</v>
      </c>
      <c r="K3" s="1" t="s">
        <v>33</v>
      </c>
      <c r="L3" s="1" t="s">
        <v>183</v>
      </c>
    </row>
    <row r="4" ht="11.7" spans="1:12">
      <c r="A4" s="6" t="s">
        <v>85</v>
      </c>
      <c r="B4" s="1" t="s">
        <v>184</v>
      </c>
      <c r="C4" s="1" t="s">
        <v>22</v>
      </c>
      <c r="D4" s="1">
        <v>60</v>
      </c>
      <c r="E4" s="1" t="s">
        <v>181</v>
      </c>
      <c r="F4" s="1" t="s">
        <v>181</v>
      </c>
      <c r="G4" s="1" t="s">
        <v>181</v>
      </c>
      <c r="H4" s="1" t="s">
        <v>181</v>
      </c>
      <c r="I4" s="2" t="str">
        <f t="shared" si="0"/>
        <v>data-subplot_group-shrubs</v>
      </c>
      <c r="J4" s="2" t="str">
        <f t="shared" si="1"/>
        <v>data-subplot_group-herbs</v>
      </c>
      <c r="K4" s="1" t="s">
        <v>42</v>
      </c>
      <c r="L4" s="1" t="s">
        <v>185</v>
      </c>
    </row>
    <row r="5" ht="11.7" spans="1:12">
      <c r="A5" s="6" t="s">
        <v>154</v>
      </c>
      <c r="B5" s="1" t="s">
        <v>184</v>
      </c>
      <c r="C5" s="1" t="s">
        <v>22</v>
      </c>
      <c r="D5" s="1">
        <v>60</v>
      </c>
      <c r="E5" s="1" t="s">
        <v>181</v>
      </c>
      <c r="F5" s="1" t="s">
        <v>181</v>
      </c>
      <c r="G5" s="1" t="s">
        <v>181</v>
      </c>
      <c r="H5" s="1" t="s">
        <v>181</v>
      </c>
      <c r="I5" s="2" t="str">
        <f t="shared" si="0"/>
        <v>data-subplot_group-shrubs</v>
      </c>
      <c r="J5" s="2" t="str">
        <f t="shared" si="1"/>
        <v>data-subplot_group-herbs</v>
      </c>
      <c r="K5" s="1" t="s">
        <v>42</v>
      </c>
      <c r="L5" s="1" t="s">
        <v>186</v>
      </c>
    </row>
    <row r="6" ht="11.7" spans="1:12">
      <c r="A6" s="6" t="s">
        <v>187</v>
      </c>
      <c r="B6" s="1" t="s">
        <v>184</v>
      </c>
      <c r="C6" s="1" t="s">
        <v>22</v>
      </c>
      <c r="D6" s="1">
        <v>50</v>
      </c>
      <c r="E6" s="1" t="s">
        <v>181</v>
      </c>
      <c r="F6" s="1" t="s">
        <v>181</v>
      </c>
      <c r="G6" s="1" t="s">
        <v>181</v>
      </c>
      <c r="H6" s="1" t="s">
        <v>181</v>
      </c>
      <c r="I6" s="2" t="str">
        <f t="shared" si="0"/>
        <v>data-subplot_group-shrubs</v>
      </c>
      <c r="J6" s="2" t="str">
        <f t="shared" si="1"/>
        <v>data-subplot_group-herbs</v>
      </c>
      <c r="K6" s="1" t="s">
        <v>42</v>
      </c>
      <c r="L6" s="1" t="s">
        <v>188</v>
      </c>
    </row>
    <row r="7" ht="11.7" spans="1:12">
      <c r="A7" s="6" t="s">
        <v>189</v>
      </c>
      <c r="B7" s="1" t="s">
        <v>184</v>
      </c>
      <c r="C7" s="1" t="s">
        <v>22</v>
      </c>
      <c r="D7" s="1">
        <v>50</v>
      </c>
      <c r="E7" s="1" t="s">
        <v>181</v>
      </c>
      <c r="F7" s="1" t="s">
        <v>181</v>
      </c>
      <c r="G7" s="1" t="s">
        <v>181</v>
      </c>
      <c r="H7" s="1" t="s">
        <v>181</v>
      </c>
      <c r="I7" s="2" t="str">
        <f t="shared" si="0"/>
        <v>data-subplot_group-shrubs</v>
      </c>
      <c r="J7" s="2" t="str">
        <f t="shared" si="1"/>
        <v>data-subplot_group-herbs</v>
      </c>
      <c r="K7" s="1" t="s">
        <v>42</v>
      </c>
      <c r="L7" s="1" t="s">
        <v>190</v>
      </c>
    </row>
    <row r="8" ht="11.7" spans="1:12">
      <c r="A8" s="6" t="s">
        <v>85</v>
      </c>
      <c r="B8" s="1" t="s">
        <v>191</v>
      </c>
      <c r="C8" s="1" t="s">
        <v>22</v>
      </c>
      <c r="D8" s="1">
        <v>30</v>
      </c>
      <c r="E8" s="1" t="s">
        <v>181</v>
      </c>
      <c r="F8" s="1" t="s">
        <v>181</v>
      </c>
      <c r="G8" s="1" t="s">
        <v>181</v>
      </c>
      <c r="H8" s="1" t="s">
        <v>181</v>
      </c>
      <c r="I8" s="2" t="str">
        <f t="shared" si="0"/>
        <v>data-subplot_group-shrubs</v>
      </c>
      <c r="J8" s="2" t="str">
        <f t="shared" si="1"/>
        <v>data-subplot_group-herbs</v>
      </c>
      <c r="K8" s="1" t="s">
        <v>49</v>
      </c>
      <c r="L8" s="1" t="s">
        <v>192</v>
      </c>
    </row>
    <row r="9" ht="11.7" spans="1:12">
      <c r="A9" s="6" t="s">
        <v>154</v>
      </c>
      <c r="B9" s="1" t="s">
        <v>191</v>
      </c>
      <c r="C9" s="1" t="s">
        <v>22</v>
      </c>
      <c r="D9" s="1">
        <v>30</v>
      </c>
      <c r="E9" s="1" t="s">
        <v>181</v>
      </c>
      <c r="F9" s="1" t="s">
        <v>181</v>
      </c>
      <c r="G9" s="1" t="s">
        <v>181</v>
      </c>
      <c r="H9" s="1" t="s">
        <v>181</v>
      </c>
      <c r="I9" s="2" t="str">
        <f t="shared" si="0"/>
        <v>data-subplot_group-shrubs</v>
      </c>
      <c r="J9" s="2" t="str">
        <f t="shared" si="1"/>
        <v>data-subplot_group-herbs</v>
      </c>
      <c r="K9" s="1" t="s">
        <v>49</v>
      </c>
      <c r="L9" s="1" t="s">
        <v>193</v>
      </c>
    </row>
    <row r="10" ht="11.7" spans="1:12">
      <c r="A10" s="6" t="s">
        <v>187</v>
      </c>
      <c r="B10" s="1" t="s">
        <v>191</v>
      </c>
      <c r="C10" s="1" t="s">
        <v>22</v>
      </c>
      <c r="D10" s="1">
        <v>30</v>
      </c>
      <c r="E10" s="1" t="s">
        <v>181</v>
      </c>
      <c r="F10" s="1" t="s">
        <v>181</v>
      </c>
      <c r="G10" s="1" t="s">
        <v>181</v>
      </c>
      <c r="H10" s="1" t="s">
        <v>181</v>
      </c>
      <c r="I10" s="2" t="str">
        <f t="shared" si="0"/>
        <v>data-subplot_group-shrubs</v>
      </c>
      <c r="J10" s="2" t="str">
        <f t="shared" si="1"/>
        <v>data-subplot_group-herbs</v>
      </c>
      <c r="K10" s="1" t="s">
        <v>49</v>
      </c>
      <c r="L10" s="1" t="s">
        <v>194</v>
      </c>
    </row>
    <row r="11" ht="11.7" spans="1:12">
      <c r="A11" s="6" t="s">
        <v>189</v>
      </c>
      <c r="B11" s="1" t="s">
        <v>191</v>
      </c>
      <c r="C11" s="1" t="s">
        <v>22</v>
      </c>
      <c r="D11" s="1">
        <v>30</v>
      </c>
      <c r="E11" s="1" t="s">
        <v>181</v>
      </c>
      <c r="F11" s="1" t="s">
        <v>181</v>
      </c>
      <c r="G11" s="1" t="s">
        <v>181</v>
      </c>
      <c r="H11" s="1" t="s">
        <v>181</v>
      </c>
      <c r="I11" s="2" t="str">
        <f t="shared" si="0"/>
        <v>data-subplot_group-shrubs</v>
      </c>
      <c r="J11" s="2" t="str">
        <f t="shared" si="1"/>
        <v>data-subplot_group-herbs</v>
      </c>
      <c r="K11" s="1" t="s">
        <v>49</v>
      </c>
      <c r="L11" s="1" t="s">
        <v>195</v>
      </c>
    </row>
    <row r="12" ht="11.7" spans="1:12">
      <c r="A12" s="6" t="s">
        <v>85</v>
      </c>
      <c r="B12" s="1" t="s">
        <v>196</v>
      </c>
      <c r="C12" s="1" t="s">
        <v>22</v>
      </c>
      <c r="D12" s="1">
        <v>10</v>
      </c>
      <c r="E12" s="1" t="s">
        <v>181</v>
      </c>
      <c r="F12" s="1" t="s">
        <v>181</v>
      </c>
      <c r="G12" s="1" t="s">
        <v>181</v>
      </c>
      <c r="H12" s="1" t="s">
        <v>181</v>
      </c>
      <c r="I12" s="2" t="str">
        <f t="shared" si="0"/>
        <v>data-subplot_group-shrubs</v>
      </c>
      <c r="J12" s="2" t="str">
        <f t="shared" si="1"/>
        <v>data-subplot_group-herbs</v>
      </c>
      <c r="K12" s="1" t="s">
        <v>54</v>
      </c>
      <c r="L12" s="1" t="s">
        <v>197</v>
      </c>
    </row>
    <row r="13" ht="11.7" spans="1:12">
      <c r="A13" s="6" t="s">
        <v>154</v>
      </c>
      <c r="B13" s="1" t="s">
        <v>196</v>
      </c>
      <c r="C13" s="1" t="s">
        <v>22</v>
      </c>
      <c r="D13" s="1">
        <v>30</v>
      </c>
      <c r="E13" s="1" t="s">
        <v>181</v>
      </c>
      <c r="F13" s="1" t="s">
        <v>181</v>
      </c>
      <c r="G13" s="1" t="s">
        <v>181</v>
      </c>
      <c r="H13" s="1" t="s">
        <v>181</v>
      </c>
      <c r="I13" s="2" t="str">
        <f t="shared" si="0"/>
        <v>data-subplot_group-shrubs</v>
      </c>
      <c r="J13" s="2" t="str">
        <f t="shared" si="1"/>
        <v>data-subplot_group-herbs</v>
      </c>
      <c r="K13" s="1" t="s">
        <v>54</v>
      </c>
      <c r="L13" s="1" t="s">
        <v>198</v>
      </c>
    </row>
    <row r="14" ht="11.7" spans="1:12">
      <c r="A14" s="6" t="s">
        <v>187</v>
      </c>
      <c r="B14" s="1" t="s">
        <v>196</v>
      </c>
      <c r="C14" s="1" t="s">
        <v>22</v>
      </c>
      <c r="D14" s="1">
        <v>30</v>
      </c>
      <c r="E14" s="1" t="s">
        <v>181</v>
      </c>
      <c r="F14" s="1" t="s">
        <v>181</v>
      </c>
      <c r="G14" s="1" t="s">
        <v>181</v>
      </c>
      <c r="H14" s="1" t="s">
        <v>181</v>
      </c>
      <c r="I14" s="2" t="str">
        <f t="shared" si="0"/>
        <v>data-subplot_group-shrubs</v>
      </c>
      <c r="J14" s="2" t="str">
        <f t="shared" si="1"/>
        <v>data-subplot_group-herbs</v>
      </c>
      <c r="K14" s="1" t="s">
        <v>54</v>
      </c>
      <c r="L14" s="1" t="s">
        <v>199</v>
      </c>
    </row>
    <row r="15" ht="11.7" spans="1:12">
      <c r="A15" s="6" t="s">
        <v>189</v>
      </c>
      <c r="B15" s="1" t="s">
        <v>196</v>
      </c>
      <c r="C15" s="1" t="s">
        <v>22</v>
      </c>
      <c r="D15" s="1">
        <v>40</v>
      </c>
      <c r="E15" s="1" t="s">
        <v>181</v>
      </c>
      <c r="F15" s="1" t="s">
        <v>181</v>
      </c>
      <c r="G15" s="1" t="s">
        <v>181</v>
      </c>
      <c r="H15" s="1" t="s">
        <v>181</v>
      </c>
      <c r="I15" s="2" t="str">
        <f t="shared" si="0"/>
        <v>data-subplot_group-shrubs</v>
      </c>
      <c r="J15" s="2" t="str">
        <f t="shared" si="1"/>
        <v>data-subplot_group-herbs</v>
      </c>
      <c r="K15" s="1" t="s">
        <v>54</v>
      </c>
      <c r="L15" s="1" t="s">
        <v>200</v>
      </c>
    </row>
    <row r="16" ht="11.7" spans="1:12">
      <c r="A16" s="6" t="s">
        <v>85</v>
      </c>
      <c r="B16" s="1" t="s">
        <v>184</v>
      </c>
      <c r="C16" s="1" t="s">
        <v>22</v>
      </c>
      <c r="D16" s="1">
        <v>40</v>
      </c>
      <c r="E16" s="1" t="s">
        <v>181</v>
      </c>
      <c r="F16" s="1" t="s">
        <v>181</v>
      </c>
      <c r="G16" s="1" t="s">
        <v>181</v>
      </c>
      <c r="H16" s="1" t="s">
        <v>201</v>
      </c>
      <c r="I16" s="2" t="str">
        <f t="shared" si="0"/>
        <v>data-subplot_group-shrubs</v>
      </c>
      <c r="J16" s="2" t="str">
        <f t="shared" si="1"/>
        <v>data-subplot_group-herbs</v>
      </c>
      <c r="K16" s="1" t="s">
        <v>58</v>
      </c>
      <c r="L16" s="1" t="s">
        <v>202</v>
      </c>
    </row>
    <row r="17" ht="11.7" spans="1:12">
      <c r="A17" s="6" t="s">
        <v>154</v>
      </c>
      <c r="B17" s="1" t="s">
        <v>184</v>
      </c>
      <c r="C17" s="1" t="s">
        <v>22</v>
      </c>
      <c r="D17" s="1">
        <v>30</v>
      </c>
      <c r="E17" s="1" t="s">
        <v>181</v>
      </c>
      <c r="F17" s="1" t="s">
        <v>181</v>
      </c>
      <c r="G17" s="1" t="s">
        <v>181</v>
      </c>
      <c r="H17" s="1" t="s">
        <v>181</v>
      </c>
      <c r="I17" s="2" t="str">
        <f t="shared" si="0"/>
        <v>data-subplot_group-shrubs</v>
      </c>
      <c r="J17" s="2" t="str">
        <f t="shared" si="1"/>
        <v>data-subplot_group-herbs</v>
      </c>
      <c r="K17" s="1" t="s">
        <v>58</v>
      </c>
      <c r="L17" s="1" t="s">
        <v>203</v>
      </c>
    </row>
    <row r="18" ht="11.7" spans="1:12">
      <c r="A18" s="6" t="s">
        <v>187</v>
      </c>
      <c r="B18" s="1" t="s">
        <v>184</v>
      </c>
      <c r="C18" s="1" t="s">
        <v>22</v>
      </c>
      <c r="D18" s="1">
        <v>30</v>
      </c>
      <c r="E18" s="1" t="s">
        <v>181</v>
      </c>
      <c r="F18" s="1" t="s">
        <v>181</v>
      </c>
      <c r="G18" s="1" t="s">
        <v>181</v>
      </c>
      <c r="H18" s="1" t="s">
        <v>181</v>
      </c>
      <c r="I18" s="2" t="str">
        <f t="shared" si="0"/>
        <v>data-subplot_group-shrubs</v>
      </c>
      <c r="J18" s="2" t="str">
        <f t="shared" si="1"/>
        <v>data-subplot_group-herbs</v>
      </c>
      <c r="K18" s="1" t="s">
        <v>58</v>
      </c>
      <c r="L18" s="1" t="s">
        <v>204</v>
      </c>
    </row>
    <row r="19" ht="11.7" spans="1:12">
      <c r="A19" s="6" t="s">
        <v>189</v>
      </c>
      <c r="B19" s="1" t="s">
        <v>184</v>
      </c>
      <c r="C19" s="1" t="s">
        <v>22</v>
      </c>
      <c r="D19" s="1">
        <v>30</v>
      </c>
      <c r="E19" s="1" t="s">
        <v>181</v>
      </c>
      <c r="F19" s="1" t="s">
        <v>181</v>
      </c>
      <c r="G19" s="1" t="s">
        <v>181</v>
      </c>
      <c r="H19" s="1" t="s">
        <v>181</v>
      </c>
      <c r="I19" s="2" t="str">
        <f t="shared" si="0"/>
        <v>data-subplot_group-shrubs</v>
      </c>
      <c r="J19" s="2" t="str">
        <f t="shared" si="1"/>
        <v>data-subplot_group-herbs</v>
      </c>
      <c r="K19" s="1" t="s">
        <v>58</v>
      </c>
      <c r="L19" s="1" t="s">
        <v>205</v>
      </c>
    </row>
    <row r="20" ht="11.7" spans="1:12">
      <c r="A20" s="6" t="s">
        <v>85</v>
      </c>
      <c r="B20" s="1" t="s">
        <v>184</v>
      </c>
      <c r="C20" s="1" t="s">
        <v>22</v>
      </c>
      <c r="D20" s="1">
        <v>30</v>
      </c>
      <c r="E20" s="1" t="s">
        <v>181</v>
      </c>
      <c r="F20" s="1" t="s">
        <v>181</v>
      </c>
      <c r="G20" s="1" t="s">
        <v>181</v>
      </c>
      <c r="H20" s="1" t="s">
        <v>181</v>
      </c>
      <c r="I20" s="2" t="str">
        <f t="shared" si="0"/>
        <v>data-subplot_group-shrubs</v>
      </c>
      <c r="J20" s="2" t="str">
        <f t="shared" si="1"/>
        <v>data-subplot_group-herbs</v>
      </c>
      <c r="K20" s="1" t="s">
        <v>61</v>
      </c>
      <c r="L20" s="1" t="s">
        <v>206</v>
      </c>
    </row>
    <row r="21" ht="11.7" spans="1:12">
      <c r="A21" s="6" t="s">
        <v>154</v>
      </c>
      <c r="B21" s="1" t="s">
        <v>184</v>
      </c>
      <c r="C21" s="1" t="s">
        <v>22</v>
      </c>
      <c r="D21" s="1">
        <v>40</v>
      </c>
      <c r="E21" s="1" t="s">
        <v>181</v>
      </c>
      <c r="F21" s="1" t="s">
        <v>181</v>
      </c>
      <c r="G21" s="1" t="s">
        <v>181</v>
      </c>
      <c r="H21" s="1" t="s">
        <v>181</v>
      </c>
      <c r="I21" s="2" t="str">
        <f t="shared" si="0"/>
        <v>data-subplot_group-shrubs</v>
      </c>
      <c r="J21" s="2" t="str">
        <f t="shared" si="1"/>
        <v>data-subplot_group-herbs</v>
      </c>
      <c r="K21" s="1" t="s">
        <v>61</v>
      </c>
      <c r="L21" s="1" t="s">
        <v>207</v>
      </c>
    </row>
    <row r="22" ht="11.7" spans="1:12">
      <c r="A22" s="6" t="s">
        <v>187</v>
      </c>
      <c r="B22" s="1" t="s">
        <v>184</v>
      </c>
      <c r="C22" s="1" t="s">
        <v>22</v>
      </c>
      <c r="D22" s="1">
        <v>40</v>
      </c>
      <c r="E22" s="1" t="s">
        <v>181</v>
      </c>
      <c r="F22" s="1" t="s">
        <v>181</v>
      </c>
      <c r="G22" s="1" t="s">
        <v>181</v>
      </c>
      <c r="H22" s="1" t="s">
        <v>181</v>
      </c>
      <c r="I22" s="2" t="str">
        <f t="shared" si="0"/>
        <v>data-subplot_group-shrubs</v>
      </c>
      <c r="J22" s="2" t="str">
        <f t="shared" si="1"/>
        <v>data-subplot_group-herbs</v>
      </c>
      <c r="K22" s="1" t="s">
        <v>61</v>
      </c>
      <c r="L22" s="1" t="s">
        <v>208</v>
      </c>
    </row>
    <row r="23" ht="11.7" spans="1:12">
      <c r="A23" s="6" t="s">
        <v>189</v>
      </c>
      <c r="B23" s="1" t="s">
        <v>184</v>
      </c>
      <c r="C23" s="1" t="s">
        <v>22</v>
      </c>
      <c r="D23" s="1">
        <v>30</v>
      </c>
      <c r="E23" s="1" t="s">
        <v>181</v>
      </c>
      <c r="F23" s="1" t="s">
        <v>181</v>
      </c>
      <c r="G23" s="1" t="s">
        <v>181</v>
      </c>
      <c r="H23" s="1" t="s">
        <v>181</v>
      </c>
      <c r="I23" s="2" t="str">
        <f t="shared" si="0"/>
        <v>data-subplot_group-shrubs</v>
      </c>
      <c r="J23" s="2" t="str">
        <f t="shared" si="1"/>
        <v>data-subplot_group-herbs</v>
      </c>
      <c r="K23" s="1" t="s">
        <v>61</v>
      </c>
      <c r="L23" s="1" t="s">
        <v>209</v>
      </c>
    </row>
    <row r="24" ht="11.7" spans="1:12">
      <c r="A24" s="6" t="s">
        <v>85</v>
      </c>
      <c r="B24" s="1" t="s">
        <v>180</v>
      </c>
      <c r="C24" s="1" t="s">
        <v>22</v>
      </c>
      <c r="D24" s="1">
        <v>70</v>
      </c>
      <c r="E24" s="1" t="s">
        <v>181</v>
      </c>
      <c r="F24" s="1" t="s">
        <v>201</v>
      </c>
      <c r="G24" s="1" t="s">
        <v>181</v>
      </c>
      <c r="H24" s="1" t="s">
        <v>181</v>
      </c>
      <c r="I24" s="2" t="str">
        <f t="shared" si="0"/>
        <v>data-subplot_group-shrubs</v>
      </c>
      <c r="J24" s="2" t="str">
        <f t="shared" si="1"/>
        <v>data-subplot_group-herbs</v>
      </c>
      <c r="K24" s="1" t="s">
        <v>70</v>
      </c>
      <c r="L24" s="1" t="s">
        <v>210</v>
      </c>
    </row>
    <row r="25" ht="11.7" spans="1:12">
      <c r="A25" s="6" t="s">
        <v>154</v>
      </c>
      <c r="B25" s="1" t="s">
        <v>180</v>
      </c>
      <c r="C25" s="1" t="s">
        <v>22</v>
      </c>
      <c r="D25" s="1">
        <v>60</v>
      </c>
      <c r="E25" s="1" t="s">
        <v>181</v>
      </c>
      <c r="F25" s="1" t="s">
        <v>201</v>
      </c>
      <c r="G25" s="1" t="s">
        <v>181</v>
      </c>
      <c r="H25" s="1" t="s">
        <v>181</v>
      </c>
      <c r="I25" s="2" t="str">
        <f t="shared" si="0"/>
        <v>data-subplot_group-shrubs</v>
      </c>
      <c r="J25" s="2" t="str">
        <f t="shared" si="1"/>
        <v>data-subplot_group-herbs</v>
      </c>
      <c r="K25" s="1" t="s">
        <v>70</v>
      </c>
      <c r="L25" s="1" t="s">
        <v>211</v>
      </c>
    </row>
    <row r="26" ht="11.7" spans="1:12">
      <c r="A26" s="6" t="s">
        <v>187</v>
      </c>
      <c r="B26" s="1" t="s">
        <v>180</v>
      </c>
      <c r="C26" s="1" t="s">
        <v>22</v>
      </c>
      <c r="D26" s="1">
        <v>60</v>
      </c>
      <c r="E26" s="1" t="s">
        <v>181</v>
      </c>
      <c r="F26" s="1" t="s">
        <v>201</v>
      </c>
      <c r="G26" s="1" t="s">
        <v>181</v>
      </c>
      <c r="H26" s="1" t="s">
        <v>181</v>
      </c>
      <c r="I26" s="2" t="str">
        <f t="shared" si="0"/>
        <v>data-subplot_group-shrubs</v>
      </c>
      <c r="J26" s="2" t="str">
        <f t="shared" si="1"/>
        <v>data-subplot_group-herbs</v>
      </c>
      <c r="K26" s="1" t="s">
        <v>70</v>
      </c>
      <c r="L26" s="1" t="s">
        <v>212</v>
      </c>
    </row>
    <row r="27" ht="11.7" spans="1:12">
      <c r="A27" s="6" t="s">
        <v>189</v>
      </c>
      <c r="B27" s="1" t="s">
        <v>180</v>
      </c>
      <c r="C27" s="1" t="s">
        <v>22</v>
      </c>
      <c r="D27" s="1">
        <v>70</v>
      </c>
      <c r="E27" s="1" t="s">
        <v>181</v>
      </c>
      <c r="F27" s="1" t="s">
        <v>201</v>
      </c>
      <c r="G27" s="1" t="s">
        <v>181</v>
      </c>
      <c r="H27" s="1" t="s">
        <v>181</v>
      </c>
      <c r="I27" s="2" t="str">
        <f t="shared" si="0"/>
        <v>data-subplot_group-shrubs</v>
      </c>
      <c r="J27" s="2" t="str">
        <f t="shared" si="1"/>
        <v>data-subplot_group-herbs</v>
      </c>
      <c r="K27" s="1" t="s">
        <v>70</v>
      </c>
      <c r="L27" s="1" t="s">
        <v>213</v>
      </c>
    </row>
    <row r="28" ht="11.7" spans="1:12">
      <c r="A28" s="6" t="s">
        <v>85</v>
      </c>
      <c r="B28" s="1" t="s">
        <v>196</v>
      </c>
      <c r="C28" s="1" t="s">
        <v>22</v>
      </c>
      <c r="D28" s="1">
        <v>30</v>
      </c>
      <c r="E28" s="1" t="s">
        <v>181</v>
      </c>
      <c r="F28" s="1" t="s">
        <v>181</v>
      </c>
      <c r="G28" s="1" t="s">
        <v>181</v>
      </c>
      <c r="H28" s="1" t="s">
        <v>181</v>
      </c>
      <c r="I28" s="2" t="str">
        <f t="shared" si="0"/>
        <v>data-subplot_group-shrubs</v>
      </c>
      <c r="J28" s="2" t="str">
        <f t="shared" si="1"/>
        <v>data-subplot_group-herbs</v>
      </c>
      <c r="K28" s="1" t="s">
        <v>80</v>
      </c>
      <c r="L28" s="1" t="s">
        <v>214</v>
      </c>
    </row>
    <row r="29" ht="11.7" spans="1:12">
      <c r="A29" s="6" t="s">
        <v>154</v>
      </c>
      <c r="B29" s="1" t="s">
        <v>196</v>
      </c>
      <c r="C29" s="1" t="s">
        <v>22</v>
      </c>
      <c r="D29" s="1">
        <v>60</v>
      </c>
      <c r="E29" s="1" t="s">
        <v>181</v>
      </c>
      <c r="F29" s="1" t="s">
        <v>181</v>
      </c>
      <c r="G29" s="1" t="s">
        <v>181</v>
      </c>
      <c r="H29" s="1" t="s">
        <v>181</v>
      </c>
      <c r="I29" s="2" t="str">
        <f t="shared" si="0"/>
        <v>data-subplot_group-shrubs</v>
      </c>
      <c r="J29" s="2" t="str">
        <f t="shared" si="1"/>
        <v>data-subplot_group-herbs</v>
      </c>
      <c r="K29" s="1" t="s">
        <v>80</v>
      </c>
      <c r="L29" s="1" t="s">
        <v>215</v>
      </c>
    </row>
    <row r="30" ht="11.7" spans="1:12">
      <c r="A30" s="6" t="s">
        <v>187</v>
      </c>
      <c r="B30" s="1" t="s">
        <v>196</v>
      </c>
      <c r="C30" s="1" t="s">
        <v>22</v>
      </c>
      <c r="D30" s="1" t="s">
        <v>22</v>
      </c>
      <c r="E30" s="1" t="s">
        <v>181</v>
      </c>
      <c r="F30" s="1" t="s">
        <v>181</v>
      </c>
      <c r="G30" s="1" t="s">
        <v>181</v>
      </c>
      <c r="H30" s="1" t="s">
        <v>181</v>
      </c>
      <c r="I30" s="2" t="str">
        <f t="shared" si="0"/>
        <v>data-subplot_group-shrubs</v>
      </c>
      <c r="J30" s="2" t="str">
        <f t="shared" si="1"/>
        <v>data-subplot_group-herbs</v>
      </c>
      <c r="K30" s="1" t="s">
        <v>80</v>
      </c>
      <c r="L30" s="1" t="s">
        <v>216</v>
      </c>
    </row>
    <row r="31" ht="11.7" spans="1:12">
      <c r="A31" s="6" t="s">
        <v>189</v>
      </c>
      <c r="B31" s="1" t="s">
        <v>196</v>
      </c>
      <c r="C31" s="1" t="s">
        <v>22</v>
      </c>
      <c r="D31" s="1">
        <v>60</v>
      </c>
      <c r="E31" s="1" t="s">
        <v>181</v>
      </c>
      <c r="F31" s="1" t="s">
        <v>181</v>
      </c>
      <c r="G31" s="1" t="s">
        <v>181</v>
      </c>
      <c r="H31" s="1" t="s">
        <v>181</v>
      </c>
      <c r="I31" s="2" t="str">
        <f t="shared" si="0"/>
        <v>data-subplot_group-shrubs</v>
      </c>
      <c r="J31" s="2" t="str">
        <f t="shared" si="1"/>
        <v>data-subplot_group-herbs</v>
      </c>
      <c r="K31" s="1" t="s">
        <v>80</v>
      </c>
      <c r="L31" s="1" t="s">
        <v>217</v>
      </c>
    </row>
    <row r="32" ht="11.7" spans="1:12">
      <c r="A32" s="6" t="s">
        <v>85</v>
      </c>
      <c r="B32" s="1" t="s">
        <v>218</v>
      </c>
      <c r="C32" s="1" t="s">
        <v>22</v>
      </c>
      <c r="D32" s="1" t="s">
        <v>22</v>
      </c>
      <c r="E32" s="1" t="s">
        <v>181</v>
      </c>
      <c r="F32" s="1" t="s">
        <v>181</v>
      </c>
      <c r="G32" s="1" t="s">
        <v>181</v>
      </c>
      <c r="H32" s="1" t="s">
        <v>181</v>
      </c>
      <c r="I32" s="2" t="str">
        <f t="shared" si="0"/>
        <v>data-subplot_group-shrubs</v>
      </c>
      <c r="J32" s="2" t="str">
        <f t="shared" si="1"/>
        <v>data-subplot_group-herbs</v>
      </c>
      <c r="K32" s="1" t="s">
        <v>87</v>
      </c>
      <c r="L32" s="1" t="s">
        <v>219</v>
      </c>
    </row>
    <row r="33" ht="11.7" spans="1:12">
      <c r="A33" s="6" t="s">
        <v>154</v>
      </c>
      <c r="B33" s="1" t="s">
        <v>218</v>
      </c>
      <c r="C33" s="1" t="s">
        <v>22</v>
      </c>
      <c r="D33" s="1">
        <v>30</v>
      </c>
      <c r="E33" s="1" t="s">
        <v>181</v>
      </c>
      <c r="F33" s="1" t="s">
        <v>181</v>
      </c>
      <c r="G33" s="1" t="s">
        <v>181</v>
      </c>
      <c r="H33" s="1" t="s">
        <v>181</v>
      </c>
      <c r="I33" s="2" t="str">
        <f t="shared" si="0"/>
        <v>data-subplot_group-shrubs</v>
      </c>
      <c r="J33" s="2" t="str">
        <f t="shared" si="1"/>
        <v>data-subplot_group-herbs</v>
      </c>
      <c r="K33" s="1" t="s">
        <v>87</v>
      </c>
      <c r="L33" s="1" t="s">
        <v>220</v>
      </c>
    </row>
    <row r="34" ht="11.7" spans="1:12">
      <c r="A34" s="6" t="s">
        <v>187</v>
      </c>
      <c r="B34" s="1" t="s">
        <v>218</v>
      </c>
      <c r="C34" s="1" t="s">
        <v>22</v>
      </c>
      <c r="D34" s="1">
        <v>25</v>
      </c>
      <c r="E34" s="1" t="s">
        <v>181</v>
      </c>
      <c r="F34" s="1" t="s">
        <v>181</v>
      </c>
      <c r="G34" s="1" t="s">
        <v>181</v>
      </c>
      <c r="H34" s="1" t="s">
        <v>181</v>
      </c>
      <c r="I34" s="2" t="str">
        <f t="shared" si="0"/>
        <v>data-subplot_group-shrubs</v>
      </c>
      <c r="J34" s="2" t="str">
        <f t="shared" si="1"/>
        <v>data-subplot_group-herbs</v>
      </c>
      <c r="K34" s="1" t="s">
        <v>87</v>
      </c>
      <c r="L34" s="1" t="s">
        <v>221</v>
      </c>
    </row>
    <row r="35" ht="11.7" spans="1:12">
      <c r="A35" s="6" t="s">
        <v>189</v>
      </c>
      <c r="B35" s="1" t="s">
        <v>218</v>
      </c>
      <c r="C35" s="1" t="s">
        <v>22</v>
      </c>
      <c r="D35" s="1">
        <v>10</v>
      </c>
      <c r="E35" s="1" t="s">
        <v>181</v>
      </c>
      <c r="F35" s="1" t="s">
        <v>181</v>
      </c>
      <c r="G35" s="1" t="s">
        <v>181</v>
      </c>
      <c r="H35" s="1" t="s">
        <v>181</v>
      </c>
      <c r="I35" s="2" t="str">
        <f t="shared" si="0"/>
        <v>data-subplot_group-shrubs</v>
      </c>
      <c r="J35" s="2" t="str">
        <f t="shared" si="1"/>
        <v>data-subplot_group-herbs</v>
      </c>
      <c r="K35" s="1" t="s">
        <v>87</v>
      </c>
      <c r="L35" s="1" t="s">
        <v>222</v>
      </c>
    </row>
    <row r="36" ht="11.7" spans="1:12">
      <c r="A36" s="1" t="s">
        <v>22</v>
      </c>
      <c r="B36" s="1" t="s">
        <v>184</v>
      </c>
      <c r="C36" s="1" t="s">
        <v>22</v>
      </c>
      <c r="D36" s="1">
        <v>80</v>
      </c>
      <c r="E36" s="1" t="s">
        <v>181</v>
      </c>
      <c r="F36" s="1" t="s">
        <v>181</v>
      </c>
      <c r="G36" s="1" t="s">
        <v>181</v>
      </c>
      <c r="H36" s="1" t="s">
        <v>181</v>
      </c>
      <c r="I36" s="2" t="str">
        <f t="shared" si="0"/>
        <v>data-subplot_group-shrubs</v>
      </c>
      <c r="J36" s="2" t="str">
        <f t="shared" si="1"/>
        <v>data-subplot_group-herbs</v>
      </c>
      <c r="K36" s="1" t="s">
        <v>91</v>
      </c>
      <c r="L36" s="1" t="s">
        <v>223</v>
      </c>
    </row>
    <row r="37" ht="11.7" spans="1:12">
      <c r="A37" s="6" t="s">
        <v>154</v>
      </c>
      <c r="B37" s="1" t="s">
        <v>184</v>
      </c>
      <c r="C37" s="1" t="s">
        <v>22</v>
      </c>
      <c r="D37" s="1">
        <v>90</v>
      </c>
      <c r="E37" s="1" t="s">
        <v>181</v>
      </c>
      <c r="F37" s="1" t="s">
        <v>181</v>
      </c>
      <c r="G37" s="1" t="s">
        <v>181</v>
      </c>
      <c r="H37" s="1" t="s">
        <v>181</v>
      </c>
      <c r="I37" s="2" t="str">
        <f t="shared" si="0"/>
        <v>data-subplot_group-shrubs</v>
      </c>
      <c r="J37" s="2" t="str">
        <f t="shared" si="1"/>
        <v>data-subplot_group-herbs</v>
      </c>
      <c r="K37" s="1" t="s">
        <v>91</v>
      </c>
      <c r="L37" s="1" t="s">
        <v>224</v>
      </c>
    </row>
    <row r="38" ht="11.7" spans="1:12">
      <c r="A38" s="6" t="s">
        <v>187</v>
      </c>
      <c r="B38" s="1" t="s">
        <v>184</v>
      </c>
      <c r="C38" s="1" t="s">
        <v>22</v>
      </c>
      <c r="D38" s="1">
        <v>90</v>
      </c>
      <c r="E38" s="1" t="s">
        <v>181</v>
      </c>
      <c r="F38" s="1" t="s">
        <v>181</v>
      </c>
      <c r="G38" s="1" t="s">
        <v>181</v>
      </c>
      <c r="H38" s="1" t="s">
        <v>181</v>
      </c>
      <c r="I38" s="2" t="str">
        <f t="shared" si="0"/>
        <v>data-subplot_group-shrubs</v>
      </c>
      <c r="J38" s="2" t="str">
        <f t="shared" si="1"/>
        <v>data-subplot_group-herbs</v>
      </c>
      <c r="K38" s="1" t="s">
        <v>91</v>
      </c>
      <c r="L38" s="1" t="s">
        <v>225</v>
      </c>
    </row>
    <row r="39" ht="11.7" spans="1:12">
      <c r="A39" s="6" t="s">
        <v>189</v>
      </c>
      <c r="B39" s="1" t="s">
        <v>184</v>
      </c>
      <c r="C39" s="1" t="s">
        <v>22</v>
      </c>
      <c r="D39" s="1">
        <v>70</v>
      </c>
      <c r="E39" s="1" t="s">
        <v>181</v>
      </c>
      <c r="F39" s="1" t="s">
        <v>181</v>
      </c>
      <c r="G39" s="1" t="s">
        <v>181</v>
      </c>
      <c r="H39" s="1" t="s">
        <v>181</v>
      </c>
      <c r="I39" s="2" t="str">
        <f t="shared" si="0"/>
        <v>data-subplot_group-shrubs</v>
      </c>
      <c r="J39" s="2" t="str">
        <f t="shared" si="1"/>
        <v>data-subplot_group-herbs</v>
      </c>
      <c r="K39" s="1" t="s">
        <v>91</v>
      </c>
      <c r="L39" s="1" t="s">
        <v>226</v>
      </c>
    </row>
    <row r="40" ht="11.7" spans="1:12">
      <c r="A40" s="1" t="s">
        <v>22</v>
      </c>
      <c r="B40" s="1" t="s">
        <v>180</v>
      </c>
      <c r="C40" s="1" t="s">
        <v>22</v>
      </c>
      <c r="D40" s="1">
        <v>75</v>
      </c>
      <c r="E40" s="1" t="s">
        <v>181</v>
      </c>
      <c r="F40" s="1" t="s">
        <v>181</v>
      </c>
      <c r="G40" s="1" t="s">
        <v>181</v>
      </c>
      <c r="H40" s="1" t="s">
        <v>181</v>
      </c>
      <c r="I40" s="2" t="str">
        <f t="shared" si="0"/>
        <v>data-subplot_group-shrubs</v>
      </c>
      <c r="J40" s="2" t="str">
        <f t="shared" si="1"/>
        <v>data-subplot_group-herbs</v>
      </c>
      <c r="K40" s="1" t="s">
        <v>95</v>
      </c>
      <c r="L40" s="1" t="s">
        <v>227</v>
      </c>
    </row>
    <row r="41" ht="11.7" spans="1:12">
      <c r="A41" s="6" t="s">
        <v>154</v>
      </c>
      <c r="B41" s="1" t="s">
        <v>180</v>
      </c>
      <c r="C41" s="1" t="s">
        <v>22</v>
      </c>
      <c r="D41" s="1">
        <v>65</v>
      </c>
      <c r="E41" s="1" t="s">
        <v>181</v>
      </c>
      <c r="F41" s="1" t="s">
        <v>181</v>
      </c>
      <c r="G41" s="1" t="s">
        <v>181</v>
      </c>
      <c r="H41" s="1" t="s">
        <v>181</v>
      </c>
      <c r="I41" s="2" t="str">
        <f t="shared" si="0"/>
        <v>data-subplot_group-shrubs</v>
      </c>
      <c r="J41" s="2" t="str">
        <f t="shared" si="1"/>
        <v>data-subplot_group-herbs</v>
      </c>
      <c r="K41" s="1" t="s">
        <v>95</v>
      </c>
      <c r="L41" s="1" t="s">
        <v>228</v>
      </c>
    </row>
    <row r="42" ht="11.7" spans="1:12">
      <c r="A42" s="6" t="s">
        <v>187</v>
      </c>
      <c r="B42" s="1" t="s">
        <v>180</v>
      </c>
      <c r="C42" s="1" t="s">
        <v>22</v>
      </c>
      <c r="D42" s="1">
        <v>70</v>
      </c>
      <c r="E42" s="1" t="s">
        <v>181</v>
      </c>
      <c r="F42" s="1" t="s">
        <v>181</v>
      </c>
      <c r="G42" s="1" t="s">
        <v>181</v>
      </c>
      <c r="H42" s="1" t="s">
        <v>181</v>
      </c>
      <c r="I42" s="2" t="str">
        <f t="shared" si="0"/>
        <v>data-subplot_group-shrubs</v>
      </c>
      <c r="J42" s="2" t="str">
        <f t="shared" si="1"/>
        <v>data-subplot_group-herbs</v>
      </c>
      <c r="K42" s="1" t="s">
        <v>95</v>
      </c>
      <c r="L42" s="1" t="s">
        <v>229</v>
      </c>
    </row>
    <row r="43" ht="11.7" spans="1:12">
      <c r="A43" s="6" t="s">
        <v>189</v>
      </c>
      <c r="B43" s="1" t="s">
        <v>180</v>
      </c>
      <c r="C43" s="1" t="s">
        <v>22</v>
      </c>
      <c r="D43" s="1">
        <v>75</v>
      </c>
      <c r="E43" s="1" t="s">
        <v>181</v>
      </c>
      <c r="F43" s="1" t="s">
        <v>181</v>
      </c>
      <c r="G43" s="1" t="s">
        <v>181</v>
      </c>
      <c r="H43" s="1" t="s">
        <v>181</v>
      </c>
      <c r="I43" s="2" t="str">
        <f t="shared" si="0"/>
        <v>data-subplot_group-shrubs</v>
      </c>
      <c r="J43" s="2" t="str">
        <f t="shared" si="1"/>
        <v>data-subplot_group-herbs</v>
      </c>
      <c r="K43" s="1" t="s">
        <v>95</v>
      </c>
      <c r="L43" s="1" t="s">
        <v>230</v>
      </c>
    </row>
    <row r="44" ht="11.7" spans="1:12">
      <c r="A44" s="6" t="s">
        <v>85</v>
      </c>
      <c r="B44" s="1" t="s">
        <v>22</v>
      </c>
      <c r="C44" s="1" t="s">
        <v>22</v>
      </c>
      <c r="D44" s="1" t="s">
        <v>22</v>
      </c>
      <c r="E44" s="1" t="s">
        <v>201</v>
      </c>
      <c r="F44" s="1" t="s">
        <v>201</v>
      </c>
      <c r="G44" s="1" t="s">
        <v>181</v>
      </c>
      <c r="H44" s="1" t="s">
        <v>181</v>
      </c>
      <c r="I44" s="2" t="str">
        <f t="shared" si="0"/>
        <v>data-subplot_group-shrubs</v>
      </c>
      <c r="J44" s="2" t="str">
        <f t="shared" si="1"/>
        <v>data-subplot_group-herbs</v>
      </c>
      <c r="K44" s="1" t="s">
        <v>105</v>
      </c>
      <c r="L44" s="1" t="s">
        <v>231</v>
      </c>
    </row>
    <row r="45" ht="11.7" spans="1:12">
      <c r="A45" s="6" t="s">
        <v>154</v>
      </c>
      <c r="B45" s="1" t="s">
        <v>22</v>
      </c>
      <c r="C45" s="1" t="s">
        <v>22</v>
      </c>
      <c r="D45" s="1" t="s">
        <v>22</v>
      </c>
      <c r="E45" s="1" t="s">
        <v>201</v>
      </c>
      <c r="F45" s="1" t="s">
        <v>201</v>
      </c>
      <c r="G45" s="1" t="s">
        <v>181</v>
      </c>
      <c r="H45" s="1" t="s">
        <v>181</v>
      </c>
      <c r="I45" s="2" t="str">
        <f t="shared" si="0"/>
        <v>data-subplot_group-shrubs</v>
      </c>
      <c r="J45" s="2" t="str">
        <f t="shared" si="1"/>
        <v>data-subplot_group-herbs</v>
      </c>
      <c r="K45" s="1" t="s">
        <v>105</v>
      </c>
      <c r="L45" s="1" t="s">
        <v>232</v>
      </c>
    </row>
    <row r="46" ht="11.7" spans="1:12">
      <c r="A46" s="6" t="s">
        <v>85</v>
      </c>
      <c r="B46" s="1" t="s">
        <v>22</v>
      </c>
      <c r="C46" s="1" t="s">
        <v>22</v>
      </c>
      <c r="D46" s="1">
        <v>0</v>
      </c>
      <c r="E46" s="1" t="s">
        <v>201</v>
      </c>
      <c r="F46" s="1" t="s">
        <v>201</v>
      </c>
      <c r="G46" s="1" t="s">
        <v>181</v>
      </c>
      <c r="H46" s="1" t="s">
        <v>181</v>
      </c>
      <c r="I46" s="2" t="str">
        <f t="shared" si="0"/>
        <v>data-subplot_group-shrubs</v>
      </c>
      <c r="J46" s="2" t="str">
        <f t="shared" si="1"/>
        <v>data-subplot_group-herbs</v>
      </c>
      <c r="K46" s="1" t="s">
        <v>114</v>
      </c>
      <c r="L46" s="1" t="s">
        <v>233</v>
      </c>
    </row>
    <row r="47" ht="11.7" spans="1:12">
      <c r="A47" s="1" t="s">
        <v>22</v>
      </c>
      <c r="B47" s="1" t="s">
        <v>22</v>
      </c>
      <c r="C47" s="1" t="s">
        <v>22</v>
      </c>
      <c r="D47" s="1" t="s">
        <v>22</v>
      </c>
      <c r="E47" s="1" t="s">
        <v>201</v>
      </c>
      <c r="F47" s="1" t="s">
        <v>201</v>
      </c>
      <c r="G47" s="1" t="s">
        <v>181</v>
      </c>
      <c r="H47" s="1" t="s">
        <v>181</v>
      </c>
      <c r="I47" s="2" t="str">
        <f t="shared" si="0"/>
        <v>data-subplot_group-shrubs</v>
      </c>
      <c r="J47" s="2" t="str">
        <f t="shared" si="1"/>
        <v>data-subplot_group-herbs</v>
      </c>
      <c r="K47" s="1" t="s">
        <v>114</v>
      </c>
      <c r="L47" s="1" t="s">
        <v>234</v>
      </c>
    </row>
    <row r="48" ht="11.7" spans="1:12">
      <c r="A48" s="6" t="s">
        <v>85</v>
      </c>
      <c r="B48" s="1" t="s">
        <v>22</v>
      </c>
      <c r="C48" s="1" t="s">
        <v>22</v>
      </c>
      <c r="D48" s="1">
        <v>0</v>
      </c>
      <c r="E48" s="1" t="s">
        <v>201</v>
      </c>
      <c r="F48" s="1" t="s">
        <v>201</v>
      </c>
      <c r="G48" s="1" t="s">
        <v>181</v>
      </c>
      <c r="H48" s="1" t="s">
        <v>181</v>
      </c>
      <c r="I48" s="2" t="str">
        <f t="shared" si="0"/>
        <v>data-subplot_group-shrubs</v>
      </c>
      <c r="J48" s="2" t="str">
        <f t="shared" si="1"/>
        <v>data-subplot_group-herbs</v>
      </c>
      <c r="K48" s="1" t="s">
        <v>114</v>
      </c>
      <c r="L48" s="1" t="s">
        <v>233</v>
      </c>
    </row>
    <row r="49" ht="11.7" spans="1:12">
      <c r="A49" s="1" t="s">
        <v>22</v>
      </c>
      <c r="B49" s="1" t="s">
        <v>22</v>
      </c>
      <c r="C49" s="1" t="s">
        <v>22</v>
      </c>
      <c r="D49" s="1" t="s">
        <v>22</v>
      </c>
      <c r="E49" s="1" t="s">
        <v>201</v>
      </c>
      <c r="F49" s="1" t="s">
        <v>201</v>
      </c>
      <c r="G49" s="1" t="s">
        <v>181</v>
      </c>
      <c r="H49" s="1" t="s">
        <v>181</v>
      </c>
      <c r="I49" s="2" t="str">
        <f t="shared" si="0"/>
        <v>data-subplot_group-shrubs</v>
      </c>
      <c r="J49" s="2" t="str">
        <f t="shared" si="1"/>
        <v>data-subplot_group-herbs</v>
      </c>
      <c r="K49" s="1" t="s">
        <v>114</v>
      </c>
      <c r="L49" s="1" t="s">
        <v>234</v>
      </c>
    </row>
    <row r="50" ht="11.7" spans="1:12">
      <c r="A50" s="6" t="s">
        <v>187</v>
      </c>
      <c r="B50" s="1" t="s">
        <v>22</v>
      </c>
      <c r="C50" s="1" t="s">
        <v>22</v>
      </c>
      <c r="D50" s="1" t="s">
        <v>22</v>
      </c>
      <c r="E50" s="1" t="s">
        <v>201</v>
      </c>
      <c r="F50" s="1" t="s">
        <v>201</v>
      </c>
      <c r="G50" s="1" t="s">
        <v>181</v>
      </c>
      <c r="H50" s="1" t="s">
        <v>181</v>
      </c>
      <c r="I50" s="2" t="str">
        <f t="shared" si="0"/>
        <v>data-subplot_group-shrubs</v>
      </c>
      <c r="J50" s="2" t="str">
        <f t="shared" si="1"/>
        <v>data-subplot_group-herbs</v>
      </c>
      <c r="K50" s="1" t="s">
        <v>114</v>
      </c>
      <c r="L50" s="1" t="s">
        <v>235</v>
      </c>
    </row>
    <row r="51" ht="11.7" spans="1:12">
      <c r="A51" s="6" t="s">
        <v>189</v>
      </c>
      <c r="B51" s="1" t="s">
        <v>22</v>
      </c>
      <c r="C51" s="1" t="s">
        <v>22</v>
      </c>
      <c r="D51" s="1" t="s">
        <v>22</v>
      </c>
      <c r="E51" s="1" t="s">
        <v>201</v>
      </c>
      <c r="F51" s="1" t="s">
        <v>201</v>
      </c>
      <c r="G51" s="1" t="s">
        <v>181</v>
      </c>
      <c r="H51" s="1" t="s">
        <v>181</v>
      </c>
      <c r="I51" s="2" t="str">
        <f t="shared" si="0"/>
        <v>data-subplot_group-shrubs</v>
      </c>
      <c r="J51" s="2" t="str">
        <f t="shared" si="1"/>
        <v>data-subplot_group-herbs</v>
      </c>
      <c r="K51" s="1" t="s">
        <v>114</v>
      </c>
      <c r="L51" s="1" t="s">
        <v>236</v>
      </c>
    </row>
    <row r="52" ht="11.7" spans="1:12">
      <c r="A52" s="6" t="s">
        <v>85</v>
      </c>
      <c r="B52" s="1" t="s">
        <v>237</v>
      </c>
      <c r="C52" s="1" t="s">
        <v>22</v>
      </c>
      <c r="D52" s="1">
        <v>2</v>
      </c>
      <c r="E52" s="1" t="s">
        <v>201</v>
      </c>
      <c r="F52" s="1" t="s">
        <v>201</v>
      </c>
      <c r="G52" s="1" t="s">
        <v>181</v>
      </c>
      <c r="H52" s="1" t="s">
        <v>181</v>
      </c>
      <c r="I52" s="2" t="str">
        <f t="shared" si="0"/>
        <v>data-subplot_group-shrubs</v>
      </c>
      <c r="J52" s="2" t="str">
        <f t="shared" si="1"/>
        <v>data-subplot_group-herbs</v>
      </c>
      <c r="K52" s="1" t="s">
        <v>121</v>
      </c>
      <c r="L52" s="1" t="s">
        <v>238</v>
      </c>
    </row>
    <row r="53" ht="11.7" spans="1:12">
      <c r="A53" s="6" t="s">
        <v>154</v>
      </c>
      <c r="B53" s="1" t="s">
        <v>196</v>
      </c>
      <c r="C53" s="1" t="s">
        <v>22</v>
      </c>
      <c r="D53" s="1">
        <v>2</v>
      </c>
      <c r="E53" s="1" t="s">
        <v>201</v>
      </c>
      <c r="F53" s="1" t="s">
        <v>201</v>
      </c>
      <c r="G53" s="1" t="s">
        <v>181</v>
      </c>
      <c r="H53" s="1" t="s">
        <v>181</v>
      </c>
      <c r="I53" s="2" t="str">
        <f t="shared" si="0"/>
        <v>data-subplot_group-shrubs</v>
      </c>
      <c r="J53" s="2" t="str">
        <f t="shared" si="1"/>
        <v>data-subplot_group-herbs</v>
      </c>
      <c r="K53" s="1" t="s">
        <v>121</v>
      </c>
      <c r="L53" s="1" t="s">
        <v>239</v>
      </c>
    </row>
    <row r="54" ht="11.7" spans="1:12">
      <c r="A54" s="6" t="s">
        <v>187</v>
      </c>
      <c r="B54" s="1" t="s">
        <v>22</v>
      </c>
      <c r="C54" s="1" t="s">
        <v>22</v>
      </c>
      <c r="D54" s="1" t="s">
        <v>22</v>
      </c>
      <c r="E54" s="1" t="s">
        <v>201</v>
      </c>
      <c r="F54" s="1" t="s">
        <v>201</v>
      </c>
      <c r="G54" s="1" t="s">
        <v>181</v>
      </c>
      <c r="H54" s="1" t="s">
        <v>181</v>
      </c>
      <c r="I54" s="2" t="str">
        <f t="shared" si="0"/>
        <v>data-subplot_group-shrubs</v>
      </c>
      <c r="J54" s="2" t="str">
        <f t="shared" si="1"/>
        <v>data-subplot_group-herbs</v>
      </c>
      <c r="K54" s="1" t="s">
        <v>121</v>
      </c>
      <c r="L54" s="1" t="s">
        <v>240</v>
      </c>
    </row>
    <row r="55" ht="11.7" spans="1:12">
      <c r="A55" s="6" t="s">
        <v>189</v>
      </c>
      <c r="B55" s="1" t="s">
        <v>22</v>
      </c>
      <c r="C55" s="1" t="s">
        <v>22</v>
      </c>
      <c r="D55" s="1" t="s">
        <v>22</v>
      </c>
      <c r="E55" s="1" t="s">
        <v>201</v>
      </c>
      <c r="F55" s="1" t="s">
        <v>201</v>
      </c>
      <c r="G55" s="1" t="s">
        <v>181</v>
      </c>
      <c r="H55" s="1" t="s">
        <v>181</v>
      </c>
      <c r="I55" s="2" t="str">
        <f t="shared" si="0"/>
        <v>data-subplot_group-shrubs</v>
      </c>
      <c r="J55" s="2" t="str">
        <f t="shared" si="1"/>
        <v>data-subplot_group-herbs</v>
      </c>
      <c r="K55" s="1" t="s">
        <v>121</v>
      </c>
      <c r="L55" s="1" t="s">
        <v>241</v>
      </c>
    </row>
    <row r="56" ht="11.7" spans="1:12">
      <c r="A56" s="6" t="s">
        <v>85</v>
      </c>
      <c r="B56" s="1" t="s">
        <v>22</v>
      </c>
      <c r="C56" s="1" t="s">
        <v>22</v>
      </c>
      <c r="D56" s="1" t="s">
        <v>22</v>
      </c>
      <c r="E56" s="1" t="s">
        <v>201</v>
      </c>
      <c r="F56" s="1" t="s">
        <v>201</v>
      </c>
      <c r="G56" s="1" t="s">
        <v>181</v>
      </c>
      <c r="H56" s="1" t="s">
        <v>181</v>
      </c>
      <c r="I56" s="2" t="str">
        <f t="shared" si="0"/>
        <v>data-subplot_group-shrubs</v>
      </c>
      <c r="J56" s="2" t="str">
        <f t="shared" si="1"/>
        <v>data-subplot_group-herbs</v>
      </c>
      <c r="K56" s="1" t="s">
        <v>128</v>
      </c>
      <c r="L56" s="1" t="s">
        <v>242</v>
      </c>
    </row>
    <row r="57" ht="11.7" spans="1:12">
      <c r="A57" s="6" t="s">
        <v>154</v>
      </c>
      <c r="B57" s="1" t="s">
        <v>22</v>
      </c>
      <c r="C57" s="1" t="s">
        <v>22</v>
      </c>
      <c r="D57" s="1" t="s">
        <v>22</v>
      </c>
      <c r="E57" s="1" t="s">
        <v>181</v>
      </c>
      <c r="F57" s="1" t="s">
        <v>201</v>
      </c>
      <c r="G57" s="1" t="s">
        <v>181</v>
      </c>
      <c r="H57" s="1" t="s">
        <v>181</v>
      </c>
      <c r="I57" s="2" t="str">
        <f t="shared" si="0"/>
        <v>data-subplot_group-shrubs</v>
      </c>
      <c r="J57" s="2" t="str">
        <f t="shared" si="1"/>
        <v>data-subplot_group-herbs</v>
      </c>
      <c r="K57" s="1" t="s">
        <v>128</v>
      </c>
      <c r="L57" s="1" t="s">
        <v>243</v>
      </c>
    </row>
    <row r="58" ht="11.7" spans="1:12">
      <c r="A58" s="6" t="s">
        <v>187</v>
      </c>
      <c r="B58" s="1" t="s">
        <v>22</v>
      </c>
      <c r="C58" s="1" t="s">
        <v>22</v>
      </c>
      <c r="D58" s="1" t="s">
        <v>22</v>
      </c>
      <c r="E58" s="1" t="s">
        <v>181</v>
      </c>
      <c r="F58" s="1" t="s">
        <v>201</v>
      </c>
      <c r="G58" s="1" t="s">
        <v>181</v>
      </c>
      <c r="H58" s="1" t="s">
        <v>181</v>
      </c>
      <c r="I58" s="2" t="str">
        <f t="shared" si="0"/>
        <v>data-subplot_group-shrubs</v>
      </c>
      <c r="J58" s="2" t="str">
        <f t="shared" si="1"/>
        <v>data-subplot_group-herbs</v>
      </c>
      <c r="K58" s="1" t="s">
        <v>128</v>
      </c>
      <c r="L58" s="1" t="s">
        <v>244</v>
      </c>
    </row>
    <row r="59" ht="11.7" spans="1:12">
      <c r="A59" s="6" t="s">
        <v>189</v>
      </c>
      <c r="B59" s="1" t="s">
        <v>22</v>
      </c>
      <c r="C59" s="1" t="s">
        <v>22</v>
      </c>
      <c r="D59" s="1" t="s">
        <v>22</v>
      </c>
      <c r="E59" s="1" t="s">
        <v>201</v>
      </c>
      <c r="F59" s="1" t="s">
        <v>201</v>
      </c>
      <c r="G59" s="1" t="s">
        <v>181</v>
      </c>
      <c r="H59" s="1" t="s">
        <v>181</v>
      </c>
      <c r="I59" s="2" t="str">
        <f t="shared" si="0"/>
        <v>data-subplot_group-shrubs</v>
      </c>
      <c r="J59" s="2" t="str">
        <f t="shared" si="1"/>
        <v>data-subplot_group-herbs</v>
      </c>
      <c r="K59" s="1" t="s">
        <v>128</v>
      </c>
      <c r="L59" s="1" t="s">
        <v>245</v>
      </c>
    </row>
    <row r="60" ht="11.7" spans="1:12">
      <c r="A60" s="6" t="s">
        <v>85</v>
      </c>
      <c r="B60" s="1" t="s">
        <v>22</v>
      </c>
      <c r="C60" s="1" t="s">
        <v>22</v>
      </c>
      <c r="D60" s="1" t="s">
        <v>22</v>
      </c>
      <c r="E60" s="1" t="s">
        <v>201</v>
      </c>
      <c r="F60" s="1" t="s">
        <v>201</v>
      </c>
      <c r="G60" s="1" t="s">
        <v>181</v>
      </c>
      <c r="H60" s="1" t="s">
        <v>181</v>
      </c>
      <c r="I60" s="2" t="str">
        <f t="shared" si="0"/>
        <v>data-subplot_group-shrubs</v>
      </c>
      <c r="J60" s="2" t="str">
        <f t="shared" si="1"/>
        <v>data-subplot_group-herbs</v>
      </c>
      <c r="K60" s="1" t="s">
        <v>133</v>
      </c>
      <c r="L60" s="1" t="s">
        <v>246</v>
      </c>
    </row>
    <row r="61" ht="11.7" spans="1:12">
      <c r="A61" s="6" t="s">
        <v>154</v>
      </c>
      <c r="B61" s="1" t="s">
        <v>22</v>
      </c>
      <c r="C61" s="1" t="s">
        <v>22</v>
      </c>
      <c r="D61" s="1" t="s">
        <v>22</v>
      </c>
      <c r="E61" s="1" t="s">
        <v>201</v>
      </c>
      <c r="F61" s="1" t="s">
        <v>201</v>
      </c>
      <c r="G61" s="1" t="s">
        <v>181</v>
      </c>
      <c r="H61" s="1" t="s">
        <v>181</v>
      </c>
      <c r="I61" s="2" t="str">
        <f t="shared" si="0"/>
        <v>data-subplot_group-shrubs</v>
      </c>
      <c r="J61" s="2" t="str">
        <f t="shared" si="1"/>
        <v>data-subplot_group-herbs</v>
      </c>
      <c r="K61" s="1" t="s">
        <v>133</v>
      </c>
      <c r="L61" s="1" t="s">
        <v>247</v>
      </c>
    </row>
    <row r="62" ht="11.7" spans="1:12">
      <c r="A62" s="6" t="s">
        <v>187</v>
      </c>
      <c r="B62" s="1" t="s">
        <v>22</v>
      </c>
      <c r="C62" s="1" t="s">
        <v>22</v>
      </c>
      <c r="D62" s="1" t="s">
        <v>22</v>
      </c>
      <c r="E62" s="1" t="s">
        <v>201</v>
      </c>
      <c r="F62" s="1" t="s">
        <v>201</v>
      </c>
      <c r="G62" s="1" t="s">
        <v>181</v>
      </c>
      <c r="H62" s="1" t="s">
        <v>181</v>
      </c>
      <c r="I62" s="2" t="str">
        <f t="shared" si="0"/>
        <v>data-subplot_group-shrubs</v>
      </c>
      <c r="J62" s="2" t="str">
        <f t="shared" si="1"/>
        <v>data-subplot_group-herbs</v>
      </c>
      <c r="K62" s="1" t="s">
        <v>133</v>
      </c>
      <c r="L62" s="1" t="s">
        <v>248</v>
      </c>
    </row>
    <row r="63" ht="11.7" spans="1:12">
      <c r="A63" s="6" t="s">
        <v>189</v>
      </c>
      <c r="B63" s="1" t="s">
        <v>22</v>
      </c>
      <c r="C63" s="1" t="s">
        <v>22</v>
      </c>
      <c r="D63" s="1" t="s">
        <v>22</v>
      </c>
      <c r="E63" s="1" t="s">
        <v>201</v>
      </c>
      <c r="F63" s="1" t="s">
        <v>201</v>
      </c>
      <c r="G63" s="1" t="s">
        <v>181</v>
      </c>
      <c r="H63" s="1" t="s">
        <v>181</v>
      </c>
      <c r="I63" s="2" t="str">
        <f t="shared" si="0"/>
        <v>data-subplot_group-shrubs</v>
      </c>
      <c r="J63" s="2" t="str">
        <f t="shared" si="1"/>
        <v>data-subplot_group-herbs</v>
      </c>
      <c r="K63" s="1" t="s">
        <v>133</v>
      </c>
      <c r="L63" s="1" t="s">
        <v>249</v>
      </c>
    </row>
    <row r="64" ht="11.7" spans="1:12">
      <c r="A64" s="6" t="s">
        <v>85</v>
      </c>
      <c r="B64" s="1" t="s">
        <v>22</v>
      </c>
      <c r="C64" s="1" t="s">
        <v>22</v>
      </c>
      <c r="D64" s="1" t="s">
        <v>22</v>
      </c>
      <c r="E64" s="1" t="s">
        <v>201</v>
      </c>
      <c r="F64" s="1" t="s">
        <v>201</v>
      </c>
      <c r="G64" s="1" t="s">
        <v>181</v>
      </c>
      <c r="H64" s="1" t="s">
        <v>181</v>
      </c>
      <c r="I64" s="2" t="str">
        <f t="shared" si="0"/>
        <v>data-subplot_group-shrubs</v>
      </c>
      <c r="J64" s="2" t="str">
        <f t="shared" si="1"/>
        <v>data-subplot_group-herbs</v>
      </c>
      <c r="K64" s="1" t="s">
        <v>138</v>
      </c>
      <c r="L64" s="1" t="s">
        <v>250</v>
      </c>
    </row>
    <row r="65" ht="11.7" spans="1:12">
      <c r="A65" s="6" t="s">
        <v>154</v>
      </c>
      <c r="B65" s="1" t="s">
        <v>22</v>
      </c>
      <c r="C65" s="1" t="s">
        <v>22</v>
      </c>
      <c r="D65" s="1" t="s">
        <v>22</v>
      </c>
      <c r="E65" s="1" t="s">
        <v>201</v>
      </c>
      <c r="F65" s="1" t="s">
        <v>201</v>
      </c>
      <c r="G65" s="1" t="s">
        <v>181</v>
      </c>
      <c r="H65" s="1" t="s">
        <v>181</v>
      </c>
      <c r="I65" s="2" t="str">
        <f t="shared" si="0"/>
        <v>data-subplot_group-shrubs</v>
      </c>
      <c r="J65" s="2" t="str">
        <f t="shared" si="1"/>
        <v>data-subplot_group-herbs</v>
      </c>
      <c r="K65" s="1" t="s">
        <v>138</v>
      </c>
      <c r="L65" s="1" t="s">
        <v>251</v>
      </c>
    </row>
    <row r="66" ht="11.7" spans="1:12">
      <c r="A66" s="6" t="s">
        <v>187</v>
      </c>
      <c r="B66" s="1" t="s">
        <v>22</v>
      </c>
      <c r="C66" s="1" t="s">
        <v>22</v>
      </c>
      <c r="D66" s="1" t="s">
        <v>22</v>
      </c>
      <c r="E66" s="1" t="s">
        <v>201</v>
      </c>
      <c r="F66" s="1" t="s">
        <v>201</v>
      </c>
      <c r="G66" s="1" t="s">
        <v>181</v>
      </c>
      <c r="H66" s="1" t="s">
        <v>181</v>
      </c>
      <c r="I66" s="2" t="str">
        <f t="shared" si="0"/>
        <v>data-subplot_group-shrubs</v>
      </c>
      <c r="J66" s="2" t="str">
        <f t="shared" si="1"/>
        <v>data-subplot_group-herbs</v>
      </c>
      <c r="K66" s="1" t="s">
        <v>138</v>
      </c>
      <c r="L66" s="1" t="s">
        <v>252</v>
      </c>
    </row>
    <row r="67" ht="11.7" spans="1:12">
      <c r="A67" s="6" t="s">
        <v>189</v>
      </c>
      <c r="B67" s="1" t="s">
        <v>22</v>
      </c>
      <c r="C67" s="1" t="s">
        <v>22</v>
      </c>
      <c r="D67" s="1" t="s">
        <v>22</v>
      </c>
      <c r="E67" s="1" t="s">
        <v>201</v>
      </c>
      <c r="F67" s="1" t="s">
        <v>201</v>
      </c>
      <c r="G67" s="1" t="s">
        <v>181</v>
      </c>
      <c r="H67" s="1" t="s">
        <v>181</v>
      </c>
      <c r="I67" s="2" t="str">
        <f t="shared" si="0"/>
        <v>data-subplot_group-shrubs</v>
      </c>
      <c r="J67" s="2" t="str">
        <f t="shared" si="1"/>
        <v>data-subplot_group-herbs</v>
      </c>
      <c r="K67" s="1" t="s">
        <v>138</v>
      </c>
      <c r="L67" s="1" t="s">
        <v>253</v>
      </c>
    </row>
    <row r="68" ht="11.7" spans="1:12">
      <c r="A68" s="6" t="s">
        <v>85</v>
      </c>
      <c r="B68" s="1" t="s">
        <v>254</v>
      </c>
      <c r="C68" s="1">
        <v>30</v>
      </c>
      <c r="D68" s="1">
        <v>0</v>
      </c>
      <c r="E68" s="1" t="s">
        <v>181</v>
      </c>
      <c r="F68" s="1" t="s">
        <v>181</v>
      </c>
      <c r="G68" s="1" t="s">
        <v>181</v>
      </c>
      <c r="H68" s="1" t="s">
        <v>181</v>
      </c>
      <c r="I68" s="2" t="str">
        <f t="shared" si="0"/>
        <v>data-subplot_group-shrubs</v>
      </c>
      <c r="J68" s="2" t="str">
        <f t="shared" si="1"/>
        <v>data-subplot_group-herbs</v>
      </c>
      <c r="K68" s="1" t="s">
        <v>149</v>
      </c>
      <c r="L68" s="1" t="s">
        <v>255</v>
      </c>
    </row>
    <row r="69" ht="11.7" spans="1:12">
      <c r="A69" s="6" t="s">
        <v>154</v>
      </c>
      <c r="B69" s="1" t="s">
        <v>218</v>
      </c>
      <c r="C69" s="1" t="s">
        <v>22</v>
      </c>
      <c r="D69" s="1" t="s">
        <v>22</v>
      </c>
      <c r="E69" s="1" t="s">
        <v>181</v>
      </c>
      <c r="F69" s="1" t="s">
        <v>181</v>
      </c>
      <c r="G69" s="1" t="s">
        <v>181</v>
      </c>
      <c r="H69" s="1" t="s">
        <v>181</v>
      </c>
      <c r="I69" s="2" t="str">
        <f t="shared" si="0"/>
        <v>data-subplot_group-shrubs</v>
      </c>
      <c r="J69" s="2" t="str">
        <f t="shared" si="1"/>
        <v>data-subplot_group-herbs</v>
      </c>
      <c r="K69" s="1" t="s">
        <v>149</v>
      </c>
      <c r="L69" s="1" t="s">
        <v>256</v>
      </c>
    </row>
    <row r="70" ht="11.7" spans="1:12">
      <c r="A70" s="6" t="s">
        <v>187</v>
      </c>
      <c r="B70" s="1" t="s">
        <v>254</v>
      </c>
      <c r="C70" s="1" t="s">
        <v>22</v>
      </c>
      <c r="D70" s="1" t="s">
        <v>22</v>
      </c>
      <c r="E70" s="1" t="s">
        <v>181</v>
      </c>
      <c r="F70" s="1" t="s">
        <v>181</v>
      </c>
      <c r="G70" s="1" t="s">
        <v>181</v>
      </c>
      <c r="H70" s="1" t="s">
        <v>181</v>
      </c>
      <c r="I70" s="2" t="str">
        <f t="shared" si="0"/>
        <v>data-subplot_group-shrubs</v>
      </c>
      <c r="J70" s="2" t="str">
        <f t="shared" si="1"/>
        <v>data-subplot_group-herbs</v>
      </c>
      <c r="K70" s="1" t="s">
        <v>149</v>
      </c>
      <c r="L70" s="1" t="s">
        <v>257</v>
      </c>
    </row>
    <row r="71" ht="11.7" spans="1:12">
      <c r="A71" s="6" t="s">
        <v>189</v>
      </c>
      <c r="B71" s="1" t="s">
        <v>254</v>
      </c>
      <c r="C71" s="1" t="s">
        <v>22</v>
      </c>
      <c r="D71" s="1" t="s">
        <v>22</v>
      </c>
      <c r="E71" s="1" t="s">
        <v>181</v>
      </c>
      <c r="F71" s="1" t="s">
        <v>181</v>
      </c>
      <c r="G71" s="1" t="s">
        <v>181</v>
      </c>
      <c r="H71" s="1" t="s">
        <v>181</v>
      </c>
      <c r="I71" s="2" t="str">
        <f t="shared" si="0"/>
        <v>data-subplot_group-shrubs</v>
      </c>
      <c r="J71" s="2" t="str">
        <f t="shared" si="1"/>
        <v>data-subplot_group-herbs</v>
      </c>
      <c r="K71" s="1" t="s">
        <v>149</v>
      </c>
      <c r="L71" s="1" t="s">
        <v>258</v>
      </c>
    </row>
    <row r="72" ht="11.7" spans="1:12">
      <c r="A72" s="6" t="s">
        <v>85</v>
      </c>
      <c r="B72" s="1" t="s">
        <v>254</v>
      </c>
      <c r="C72" s="1" t="s">
        <v>22</v>
      </c>
      <c r="D72" s="1">
        <v>15</v>
      </c>
      <c r="E72" s="1" t="s">
        <v>181</v>
      </c>
      <c r="F72" s="1" t="s">
        <v>201</v>
      </c>
      <c r="G72" s="1" t="s">
        <v>181</v>
      </c>
      <c r="H72" s="1" t="s">
        <v>181</v>
      </c>
      <c r="I72" s="2" t="str">
        <f t="shared" si="0"/>
        <v>data-subplot_group-shrubs</v>
      </c>
      <c r="J72" s="2" t="str">
        <f t="shared" si="1"/>
        <v>data-subplot_group-herbs</v>
      </c>
      <c r="K72" s="1" t="s">
        <v>157</v>
      </c>
      <c r="L72" s="1" t="s">
        <v>259</v>
      </c>
    </row>
    <row r="73" ht="11.7" spans="1:12">
      <c r="A73" s="6" t="s">
        <v>154</v>
      </c>
      <c r="B73" s="1" t="s">
        <v>254</v>
      </c>
      <c r="C73" s="1" t="s">
        <v>22</v>
      </c>
      <c r="D73" s="1">
        <v>15</v>
      </c>
      <c r="E73" s="1" t="s">
        <v>181</v>
      </c>
      <c r="F73" s="1" t="s">
        <v>201</v>
      </c>
      <c r="G73" s="1" t="s">
        <v>181</v>
      </c>
      <c r="H73" s="1" t="s">
        <v>181</v>
      </c>
      <c r="I73" s="2" t="str">
        <f t="shared" si="0"/>
        <v>data-subplot_group-shrubs</v>
      </c>
      <c r="J73" s="2" t="str">
        <f t="shared" si="1"/>
        <v>data-subplot_group-herbs</v>
      </c>
      <c r="K73" s="1" t="s">
        <v>157</v>
      </c>
      <c r="L73" s="1" t="s">
        <v>260</v>
      </c>
    </row>
    <row r="74" ht="11.7" spans="1:12">
      <c r="A74" s="6" t="s">
        <v>187</v>
      </c>
      <c r="B74" s="1" t="s">
        <v>254</v>
      </c>
      <c r="C74" s="1" t="s">
        <v>22</v>
      </c>
      <c r="D74" s="1">
        <v>17</v>
      </c>
      <c r="E74" s="1" t="s">
        <v>181</v>
      </c>
      <c r="F74" s="1" t="s">
        <v>201</v>
      </c>
      <c r="G74" s="1" t="s">
        <v>181</v>
      </c>
      <c r="H74" s="1" t="s">
        <v>181</v>
      </c>
      <c r="I74" s="2" t="str">
        <f t="shared" si="0"/>
        <v>data-subplot_group-shrubs</v>
      </c>
      <c r="J74" s="2" t="str">
        <f t="shared" si="1"/>
        <v>data-subplot_group-herbs</v>
      </c>
      <c r="K74" s="1" t="s">
        <v>157</v>
      </c>
      <c r="L74" s="1" t="s">
        <v>261</v>
      </c>
    </row>
    <row r="75" ht="11.7" spans="1:12">
      <c r="A75" s="6" t="s">
        <v>189</v>
      </c>
      <c r="B75" s="1" t="s">
        <v>254</v>
      </c>
      <c r="C75" s="1" t="s">
        <v>22</v>
      </c>
      <c r="D75" s="1">
        <v>10</v>
      </c>
      <c r="E75" s="1" t="s">
        <v>181</v>
      </c>
      <c r="F75" s="1" t="s">
        <v>201</v>
      </c>
      <c r="G75" s="1" t="s">
        <v>181</v>
      </c>
      <c r="H75" s="1" t="s">
        <v>181</v>
      </c>
      <c r="I75" s="2" t="str">
        <f t="shared" si="0"/>
        <v>data-subplot_group-shrubs</v>
      </c>
      <c r="J75" s="2" t="str">
        <f t="shared" si="1"/>
        <v>data-subplot_group-herbs</v>
      </c>
      <c r="K75" s="1" t="s">
        <v>157</v>
      </c>
      <c r="L75" s="1" t="s">
        <v>262</v>
      </c>
    </row>
    <row r="76" ht="11.7" spans="1:12">
      <c r="A76" s="6" t="s">
        <v>85</v>
      </c>
      <c r="B76" s="1" t="s">
        <v>218</v>
      </c>
      <c r="C76" s="1">
        <v>25</v>
      </c>
      <c r="D76" s="1">
        <v>5</v>
      </c>
      <c r="E76" s="1" t="s">
        <v>181</v>
      </c>
      <c r="F76" s="1" t="s">
        <v>181</v>
      </c>
      <c r="G76" s="1" t="s">
        <v>181</v>
      </c>
      <c r="H76" s="1" t="s">
        <v>181</v>
      </c>
      <c r="I76" s="2" t="str">
        <f t="shared" si="0"/>
        <v>data-subplot_group-shrubs</v>
      </c>
      <c r="J76" s="2" t="str">
        <f t="shared" si="1"/>
        <v>data-subplot_group-herbs</v>
      </c>
      <c r="K76" s="1" t="s">
        <v>162</v>
      </c>
      <c r="L76" s="1" t="s">
        <v>263</v>
      </c>
    </row>
    <row r="77" ht="11.7" spans="1:12">
      <c r="A77" s="6" t="s">
        <v>154</v>
      </c>
      <c r="B77" s="1" t="s">
        <v>218</v>
      </c>
      <c r="C77" s="1" t="s">
        <v>22</v>
      </c>
      <c r="D77" s="1">
        <v>5</v>
      </c>
      <c r="E77" s="1" t="s">
        <v>181</v>
      </c>
      <c r="F77" s="1" t="s">
        <v>181</v>
      </c>
      <c r="G77" s="1" t="s">
        <v>181</v>
      </c>
      <c r="H77" s="1" t="s">
        <v>181</v>
      </c>
      <c r="I77" s="2" t="str">
        <f t="shared" si="0"/>
        <v>data-subplot_group-shrubs</v>
      </c>
      <c r="J77" s="2" t="str">
        <f t="shared" si="1"/>
        <v>data-subplot_group-herbs</v>
      </c>
      <c r="K77" s="1" t="s">
        <v>162</v>
      </c>
      <c r="L77" s="1" t="s">
        <v>264</v>
      </c>
    </row>
    <row r="78" ht="11.7" spans="1:12">
      <c r="A78" s="1" t="s">
        <v>22</v>
      </c>
      <c r="B78" s="1" t="s">
        <v>218</v>
      </c>
      <c r="C78" s="1">
        <v>25</v>
      </c>
      <c r="D78" s="1">
        <v>3</v>
      </c>
      <c r="E78" s="1" t="s">
        <v>181</v>
      </c>
      <c r="F78" s="1" t="s">
        <v>181</v>
      </c>
      <c r="G78" s="1" t="s">
        <v>181</v>
      </c>
      <c r="H78" s="1" t="s">
        <v>181</v>
      </c>
      <c r="I78" s="2" t="str">
        <f t="shared" si="0"/>
        <v>data-subplot_group-shrubs</v>
      </c>
      <c r="J78" s="2" t="str">
        <f t="shared" si="1"/>
        <v>data-subplot_group-herbs</v>
      </c>
      <c r="K78" s="1" t="s">
        <v>162</v>
      </c>
      <c r="L78" s="1" t="s">
        <v>265</v>
      </c>
    </row>
    <row r="79" ht="11.7" spans="1:12">
      <c r="A79" s="6" t="s">
        <v>189</v>
      </c>
      <c r="B79" s="1" t="s">
        <v>218</v>
      </c>
      <c r="C79" s="1">
        <v>25</v>
      </c>
      <c r="D79" s="1">
        <v>4</v>
      </c>
      <c r="E79" s="1" t="s">
        <v>181</v>
      </c>
      <c r="F79" s="1" t="s">
        <v>181</v>
      </c>
      <c r="G79" s="1" t="s">
        <v>181</v>
      </c>
      <c r="H79" s="1" t="s">
        <v>181</v>
      </c>
      <c r="I79" s="2" t="str">
        <f t="shared" si="0"/>
        <v>data-subplot_group-shrubs</v>
      </c>
      <c r="J79" s="2" t="str">
        <f t="shared" si="1"/>
        <v>data-subplot_group-herbs</v>
      </c>
      <c r="K79" s="1" t="s">
        <v>162</v>
      </c>
      <c r="L79" s="1" t="s">
        <v>266</v>
      </c>
    </row>
    <row r="80" ht="11.7" spans="1:12">
      <c r="A80" s="6" t="s">
        <v>85</v>
      </c>
      <c r="B80" s="1" t="s">
        <v>254</v>
      </c>
      <c r="C80" s="1">
        <v>35</v>
      </c>
      <c r="D80" s="1">
        <v>20</v>
      </c>
      <c r="E80" s="1" t="s">
        <v>181</v>
      </c>
      <c r="F80" s="1" t="s">
        <v>181</v>
      </c>
      <c r="G80" s="1" t="s">
        <v>181</v>
      </c>
      <c r="H80" s="1" t="s">
        <v>181</v>
      </c>
      <c r="I80" s="2" t="str">
        <f t="shared" si="0"/>
        <v>data-subplot_group-shrubs</v>
      </c>
      <c r="J80" s="2" t="str">
        <f t="shared" si="1"/>
        <v>data-subplot_group-herbs</v>
      </c>
      <c r="K80" s="1" t="s">
        <v>165</v>
      </c>
      <c r="L80" s="1" t="s">
        <v>267</v>
      </c>
    </row>
    <row r="81" ht="11.7" spans="1:12">
      <c r="A81" s="6" t="s">
        <v>154</v>
      </c>
      <c r="B81" s="1" t="s">
        <v>254</v>
      </c>
      <c r="C81" s="1">
        <v>35</v>
      </c>
      <c r="D81" s="1">
        <v>15</v>
      </c>
      <c r="E81" s="1" t="s">
        <v>181</v>
      </c>
      <c r="F81" s="1" t="s">
        <v>181</v>
      </c>
      <c r="G81" s="1" t="s">
        <v>181</v>
      </c>
      <c r="H81" s="1" t="s">
        <v>181</v>
      </c>
      <c r="I81" s="2" t="str">
        <f t="shared" si="0"/>
        <v>data-subplot_group-shrubs</v>
      </c>
      <c r="J81" s="2" t="str">
        <f t="shared" si="1"/>
        <v>data-subplot_group-herbs</v>
      </c>
      <c r="K81" s="1" t="s">
        <v>165</v>
      </c>
      <c r="L81" s="1" t="s">
        <v>268</v>
      </c>
    </row>
    <row r="82" ht="11.7" spans="1:12">
      <c r="A82" s="6" t="s">
        <v>187</v>
      </c>
      <c r="B82" s="1" t="s">
        <v>254</v>
      </c>
      <c r="C82" s="1">
        <v>35</v>
      </c>
      <c r="D82" s="1">
        <v>5</v>
      </c>
      <c r="E82" s="1" t="s">
        <v>181</v>
      </c>
      <c r="F82" s="1" t="s">
        <v>181</v>
      </c>
      <c r="G82" s="1" t="s">
        <v>181</v>
      </c>
      <c r="H82" s="1" t="s">
        <v>181</v>
      </c>
      <c r="I82" s="2" t="str">
        <f t="shared" si="0"/>
        <v>data-subplot_group-shrubs</v>
      </c>
      <c r="J82" s="2" t="str">
        <f t="shared" si="1"/>
        <v>data-subplot_group-herbs</v>
      </c>
      <c r="K82" s="1" t="s">
        <v>165</v>
      </c>
      <c r="L82" s="1" t="s">
        <v>269</v>
      </c>
    </row>
    <row r="83" ht="11.7" spans="1:12">
      <c r="A83" s="6" t="s">
        <v>189</v>
      </c>
      <c r="B83" s="1" t="s">
        <v>254</v>
      </c>
      <c r="C83" s="1">
        <v>40</v>
      </c>
      <c r="D83" s="1">
        <v>5</v>
      </c>
      <c r="E83" s="1" t="s">
        <v>181</v>
      </c>
      <c r="F83" s="1" t="s">
        <v>181</v>
      </c>
      <c r="G83" s="1" t="s">
        <v>181</v>
      </c>
      <c r="H83" s="1" t="s">
        <v>181</v>
      </c>
      <c r="I83" s="2" t="str">
        <f t="shared" si="0"/>
        <v>data-subplot_group-shrubs</v>
      </c>
      <c r="J83" s="2" t="str">
        <f t="shared" si="1"/>
        <v>data-subplot_group-herbs</v>
      </c>
      <c r="K83" s="1" t="s">
        <v>165</v>
      </c>
      <c r="L83" s="1" t="s">
        <v>270</v>
      </c>
    </row>
    <row r="84" ht="11.7" spans="1:12">
      <c r="A84" s="1" t="s">
        <v>22</v>
      </c>
      <c r="B84" s="1" t="s">
        <v>271</v>
      </c>
      <c r="C84" s="1">
        <v>40</v>
      </c>
      <c r="D84" s="1">
        <v>30</v>
      </c>
      <c r="E84" s="1" t="s">
        <v>181</v>
      </c>
      <c r="F84" s="1" t="s">
        <v>181</v>
      </c>
      <c r="G84" s="1" t="s">
        <v>181</v>
      </c>
      <c r="H84" s="1" t="s">
        <v>181</v>
      </c>
      <c r="I84" s="2" t="str">
        <f t="shared" si="0"/>
        <v>data-subplot_group-shrubs</v>
      </c>
      <c r="J84" s="2" t="str">
        <f t="shared" si="1"/>
        <v>data-subplot_group-herbs</v>
      </c>
      <c r="K84" s="1" t="s">
        <v>168</v>
      </c>
      <c r="L84" s="1" t="s">
        <v>272</v>
      </c>
    </row>
    <row r="85" ht="11.7" spans="1:12">
      <c r="A85" s="6" t="s">
        <v>154</v>
      </c>
      <c r="B85" s="1" t="s">
        <v>254</v>
      </c>
      <c r="C85" s="1">
        <v>40</v>
      </c>
      <c r="D85" s="1">
        <v>30</v>
      </c>
      <c r="E85" s="1" t="s">
        <v>181</v>
      </c>
      <c r="F85" s="1" t="s">
        <v>181</v>
      </c>
      <c r="G85" s="1" t="s">
        <v>181</v>
      </c>
      <c r="H85" s="1" t="s">
        <v>181</v>
      </c>
      <c r="I85" s="2" t="str">
        <f t="shared" si="0"/>
        <v>data-subplot_group-shrubs</v>
      </c>
      <c r="J85" s="2" t="str">
        <f t="shared" si="1"/>
        <v>data-subplot_group-herbs</v>
      </c>
      <c r="K85" s="1" t="s">
        <v>168</v>
      </c>
      <c r="L85" s="1" t="s">
        <v>273</v>
      </c>
    </row>
    <row r="86" ht="11.7" spans="1:12">
      <c r="A86" s="6" t="s">
        <v>187</v>
      </c>
      <c r="B86" s="1" t="s">
        <v>254</v>
      </c>
      <c r="C86" s="1">
        <v>45</v>
      </c>
      <c r="D86" s="1">
        <v>35</v>
      </c>
      <c r="E86" s="1" t="s">
        <v>181</v>
      </c>
      <c r="F86" s="1" t="s">
        <v>181</v>
      </c>
      <c r="G86" s="1" t="s">
        <v>181</v>
      </c>
      <c r="H86" s="1" t="s">
        <v>181</v>
      </c>
      <c r="I86" s="2" t="str">
        <f t="shared" si="0"/>
        <v>data-subplot_group-shrubs</v>
      </c>
      <c r="J86" s="2" t="str">
        <f t="shared" si="1"/>
        <v>data-subplot_group-herbs</v>
      </c>
      <c r="K86" s="1" t="s">
        <v>168</v>
      </c>
      <c r="L86" s="1" t="s">
        <v>274</v>
      </c>
    </row>
    <row r="87" ht="11.7" spans="1:12">
      <c r="A87" s="6" t="s">
        <v>189</v>
      </c>
      <c r="B87" s="1" t="s">
        <v>254</v>
      </c>
      <c r="C87" s="1">
        <v>45</v>
      </c>
      <c r="D87" s="1">
        <v>30</v>
      </c>
      <c r="E87" s="1" t="s">
        <v>181</v>
      </c>
      <c r="F87" s="1" t="s">
        <v>181</v>
      </c>
      <c r="G87" s="1" t="s">
        <v>181</v>
      </c>
      <c r="H87" s="1" t="s">
        <v>181</v>
      </c>
      <c r="I87" s="2" t="str">
        <f t="shared" si="0"/>
        <v>data-subplot_group-shrubs</v>
      </c>
      <c r="J87" s="2" t="str">
        <f t="shared" si="1"/>
        <v>data-subplot_group-herbs</v>
      </c>
      <c r="K87" s="1" t="s">
        <v>168</v>
      </c>
      <c r="L87" s="1" t="s">
        <v>275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369"/>
  <sheetViews>
    <sheetView workbookViewId="0">
      <selection activeCell="A2" sqref="$A2:$XFD3"/>
    </sheetView>
  </sheetViews>
  <sheetFormatPr defaultColWidth="12.6290322580645" defaultRowHeight="15.75" customHeight="1" outlineLevelCol="4"/>
  <sheetData>
    <row r="1" spans="1:5">
      <c r="A1" s="1" t="s">
        <v>276</v>
      </c>
      <c r="B1" s="1" t="s">
        <v>277</v>
      </c>
      <c r="C1" s="1" t="s">
        <v>278</v>
      </c>
      <c r="D1" s="1" t="s">
        <v>179</v>
      </c>
      <c r="E1" s="1" t="s">
        <v>21</v>
      </c>
    </row>
    <row r="2" spans="1:5">
      <c r="A2" s="6" t="s">
        <v>279</v>
      </c>
      <c r="B2" s="6" t="s">
        <v>280</v>
      </c>
      <c r="C2" s="1">
        <v>8</v>
      </c>
      <c r="D2" s="1" t="s">
        <v>182</v>
      </c>
      <c r="E2" s="1" t="s">
        <v>281</v>
      </c>
    </row>
    <row r="3" spans="1:5">
      <c r="A3" s="6" t="s">
        <v>282</v>
      </c>
      <c r="B3" s="6" t="s">
        <v>283</v>
      </c>
      <c r="C3" s="1">
        <v>15</v>
      </c>
      <c r="D3" s="1" t="s">
        <v>183</v>
      </c>
      <c r="E3" s="1" t="s">
        <v>284</v>
      </c>
    </row>
    <row r="4" spans="1:5">
      <c r="A4" s="6" t="s">
        <v>279</v>
      </c>
      <c r="B4" s="6" t="s">
        <v>285</v>
      </c>
      <c r="C4" s="1">
        <v>20</v>
      </c>
      <c r="D4" s="1" t="s">
        <v>183</v>
      </c>
      <c r="E4" s="1" t="s">
        <v>286</v>
      </c>
    </row>
    <row r="5" ht="11.7" spans="1:5">
      <c r="A5" s="6" t="s">
        <v>287</v>
      </c>
      <c r="B5" s="1" t="s">
        <v>22</v>
      </c>
      <c r="C5" s="1">
        <v>25</v>
      </c>
      <c r="D5" s="1" t="s">
        <v>185</v>
      </c>
      <c r="E5" s="1" t="s">
        <v>288</v>
      </c>
    </row>
    <row r="6" ht="11.7" spans="1:5">
      <c r="A6" s="6" t="s">
        <v>289</v>
      </c>
      <c r="B6" s="1" t="s">
        <v>22</v>
      </c>
      <c r="C6" s="1">
        <v>2</v>
      </c>
      <c r="D6" s="1" t="s">
        <v>186</v>
      </c>
      <c r="E6" s="1" t="s">
        <v>290</v>
      </c>
    </row>
    <row r="7" ht="11.7" spans="1:5">
      <c r="A7" s="6" t="s">
        <v>291</v>
      </c>
      <c r="B7" s="1" t="s">
        <v>22</v>
      </c>
      <c r="C7" s="1">
        <v>4</v>
      </c>
      <c r="D7" s="1" t="s">
        <v>188</v>
      </c>
      <c r="E7" s="1" t="s">
        <v>292</v>
      </c>
    </row>
    <row r="8" ht="11.7" spans="1:5">
      <c r="A8" s="6" t="s">
        <v>293</v>
      </c>
      <c r="B8" s="1" t="s">
        <v>22</v>
      </c>
      <c r="C8" s="1">
        <v>1</v>
      </c>
      <c r="D8" s="1" t="s">
        <v>190</v>
      </c>
      <c r="E8" s="1" t="s">
        <v>294</v>
      </c>
    </row>
    <row r="9" ht="11.7" spans="1:5">
      <c r="A9" s="6" t="s">
        <v>293</v>
      </c>
      <c r="B9" s="1" t="s">
        <v>22</v>
      </c>
      <c r="C9" s="1" t="s">
        <v>22</v>
      </c>
      <c r="D9" s="1" t="s">
        <v>190</v>
      </c>
      <c r="E9" s="1" t="s">
        <v>295</v>
      </c>
    </row>
    <row r="10" ht="11.7" spans="1:5">
      <c r="A10" s="6" t="s">
        <v>296</v>
      </c>
      <c r="B10" s="1" t="s">
        <v>22</v>
      </c>
      <c r="C10" s="1">
        <v>7</v>
      </c>
      <c r="D10" s="1" t="s">
        <v>192</v>
      </c>
      <c r="E10" s="1" t="s">
        <v>297</v>
      </c>
    </row>
    <row r="11" ht="11.7" spans="1:5">
      <c r="A11" s="6" t="s">
        <v>293</v>
      </c>
      <c r="B11" s="1" t="s">
        <v>22</v>
      </c>
      <c r="C11" s="1" t="s">
        <v>22</v>
      </c>
      <c r="D11" s="1" t="s">
        <v>192</v>
      </c>
      <c r="E11" s="1" t="s">
        <v>298</v>
      </c>
    </row>
    <row r="12" ht="11.7" spans="1:5">
      <c r="A12" s="6" t="s">
        <v>296</v>
      </c>
      <c r="B12" s="1" t="s">
        <v>22</v>
      </c>
      <c r="C12" s="1">
        <v>12</v>
      </c>
      <c r="D12" s="1" t="s">
        <v>193</v>
      </c>
      <c r="E12" s="1" t="s">
        <v>299</v>
      </c>
    </row>
    <row r="13" ht="11.7" spans="1:5">
      <c r="A13" s="6" t="s">
        <v>300</v>
      </c>
      <c r="B13" s="1" t="s">
        <v>22</v>
      </c>
      <c r="C13" s="1">
        <v>20</v>
      </c>
      <c r="D13" s="1" t="s">
        <v>193</v>
      </c>
      <c r="E13" s="1" t="s">
        <v>301</v>
      </c>
    </row>
    <row r="14" ht="11.7" spans="1:5">
      <c r="A14" s="6" t="s">
        <v>296</v>
      </c>
      <c r="B14" s="1" t="s">
        <v>22</v>
      </c>
      <c r="C14" s="1">
        <v>11</v>
      </c>
      <c r="D14" s="1" t="s">
        <v>194</v>
      </c>
      <c r="E14" s="1" t="s">
        <v>302</v>
      </c>
    </row>
    <row r="15" ht="11.7" spans="1:5">
      <c r="A15" s="6" t="s">
        <v>300</v>
      </c>
      <c r="B15" s="1" t="s">
        <v>22</v>
      </c>
      <c r="C15" s="1">
        <v>10</v>
      </c>
      <c r="D15" s="1" t="s">
        <v>194</v>
      </c>
      <c r="E15" s="1" t="s">
        <v>303</v>
      </c>
    </row>
    <row r="16" ht="11.7" spans="1:5">
      <c r="A16" s="6" t="s">
        <v>296</v>
      </c>
      <c r="B16" s="1" t="s">
        <v>22</v>
      </c>
      <c r="C16" s="1">
        <v>5</v>
      </c>
      <c r="D16" s="1" t="s">
        <v>195</v>
      </c>
      <c r="E16" s="1" t="s">
        <v>304</v>
      </c>
    </row>
    <row r="17" ht="11.7" spans="1:5">
      <c r="A17" s="6" t="s">
        <v>300</v>
      </c>
      <c r="B17" s="1" t="s">
        <v>22</v>
      </c>
      <c r="C17" s="1">
        <v>1</v>
      </c>
      <c r="D17" s="1" t="s">
        <v>195</v>
      </c>
      <c r="E17" s="1" t="s">
        <v>305</v>
      </c>
    </row>
    <row r="18" ht="11.7" spans="1:5">
      <c r="A18" s="6" t="s">
        <v>306</v>
      </c>
      <c r="B18" s="1" t="s">
        <v>22</v>
      </c>
      <c r="C18" s="1">
        <v>6</v>
      </c>
      <c r="D18" s="1" t="s">
        <v>195</v>
      </c>
      <c r="E18" s="1" t="s">
        <v>307</v>
      </c>
    </row>
    <row r="19" ht="11.7" spans="1:5">
      <c r="A19" s="6" t="s">
        <v>296</v>
      </c>
      <c r="B19" s="1" t="s">
        <v>22</v>
      </c>
      <c r="C19" s="1">
        <v>14</v>
      </c>
      <c r="D19" s="1" t="s">
        <v>197</v>
      </c>
      <c r="E19" s="1" t="s">
        <v>308</v>
      </c>
    </row>
    <row r="20" ht="11.7" spans="1:5">
      <c r="A20" s="6" t="s">
        <v>300</v>
      </c>
      <c r="B20" s="1" t="s">
        <v>22</v>
      </c>
      <c r="C20" s="1">
        <v>1</v>
      </c>
      <c r="D20" s="1" t="s">
        <v>197</v>
      </c>
      <c r="E20" s="1" t="s">
        <v>309</v>
      </c>
    </row>
    <row r="21" ht="11.7" spans="1:5">
      <c r="A21" s="6" t="s">
        <v>310</v>
      </c>
      <c r="B21" s="1" t="s">
        <v>22</v>
      </c>
      <c r="C21" s="1">
        <v>16</v>
      </c>
      <c r="D21" s="1" t="s">
        <v>197</v>
      </c>
      <c r="E21" s="1" t="s">
        <v>311</v>
      </c>
    </row>
    <row r="22" ht="11.7" spans="1:5">
      <c r="A22" s="6" t="s">
        <v>312</v>
      </c>
      <c r="B22" s="1" t="s">
        <v>22</v>
      </c>
      <c r="C22" s="1">
        <v>4</v>
      </c>
      <c r="D22" s="1" t="s">
        <v>197</v>
      </c>
      <c r="E22" s="1" t="s">
        <v>313</v>
      </c>
    </row>
    <row r="23" ht="11.7" spans="1:5">
      <c r="A23" s="6" t="s">
        <v>314</v>
      </c>
      <c r="B23" s="1" t="s">
        <v>22</v>
      </c>
      <c r="C23" s="1">
        <v>2</v>
      </c>
      <c r="D23" s="1" t="s">
        <v>197</v>
      </c>
      <c r="E23" s="1" t="s">
        <v>315</v>
      </c>
    </row>
    <row r="24" ht="11.7" spans="1:5">
      <c r="A24" s="6" t="s">
        <v>300</v>
      </c>
      <c r="B24" s="1" t="s">
        <v>22</v>
      </c>
      <c r="C24" s="1">
        <v>10</v>
      </c>
      <c r="D24" s="1" t="s">
        <v>198</v>
      </c>
      <c r="E24" s="1" t="s">
        <v>316</v>
      </c>
    </row>
    <row r="25" ht="11.7" spans="1:5">
      <c r="A25" s="6" t="s">
        <v>296</v>
      </c>
      <c r="B25" s="1" t="s">
        <v>22</v>
      </c>
      <c r="C25" s="1">
        <v>3</v>
      </c>
      <c r="D25" s="1" t="s">
        <v>198</v>
      </c>
      <c r="E25" s="1" t="s">
        <v>317</v>
      </c>
    </row>
    <row r="26" ht="11.7" spans="1:5">
      <c r="A26" s="6" t="s">
        <v>318</v>
      </c>
      <c r="B26" s="1" t="s">
        <v>22</v>
      </c>
      <c r="C26" s="1">
        <v>2</v>
      </c>
      <c r="D26" s="1" t="s">
        <v>198</v>
      </c>
      <c r="E26" s="1" t="s">
        <v>319</v>
      </c>
    </row>
    <row r="27" ht="11.7" spans="1:5">
      <c r="A27" s="6" t="s">
        <v>310</v>
      </c>
      <c r="B27" s="1" t="s">
        <v>22</v>
      </c>
      <c r="C27" s="1">
        <v>12</v>
      </c>
      <c r="D27" s="1" t="s">
        <v>198</v>
      </c>
      <c r="E27" s="1" t="s">
        <v>320</v>
      </c>
    </row>
    <row r="28" ht="11.7" spans="1:5">
      <c r="A28" s="6" t="s">
        <v>321</v>
      </c>
      <c r="B28" s="1" t="s">
        <v>22</v>
      </c>
      <c r="C28" s="1">
        <v>3</v>
      </c>
      <c r="D28" s="1" t="s">
        <v>198</v>
      </c>
      <c r="E28" s="1" t="s">
        <v>322</v>
      </c>
    </row>
    <row r="29" ht="11.7" spans="1:5">
      <c r="A29" s="6" t="s">
        <v>300</v>
      </c>
      <c r="B29" s="1" t="s">
        <v>22</v>
      </c>
      <c r="C29" s="1">
        <v>22</v>
      </c>
      <c r="D29" s="1" t="s">
        <v>199</v>
      </c>
      <c r="E29" s="1" t="s">
        <v>323</v>
      </c>
    </row>
    <row r="30" ht="11.7" spans="1:5">
      <c r="A30" s="6" t="s">
        <v>296</v>
      </c>
      <c r="B30" s="1" t="s">
        <v>22</v>
      </c>
      <c r="C30" s="1">
        <v>3</v>
      </c>
      <c r="D30" s="1" t="s">
        <v>199</v>
      </c>
      <c r="E30" s="1" t="s">
        <v>324</v>
      </c>
    </row>
    <row r="31" ht="11.7" spans="1:5">
      <c r="A31" s="6" t="s">
        <v>310</v>
      </c>
      <c r="B31" s="1" t="s">
        <v>22</v>
      </c>
      <c r="C31" s="1">
        <v>6</v>
      </c>
      <c r="D31" s="1" t="s">
        <v>199</v>
      </c>
      <c r="E31" s="1" t="s">
        <v>325</v>
      </c>
    </row>
    <row r="32" ht="11.7" spans="1:5">
      <c r="A32" s="6" t="s">
        <v>318</v>
      </c>
      <c r="B32" s="1" t="s">
        <v>22</v>
      </c>
      <c r="C32" s="1">
        <v>7</v>
      </c>
      <c r="D32" s="1" t="s">
        <v>199</v>
      </c>
      <c r="E32" s="1" t="s">
        <v>326</v>
      </c>
    </row>
    <row r="33" ht="11.7" spans="1:5">
      <c r="A33" s="6" t="s">
        <v>279</v>
      </c>
      <c r="B33" s="6" t="s">
        <v>327</v>
      </c>
      <c r="C33" s="1">
        <v>7</v>
      </c>
      <c r="D33" s="1" t="s">
        <v>200</v>
      </c>
      <c r="E33" s="1" t="s">
        <v>328</v>
      </c>
    </row>
    <row r="34" ht="11.7" spans="1:5">
      <c r="A34" s="6" t="s">
        <v>329</v>
      </c>
      <c r="B34" s="1" t="s">
        <v>22</v>
      </c>
      <c r="C34" s="1">
        <v>5</v>
      </c>
      <c r="D34" s="1" t="s">
        <v>200</v>
      </c>
      <c r="E34" s="1" t="s">
        <v>330</v>
      </c>
    </row>
    <row r="35" ht="11.7" spans="1:5">
      <c r="A35" s="6" t="s">
        <v>331</v>
      </c>
      <c r="B35" s="6" t="s">
        <v>332</v>
      </c>
      <c r="C35" s="1">
        <v>5</v>
      </c>
      <c r="D35" s="1" t="s">
        <v>200</v>
      </c>
      <c r="E35" s="1" t="s">
        <v>333</v>
      </c>
    </row>
    <row r="36" ht="11.7" spans="1:5">
      <c r="A36" s="6" t="s">
        <v>293</v>
      </c>
      <c r="B36" s="1" t="s">
        <v>22</v>
      </c>
      <c r="C36" s="1" t="s">
        <v>22</v>
      </c>
      <c r="D36" s="1" t="s">
        <v>200</v>
      </c>
      <c r="E36" s="1" t="s">
        <v>334</v>
      </c>
    </row>
    <row r="37" ht="11.7" spans="1:5">
      <c r="A37" s="6" t="s">
        <v>335</v>
      </c>
      <c r="B37" s="6" t="s">
        <v>332</v>
      </c>
      <c r="C37" s="1">
        <v>2</v>
      </c>
      <c r="D37" s="1" t="s">
        <v>202</v>
      </c>
      <c r="E37" s="1" t="s">
        <v>336</v>
      </c>
    </row>
    <row r="38" ht="11.7" spans="1:5">
      <c r="A38" s="6" t="s">
        <v>337</v>
      </c>
      <c r="B38" s="1" t="s">
        <v>22</v>
      </c>
      <c r="C38" s="1">
        <v>2</v>
      </c>
      <c r="D38" s="1" t="s">
        <v>202</v>
      </c>
      <c r="E38" s="1" t="s">
        <v>338</v>
      </c>
    </row>
    <row r="39" ht="11.7" spans="1:5">
      <c r="A39" s="6" t="s">
        <v>310</v>
      </c>
      <c r="B39" s="1" t="s">
        <v>22</v>
      </c>
      <c r="C39" s="1">
        <v>3</v>
      </c>
      <c r="D39" s="1" t="s">
        <v>202</v>
      </c>
      <c r="E39" s="1" t="s">
        <v>339</v>
      </c>
    </row>
    <row r="40" ht="11.7" spans="1:5">
      <c r="A40" s="6" t="s">
        <v>340</v>
      </c>
      <c r="B40" s="1" t="s">
        <v>22</v>
      </c>
      <c r="C40" s="1">
        <v>3</v>
      </c>
      <c r="D40" s="1" t="s">
        <v>202</v>
      </c>
      <c r="E40" s="1" t="s">
        <v>341</v>
      </c>
    </row>
    <row r="41" ht="11.7" spans="1:5">
      <c r="A41" s="6" t="s">
        <v>310</v>
      </c>
      <c r="B41" s="1" t="s">
        <v>22</v>
      </c>
      <c r="C41" s="1">
        <v>5</v>
      </c>
      <c r="D41" s="1" t="s">
        <v>203</v>
      </c>
      <c r="E41" s="1" t="s">
        <v>342</v>
      </c>
    </row>
    <row r="42" ht="11.7" spans="1:5">
      <c r="A42" s="6" t="s">
        <v>340</v>
      </c>
      <c r="B42" s="1" t="s">
        <v>22</v>
      </c>
      <c r="C42" s="1">
        <v>3</v>
      </c>
      <c r="D42" s="1" t="s">
        <v>203</v>
      </c>
      <c r="E42" s="1" t="s">
        <v>343</v>
      </c>
    </row>
    <row r="43" ht="11.7" spans="1:5">
      <c r="A43" s="6" t="s">
        <v>291</v>
      </c>
      <c r="B43" s="1" t="s">
        <v>22</v>
      </c>
      <c r="C43" s="1">
        <v>9</v>
      </c>
      <c r="D43" s="1" t="s">
        <v>203</v>
      </c>
      <c r="E43" s="1" t="s">
        <v>344</v>
      </c>
    </row>
    <row r="44" ht="11.7" spans="1:5">
      <c r="A44" s="6" t="s">
        <v>345</v>
      </c>
      <c r="B44" s="1" t="s">
        <v>22</v>
      </c>
      <c r="C44" s="1">
        <v>8</v>
      </c>
      <c r="D44" s="1" t="s">
        <v>204</v>
      </c>
      <c r="E44" s="1" t="s">
        <v>346</v>
      </c>
    </row>
    <row r="45" ht="11.7" spans="1:5">
      <c r="A45" s="6" t="s">
        <v>310</v>
      </c>
      <c r="B45" s="1" t="s">
        <v>22</v>
      </c>
      <c r="C45" s="1">
        <v>3</v>
      </c>
      <c r="D45" s="1" t="s">
        <v>204</v>
      </c>
      <c r="E45" s="1" t="s">
        <v>347</v>
      </c>
    </row>
    <row r="46" ht="11.7" spans="1:5">
      <c r="A46" s="6" t="s">
        <v>348</v>
      </c>
      <c r="B46" s="1" t="s">
        <v>22</v>
      </c>
      <c r="C46" s="1">
        <v>4</v>
      </c>
      <c r="D46" s="1" t="s">
        <v>204</v>
      </c>
      <c r="E46" s="1" t="s">
        <v>349</v>
      </c>
    </row>
    <row r="47" ht="11.7" spans="1:5">
      <c r="A47" s="6" t="s">
        <v>318</v>
      </c>
      <c r="B47" s="1" t="s">
        <v>22</v>
      </c>
      <c r="C47" s="1">
        <v>3</v>
      </c>
      <c r="D47" s="1" t="s">
        <v>204</v>
      </c>
      <c r="E47" s="1" t="s">
        <v>350</v>
      </c>
    </row>
    <row r="48" ht="11.7" spans="1:5">
      <c r="A48" s="6" t="s">
        <v>293</v>
      </c>
      <c r="B48" s="1" t="s">
        <v>22</v>
      </c>
      <c r="C48" s="1" t="s">
        <v>22</v>
      </c>
      <c r="D48" s="1" t="s">
        <v>204</v>
      </c>
      <c r="E48" s="1" t="s">
        <v>351</v>
      </c>
    </row>
    <row r="49" ht="11.7" spans="1:5">
      <c r="A49" s="6" t="s">
        <v>345</v>
      </c>
      <c r="B49" s="1" t="s">
        <v>22</v>
      </c>
      <c r="C49" s="1">
        <v>7</v>
      </c>
      <c r="D49" s="1" t="s">
        <v>205</v>
      </c>
      <c r="E49" s="1" t="s">
        <v>352</v>
      </c>
    </row>
    <row r="50" ht="11.7" spans="1:5">
      <c r="A50" s="6" t="s">
        <v>353</v>
      </c>
      <c r="B50" s="1" t="s">
        <v>22</v>
      </c>
      <c r="C50" s="1">
        <v>1</v>
      </c>
      <c r="D50" s="1" t="s">
        <v>205</v>
      </c>
      <c r="E50" s="1" t="s">
        <v>354</v>
      </c>
    </row>
    <row r="51" ht="11.7" spans="1:5">
      <c r="A51" s="6" t="s">
        <v>348</v>
      </c>
      <c r="B51" s="1" t="s">
        <v>22</v>
      </c>
      <c r="C51" s="1">
        <v>5</v>
      </c>
      <c r="D51" s="1" t="s">
        <v>205</v>
      </c>
      <c r="E51" s="1" t="s">
        <v>355</v>
      </c>
    </row>
    <row r="52" ht="11.7" spans="1:5">
      <c r="A52" s="6" t="s">
        <v>318</v>
      </c>
      <c r="B52" s="1" t="s">
        <v>22</v>
      </c>
      <c r="C52" s="1">
        <v>8</v>
      </c>
      <c r="D52" s="1" t="s">
        <v>206</v>
      </c>
      <c r="E52" s="1" t="s">
        <v>356</v>
      </c>
    </row>
    <row r="53" ht="11.7" spans="1:5">
      <c r="A53" s="6" t="s">
        <v>348</v>
      </c>
      <c r="B53" s="1" t="s">
        <v>22</v>
      </c>
      <c r="C53" s="1">
        <v>6</v>
      </c>
      <c r="D53" s="1" t="s">
        <v>206</v>
      </c>
      <c r="E53" s="1" t="s">
        <v>357</v>
      </c>
    </row>
    <row r="54" ht="11.7" spans="1:5">
      <c r="A54" s="6" t="s">
        <v>300</v>
      </c>
      <c r="B54" s="1" t="s">
        <v>22</v>
      </c>
      <c r="C54" s="1">
        <v>6</v>
      </c>
      <c r="D54" s="1" t="s">
        <v>206</v>
      </c>
      <c r="E54" s="1" t="s">
        <v>358</v>
      </c>
    </row>
    <row r="55" ht="11.7" spans="1:5">
      <c r="A55" s="6" t="s">
        <v>300</v>
      </c>
      <c r="B55" s="1" t="s">
        <v>22</v>
      </c>
      <c r="C55" s="1">
        <v>8</v>
      </c>
      <c r="D55" s="1" t="s">
        <v>207</v>
      </c>
      <c r="E55" s="1" t="s">
        <v>359</v>
      </c>
    </row>
    <row r="56" ht="11.7" spans="1:5">
      <c r="A56" s="6" t="s">
        <v>310</v>
      </c>
      <c r="B56" s="1" t="s">
        <v>22</v>
      </c>
      <c r="C56" s="1">
        <v>6</v>
      </c>
      <c r="D56" s="1" t="s">
        <v>207</v>
      </c>
      <c r="E56" s="1" t="s">
        <v>360</v>
      </c>
    </row>
    <row r="57" ht="11.7" spans="1:5">
      <c r="A57" s="6" t="s">
        <v>361</v>
      </c>
      <c r="B57" s="1" t="s">
        <v>22</v>
      </c>
      <c r="C57" s="1">
        <v>4</v>
      </c>
      <c r="D57" s="1" t="s">
        <v>207</v>
      </c>
      <c r="E57" s="1" t="s">
        <v>362</v>
      </c>
    </row>
    <row r="58" ht="11.7" spans="1:5">
      <c r="A58" s="6" t="s">
        <v>318</v>
      </c>
      <c r="B58" s="1" t="s">
        <v>22</v>
      </c>
      <c r="C58" s="1">
        <v>9</v>
      </c>
      <c r="D58" s="1" t="s">
        <v>208</v>
      </c>
      <c r="E58" s="1" t="s">
        <v>363</v>
      </c>
    </row>
    <row r="59" ht="11.7" spans="1:5">
      <c r="A59" s="6" t="s">
        <v>300</v>
      </c>
      <c r="B59" s="1" t="s">
        <v>22</v>
      </c>
      <c r="C59" s="1">
        <v>6</v>
      </c>
      <c r="D59" s="1" t="s">
        <v>208</v>
      </c>
      <c r="E59" s="1" t="s">
        <v>364</v>
      </c>
    </row>
    <row r="60" ht="11.7" spans="1:5">
      <c r="A60" s="6" t="s">
        <v>353</v>
      </c>
      <c r="B60" s="1" t="s">
        <v>22</v>
      </c>
      <c r="C60" s="1">
        <v>8</v>
      </c>
      <c r="D60" s="1" t="s">
        <v>208</v>
      </c>
      <c r="E60" s="1" t="s">
        <v>365</v>
      </c>
    </row>
    <row r="61" ht="11.7" spans="1:5">
      <c r="A61" s="6" t="s">
        <v>366</v>
      </c>
      <c r="B61" s="6" t="s">
        <v>332</v>
      </c>
      <c r="C61" s="1">
        <v>6</v>
      </c>
      <c r="D61" s="1" t="s">
        <v>208</v>
      </c>
      <c r="E61" s="1" t="s">
        <v>367</v>
      </c>
    </row>
    <row r="62" ht="11.7" spans="1:5">
      <c r="A62" s="6" t="s">
        <v>318</v>
      </c>
      <c r="B62" s="1" t="s">
        <v>22</v>
      </c>
      <c r="C62" s="1">
        <v>8</v>
      </c>
      <c r="D62" s="1" t="s">
        <v>209</v>
      </c>
      <c r="E62" s="1" t="s">
        <v>368</v>
      </c>
    </row>
    <row r="63" ht="11.7" spans="1:5">
      <c r="A63" s="6" t="s">
        <v>310</v>
      </c>
      <c r="B63" s="1" t="s">
        <v>22</v>
      </c>
      <c r="C63" s="1">
        <v>8</v>
      </c>
      <c r="D63" s="1" t="s">
        <v>209</v>
      </c>
      <c r="E63" s="1" t="s">
        <v>369</v>
      </c>
    </row>
    <row r="64" ht="11.7" spans="1:5">
      <c r="A64" s="6" t="s">
        <v>300</v>
      </c>
      <c r="B64" s="1" t="s">
        <v>22</v>
      </c>
      <c r="C64" s="1">
        <v>6</v>
      </c>
      <c r="D64" s="1" t="s">
        <v>209</v>
      </c>
      <c r="E64" s="1" t="s">
        <v>370</v>
      </c>
    </row>
    <row r="65" ht="11.7" spans="1:5">
      <c r="A65" s="6" t="s">
        <v>371</v>
      </c>
      <c r="B65" s="1" t="s">
        <v>22</v>
      </c>
      <c r="C65" s="1">
        <v>4</v>
      </c>
      <c r="D65" s="1" t="s">
        <v>209</v>
      </c>
      <c r="E65" s="1" t="s">
        <v>372</v>
      </c>
    </row>
    <row r="66" ht="11.7" spans="1:5">
      <c r="A66" s="6" t="s">
        <v>353</v>
      </c>
      <c r="B66" s="1" t="s">
        <v>22</v>
      </c>
      <c r="C66" s="1">
        <v>9</v>
      </c>
      <c r="D66" s="1" t="s">
        <v>209</v>
      </c>
      <c r="E66" s="1" t="s">
        <v>373</v>
      </c>
    </row>
    <row r="67" ht="11.7" spans="1:5">
      <c r="A67" s="6" t="s">
        <v>287</v>
      </c>
      <c r="B67" s="1" t="s">
        <v>22</v>
      </c>
      <c r="C67" s="1">
        <v>76</v>
      </c>
      <c r="D67" s="1" t="s">
        <v>210</v>
      </c>
      <c r="E67" s="1" t="s">
        <v>374</v>
      </c>
    </row>
    <row r="68" ht="11.7" spans="1:5">
      <c r="A68" s="6" t="s">
        <v>287</v>
      </c>
      <c r="B68" s="1" t="s">
        <v>22</v>
      </c>
      <c r="C68" s="1">
        <v>56</v>
      </c>
      <c r="D68" s="1" t="s">
        <v>211</v>
      </c>
      <c r="E68" s="1" t="s">
        <v>375</v>
      </c>
    </row>
    <row r="69" ht="11.7" spans="1:5">
      <c r="A69" s="6" t="s">
        <v>279</v>
      </c>
      <c r="B69" s="6" t="s">
        <v>376</v>
      </c>
      <c r="C69" s="1">
        <v>2</v>
      </c>
      <c r="D69" s="1" t="s">
        <v>211</v>
      </c>
      <c r="E69" s="1" t="s">
        <v>377</v>
      </c>
    </row>
    <row r="70" ht="11.7" spans="1:5">
      <c r="A70" s="6" t="s">
        <v>296</v>
      </c>
      <c r="B70" s="6" t="s">
        <v>378</v>
      </c>
      <c r="C70" s="1">
        <v>48</v>
      </c>
      <c r="D70" s="1" t="s">
        <v>212</v>
      </c>
      <c r="E70" s="1" t="s">
        <v>379</v>
      </c>
    </row>
    <row r="71" ht="11.7" spans="1:5">
      <c r="A71" s="6" t="s">
        <v>279</v>
      </c>
      <c r="B71" s="6" t="s">
        <v>380</v>
      </c>
      <c r="C71" s="1">
        <v>9</v>
      </c>
      <c r="D71" s="1" t="s">
        <v>212</v>
      </c>
      <c r="E71" s="1" t="s">
        <v>381</v>
      </c>
    </row>
    <row r="72" ht="11.7" spans="1:5">
      <c r="A72" s="6" t="s">
        <v>287</v>
      </c>
      <c r="B72" s="1" t="s">
        <v>22</v>
      </c>
      <c r="C72" s="1">
        <v>35</v>
      </c>
      <c r="D72" s="1" t="s">
        <v>213</v>
      </c>
      <c r="E72" s="1" t="s">
        <v>382</v>
      </c>
    </row>
    <row r="73" ht="11.7" spans="1:5">
      <c r="A73" s="6" t="s">
        <v>383</v>
      </c>
      <c r="B73" s="6" t="s">
        <v>384</v>
      </c>
      <c r="C73" s="1">
        <v>2</v>
      </c>
      <c r="D73" s="1" t="s">
        <v>213</v>
      </c>
      <c r="E73" s="1" t="s">
        <v>385</v>
      </c>
    </row>
    <row r="74" ht="11.7" spans="1:5">
      <c r="A74" s="6" t="s">
        <v>296</v>
      </c>
      <c r="B74" s="1" t="s">
        <v>22</v>
      </c>
      <c r="C74" s="1">
        <v>3</v>
      </c>
      <c r="D74" s="1" t="s">
        <v>214</v>
      </c>
      <c r="E74" s="1" t="s">
        <v>386</v>
      </c>
    </row>
    <row r="75" ht="11.7" spans="1:5">
      <c r="A75" s="6" t="s">
        <v>387</v>
      </c>
      <c r="B75" s="1" t="s">
        <v>22</v>
      </c>
      <c r="C75" s="1">
        <v>38</v>
      </c>
      <c r="D75" s="1" t="s">
        <v>214</v>
      </c>
      <c r="E75" s="1" t="s">
        <v>388</v>
      </c>
    </row>
    <row r="76" ht="11.7" spans="1:5">
      <c r="A76" s="6" t="s">
        <v>383</v>
      </c>
      <c r="B76" s="1" t="s">
        <v>22</v>
      </c>
      <c r="C76" s="1">
        <v>1</v>
      </c>
      <c r="D76" s="1" t="s">
        <v>214</v>
      </c>
      <c r="E76" s="1" t="s">
        <v>389</v>
      </c>
    </row>
    <row r="77" ht="11.7" spans="1:5">
      <c r="A77" s="6" t="s">
        <v>387</v>
      </c>
      <c r="B77" s="1" t="s">
        <v>22</v>
      </c>
      <c r="C77" s="1">
        <v>66</v>
      </c>
      <c r="D77" s="1" t="s">
        <v>215</v>
      </c>
      <c r="E77" s="1" t="s">
        <v>390</v>
      </c>
    </row>
    <row r="78" ht="11.7" spans="1:5">
      <c r="A78" s="6" t="s">
        <v>296</v>
      </c>
      <c r="B78" s="1" t="s">
        <v>22</v>
      </c>
      <c r="C78" s="1">
        <v>9</v>
      </c>
      <c r="D78" s="1" t="s">
        <v>215</v>
      </c>
      <c r="E78" s="1" t="s">
        <v>391</v>
      </c>
    </row>
    <row r="79" ht="11.7" spans="1:5">
      <c r="A79" s="6" t="s">
        <v>392</v>
      </c>
      <c r="B79" s="1" t="s">
        <v>22</v>
      </c>
      <c r="C79" s="1">
        <v>1</v>
      </c>
      <c r="D79" s="1" t="s">
        <v>215</v>
      </c>
      <c r="E79" s="1" t="s">
        <v>393</v>
      </c>
    </row>
    <row r="80" ht="11.7" spans="1:5">
      <c r="A80" s="6" t="s">
        <v>387</v>
      </c>
      <c r="B80" s="1" t="s">
        <v>22</v>
      </c>
      <c r="C80" s="1">
        <v>62</v>
      </c>
      <c r="D80" s="1" t="s">
        <v>216</v>
      </c>
      <c r="E80" s="1" t="s">
        <v>394</v>
      </c>
    </row>
    <row r="81" ht="11.7" spans="1:5">
      <c r="A81" s="6" t="s">
        <v>296</v>
      </c>
      <c r="B81" s="1" t="s">
        <v>22</v>
      </c>
      <c r="C81" s="1">
        <v>3</v>
      </c>
      <c r="D81" s="1" t="s">
        <v>216</v>
      </c>
      <c r="E81" s="1" t="s">
        <v>395</v>
      </c>
    </row>
    <row r="82" ht="11.7" spans="1:5">
      <c r="A82" s="6" t="s">
        <v>396</v>
      </c>
      <c r="B82" s="1" t="s">
        <v>22</v>
      </c>
      <c r="C82" s="1">
        <v>3</v>
      </c>
      <c r="D82" s="1" t="s">
        <v>216</v>
      </c>
      <c r="E82" s="1" t="s">
        <v>397</v>
      </c>
    </row>
    <row r="83" ht="11.7" spans="1:5">
      <c r="A83" s="6" t="s">
        <v>387</v>
      </c>
      <c r="B83" s="1" t="s">
        <v>22</v>
      </c>
      <c r="C83" s="1">
        <v>83</v>
      </c>
      <c r="D83" s="1" t="s">
        <v>217</v>
      </c>
      <c r="E83" s="1" t="s">
        <v>398</v>
      </c>
    </row>
    <row r="84" ht="11.7" spans="1:5">
      <c r="A84" s="6" t="s">
        <v>383</v>
      </c>
      <c r="B84" s="1" t="s">
        <v>22</v>
      </c>
      <c r="C84" s="1">
        <v>2</v>
      </c>
      <c r="D84" s="1" t="s">
        <v>217</v>
      </c>
      <c r="E84" s="1" t="s">
        <v>399</v>
      </c>
    </row>
    <row r="85" ht="11.7" spans="1:5">
      <c r="A85" s="6" t="s">
        <v>400</v>
      </c>
      <c r="B85" s="1" t="s">
        <v>22</v>
      </c>
      <c r="C85" s="1">
        <v>4</v>
      </c>
      <c r="D85" s="1" t="s">
        <v>219</v>
      </c>
      <c r="E85" s="1" t="s">
        <v>401</v>
      </c>
    </row>
    <row r="86" ht="11.7" spans="1:5">
      <c r="A86" s="6" t="s">
        <v>296</v>
      </c>
      <c r="B86" s="1" t="s">
        <v>22</v>
      </c>
      <c r="C86" s="1">
        <v>2</v>
      </c>
      <c r="D86" s="1" t="s">
        <v>219</v>
      </c>
      <c r="E86" s="1" t="s">
        <v>402</v>
      </c>
    </row>
    <row r="87" ht="11.7" spans="1:5">
      <c r="A87" s="6" t="s">
        <v>387</v>
      </c>
      <c r="B87" s="1" t="s">
        <v>22</v>
      </c>
      <c r="C87" s="1">
        <v>11</v>
      </c>
      <c r="D87" s="1" t="s">
        <v>220</v>
      </c>
      <c r="E87" s="1" t="s">
        <v>403</v>
      </c>
    </row>
    <row r="88" ht="11.7" spans="1:5">
      <c r="A88" s="6" t="s">
        <v>296</v>
      </c>
      <c r="B88" s="1" t="s">
        <v>22</v>
      </c>
      <c r="C88" s="1">
        <v>2</v>
      </c>
      <c r="D88" s="1" t="s">
        <v>220</v>
      </c>
      <c r="E88" s="1" t="s">
        <v>404</v>
      </c>
    </row>
    <row r="89" ht="11.7" spans="1:5">
      <c r="A89" s="6" t="s">
        <v>383</v>
      </c>
      <c r="B89" s="1" t="s">
        <v>22</v>
      </c>
      <c r="C89" s="1">
        <v>1</v>
      </c>
      <c r="D89" s="1" t="s">
        <v>220</v>
      </c>
      <c r="E89" s="1" t="s">
        <v>405</v>
      </c>
    </row>
    <row r="90" ht="11.7" spans="1:5">
      <c r="A90" s="6" t="s">
        <v>387</v>
      </c>
      <c r="B90" s="1" t="s">
        <v>22</v>
      </c>
      <c r="C90" s="1">
        <v>17</v>
      </c>
      <c r="D90" s="1" t="s">
        <v>221</v>
      </c>
      <c r="E90" s="1" t="s">
        <v>406</v>
      </c>
    </row>
    <row r="91" ht="11.7" spans="1:5">
      <c r="A91" s="6" t="s">
        <v>383</v>
      </c>
      <c r="B91" s="1" t="s">
        <v>22</v>
      </c>
      <c r="C91" s="1">
        <v>2</v>
      </c>
      <c r="D91" s="1" t="s">
        <v>221</v>
      </c>
      <c r="E91" s="1" t="s">
        <v>407</v>
      </c>
    </row>
    <row r="92" ht="11.7" spans="1:5">
      <c r="A92" s="6" t="s">
        <v>408</v>
      </c>
      <c r="B92" s="1" t="s">
        <v>22</v>
      </c>
      <c r="C92" s="1">
        <v>3</v>
      </c>
      <c r="D92" s="1" t="s">
        <v>221</v>
      </c>
      <c r="E92" s="1" t="s">
        <v>409</v>
      </c>
    </row>
    <row r="93" ht="11.7" spans="1:5">
      <c r="A93" s="6" t="s">
        <v>392</v>
      </c>
      <c r="B93" s="1" t="s">
        <v>22</v>
      </c>
      <c r="C93" s="1">
        <v>7</v>
      </c>
      <c r="D93" s="1" t="s">
        <v>221</v>
      </c>
      <c r="E93" s="1" t="s">
        <v>410</v>
      </c>
    </row>
    <row r="94" ht="11.7" spans="1:5">
      <c r="A94" s="6" t="s">
        <v>411</v>
      </c>
      <c r="B94" s="1" t="s">
        <v>22</v>
      </c>
      <c r="C94" s="1">
        <v>1</v>
      </c>
      <c r="D94" s="1" t="s">
        <v>221</v>
      </c>
      <c r="E94" s="1" t="s">
        <v>412</v>
      </c>
    </row>
    <row r="95" ht="11.7" spans="1:5">
      <c r="A95" s="6" t="s">
        <v>392</v>
      </c>
      <c r="B95" s="1" t="s">
        <v>22</v>
      </c>
      <c r="C95" s="1">
        <v>11</v>
      </c>
      <c r="D95" s="1" t="s">
        <v>222</v>
      </c>
      <c r="E95" s="1" t="s">
        <v>413</v>
      </c>
    </row>
    <row r="96" ht="11.7" spans="1:5">
      <c r="A96" s="6" t="s">
        <v>387</v>
      </c>
      <c r="B96" s="1" t="s">
        <v>22</v>
      </c>
      <c r="C96" s="1">
        <v>3</v>
      </c>
      <c r="D96" s="1" t="s">
        <v>222</v>
      </c>
      <c r="E96" s="1" t="s">
        <v>414</v>
      </c>
    </row>
    <row r="97" ht="11.7" spans="1:5">
      <c r="A97" s="6" t="s">
        <v>296</v>
      </c>
      <c r="B97" s="1" t="s">
        <v>22</v>
      </c>
      <c r="C97" s="1">
        <v>4</v>
      </c>
      <c r="D97" s="1" t="s">
        <v>223</v>
      </c>
      <c r="E97" s="1" t="s">
        <v>415</v>
      </c>
    </row>
    <row r="98" ht="11.7" spans="1:5">
      <c r="A98" s="6" t="s">
        <v>416</v>
      </c>
      <c r="B98" s="1" t="s">
        <v>22</v>
      </c>
      <c r="C98" s="1">
        <v>11</v>
      </c>
      <c r="D98" s="1" t="s">
        <v>223</v>
      </c>
      <c r="E98" s="1" t="s">
        <v>417</v>
      </c>
    </row>
    <row r="99" ht="11.7" spans="1:5">
      <c r="A99" s="6" t="s">
        <v>383</v>
      </c>
      <c r="B99" s="1" t="s">
        <v>22</v>
      </c>
      <c r="C99" s="1">
        <v>1</v>
      </c>
      <c r="D99" s="1" t="s">
        <v>223</v>
      </c>
      <c r="E99" s="1" t="s">
        <v>418</v>
      </c>
    </row>
    <row r="100" ht="11.7" spans="1:5">
      <c r="A100" s="6" t="s">
        <v>419</v>
      </c>
      <c r="B100" s="1" t="s">
        <v>22</v>
      </c>
      <c r="C100" s="1">
        <v>2</v>
      </c>
      <c r="D100" s="1" t="s">
        <v>223</v>
      </c>
      <c r="E100" s="1" t="s">
        <v>420</v>
      </c>
    </row>
    <row r="101" ht="11.7" spans="1:5">
      <c r="A101" s="6" t="s">
        <v>296</v>
      </c>
      <c r="B101" s="1" t="s">
        <v>22</v>
      </c>
      <c r="C101" s="1">
        <v>10</v>
      </c>
      <c r="D101" s="1" t="s">
        <v>224</v>
      </c>
      <c r="E101" s="1" t="s">
        <v>421</v>
      </c>
    </row>
    <row r="102" ht="11.7" spans="1:5">
      <c r="A102" s="6" t="s">
        <v>416</v>
      </c>
      <c r="B102" s="1" t="s">
        <v>22</v>
      </c>
      <c r="C102" s="1">
        <v>11</v>
      </c>
      <c r="D102" s="1" t="s">
        <v>224</v>
      </c>
      <c r="E102" s="1" t="s">
        <v>422</v>
      </c>
    </row>
    <row r="103" ht="11.7" spans="1:5">
      <c r="A103" s="6" t="s">
        <v>296</v>
      </c>
      <c r="B103" s="1" t="s">
        <v>22</v>
      </c>
      <c r="C103" s="1">
        <v>19</v>
      </c>
      <c r="D103" s="1" t="s">
        <v>225</v>
      </c>
      <c r="E103" s="1" t="s">
        <v>423</v>
      </c>
    </row>
    <row r="104" ht="11.7" spans="1:5">
      <c r="A104" s="6" t="s">
        <v>416</v>
      </c>
      <c r="B104" s="1" t="s">
        <v>22</v>
      </c>
      <c r="C104" s="1">
        <v>26</v>
      </c>
      <c r="D104" s="1" t="s">
        <v>225</v>
      </c>
      <c r="E104" s="1" t="s">
        <v>424</v>
      </c>
    </row>
    <row r="105" ht="11.7" spans="1:5">
      <c r="A105" s="6" t="s">
        <v>296</v>
      </c>
      <c r="B105" s="1" t="s">
        <v>22</v>
      </c>
      <c r="C105" s="1">
        <v>9</v>
      </c>
      <c r="D105" s="1" t="s">
        <v>226</v>
      </c>
      <c r="E105" s="1" t="s">
        <v>425</v>
      </c>
    </row>
    <row r="106" ht="11.7" spans="1:5">
      <c r="A106" s="6" t="s">
        <v>426</v>
      </c>
      <c r="B106" s="1" t="s">
        <v>22</v>
      </c>
      <c r="C106" s="1">
        <v>12</v>
      </c>
      <c r="D106" s="1" t="s">
        <v>226</v>
      </c>
      <c r="E106" s="1" t="s">
        <v>427</v>
      </c>
    </row>
    <row r="107" ht="11.7" spans="1:5">
      <c r="A107" s="6" t="s">
        <v>387</v>
      </c>
      <c r="B107" s="1" t="s">
        <v>22</v>
      </c>
      <c r="C107" s="1">
        <v>3</v>
      </c>
      <c r="D107" s="1" t="s">
        <v>226</v>
      </c>
      <c r="E107" s="1" t="s">
        <v>428</v>
      </c>
    </row>
    <row r="108" ht="11.7" spans="1:5">
      <c r="A108" s="6" t="s">
        <v>419</v>
      </c>
      <c r="B108" s="1" t="s">
        <v>22</v>
      </c>
      <c r="C108" s="1">
        <v>7</v>
      </c>
      <c r="D108" s="1" t="s">
        <v>226</v>
      </c>
      <c r="E108" s="1" t="s">
        <v>429</v>
      </c>
    </row>
    <row r="109" ht="11.7" spans="1:5">
      <c r="A109" s="6" t="s">
        <v>279</v>
      </c>
      <c r="B109" s="1" t="s">
        <v>22</v>
      </c>
      <c r="C109" s="1">
        <v>4</v>
      </c>
      <c r="D109" s="1" t="s">
        <v>226</v>
      </c>
      <c r="E109" s="1" t="s">
        <v>430</v>
      </c>
    </row>
    <row r="110" ht="11.7" spans="1:5">
      <c r="A110" s="6" t="s">
        <v>383</v>
      </c>
      <c r="B110" s="1" t="s">
        <v>22</v>
      </c>
      <c r="C110" s="1">
        <v>24</v>
      </c>
      <c r="D110" s="1" t="s">
        <v>227</v>
      </c>
      <c r="E110" s="1" t="s">
        <v>431</v>
      </c>
    </row>
    <row r="111" ht="11.7" spans="1:5">
      <c r="A111" s="6" t="s">
        <v>426</v>
      </c>
      <c r="B111" s="1" t="s">
        <v>22</v>
      </c>
      <c r="C111" s="1">
        <v>2</v>
      </c>
      <c r="D111" s="1" t="s">
        <v>227</v>
      </c>
      <c r="E111" s="1" t="s">
        <v>432</v>
      </c>
    </row>
    <row r="112" ht="11.7" spans="1:5">
      <c r="A112" s="6" t="s">
        <v>279</v>
      </c>
      <c r="B112" s="1" t="s">
        <v>22</v>
      </c>
      <c r="C112" s="1">
        <v>19</v>
      </c>
      <c r="D112" s="1" t="s">
        <v>228</v>
      </c>
      <c r="E112" s="1" t="s">
        <v>433</v>
      </c>
    </row>
    <row r="113" ht="11.7" spans="1:5">
      <c r="A113" s="6" t="s">
        <v>426</v>
      </c>
      <c r="B113" s="1" t="s">
        <v>22</v>
      </c>
      <c r="C113" s="1">
        <v>5</v>
      </c>
      <c r="D113" s="1" t="s">
        <v>228</v>
      </c>
      <c r="E113" s="1" t="s">
        <v>434</v>
      </c>
    </row>
    <row r="114" ht="11.7" spans="1:5">
      <c r="A114" s="6" t="s">
        <v>279</v>
      </c>
      <c r="B114" s="1" t="s">
        <v>22</v>
      </c>
      <c r="C114" s="1">
        <v>17</v>
      </c>
      <c r="D114" s="1" t="s">
        <v>229</v>
      </c>
      <c r="E114" s="1" t="s">
        <v>435</v>
      </c>
    </row>
    <row r="115" ht="11.7" spans="1:5">
      <c r="A115" s="6" t="s">
        <v>426</v>
      </c>
      <c r="B115" s="1" t="s">
        <v>22</v>
      </c>
      <c r="C115" s="1">
        <v>5</v>
      </c>
      <c r="D115" s="1" t="s">
        <v>229</v>
      </c>
      <c r="E115" s="1" t="s">
        <v>436</v>
      </c>
    </row>
    <row r="116" ht="11.7" spans="1:5">
      <c r="A116" s="6" t="s">
        <v>279</v>
      </c>
      <c r="B116" s="1" t="s">
        <v>22</v>
      </c>
      <c r="C116" s="1">
        <v>9</v>
      </c>
      <c r="D116" s="1" t="s">
        <v>230</v>
      </c>
      <c r="E116" s="1" t="s">
        <v>437</v>
      </c>
    </row>
    <row r="117" ht="11.7" spans="1:5">
      <c r="A117" s="6" t="s">
        <v>419</v>
      </c>
      <c r="B117" s="1" t="s">
        <v>22</v>
      </c>
      <c r="C117" s="1">
        <v>4</v>
      </c>
      <c r="D117" s="1" t="s">
        <v>230</v>
      </c>
      <c r="E117" s="1" t="s">
        <v>438</v>
      </c>
    </row>
    <row r="118" ht="11.7" spans="1:5">
      <c r="A118" s="6" t="s">
        <v>439</v>
      </c>
      <c r="B118" s="1" t="s">
        <v>22</v>
      </c>
      <c r="C118" s="1">
        <v>6</v>
      </c>
      <c r="D118" s="1" t="s">
        <v>231</v>
      </c>
      <c r="E118" s="1" t="s">
        <v>440</v>
      </c>
    </row>
    <row r="119" ht="11.7" spans="1:5">
      <c r="A119" s="6" t="s">
        <v>441</v>
      </c>
      <c r="B119" s="1" t="s">
        <v>22</v>
      </c>
      <c r="C119" s="1">
        <v>7</v>
      </c>
      <c r="D119" s="1" t="s">
        <v>231</v>
      </c>
      <c r="E119" s="1" t="s">
        <v>442</v>
      </c>
    </row>
    <row r="120" ht="11.7" spans="1:5">
      <c r="A120" s="6" t="s">
        <v>443</v>
      </c>
      <c r="B120" s="1" t="s">
        <v>22</v>
      </c>
      <c r="C120" s="1">
        <v>3</v>
      </c>
      <c r="D120" s="1" t="s">
        <v>231</v>
      </c>
      <c r="E120" s="1" t="s">
        <v>444</v>
      </c>
    </row>
    <row r="121" ht="11.7" spans="1:5">
      <c r="A121" s="6" t="s">
        <v>445</v>
      </c>
      <c r="B121" s="1" t="s">
        <v>22</v>
      </c>
      <c r="C121" s="1">
        <v>26</v>
      </c>
      <c r="D121" s="1" t="s">
        <v>231</v>
      </c>
      <c r="E121" s="1" t="s">
        <v>446</v>
      </c>
    </row>
    <row r="122" ht="11.7" spans="1:5">
      <c r="A122" s="6" t="s">
        <v>447</v>
      </c>
      <c r="B122" s="1" t="s">
        <v>22</v>
      </c>
      <c r="C122" s="1">
        <v>5</v>
      </c>
      <c r="D122" s="1" t="s">
        <v>231</v>
      </c>
      <c r="E122" s="1" t="s">
        <v>448</v>
      </c>
    </row>
    <row r="123" ht="11.7" spans="1:5">
      <c r="A123" s="6" t="s">
        <v>449</v>
      </c>
      <c r="B123" s="1" t="s">
        <v>22</v>
      </c>
      <c r="C123" s="1">
        <v>1</v>
      </c>
      <c r="D123" s="1" t="s">
        <v>231</v>
      </c>
      <c r="E123" s="1" t="s">
        <v>450</v>
      </c>
    </row>
    <row r="124" ht="11.7" spans="1:5">
      <c r="A124" s="6" t="s">
        <v>451</v>
      </c>
      <c r="B124" s="1" t="s">
        <v>22</v>
      </c>
      <c r="C124" s="1">
        <v>4</v>
      </c>
      <c r="D124" s="1" t="s">
        <v>231</v>
      </c>
      <c r="E124" s="1" t="s">
        <v>452</v>
      </c>
    </row>
    <row r="125" ht="11.7" spans="1:5">
      <c r="A125" s="6" t="s">
        <v>453</v>
      </c>
      <c r="B125" s="6" t="s">
        <v>454</v>
      </c>
      <c r="C125" s="1">
        <v>4</v>
      </c>
      <c r="D125" s="1" t="s">
        <v>231</v>
      </c>
      <c r="E125" s="1" t="s">
        <v>455</v>
      </c>
    </row>
    <row r="126" ht="11.7" spans="1:5">
      <c r="A126" s="6" t="s">
        <v>456</v>
      </c>
      <c r="B126" s="1" t="s">
        <v>22</v>
      </c>
      <c r="C126" s="1">
        <v>4</v>
      </c>
      <c r="D126" s="1" t="s">
        <v>231</v>
      </c>
      <c r="E126" s="1" t="s">
        <v>457</v>
      </c>
    </row>
    <row r="127" ht="11.7" spans="1:5">
      <c r="A127" s="6" t="s">
        <v>458</v>
      </c>
      <c r="B127" s="1" t="s">
        <v>22</v>
      </c>
      <c r="C127" s="1">
        <v>5</v>
      </c>
      <c r="D127" s="1" t="s">
        <v>231</v>
      </c>
      <c r="E127" s="1" t="s">
        <v>459</v>
      </c>
    </row>
    <row r="128" ht="11.7" spans="1:5">
      <c r="A128" s="6" t="s">
        <v>460</v>
      </c>
      <c r="B128" s="1" t="s">
        <v>22</v>
      </c>
      <c r="C128" s="1">
        <v>1</v>
      </c>
      <c r="D128" s="1" t="s">
        <v>231</v>
      </c>
      <c r="E128" s="1" t="s">
        <v>461</v>
      </c>
    </row>
    <row r="129" ht="11.7" spans="1:5">
      <c r="A129" s="6" t="s">
        <v>462</v>
      </c>
      <c r="B129" s="1" t="s">
        <v>22</v>
      </c>
      <c r="C129" s="1">
        <v>2</v>
      </c>
      <c r="D129" s="1" t="s">
        <v>232</v>
      </c>
      <c r="E129" s="1" t="s">
        <v>463</v>
      </c>
    </row>
    <row r="130" ht="11.7" spans="1:5">
      <c r="A130" s="6" t="s">
        <v>464</v>
      </c>
      <c r="B130" s="1" t="s">
        <v>22</v>
      </c>
      <c r="C130" s="1">
        <v>6</v>
      </c>
      <c r="D130" s="1" t="s">
        <v>233</v>
      </c>
      <c r="E130" s="1" t="s">
        <v>465</v>
      </c>
    </row>
    <row r="131" ht="11.7" spans="1:5">
      <c r="A131" s="6" t="s">
        <v>441</v>
      </c>
      <c r="B131" s="1" t="s">
        <v>22</v>
      </c>
      <c r="C131" s="1">
        <v>7</v>
      </c>
      <c r="D131" s="1" t="s">
        <v>233</v>
      </c>
      <c r="E131" s="1" t="s">
        <v>466</v>
      </c>
    </row>
    <row r="132" ht="11.7" spans="1:5">
      <c r="A132" s="6" t="s">
        <v>467</v>
      </c>
      <c r="B132" s="1" t="s">
        <v>22</v>
      </c>
      <c r="C132" s="1">
        <v>3</v>
      </c>
      <c r="D132" s="1" t="s">
        <v>233</v>
      </c>
      <c r="E132" s="1" t="s">
        <v>468</v>
      </c>
    </row>
    <row r="133" ht="11.7" spans="1:5">
      <c r="A133" s="6" t="s">
        <v>445</v>
      </c>
      <c r="B133" s="1" t="s">
        <v>22</v>
      </c>
      <c r="C133" s="1">
        <v>26</v>
      </c>
      <c r="D133" s="1" t="s">
        <v>233</v>
      </c>
      <c r="E133" s="1" t="s">
        <v>469</v>
      </c>
    </row>
    <row r="134" ht="11.7" spans="1:5">
      <c r="A134" s="6" t="s">
        <v>470</v>
      </c>
      <c r="B134" s="1" t="s">
        <v>22</v>
      </c>
      <c r="C134" s="1">
        <v>5</v>
      </c>
      <c r="D134" s="1" t="s">
        <v>233</v>
      </c>
      <c r="E134" s="1" t="s">
        <v>471</v>
      </c>
    </row>
    <row r="135" ht="11.7" spans="1:5">
      <c r="A135" s="6" t="s">
        <v>449</v>
      </c>
      <c r="B135" s="1" t="s">
        <v>22</v>
      </c>
      <c r="C135" s="1">
        <v>1</v>
      </c>
      <c r="D135" s="1" t="s">
        <v>233</v>
      </c>
      <c r="E135" s="1" t="s">
        <v>472</v>
      </c>
    </row>
    <row r="136" ht="11.7" spans="1:5">
      <c r="A136" s="6" t="s">
        <v>473</v>
      </c>
      <c r="B136" s="1" t="s">
        <v>22</v>
      </c>
      <c r="C136" s="1">
        <v>4</v>
      </c>
      <c r="D136" s="1" t="s">
        <v>233</v>
      </c>
      <c r="E136" s="1" t="s">
        <v>474</v>
      </c>
    </row>
    <row r="137" ht="11.7" spans="1:5">
      <c r="A137" s="6" t="s">
        <v>453</v>
      </c>
      <c r="B137" s="1" t="s">
        <v>22</v>
      </c>
      <c r="C137" s="1">
        <v>4</v>
      </c>
      <c r="D137" s="1" t="s">
        <v>233</v>
      </c>
      <c r="E137" s="1" t="s">
        <v>475</v>
      </c>
    </row>
    <row r="138" ht="11.7" spans="1:5">
      <c r="A138" s="6" t="s">
        <v>476</v>
      </c>
      <c r="B138" s="1" t="s">
        <v>22</v>
      </c>
      <c r="C138" s="1">
        <v>4</v>
      </c>
      <c r="D138" s="1" t="s">
        <v>233</v>
      </c>
      <c r="E138" s="1" t="s">
        <v>477</v>
      </c>
    </row>
    <row r="139" ht="11.7" spans="1:5">
      <c r="A139" s="6" t="s">
        <v>458</v>
      </c>
      <c r="B139" s="1" t="s">
        <v>22</v>
      </c>
      <c r="C139" s="1">
        <v>5</v>
      </c>
      <c r="D139" s="1" t="s">
        <v>233</v>
      </c>
      <c r="E139" s="1" t="s">
        <v>478</v>
      </c>
    </row>
    <row r="140" ht="11.7" spans="1:5">
      <c r="A140" s="6" t="s">
        <v>460</v>
      </c>
      <c r="B140" s="1" t="s">
        <v>22</v>
      </c>
      <c r="C140" s="1">
        <v>1</v>
      </c>
      <c r="D140" s="1" t="s">
        <v>233</v>
      </c>
      <c r="E140" s="1" t="s">
        <v>479</v>
      </c>
    </row>
    <row r="141" ht="11.7" spans="1:5">
      <c r="A141" s="6" t="s">
        <v>462</v>
      </c>
      <c r="B141" s="1" t="s">
        <v>22</v>
      </c>
      <c r="C141" s="1">
        <v>2</v>
      </c>
      <c r="D141" s="1" t="s">
        <v>234</v>
      </c>
      <c r="E141" s="1" t="s">
        <v>480</v>
      </c>
    </row>
    <row r="142" ht="11.7" spans="1:5">
      <c r="A142" s="6" t="s">
        <v>419</v>
      </c>
      <c r="B142" s="1" t="s">
        <v>22</v>
      </c>
      <c r="C142" s="1">
        <v>7</v>
      </c>
      <c r="D142" s="1" t="s">
        <v>234</v>
      </c>
      <c r="E142" s="1" t="s">
        <v>481</v>
      </c>
    </row>
    <row r="143" ht="11.7" spans="1:5">
      <c r="A143" s="6" t="s">
        <v>482</v>
      </c>
      <c r="B143" s="1" t="s">
        <v>22</v>
      </c>
      <c r="C143" s="1">
        <v>16</v>
      </c>
      <c r="D143" s="1" t="s">
        <v>234</v>
      </c>
      <c r="E143" s="1" t="s">
        <v>483</v>
      </c>
    </row>
    <row r="144" ht="11.7" spans="1:5">
      <c r="A144" s="6" t="s">
        <v>484</v>
      </c>
      <c r="B144" s="1" t="s">
        <v>22</v>
      </c>
      <c r="C144" s="1">
        <v>1</v>
      </c>
      <c r="D144" s="1" t="s">
        <v>234</v>
      </c>
      <c r="E144" s="1" t="s">
        <v>485</v>
      </c>
    </row>
    <row r="145" ht="11.7" spans="1:5">
      <c r="A145" s="6" t="s">
        <v>486</v>
      </c>
      <c r="B145" s="1" t="s">
        <v>22</v>
      </c>
      <c r="C145" s="1">
        <v>25</v>
      </c>
      <c r="D145" s="1" t="s">
        <v>234</v>
      </c>
      <c r="E145" s="1" t="s">
        <v>487</v>
      </c>
    </row>
    <row r="146" ht="11.7" spans="1:5">
      <c r="A146" s="6" t="s">
        <v>488</v>
      </c>
      <c r="B146" s="1" t="s">
        <v>22</v>
      </c>
      <c r="C146" s="1">
        <v>1</v>
      </c>
      <c r="D146" s="1" t="s">
        <v>234</v>
      </c>
      <c r="E146" s="1" t="s">
        <v>489</v>
      </c>
    </row>
    <row r="147" ht="11.7" spans="1:5">
      <c r="A147" s="6" t="s">
        <v>490</v>
      </c>
      <c r="B147" s="1" t="s">
        <v>22</v>
      </c>
      <c r="C147" s="1">
        <v>9</v>
      </c>
      <c r="D147" s="1" t="s">
        <v>234</v>
      </c>
      <c r="E147" s="1" t="s">
        <v>491</v>
      </c>
    </row>
    <row r="148" ht="11.7" spans="1:5">
      <c r="A148" s="6" t="s">
        <v>492</v>
      </c>
      <c r="B148" s="1" t="s">
        <v>22</v>
      </c>
      <c r="C148" s="1">
        <v>11</v>
      </c>
      <c r="D148" s="1" t="s">
        <v>234</v>
      </c>
      <c r="E148" s="1" t="s">
        <v>493</v>
      </c>
    </row>
    <row r="149" ht="11.7" spans="1:5">
      <c r="A149" s="6" t="s">
        <v>453</v>
      </c>
      <c r="B149" s="1" t="s">
        <v>22</v>
      </c>
      <c r="C149" s="1">
        <v>4</v>
      </c>
      <c r="D149" s="1" t="s">
        <v>234</v>
      </c>
      <c r="E149" s="1" t="s">
        <v>494</v>
      </c>
    </row>
    <row r="150" ht="11.7" spans="1:5">
      <c r="A150" s="6" t="s">
        <v>495</v>
      </c>
      <c r="B150" s="1" t="s">
        <v>22</v>
      </c>
      <c r="C150" s="1">
        <v>9</v>
      </c>
      <c r="D150" s="1" t="s">
        <v>234</v>
      </c>
      <c r="E150" s="1" t="s">
        <v>496</v>
      </c>
    </row>
    <row r="151" ht="11.7" spans="1:5">
      <c r="A151" s="6" t="s">
        <v>473</v>
      </c>
      <c r="B151" s="1" t="s">
        <v>22</v>
      </c>
      <c r="C151" s="1">
        <v>1</v>
      </c>
      <c r="D151" s="1" t="s">
        <v>234</v>
      </c>
      <c r="E151" s="1" t="s">
        <v>497</v>
      </c>
    </row>
    <row r="152" ht="11.7" spans="1:5">
      <c r="A152" s="6" t="s">
        <v>464</v>
      </c>
      <c r="B152" s="1" t="s">
        <v>22</v>
      </c>
      <c r="C152" s="1">
        <v>6</v>
      </c>
      <c r="D152" s="1" t="s">
        <v>233</v>
      </c>
      <c r="E152" s="1" t="s">
        <v>465</v>
      </c>
    </row>
    <row r="153" ht="11.7" spans="1:5">
      <c r="A153" s="6" t="s">
        <v>441</v>
      </c>
      <c r="B153" s="1" t="s">
        <v>22</v>
      </c>
      <c r="C153" s="1">
        <v>7</v>
      </c>
      <c r="D153" s="1" t="s">
        <v>233</v>
      </c>
      <c r="E153" s="1" t="s">
        <v>466</v>
      </c>
    </row>
    <row r="154" ht="11.7" spans="1:5">
      <c r="A154" s="6" t="s">
        <v>467</v>
      </c>
      <c r="B154" s="1" t="s">
        <v>22</v>
      </c>
      <c r="C154" s="1">
        <v>3</v>
      </c>
      <c r="D154" s="1" t="s">
        <v>233</v>
      </c>
      <c r="E154" s="1" t="s">
        <v>468</v>
      </c>
    </row>
    <row r="155" ht="11.7" spans="1:5">
      <c r="A155" s="6" t="s">
        <v>445</v>
      </c>
      <c r="B155" s="1" t="s">
        <v>22</v>
      </c>
      <c r="C155" s="1">
        <v>26</v>
      </c>
      <c r="D155" s="1" t="s">
        <v>233</v>
      </c>
      <c r="E155" s="1" t="s">
        <v>469</v>
      </c>
    </row>
    <row r="156" ht="11.7" spans="1:5">
      <c r="A156" s="6" t="s">
        <v>470</v>
      </c>
      <c r="B156" s="1" t="s">
        <v>22</v>
      </c>
      <c r="C156" s="1">
        <v>5</v>
      </c>
      <c r="D156" s="1" t="s">
        <v>233</v>
      </c>
      <c r="E156" s="1" t="s">
        <v>471</v>
      </c>
    </row>
    <row r="157" ht="11.7" spans="1:5">
      <c r="A157" s="6" t="s">
        <v>449</v>
      </c>
      <c r="B157" s="1" t="s">
        <v>22</v>
      </c>
      <c r="C157" s="1">
        <v>1</v>
      </c>
      <c r="D157" s="1" t="s">
        <v>233</v>
      </c>
      <c r="E157" s="1" t="s">
        <v>472</v>
      </c>
    </row>
    <row r="158" ht="11.7" spans="1:5">
      <c r="A158" s="6" t="s">
        <v>473</v>
      </c>
      <c r="B158" s="1" t="s">
        <v>22</v>
      </c>
      <c r="C158" s="1">
        <v>4</v>
      </c>
      <c r="D158" s="1" t="s">
        <v>233</v>
      </c>
      <c r="E158" s="1" t="s">
        <v>474</v>
      </c>
    </row>
    <row r="159" ht="11.7" spans="1:5">
      <c r="A159" s="6" t="s">
        <v>453</v>
      </c>
      <c r="B159" s="1" t="s">
        <v>22</v>
      </c>
      <c r="C159" s="1">
        <v>4</v>
      </c>
      <c r="D159" s="1" t="s">
        <v>233</v>
      </c>
      <c r="E159" s="1" t="s">
        <v>475</v>
      </c>
    </row>
    <row r="160" ht="11.7" spans="1:5">
      <c r="A160" s="6" t="s">
        <v>476</v>
      </c>
      <c r="B160" s="1" t="s">
        <v>22</v>
      </c>
      <c r="C160" s="1">
        <v>4</v>
      </c>
      <c r="D160" s="1" t="s">
        <v>233</v>
      </c>
      <c r="E160" s="1" t="s">
        <v>477</v>
      </c>
    </row>
    <row r="161" ht="11.7" spans="1:5">
      <c r="A161" s="6" t="s">
        <v>458</v>
      </c>
      <c r="B161" s="1" t="s">
        <v>22</v>
      </c>
      <c r="C161" s="1">
        <v>5</v>
      </c>
      <c r="D161" s="1" t="s">
        <v>233</v>
      </c>
      <c r="E161" s="1" t="s">
        <v>478</v>
      </c>
    </row>
    <row r="162" ht="11.7" spans="1:5">
      <c r="A162" s="6" t="s">
        <v>460</v>
      </c>
      <c r="B162" s="1" t="s">
        <v>22</v>
      </c>
      <c r="C162" s="1">
        <v>1</v>
      </c>
      <c r="D162" s="1" t="s">
        <v>233</v>
      </c>
      <c r="E162" s="1" t="s">
        <v>479</v>
      </c>
    </row>
    <row r="163" ht="11.7" spans="1:5">
      <c r="A163" s="6" t="s">
        <v>462</v>
      </c>
      <c r="B163" s="1" t="s">
        <v>22</v>
      </c>
      <c r="C163" s="1">
        <v>2</v>
      </c>
      <c r="D163" s="1" t="s">
        <v>234</v>
      </c>
      <c r="E163" s="1" t="s">
        <v>480</v>
      </c>
    </row>
    <row r="164" ht="11.7" spans="1:5">
      <c r="A164" s="6" t="s">
        <v>419</v>
      </c>
      <c r="B164" s="1" t="s">
        <v>22</v>
      </c>
      <c r="C164" s="1">
        <v>7</v>
      </c>
      <c r="D164" s="1" t="s">
        <v>234</v>
      </c>
      <c r="E164" s="1" t="s">
        <v>481</v>
      </c>
    </row>
    <row r="165" ht="11.7" spans="1:5">
      <c r="A165" s="6" t="s">
        <v>482</v>
      </c>
      <c r="B165" s="1" t="s">
        <v>22</v>
      </c>
      <c r="C165" s="1">
        <v>16</v>
      </c>
      <c r="D165" s="1" t="s">
        <v>234</v>
      </c>
      <c r="E165" s="1" t="s">
        <v>483</v>
      </c>
    </row>
    <row r="166" ht="11.7" spans="1:5">
      <c r="A166" s="6" t="s">
        <v>484</v>
      </c>
      <c r="B166" s="1" t="s">
        <v>22</v>
      </c>
      <c r="C166" s="1">
        <v>1</v>
      </c>
      <c r="D166" s="1" t="s">
        <v>234</v>
      </c>
      <c r="E166" s="1" t="s">
        <v>485</v>
      </c>
    </row>
    <row r="167" ht="11.7" spans="1:5">
      <c r="A167" s="6" t="s">
        <v>486</v>
      </c>
      <c r="B167" s="1" t="s">
        <v>22</v>
      </c>
      <c r="C167" s="1">
        <v>25</v>
      </c>
      <c r="D167" s="1" t="s">
        <v>234</v>
      </c>
      <c r="E167" s="1" t="s">
        <v>487</v>
      </c>
    </row>
    <row r="168" ht="11.7" spans="1:5">
      <c r="A168" s="6" t="s">
        <v>488</v>
      </c>
      <c r="B168" s="1" t="s">
        <v>22</v>
      </c>
      <c r="C168" s="1">
        <v>1</v>
      </c>
      <c r="D168" s="1" t="s">
        <v>234</v>
      </c>
      <c r="E168" s="1" t="s">
        <v>489</v>
      </c>
    </row>
    <row r="169" ht="11.7" spans="1:5">
      <c r="A169" s="6" t="s">
        <v>490</v>
      </c>
      <c r="B169" s="1" t="s">
        <v>22</v>
      </c>
      <c r="C169" s="1">
        <v>9</v>
      </c>
      <c r="D169" s="1" t="s">
        <v>234</v>
      </c>
      <c r="E169" s="1" t="s">
        <v>491</v>
      </c>
    </row>
    <row r="170" ht="11.7" spans="1:5">
      <c r="A170" s="6" t="s">
        <v>492</v>
      </c>
      <c r="B170" s="1" t="s">
        <v>22</v>
      </c>
      <c r="C170" s="1">
        <v>11</v>
      </c>
      <c r="D170" s="1" t="s">
        <v>234</v>
      </c>
      <c r="E170" s="1" t="s">
        <v>493</v>
      </c>
    </row>
    <row r="171" ht="11.7" spans="1:5">
      <c r="A171" s="6" t="s">
        <v>453</v>
      </c>
      <c r="B171" s="1" t="s">
        <v>22</v>
      </c>
      <c r="C171" s="1">
        <v>4</v>
      </c>
      <c r="D171" s="1" t="s">
        <v>234</v>
      </c>
      <c r="E171" s="1" t="s">
        <v>494</v>
      </c>
    </row>
    <row r="172" ht="11.7" spans="1:5">
      <c r="A172" s="6" t="s">
        <v>495</v>
      </c>
      <c r="B172" s="1" t="s">
        <v>22</v>
      </c>
      <c r="C172" s="1">
        <v>9</v>
      </c>
      <c r="D172" s="1" t="s">
        <v>234</v>
      </c>
      <c r="E172" s="1" t="s">
        <v>496</v>
      </c>
    </row>
    <row r="173" ht="11.7" spans="1:5">
      <c r="A173" s="6" t="s">
        <v>473</v>
      </c>
      <c r="B173" s="1" t="s">
        <v>22</v>
      </c>
      <c r="C173" s="1">
        <v>1</v>
      </c>
      <c r="D173" s="1" t="s">
        <v>234</v>
      </c>
      <c r="E173" s="1" t="s">
        <v>497</v>
      </c>
    </row>
    <row r="174" ht="11.7" spans="1:5">
      <c r="A174" s="6" t="s">
        <v>498</v>
      </c>
      <c r="B174" s="1" t="s">
        <v>22</v>
      </c>
      <c r="C174" s="1">
        <v>4</v>
      </c>
      <c r="D174" s="1" t="s">
        <v>235</v>
      </c>
      <c r="E174" s="1" t="s">
        <v>499</v>
      </c>
    </row>
    <row r="175" ht="11.7" spans="1:5">
      <c r="A175" s="6" t="s">
        <v>500</v>
      </c>
      <c r="B175" s="1" t="s">
        <v>22</v>
      </c>
      <c r="C175" s="1">
        <v>4</v>
      </c>
      <c r="D175" s="1" t="s">
        <v>235</v>
      </c>
      <c r="E175" s="1" t="s">
        <v>501</v>
      </c>
    </row>
    <row r="176" ht="11.7" spans="1:5">
      <c r="A176" s="6" t="s">
        <v>502</v>
      </c>
      <c r="B176" s="1" t="s">
        <v>22</v>
      </c>
      <c r="C176" s="1">
        <v>7</v>
      </c>
      <c r="D176" s="1" t="s">
        <v>235</v>
      </c>
      <c r="E176" s="1" t="s">
        <v>503</v>
      </c>
    </row>
    <row r="177" ht="11.7" spans="1:5">
      <c r="A177" s="6" t="s">
        <v>504</v>
      </c>
      <c r="B177" s="1" t="s">
        <v>22</v>
      </c>
      <c r="C177" s="1">
        <v>4</v>
      </c>
      <c r="D177" s="1" t="s">
        <v>235</v>
      </c>
      <c r="E177" s="1" t="s">
        <v>505</v>
      </c>
    </row>
    <row r="178" ht="11.7" spans="1:5">
      <c r="A178" s="6" t="s">
        <v>506</v>
      </c>
      <c r="B178" s="1" t="s">
        <v>22</v>
      </c>
      <c r="C178" s="1">
        <v>3</v>
      </c>
      <c r="D178" s="1" t="s">
        <v>235</v>
      </c>
      <c r="E178" s="1" t="s">
        <v>507</v>
      </c>
    </row>
    <row r="179" ht="11.7" spans="1:5">
      <c r="A179" s="6" t="s">
        <v>508</v>
      </c>
      <c r="B179" s="1" t="s">
        <v>22</v>
      </c>
      <c r="C179" s="1">
        <v>20</v>
      </c>
      <c r="D179" s="1" t="s">
        <v>235</v>
      </c>
      <c r="E179" s="1" t="s">
        <v>509</v>
      </c>
    </row>
    <row r="180" ht="11.7" spans="1:5">
      <c r="A180" s="6" t="s">
        <v>510</v>
      </c>
      <c r="B180" s="1" t="s">
        <v>22</v>
      </c>
      <c r="C180" s="1">
        <v>7</v>
      </c>
      <c r="D180" s="1" t="s">
        <v>235</v>
      </c>
      <c r="E180" s="1" t="s">
        <v>511</v>
      </c>
    </row>
    <row r="181" ht="11.7" spans="1:5">
      <c r="A181" s="6" t="s">
        <v>512</v>
      </c>
      <c r="B181" s="1" t="s">
        <v>22</v>
      </c>
      <c r="C181" s="1">
        <v>1</v>
      </c>
      <c r="D181" s="1" t="s">
        <v>236</v>
      </c>
      <c r="E181" s="1" t="s">
        <v>513</v>
      </c>
    </row>
    <row r="182" ht="11.7" spans="1:5">
      <c r="A182" s="6" t="s">
        <v>500</v>
      </c>
      <c r="B182" s="1" t="s">
        <v>22</v>
      </c>
      <c r="C182" s="1">
        <v>9</v>
      </c>
      <c r="D182" s="1" t="s">
        <v>236</v>
      </c>
      <c r="E182" s="1" t="s">
        <v>514</v>
      </c>
    </row>
    <row r="183" ht="11.7" spans="1:5">
      <c r="A183" s="6" t="s">
        <v>458</v>
      </c>
      <c r="B183" s="1" t="s">
        <v>22</v>
      </c>
      <c r="C183" s="1">
        <v>3</v>
      </c>
      <c r="D183" s="1" t="s">
        <v>236</v>
      </c>
      <c r="E183" s="1" t="s">
        <v>515</v>
      </c>
    </row>
    <row r="184" ht="11.7" spans="1:5">
      <c r="A184" s="6" t="s">
        <v>508</v>
      </c>
      <c r="B184" s="1" t="s">
        <v>22</v>
      </c>
      <c r="C184" s="1">
        <v>20</v>
      </c>
      <c r="D184" s="1" t="s">
        <v>236</v>
      </c>
      <c r="E184" s="1" t="s">
        <v>516</v>
      </c>
    </row>
    <row r="185" ht="11.7" spans="1:5">
      <c r="A185" s="6" t="s">
        <v>486</v>
      </c>
      <c r="B185" s="1" t="s">
        <v>22</v>
      </c>
      <c r="C185" s="1">
        <v>30</v>
      </c>
      <c r="D185" s="1" t="s">
        <v>236</v>
      </c>
      <c r="E185" s="1" t="s">
        <v>517</v>
      </c>
    </row>
    <row r="186" ht="11.7" spans="1:5">
      <c r="A186" s="6" t="s">
        <v>504</v>
      </c>
      <c r="B186" s="1" t="s">
        <v>22</v>
      </c>
      <c r="C186" s="1">
        <v>1</v>
      </c>
      <c r="D186" s="1" t="s">
        <v>236</v>
      </c>
      <c r="E186" s="1" t="s">
        <v>518</v>
      </c>
    </row>
    <row r="187" ht="11.7" spans="1:5">
      <c r="A187" s="6" t="s">
        <v>482</v>
      </c>
      <c r="B187" s="1" t="s">
        <v>22</v>
      </c>
      <c r="C187" s="1">
        <v>18</v>
      </c>
      <c r="D187" s="1" t="s">
        <v>236</v>
      </c>
      <c r="E187" s="1" t="s">
        <v>519</v>
      </c>
    </row>
    <row r="188" ht="11.7" spans="1:5">
      <c r="A188" s="6" t="s">
        <v>296</v>
      </c>
      <c r="B188" s="1" t="s">
        <v>22</v>
      </c>
      <c r="C188" s="1">
        <v>10</v>
      </c>
      <c r="D188" s="1" t="s">
        <v>238</v>
      </c>
      <c r="E188" s="1" t="s">
        <v>520</v>
      </c>
    </row>
    <row r="189" ht="11.7" spans="1:5">
      <c r="A189" s="6" t="s">
        <v>482</v>
      </c>
      <c r="B189" s="1" t="s">
        <v>22</v>
      </c>
      <c r="C189" s="1">
        <v>18</v>
      </c>
      <c r="D189" s="1" t="s">
        <v>238</v>
      </c>
      <c r="E189" s="1" t="s">
        <v>521</v>
      </c>
    </row>
    <row r="190" ht="11.7" spans="1:5">
      <c r="A190" s="6" t="s">
        <v>522</v>
      </c>
      <c r="B190" s="1" t="s">
        <v>22</v>
      </c>
      <c r="C190" s="1">
        <v>2</v>
      </c>
      <c r="D190" s="1" t="s">
        <v>238</v>
      </c>
      <c r="E190" s="1" t="s">
        <v>523</v>
      </c>
    </row>
    <row r="191" ht="11.7" spans="1:5">
      <c r="A191" s="6" t="s">
        <v>467</v>
      </c>
      <c r="B191" s="6" t="s">
        <v>524</v>
      </c>
      <c r="C191" s="1">
        <v>1</v>
      </c>
      <c r="D191" s="1" t="s">
        <v>238</v>
      </c>
      <c r="E191" s="1" t="s">
        <v>525</v>
      </c>
    </row>
    <row r="192" ht="11.7" spans="1:5">
      <c r="A192" s="6" t="s">
        <v>526</v>
      </c>
      <c r="B192" s="1" t="s">
        <v>22</v>
      </c>
      <c r="C192" s="1">
        <v>6</v>
      </c>
      <c r="D192" s="1" t="s">
        <v>238</v>
      </c>
      <c r="E192" s="1" t="s">
        <v>527</v>
      </c>
    </row>
    <row r="193" ht="11.7" spans="1:5">
      <c r="A193" s="6" t="s">
        <v>508</v>
      </c>
      <c r="B193" s="1" t="s">
        <v>22</v>
      </c>
      <c r="C193" s="1">
        <v>4</v>
      </c>
      <c r="D193" s="1" t="s">
        <v>238</v>
      </c>
      <c r="E193" s="1" t="s">
        <v>528</v>
      </c>
    </row>
    <row r="194" ht="11.7" spans="1:5">
      <c r="A194" s="6" t="s">
        <v>419</v>
      </c>
      <c r="B194" s="1" t="s">
        <v>22</v>
      </c>
      <c r="C194" s="1">
        <v>3</v>
      </c>
      <c r="D194" s="1" t="s">
        <v>239</v>
      </c>
      <c r="E194" s="1" t="s">
        <v>529</v>
      </c>
    </row>
    <row r="195" ht="11.7" spans="1:5">
      <c r="A195" s="6" t="s">
        <v>530</v>
      </c>
      <c r="B195" s="1" t="s">
        <v>22</v>
      </c>
      <c r="C195" s="1">
        <v>1</v>
      </c>
      <c r="D195" s="1" t="s">
        <v>239</v>
      </c>
      <c r="E195" s="1" t="s">
        <v>531</v>
      </c>
    </row>
    <row r="196" ht="11.7" spans="1:5">
      <c r="A196" s="6" t="s">
        <v>482</v>
      </c>
      <c r="B196" s="1" t="s">
        <v>22</v>
      </c>
      <c r="C196" s="1">
        <v>14</v>
      </c>
      <c r="D196" s="1" t="s">
        <v>239</v>
      </c>
      <c r="E196" s="1" t="s">
        <v>532</v>
      </c>
    </row>
    <row r="197" ht="11.7" spans="1:5">
      <c r="A197" s="6" t="s">
        <v>296</v>
      </c>
      <c r="B197" s="1" t="s">
        <v>22</v>
      </c>
      <c r="C197" s="1">
        <v>7</v>
      </c>
      <c r="D197" s="1" t="s">
        <v>239</v>
      </c>
      <c r="E197" s="1" t="s">
        <v>533</v>
      </c>
    </row>
    <row r="198" ht="11.7" spans="1:5">
      <c r="A198" s="6" t="s">
        <v>534</v>
      </c>
      <c r="B198" s="1" t="s">
        <v>22</v>
      </c>
      <c r="C198" s="1">
        <v>5</v>
      </c>
      <c r="D198" s="1" t="s">
        <v>239</v>
      </c>
      <c r="E198" s="1" t="s">
        <v>535</v>
      </c>
    </row>
    <row r="199" ht="11.7" spans="1:5">
      <c r="A199" s="6" t="s">
        <v>536</v>
      </c>
      <c r="B199" s="1" t="s">
        <v>22</v>
      </c>
      <c r="C199" s="1">
        <v>1</v>
      </c>
      <c r="D199" s="1" t="s">
        <v>240</v>
      </c>
      <c r="E199" s="1" t="s">
        <v>537</v>
      </c>
    </row>
    <row r="200" ht="11.7" spans="1:5">
      <c r="A200" s="6" t="s">
        <v>449</v>
      </c>
      <c r="B200" s="1" t="s">
        <v>22</v>
      </c>
      <c r="C200" s="1">
        <v>1</v>
      </c>
      <c r="D200" s="1" t="s">
        <v>240</v>
      </c>
      <c r="E200" s="1" t="s">
        <v>538</v>
      </c>
    </row>
    <row r="201" ht="11.7" spans="1:5">
      <c r="A201" s="6" t="s">
        <v>482</v>
      </c>
      <c r="B201" s="1" t="s">
        <v>22</v>
      </c>
      <c r="C201" s="1">
        <v>3</v>
      </c>
      <c r="D201" s="1" t="s">
        <v>240</v>
      </c>
      <c r="E201" s="1" t="s">
        <v>539</v>
      </c>
    </row>
    <row r="202" ht="11.7" spans="1:5">
      <c r="A202" s="6" t="s">
        <v>540</v>
      </c>
      <c r="B202" s="1" t="s">
        <v>22</v>
      </c>
      <c r="C202" s="1">
        <v>1</v>
      </c>
      <c r="D202" s="1" t="s">
        <v>240</v>
      </c>
      <c r="E202" s="1" t="s">
        <v>541</v>
      </c>
    </row>
    <row r="203" ht="11.7" spans="1:5">
      <c r="A203" s="6" t="s">
        <v>542</v>
      </c>
      <c r="B203" s="1" t="s">
        <v>22</v>
      </c>
      <c r="C203" s="1">
        <v>11</v>
      </c>
      <c r="D203" s="1" t="s">
        <v>240</v>
      </c>
      <c r="E203" s="1" t="s">
        <v>543</v>
      </c>
    </row>
    <row r="204" ht="11.7" spans="1:5">
      <c r="A204" s="6" t="s">
        <v>495</v>
      </c>
      <c r="B204" s="1" t="s">
        <v>22</v>
      </c>
      <c r="C204" s="1">
        <v>15</v>
      </c>
      <c r="D204" s="1" t="s">
        <v>240</v>
      </c>
      <c r="E204" s="1" t="s">
        <v>544</v>
      </c>
    </row>
    <row r="205" ht="11.7" spans="1:5">
      <c r="A205" s="6" t="s">
        <v>467</v>
      </c>
      <c r="B205" s="1" t="s">
        <v>22</v>
      </c>
      <c r="C205" s="1">
        <v>2</v>
      </c>
      <c r="D205" s="1" t="s">
        <v>240</v>
      </c>
      <c r="E205" s="1" t="s">
        <v>545</v>
      </c>
    </row>
    <row r="206" ht="11.7" spans="1:5">
      <c r="A206" s="6" t="s">
        <v>490</v>
      </c>
      <c r="B206" s="1" t="s">
        <v>22</v>
      </c>
      <c r="C206" s="1">
        <v>1</v>
      </c>
      <c r="D206" s="1" t="s">
        <v>240</v>
      </c>
      <c r="E206" s="1" t="s">
        <v>546</v>
      </c>
    </row>
    <row r="207" ht="11.7" spans="1:5">
      <c r="A207" s="6" t="s">
        <v>547</v>
      </c>
      <c r="B207" s="1" t="s">
        <v>22</v>
      </c>
      <c r="C207" s="1">
        <v>5</v>
      </c>
      <c r="D207" s="1" t="s">
        <v>240</v>
      </c>
      <c r="E207" s="1" t="s">
        <v>548</v>
      </c>
    </row>
    <row r="208" ht="11.7" spans="1:5">
      <c r="A208" s="6" t="s">
        <v>549</v>
      </c>
      <c r="B208" s="1" t="s">
        <v>22</v>
      </c>
      <c r="C208" s="1">
        <v>3</v>
      </c>
      <c r="D208" s="1" t="s">
        <v>241</v>
      </c>
      <c r="E208" s="1" t="s">
        <v>550</v>
      </c>
    </row>
    <row r="209" ht="11.7" spans="1:5">
      <c r="A209" s="6" t="s">
        <v>464</v>
      </c>
      <c r="B209" s="1" t="s">
        <v>22</v>
      </c>
      <c r="C209" s="1">
        <v>21</v>
      </c>
      <c r="D209" s="1" t="s">
        <v>241</v>
      </c>
      <c r="E209" s="1" t="s">
        <v>551</v>
      </c>
    </row>
    <row r="210" ht="11.7" spans="1:5">
      <c r="A210" s="6" t="s">
        <v>467</v>
      </c>
      <c r="B210" s="1" t="s">
        <v>22</v>
      </c>
      <c r="C210" s="1">
        <v>4</v>
      </c>
      <c r="D210" s="1" t="s">
        <v>241</v>
      </c>
      <c r="E210" s="1" t="s">
        <v>552</v>
      </c>
    </row>
    <row r="211" ht="11.7" spans="1:5">
      <c r="A211" s="6" t="s">
        <v>500</v>
      </c>
      <c r="B211" s="1" t="s">
        <v>22</v>
      </c>
      <c r="C211" s="1">
        <v>2</v>
      </c>
      <c r="D211" s="1" t="s">
        <v>241</v>
      </c>
      <c r="E211" s="1" t="s">
        <v>553</v>
      </c>
    </row>
    <row r="212" ht="11.7" spans="1:5">
      <c r="A212" s="6" t="s">
        <v>554</v>
      </c>
      <c r="B212" s="1" t="s">
        <v>22</v>
      </c>
      <c r="C212" s="1">
        <v>2</v>
      </c>
      <c r="D212" s="1" t="s">
        <v>241</v>
      </c>
      <c r="E212" s="1" t="s">
        <v>555</v>
      </c>
    </row>
    <row r="213" ht="11.7" spans="1:5">
      <c r="A213" s="6" t="s">
        <v>441</v>
      </c>
      <c r="B213" s="1" t="s">
        <v>22</v>
      </c>
      <c r="C213" s="1">
        <v>5</v>
      </c>
      <c r="D213" s="1" t="s">
        <v>241</v>
      </c>
      <c r="E213" s="1" t="s">
        <v>556</v>
      </c>
    </row>
    <row r="214" ht="11.7" spans="1:5">
      <c r="A214" s="6" t="s">
        <v>490</v>
      </c>
      <c r="B214" s="1" t="s">
        <v>22</v>
      </c>
      <c r="C214" s="1">
        <v>1</v>
      </c>
      <c r="D214" s="1" t="s">
        <v>241</v>
      </c>
      <c r="E214" s="1" t="s">
        <v>557</v>
      </c>
    </row>
    <row r="215" ht="11.7" spans="1:5">
      <c r="A215" s="6" t="s">
        <v>467</v>
      </c>
      <c r="B215" s="6" t="s">
        <v>558</v>
      </c>
      <c r="C215" s="1">
        <v>5</v>
      </c>
      <c r="D215" s="1" t="s">
        <v>242</v>
      </c>
      <c r="E215" s="1" t="s">
        <v>559</v>
      </c>
    </row>
    <row r="216" ht="11.7" spans="1:5">
      <c r="A216" s="6" t="s">
        <v>504</v>
      </c>
      <c r="B216" s="1" t="s">
        <v>22</v>
      </c>
      <c r="C216" s="1">
        <v>5</v>
      </c>
      <c r="D216" s="1" t="s">
        <v>242</v>
      </c>
      <c r="E216" s="1" t="s">
        <v>560</v>
      </c>
    </row>
    <row r="217" ht="11.7" spans="1:5">
      <c r="A217" s="6" t="s">
        <v>453</v>
      </c>
      <c r="B217" s="6" t="s">
        <v>561</v>
      </c>
      <c r="C217" s="1">
        <v>12</v>
      </c>
      <c r="D217" s="1" t="s">
        <v>242</v>
      </c>
      <c r="E217" s="1" t="s">
        <v>562</v>
      </c>
    </row>
    <row r="218" ht="11.7" spans="1:5">
      <c r="A218" s="6" t="s">
        <v>563</v>
      </c>
      <c r="B218" s="1" t="s">
        <v>22</v>
      </c>
      <c r="C218" s="1">
        <v>3</v>
      </c>
      <c r="D218" s="1" t="s">
        <v>242</v>
      </c>
      <c r="E218" s="1" t="s">
        <v>564</v>
      </c>
    </row>
    <row r="219" ht="11.7" spans="1:5">
      <c r="A219" s="6" t="s">
        <v>565</v>
      </c>
      <c r="B219" s="1" t="s">
        <v>22</v>
      </c>
      <c r="C219" s="1">
        <v>2</v>
      </c>
      <c r="D219" s="1" t="s">
        <v>242</v>
      </c>
      <c r="E219" s="1" t="s">
        <v>566</v>
      </c>
    </row>
    <row r="220" ht="11.7" spans="1:5">
      <c r="A220" s="6" t="s">
        <v>445</v>
      </c>
      <c r="B220" s="1" t="s">
        <v>22</v>
      </c>
      <c r="C220" s="1">
        <v>13</v>
      </c>
      <c r="D220" s="1" t="s">
        <v>242</v>
      </c>
      <c r="E220" s="1" t="s">
        <v>567</v>
      </c>
    </row>
    <row r="221" ht="11.7" spans="1:5">
      <c r="A221" s="6" t="s">
        <v>568</v>
      </c>
      <c r="B221" s="1" t="s">
        <v>22</v>
      </c>
      <c r="C221" s="1">
        <v>2</v>
      </c>
      <c r="D221" s="1" t="s">
        <v>242</v>
      </c>
      <c r="E221" s="1" t="s">
        <v>569</v>
      </c>
    </row>
    <row r="222" ht="11.7" spans="1:5">
      <c r="A222" s="6" t="s">
        <v>500</v>
      </c>
      <c r="B222" s="1" t="s">
        <v>22</v>
      </c>
      <c r="C222" s="1">
        <v>3</v>
      </c>
      <c r="D222" s="1" t="s">
        <v>242</v>
      </c>
      <c r="E222" s="1" t="s">
        <v>570</v>
      </c>
    </row>
    <row r="223" ht="11.7" spans="1:5">
      <c r="A223" s="6" t="s">
        <v>571</v>
      </c>
      <c r="B223" s="1" t="s">
        <v>22</v>
      </c>
      <c r="C223" s="1">
        <v>4</v>
      </c>
      <c r="D223" s="1" t="s">
        <v>242</v>
      </c>
      <c r="E223" s="1" t="s">
        <v>572</v>
      </c>
    </row>
    <row r="224" ht="11.7" spans="1:5">
      <c r="A224" s="6" t="s">
        <v>573</v>
      </c>
      <c r="B224" s="1" t="s">
        <v>22</v>
      </c>
      <c r="C224" s="1">
        <v>15</v>
      </c>
      <c r="D224" s="1" t="s">
        <v>242</v>
      </c>
      <c r="E224" s="1" t="s">
        <v>574</v>
      </c>
    </row>
    <row r="225" ht="11.7" spans="1:5">
      <c r="A225" s="6" t="s">
        <v>486</v>
      </c>
      <c r="B225" s="1" t="s">
        <v>22</v>
      </c>
      <c r="C225" s="1">
        <v>15</v>
      </c>
      <c r="D225" s="1" t="s">
        <v>242</v>
      </c>
      <c r="E225" s="1" t="s">
        <v>575</v>
      </c>
    </row>
    <row r="226" ht="11.7" spans="1:5">
      <c r="A226" s="6" t="s">
        <v>547</v>
      </c>
      <c r="B226" s="1" t="s">
        <v>22</v>
      </c>
      <c r="C226" s="1">
        <v>5</v>
      </c>
      <c r="D226" s="1" t="s">
        <v>242</v>
      </c>
      <c r="E226" s="1" t="s">
        <v>576</v>
      </c>
    </row>
    <row r="227" ht="11.7" spans="1:5">
      <c r="A227" s="6" t="s">
        <v>568</v>
      </c>
      <c r="B227" s="1" t="s">
        <v>22</v>
      </c>
      <c r="C227" s="1">
        <v>1</v>
      </c>
      <c r="D227" s="1" t="s">
        <v>243</v>
      </c>
      <c r="E227" s="1" t="s">
        <v>577</v>
      </c>
    </row>
    <row r="228" ht="11.7" spans="1:5">
      <c r="A228" s="6" t="s">
        <v>419</v>
      </c>
      <c r="B228" s="1" t="s">
        <v>22</v>
      </c>
      <c r="C228" s="1">
        <v>1</v>
      </c>
      <c r="D228" s="1" t="s">
        <v>243</v>
      </c>
      <c r="E228" s="1" t="s">
        <v>578</v>
      </c>
    </row>
    <row r="229" ht="11.7" spans="1:5">
      <c r="A229" s="6" t="s">
        <v>467</v>
      </c>
      <c r="B229" s="6" t="s">
        <v>558</v>
      </c>
      <c r="C229" s="1">
        <v>9</v>
      </c>
      <c r="D229" s="1" t="s">
        <v>243</v>
      </c>
      <c r="E229" s="1" t="s">
        <v>579</v>
      </c>
    </row>
    <row r="230" ht="11.7" spans="1:5">
      <c r="A230" s="6" t="s">
        <v>580</v>
      </c>
      <c r="B230" s="1" t="s">
        <v>22</v>
      </c>
      <c r="C230" s="1">
        <v>1</v>
      </c>
      <c r="D230" s="1" t="s">
        <v>243</v>
      </c>
      <c r="E230" s="1" t="s">
        <v>581</v>
      </c>
    </row>
    <row r="231" ht="11.7" spans="1:5">
      <c r="A231" s="6" t="s">
        <v>571</v>
      </c>
      <c r="B231" s="1" t="s">
        <v>22</v>
      </c>
      <c r="C231" s="1">
        <v>2</v>
      </c>
      <c r="D231" s="1" t="s">
        <v>243</v>
      </c>
      <c r="E231" s="1" t="s">
        <v>582</v>
      </c>
    </row>
    <row r="232" ht="11.7" spans="1:5">
      <c r="A232" s="6" t="s">
        <v>504</v>
      </c>
      <c r="B232" s="1" t="s">
        <v>22</v>
      </c>
      <c r="C232" s="1">
        <v>3</v>
      </c>
      <c r="D232" s="1" t="s">
        <v>243</v>
      </c>
      <c r="E232" s="1" t="s">
        <v>583</v>
      </c>
    </row>
    <row r="233" ht="11.7" spans="1:5">
      <c r="A233" s="6" t="s">
        <v>584</v>
      </c>
      <c r="B233" s="1" t="s">
        <v>22</v>
      </c>
      <c r="C233" s="1">
        <v>4</v>
      </c>
      <c r="D233" s="1" t="s">
        <v>243</v>
      </c>
      <c r="E233" s="1" t="s">
        <v>585</v>
      </c>
    </row>
    <row r="234" ht="11.7" spans="1:5">
      <c r="A234" s="6" t="s">
        <v>586</v>
      </c>
      <c r="B234" s="1" t="s">
        <v>22</v>
      </c>
      <c r="C234" s="1">
        <v>4</v>
      </c>
      <c r="D234" s="1" t="s">
        <v>243</v>
      </c>
      <c r="E234" s="1" t="s">
        <v>587</v>
      </c>
    </row>
    <row r="235" ht="11.7" spans="1:5">
      <c r="A235" s="6" t="s">
        <v>486</v>
      </c>
      <c r="B235" s="1" t="s">
        <v>22</v>
      </c>
      <c r="C235" s="1">
        <v>9</v>
      </c>
      <c r="D235" s="1" t="s">
        <v>243</v>
      </c>
      <c r="E235" s="1" t="s">
        <v>588</v>
      </c>
    </row>
    <row r="236" ht="11.7" spans="1:5">
      <c r="A236" s="6" t="s">
        <v>482</v>
      </c>
      <c r="B236" s="1" t="s">
        <v>22</v>
      </c>
      <c r="C236" s="1">
        <v>1</v>
      </c>
      <c r="D236" s="1" t="s">
        <v>243</v>
      </c>
      <c r="E236" s="1" t="s">
        <v>589</v>
      </c>
    </row>
    <row r="237" ht="11.7" spans="1:5">
      <c r="A237" s="6" t="s">
        <v>590</v>
      </c>
      <c r="B237" s="1" t="s">
        <v>22</v>
      </c>
      <c r="C237" s="1">
        <v>4</v>
      </c>
      <c r="D237" s="1" t="s">
        <v>243</v>
      </c>
      <c r="E237" s="1" t="s">
        <v>591</v>
      </c>
    </row>
    <row r="238" ht="11.7" spans="1:5">
      <c r="A238" s="6" t="s">
        <v>453</v>
      </c>
      <c r="B238" s="6" t="s">
        <v>561</v>
      </c>
      <c r="C238" s="1">
        <v>3</v>
      </c>
      <c r="D238" s="1" t="s">
        <v>243</v>
      </c>
      <c r="E238" s="1" t="s">
        <v>592</v>
      </c>
    </row>
    <row r="239" ht="11.7" spans="1:5">
      <c r="A239" s="6" t="s">
        <v>593</v>
      </c>
      <c r="B239" s="1" t="s">
        <v>22</v>
      </c>
      <c r="C239" s="1">
        <v>7</v>
      </c>
      <c r="D239" s="1" t="s">
        <v>244</v>
      </c>
      <c r="E239" s="1" t="s">
        <v>594</v>
      </c>
    </row>
    <row r="240" ht="11.7" spans="1:5">
      <c r="A240" s="6" t="s">
        <v>571</v>
      </c>
      <c r="B240" s="1" t="s">
        <v>22</v>
      </c>
      <c r="C240" s="1">
        <v>9</v>
      </c>
      <c r="D240" s="1" t="s">
        <v>244</v>
      </c>
      <c r="E240" s="1" t="s">
        <v>595</v>
      </c>
    </row>
    <row r="241" ht="11.7" spans="1:5">
      <c r="A241" s="6" t="s">
        <v>596</v>
      </c>
      <c r="B241" s="1" t="s">
        <v>22</v>
      </c>
      <c r="C241" s="1">
        <v>1</v>
      </c>
      <c r="D241" s="1" t="s">
        <v>244</v>
      </c>
      <c r="E241" s="1" t="s">
        <v>597</v>
      </c>
    </row>
    <row r="242" ht="11.7" spans="1:5">
      <c r="A242" s="6" t="s">
        <v>467</v>
      </c>
      <c r="B242" s="6" t="s">
        <v>558</v>
      </c>
      <c r="C242" s="1">
        <v>6</v>
      </c>
      <c r="D242" s="1" t="s">
        <v>244</v>
      </c>
      <c r="E242" s="1" t="s">
        <v>598</v>
      </c>
    </row>
    <row r="243" ht="11.7" spans="1:5">
      <c r="A243" s="6" t="s">
        <v>504</v>
      </c>
      <c r="B243" s="1" t="s">
        <v>22</v>
      </c>
      <c r="C243" s="1">
        <v>5</v>
      </c>
      <c r="D243" s="1" t="s">
        <v>244</v>
      </c>
      <c r="E243" s="1" t="s">
        <v>599</v>
      </c>
    </row>
    <row r="244" ht="11.7" spans="1:5">
      <c r="A244" s="6" t="s">
        <v>453</v>
      </c>
      <c r="B244" s="6" t="s">
        <v>561</v>
      </c>
      <c r="C244" s="1">
        <v>7</v>
      </c>
      <c r="D244" s="1" t="s">
        <v>244</v>
      </c>
      <c r="E244" s="1" t="s">
        <v>600</v>
      </c>
    </row>
    <row r="245" ht="11.7" spans="1:5">
      <c r="A245" s="6" t="s">
        <v>500</v>
      </c>
      <c r="B245" s="1" t="s">
        <v>22</v>
      </c>
      <c r="C245" s="1">
        <v>5</v>
      </c>
      <c r="D245" s="1" t="s">
        <v>244</v>
      </c>
      <c r="E245" s="1" t="s">
        <v>601</v>
      </c>
    </row>
    <row r="246" ht="11.7" spans="1:5">
      <c r="A246" s="6" t="s">
        <v>602</v>
      </c>
      <c r="B246" s="1" t="s">
        <v>22</v>
      </c>
      <c r="C246" s="1">
        <v>12</v>
      </c>
      <c r="D246" s="1" t="s">
        <v>244</v>
      </c>
      <c r="E246" s="1" t="s">
        <v>603</v>
      </c>
    </row>
    <row r="247" ht="11.7" spans="1:5">
      <c r="A247" s="6" t="s">
        <v>604</v>
      </c>
      <c r="B247" s="1" t="s">
        <v>22</v>
      </c>
      <c r="C247" s="1">
        <v>10</v>
      </c>
      <c r="D247" s="1" t="s">
        <v>244</v>
      </c>
      <c r="E247" s="1" t="s">
        <v>605</v>
      </c>
    </row>
    <row r="248" ht="11.7" spans="1:5">
      <c r="A248" s="6" t="s">
        <v>606</v>
      </c>
      <c r="B248" s="1" t="s">
        <v>22</v>
      </c>
      <c r="C248" s="1">
        <v>1</v>
      </c>
      <c r="D248" s="1" t="s">
        <v>244</v>
      </c>
      <c r="E248" s="1" t="s">
        <v>607</v>
      </c>
    </row>
    <row r="249" ht="11.7" spans="1:5">
      <c r="A249" s="6" t="s">
        <v>608</v>
      </c>
      <c r="B249" s="1" t="s">
        <v>22</v>
      </c>
      <c r="C249" s="1">
        <v>3</v>
      </c>
      <c r="D249" s="1" t="s">
        <v>244</v>
      </c>
      <c r="E249" s="1" t="s">
        <v>609</v>
      </c>
    </row>
    <row r="250" ht="11.7" spans="1:5">
      <c r="A250" s="6" t="s">
        <v>610</v>
      </c>
      <c r="B250" s="1" t="s">
        <v>22</v>
      </c>
      <c r="C250" s="1">
        <v>2</v>
      </c>
      <c r="D250" s="1" t="s">
        <v>244</v>
      </c>
      <c r="E250" s="1" t="s">
        <v>611</v>
      </c>
    </row>
    <row r="251" ht="11.7" spans="1:5">
      <c r="A251" s="6" t="s">
        <v>612</v>
      </c>
      <c r="B251" s="1" t="s">
        <v>22</v>
      </c>
      <c r="C251" s="1">
        <v>13</v>
      </c>
      <c r="D251" s="1" t="s">
        <v>244</v>
      </c>
      <c r="E251" s="1" t="s">
        <v>613</v>
      </c>
    </row>
    <row r="252" ht="11.7" spans="1:5">
      <c r="A252" s="6" t="s">
        <v>500</v>
      </c>
      <c r="B252" s="1" t="s">
        <v>22</v>
      </c>
      <c r="C252" s="1">
        <v>3</v>
      </c>
      <c r="D252" s="1" t="s">
        <v>245</v>
      </c>
      <c r="E252" s="1" t="s">
        <v>614</v>
      </c>
    </row>
    <row r="253" ht="11.7" spans="1:5">
      <c r="A253" s="6" t="s">
        <v>467</v>
      </c>
      <c r="B253" s="6" t="s">
        <v>558</v>
      </c>
      <c r="C253" s="1">
        <v>5</v>
      </c>
      <c r="D253" s="1" t="s">
        <v>245</v>
      </c>
      <c r="E253" s="1" t="s">
        <v>615</v>
      </c>
    </row>
    <row r="254" ht="11.7" spans="1:5">
      <c r="A254" s="6" t="s">
        <v>453</v>
      </c>
      <c r="B254" s="6" t="s">
        <v>561</v>
      </c>
      <c r="C254" s="1">
        <v>9</v>
      </c>
      <c r="D254" s="1" t="s">
        <v>245</v>
      </c>
      <c r="E254" s="1" t="s">
        <v>616</v>
      </c>
    </row>
    <row r="255" ht="11.7" spans="1:5">
      <c r="A255" s="6" t="s">
        <v>617</v>
      </c>
      <c r="B255" s="1" t="s">
        <v>22</v>
      </c>
      <c r="C255" s="1">
        <v>2</v>
      </c>
      <c r="D255" s="1" t="s">
        <v>245</v>
      </c>
      <c r="E255" s="1" t="s">
        <v>618</v>
      </c>
    </row>
    <row r="256" ht="11.7" spans="1:5">
      <c r="A256" s="6" t="s">
        <v>504</v>
      </c>
      <c r="B256" s="1" t="s">
        <v>22</v>
      </c>
      <c r="C256" s="1">
        <v>5</v>
      </c>
      <c r="D256" s="1" t="s">
        <v>245</v>
      </c>
      <c r="E256" s="1" t="s">
        <v>619</v>
      </c>
    </row>
    <row r="257" ht="11.7" spans="1:5">
      <c r="A257" s="6" t="s">
        <v>441</v>
      </c>
      <c r="B257" s="1" t="s">
        <v>22</v>
      </c>
      <c r="C257" s="1">
        <v>3</v>
      </c>
      <c r="D257" s="1" t="s">
        <v>245</v>
      </c>
      <c r="E257" s="1" t="s">
        <v>620</v>
      </c>
    </row>
    <row r="258" ht="11.7" spans="1:5">
      <c r="A258" s="6" t="s">
        <v>547</v>
      </c>
      <c r="B258" s="1" t="s">
        <v>22</v>
      </c>
      <c r="C258" s="1">
        <v>5</v>
      </c>
      <c r="D258" s="1" t="s">
        <v>245</v>
      </c>
      <c r="E258" s="1" t="s">
        <v>621</v>
      </c>
    </row>
    <row r="259" ht="11.7" spans="1:5">
      <c r="A259" s="6" t="s">
        <v>573</v>
      </c>
      <c r="B259" s="1" t="s">
        <v>22</v>
      </c>
      <c r="C259" s="1">
        <v>15</v>
      </c>
      <c r="D259" s="1" t="s">
        <v>245</v>
      </c>
      <c r="E259" s="1" t="s">
        <v>622</v>
      </c>
    </row>
    <row r="260" ht="11.7" spans="1:5">
      <c r="A260" s="6" t="s">
        <v>486</v>
      </c>
      <c r="B260" s="1" t="s">
        <v>22</v>
      </c>
      <c r="C260" s="1">
        <v>10</v>
      </c>
      <c r="D260" s="1" t="s">
        <v>245</v>
      </c>
      <c r="E260" s="1" t="s">
        <v>623</v>
      </c>
    </row>
    <row r="261" ht="11.7" spans="1:5">
      <c r="A261" s="6" t="s">
        <v>624</v>
      </c>
      <c r="B261" s="1" t="s">
        <v>22</v>
      </c>
      <c r="C261" s="1">
        <v>5</v>
      </c>
      <c r="D261" s="1" t="s">
        <v>245</v>
      </c>
      <c r="E261" s="1" t="s">
        <v>625</v>
      </c>
    </row>
    <row r="262" ht="11.7" spans="1:5">
      <c r="A262" s="6" t="s">
        <v>626</v>
      </c>
      <c r="B262" s="1" t="s">
        <v>22</v>
      </c>
      <c r="C262" s="1">
        <v>10</v>
      </c>
      <c r="D262" s="1" t="s">
        <v>246</v>
      </c>
      <c r="E262" s="1" t="s">
        <v>627</v>
      </c>
    </row>
    <row r="263" ht="11.7" spans="1:5">
      <c r="A263" s="6" t="s">
        <v>500</v>
      </c>
      <c r="B263" s="1" t="s">
        <v>22</v>
      </c>
      <c r="C263" s="1">
        <v>6</v>
      </c>
      <c r="D263" s="1" t="s">
        <v>246</v>
      </c>
      <c r="E263" s="1" t="s">
        <v>628</v>
      </c>
    </row>
    <row r="264" ht="11.7" spans="1:5">
      <c r="A264" s="6" t="s">
        <v>504</v>
      </c>
      <c r="B264" s="1" t="s">
        <v>22</v>
      </c>
      <c r="C264" s="1">
        <v>3</v>
      </c>
      <c r="D264" s="1" t="s">
        <v>246</v>
      </c>
      <c r="E264" s="1" t="s">
        <v>629</v>
      </c>
    </row>
    <row r="265" ht="11.7" spans="1:5">
      <c r="A265" s="6" t="s">
        <v>590</v>
      </c>
      <c r="B265" s="1" t="s">
        <v>22</v>
      </c>
      <c r="C265" s="1">
        <v>6</v>
      </c>
      <c r="D265" s="1" t="s">
        <v>246</v>
      </c>
      <c r="E265" s="1" t="s">
        <v>630</v>
      </c>
    </row>
    <row r="266" ht="11.7" spans="1:5">
      <c r="A266" s="6" t="s">
        <v>486</v>
      </c>
      <c r="B266" s="1" t="s">
        <v>22</v>
      </c>
      <c r="C266" s="1">
        <v>15</v>
      </c>
      <c r="D266" s="1" t="s">
        <v>246</v>
      </c>
      <c r="E266" s="1" t="s">
        <v>631</v>
      </c>
    </row>
    <row r="267" ht="11.7" spans="1:5">
      <c r="A267" s="6" t="s">
        <v>632</v>
      </c>
      <c r="B267" s="1" t="s">
        <v>22</v>
      </c>
      <c r="C267" s="1">
        <v>12</v>
      </c>
      <c r="D267" s="1" t="s">
        <v>246</v>
      </c>
      <c r="E267" s="1" t="s">
        <v>633</v>
      </c>
    </row>
    <row r="268" ht="11.7" spans="1:5">
      <c r="A268" s="6" t="s">
        <v>624</v>
      </c>
      <c r="B268" s="1" t="s">
        <v>22</v>
      </c>
      <c r="C268" s="1">
        <v>20</v>
      </c>
      <c r="D268" s="1" t="s">
        <v>246</v>
      </c>
      <c r="E268" s="1" t="s">
        <v>634</v>
      </c>
    </row>
    <row r="269" ht="11.7" spans="1:5">
      <c r="A269" s="6" t="s">
        <v>635</v>
      </c>
      <c r="B269" s="1" t="s">
        <v>22</v>
      </c>
      <c r="C269" s="1">
        <v>8</v>
      </c>
      <c r="D269" s="1" t="s">
        <v>246</v>
      </c>
      <c r="E269" s="1" t="s">
        <v>636</v>
      </c>
    </row>
    <row r="270" ht="11.7" spans="1:5">
      <c r="A270" s="6" t="s">
        <v>458</v>
      </c>
      <c r="B270" s="1" t="s">
        <v>22</v>
      </c>
      <c r="C270" s="1">
        <v>2</v>
      </c>
      <c r="D270" s="1" t="s">
        <v>246</v>
      </c>
      <c r="E270" s="1" t="s">
        <v>637</v>
      </c>
    </row>
    <row r="271" ht="11.7" spans="1:5">
      <c r="A271" s="6" t="s">
        <v>540</v>
      </c>
      <c r="B271" s="1" t="s">
        <v>22</v>
      </c>
      <c r="C271" s="1">
        <v>6</v>
      </c>
      <c r="D271" s="1" t="s">
        <v>246</v>
      </c>
      <c r="E271" s="1" t="s">
        <v>638</v>
      </c>
    </row>
    <row r="272" ht="11.7" spans="1:5">
      <c r="A272" s="6" t="s">
        <v>639</v>
      </c>
      <c r="B272" s="1" t="s">
        <v>22</v>
      </c>
      <c r="C272" s="1">
        <v>8</v>
      </c>
      <c r="D272" s="1" t="s">
        <v>246</v>
      </c>
      <c r="E272" s="1" t="s">
        <v>640</v>
      </c>
    </row>
    <row r="273" ht="11.7" spans="1:5">
      <c r="A273" s="6" t="s">
        <v>573</v>
      </c>
      <c r="B273" s="1" t="s">
        <v>22</v>
      </c>
      <c r="C273" s="1">
        <v>10</v>
      </c>
      <c r="D273" s="1" t="s">
        <v>246</v>
      </c>
      <c r="E273" s="1" t="s">
        <v>641</v>
      </c>
    </row>
    <row r="274" ht="11.7" spans="1:5">
      <c r="A274" s="6" t="s">
        <v>642</v>
      </c>
      <c r="B274" s="1" t="s">
        <v>22</v>
      </c>
      <c r="C274" s="1">
        <v>5</v>
      </c>
      <c r="D274" s="1" t="s">
        <v>246</v>
      </c>
      <c r="E274" s="1" t="s">
        <v>643</v>
      </c>
    </row>
    <row r="275" ht="11.7" spans="1:5">
      <c r="A275" s="6" t="s">
        <v>644</v>
      </c>
      <c r="B275" s="1" t="s">
        <v>22</v>
      </c>
      <c r="C275" s="1">
        <v>5</v>
      </c>
      <c r="D275" s="1" t="s">
        <v>247</v>
      </c>
      <c r="E275" s="1" t="s">
        <v>645</v>
      </c>
    </row>
    <row r="276" ht="11.7" spans="1:5">
      <c r="A276" s="6" t="s">
        <v>504</v>
      </c>
      <c r="B276" s="1" t="s">
        <v>22</v>
      </c>
      <c r="C276" s="1">
        <v>7</v>
      </c>
      <c r="D276" s="1" t="s">
        <v>247</v>
      </c>
      <c r="E276" s="1" t="s">
        <v>646</v>
      </c>
    </row>
    <row r="277" ht="11.7" spans="1:5">
      <c r="A277" s="6" t="s">
        <v>453</v>
      </c>
      <c r="B277" s="6" t="s">
        <v>561</v>
      </c>
      <c r="C277" s="1">
        <v>2</v>
      </c>
      <c r="D277" s="1" t="s">
        <v>247</v>
      </c>
      <c r="E277" s="1" t="s">
        <v>647</v>
      </c>
    </row>
    <row r="278" ht="11.7" spans="1:5">
      <c r="A278" s="6" t="s">
        <v>458</v>
      </c>
      <c r="B278" s="1" t="s">
        <v>22</v>
      </c>
      <c r="C278" s="1">
        <v>3</v>
      </c>
      <c r="D278" s="1" t="s">
        <v>247</v>
      </c>
      <c r="E278" s="1" t="s">
        <v>648</v>
      </c>
    </row>
    <row r="279" ht="11.7" spans="1:5">
      <c r="A279" s="6" t="s">
        <v>547</v>
      </c>
      <c r="B279" s="1" t="s">
        <v>22</v>
      </c>
      <c r="C279" s="1">
        <v>12</v>
      </c>
      <c r="D279" s="1" t="s">
        <v>247</v>
      </c>
      <c r="E279" s="1" t="s">
        <v>649</v>
      </c>
    </row>
    <row r="280" ht="11.7" spans="1:5">
      <c r="A280" s="6" t="s">
        <v>486</v>
      </c>
      <c r="B280" s="1" t="s">
        <v>22</v>
      </c>
      <c r="C280" s="1">
        <v>15</v>
      </c>
      <c r="D280" s="1" t="s">
        <v>247</v>
      </c>
      <c r="E280" s="1" t="s">
        <v>650</v>
      </c>
    </row>
    <row r="281" ht="11.7" spans="1:5">
      <c r="A281" s="6" t="s">
        <v>635</v>
      </c>
      <c r="B281" s="1" t="s">
        <v>22</v>
      </c>
      <c r="C281" s="1">
        <v>20</v>
      </c>
      <c r="D281" s="1" t="s">
        <v>247</v>
      </c>
      <c r="E281" s="1" t="s">
        <v>651</v>
      </c>
    </row>
    <row r="282" ht="11.7" spans="1:5">
      <c r="A282" s="6" t="s">
        <v>500</v>
      </c>
      <c r="B282" s="1" t="s">
        <v>22</v>
      </c>
      <c r="C282" s="1">
        <v>4</v>
      </c>
      <c r="D282" s="1" t="s">
        <v>248</v>
      </c>
      <c r="E282" s="1" t="s">
        <v>652</v>
      </c>
    </row>
    <row r="283" ht="11.7" spans="1:5">
      <c r="A283" s="6" t="s">
        <v>504</v>
      </c>
      <c r="B283" s="1" t="s">
        <v>22</v>
      </c>
      <c r="C283" s="1">
        <v>6</v>
      </c>
      <c r="D283" s="1" t="s">
        <v>248</v>
      </c>
      <c r="E283" s="1" t="s">
        <v>653</v>
      </c>
    </row>
    <row r="284" ht="11.7" spans="1:5">
      <c r="A284" s="6" t="s">
        <v>644</v>
      </c>
      <c r="B284" s="1" t="s">
        <v>22</v>
      </c>
      <c r="C284" s="1">
        <v>9</v>
      </c>
      <c r="D284" s="1" t="s">
        <v>248</v>
      </c>
      <c r="E284" s="1" t="s">
        <v>654</v>
      </c>
    </row>
    <row r="285" ht="11.7" spans="1:5">
      <c r="A285" s="6" t="s">
        <v>486</v>
      </c>
      <c r="B285" s="1" t="s">
        <v>22</v>
      </c>
      <c r="C285" s="1">
        <v>20</v>
      </c>
      <c r="D285" s="1" t="s">
        <v>248</v>
      </c>
      <c r="E285" s="1" t="s">
        <v>655</v>
      </c>
    </row>
    <row r="286" ht="11.7" spans="1:5">
      <c r="A286" s="6" t="s">
        <v>573</v>
      </c>
      <c r="B286" s="1" t="s">
        <v>22</v>
      </c>
      <c r="C286" s="1">
        <v>20</v>
      </c>
      <c r="D286" s="1" t="s">
        <v>248</v>
      </c>
      <c r="E286" s="1" t="s">
        <v>656</v>
      </c>
    </row>
    <row r="287" ht="11.7" spans="1:5">
      <c r="A287" s="6" t="s">
        <v>453</v>
      </c>
      <c r="B287" s="6" t="s">
        <v>561</v>
      </c>
      <c r="C287" s="1">
        <v>1</v>
      </c>
      <c r="D287" s="1" t="s">
        <v>248</v>
      </c>
      <c r="E287" s="1" t="s">
        <v>657</v>
      </c>
    </row>
    <row r="288" ht="11.7" spans="1:5">
      <c r="A288" s="6" t="s">
        <v>508</v>
      </c>
      <c r="B288" s="1" t="s">
        <v>22</v>
      </c>
      <c r="C288" s="1">
        <v>8</v>
      </c>
      <c r="D288" s="1" t="s">
        <v>248</v>
      </c>
      <c r="E288" s="1" t="s">
        <v>658</v>
      </c>
    </row>
    <row r="289" ht="11.7" spans="1:5">
      <c r="A289" s="6" t="s">
        <v>659</v>
      </c>
      <c r="B289" s="1" t="s">
        <v>22</v>
      </c>
      <c r="C289" s="1">
        <v>8</v>
      </c>
      <c r="D289" s="1" t="s">
        <v>248</v>
      </c>
      <c r="E289" s="1" t="s">
        <v>660</v>
      </c>
    </row>
    <row r="290" ht="11.7" spans="1:5">
      <c r="A290" s="6" t="s">
        <v>642</v>
      </c>
      <c r="B290" s="1" t="s">
        <v>22</v>
      </c>
      <c r="C290" s="1">
        <v>4</v>
      </c>
      <c r="D290" s="1" t="s">
        <v>248</v>
      </c>
      <c r="E290" s="1" t="s">
        <v>661</v>
      </c>
    </row>
    <row r="291" ht="11.7" spans="1:5">
      <c r="A291" s="6" t="s">
        <v>568</v>
      </c>
      <c r="B291" s="1" t="s">
        <v>22</v>
      </c>
      <c r="C291" s="1">
        <v>3</v>
      </c>
      <c r="D291" s="1" t="s">
        <v>249</v>
      </c>
      <c r="E291" s="1" t="s">
        <v>662</v>
      </c>
    </row>
    <row r="292" ht="11.7" spans="1:5">
      <c r="A292" s="6" t="s">
        <v>500</v>
      </c>
      <c r="B292" s="1" t="s">
        <v>22</v>
      </c>
      <c r="C292" s="1">
        <v>5</v>
      </c>
      <c r="D292" s="1" t="s">
        <v>249</v>
      </c>
      <c r="E292" s="1" t="s">
        <v>663</v>
      </c>
    </row>
    <row r="293" ht="11.7" spans="1:5">
      <c r="A293" s="6" t="s">
        <v>644</v>
      </c>
      <c r="B293" s="1" t="s">
        <v>22</v>
      </c>
      <c r="C293" s="1">
        <v>7</v>
      </c>
      <c r="D293" s="1" t="s">
        <v>249</v>
      </c>
      <c r="E293" s="1" t="s">
        <v>664</v>
      </c>
    </row>
    <row r="294" ht="11.7" spans="1:5">
      <c r="A294" s="6" t="s">
        <v>504</v>
      </c>
      <c r="B294" s="1" t="s">
        <v>22</v>
      </c>
      <c r="C294" s="1">
        <v>3</v>
      </c>
      <c r="D294" s="1" t="s">
        <v>249</v>
      </c>
      <c r="E294" s="1" t="s">
        <v>665</v>
      </c>
    </row>
    <row r="295" ht="11.7" spans="1:5">
      <c r="A295" s="6" t="s">
        <v>467</v>
      </c>
      <c r="B295" s="6" t="s">
        <v>558</v>
      </c>
      <c r="C295" s="1">
        <v>3</v>
      </c>
      <c r="D295" s="1" t="s">
        <v>249</v>
      </c>
      <c r="E295" s="1" t="s">
        <v>666</v>
      </c>
    </row>
    <row r="296" ht="11.7" spans="1:5">
      <c r="A296" s="6" t="s">
        <v>495</v>
      </c>
      <c r="B296" s="1" t="s">
        <v>22</v>
      </c>
      <c r="C296" s="1">
        <v>5</v>
      </c>
      <c r="D296" s="1" t="s">
        <v>249</v>
      </c>
      <c r="E296" s="1" t="s">
        <v>667</v>
      </c>
    </row>
    <row r="297" ht="11.7" spans="1:5">
      <c r="A297" s="6" t="s">
        <v>508</v>
      </c>
      <c r="B297" s="1" t="s">
        <v>22</v>
      </c>
      <c r="C297" s="1">
        <v>5</v>
      </c>
      <c r="D297" s="1" t="s">
        <v>249</v>
      </c>
      <c r="E297" s="1" t="s">
        <v>668</v>
      </c>
    </row>
    <row r="298" ht="11.7" spans="1:5">
      <c r="A298" s="6" t="s">
        <v>458</v>
      </c>
      <c r="B298" s="1" t="s">
        <v>22</v>
      </c>
      <c r="C298" s="1">
        <v>1</v>
      </c>
      <c r="D298" s="1" t="s">
        <v>249</v>
      </c>
      <c r="E298" s="1" t="s">
        <v>669</v>
      </c>
    </row>
    <row r="299" ht="11.7" spans="1:5">
      <c r="A299" s="6" t="s">
        <v>293</v>
      </c>
      <c r="B299" s="1" t="s">
        <v>22</v>
      </c>
      <c r="C299" s="1" t="s">
        <v>22</v>
      </c>
      <c r="D299" s="1" t="s">
        <v>249</v>
      </c>
      <c r="E299" s="1" t="s">
        <v>670</v>
      </c>
    </row>
    <row r="300" ht="11.7" spans="1:5">
      <c r="A300" s="6" t="s">
        <v>500</v>
      </c>
      <c r="B300" s="1" t="s">
        <v>22</v>
      </c>
      <c r="C300" s="1">
        <v>2</v>
      </c>
      <c r="D300" s="1" t="s">
        <v>250</v>
      </c>
      <c r="E300" s="1" t="s">
        <v>671</v>
      </c>
    </row>
    <row r="301" ht="11.7" spans="1:5">
      <c r="A301" s="6" t="s">
        <v>504</v>
      </c>
      <c r="B301" s="1" t="s">
        <v>22</v>
      </c>
      <c r="C301" s="1">
        <v>2</v>
      </c>
      <c r="D301" s="1" t="s">
        <v>250</v>
      </c>
      <c r="E301" s="1" t="s">
        <v>672</v>
      </c>
    </row>
    <row r="302" ht="11.7" spans="1:5">
      <c r="A302" s="6" t="s">
        <v>467</v>
      </c>
      <c r="B302" s="6" t="s">
        <v>558</v>
      </c>
      <c r="C302" s="1">
        <v>5</v>
      </c>
      <c r="D302" s="1" t="s">
        <v>250</v>
      </c>
      <c r="E302" s="1" t="s">
        <v>673</v>
      </c>
    </row>
    <row r="303" ht="11.7" spans="1:5">
      <c r="A303" s="6" t="s">
        <v>568</v>
      </c>
      <c r="B303" s="1" t="s">
        <v>22</v>
      </c>
      <c r="C303" s="1">
        <v>2</v>
      </c>
      <c r="D303" s="1" t="s">
        <v>250</v>
      </c>
      <c r="E303" s="1" t="s">
        <v>674</v>
      </c>
    </row>
    <row r="304" ht="11.7" spans="1:5">
      <c r="A304" s="6" t="s">
        <v>571</v>
      </c>
      <c r="B304" s="1" t="s">
        <v>22</v>
      </c>
      <c r="C304" s="1">
        <v>7</v>
      </c>
      <c r="D304" s="1" t="s">
        <v>250</v>
      </c>
      <c r="E304" s="1" t="s">
        <v>675</v>
      </c>
    </row>
    <row r="305" ht="11.7" spans="1:5">
      <c r="A305" s="6" t="s">
        <v>639</v>
      </c>
      <c r="B305" s="1" t="s">
        <v>22</v>
      </c>
      <c r="C305" s="1">
        <v>6</v>
      </c>
      <c r="D305" s="1" t="s">
        <v>250</v>
      </c>
      <c r="E305" s="1" t="s">
        <v>676</v>
      </c>
    </row>
    <row r="306" ht="11.7" spans="1:5">
      <c r="A306" s="6" t="s">
        <v>590</v>
      </c>
      <c r="B306" s="1" t="s">
        <v>22</v>
      </c>
      <c r="C306" s="1">
        <v>10</v>
      </c>
      <c r="D306" s="1" t="s">
        <v>250</v>
      </c>
      <c r="E306" s="1" t="s">
        <v>677</v>
      </c>
    </row>
    <row r="307" ht="11.7" spans="1:5">
      <c r="A307" s="6" t="s">
        <v>486</v>
      </c>
      <c r="B307" s="1" t="s">
        <v>22</v>
      </c>
      <c r="C307" s="1">
        <v>12</v>
      </c>
      <c r="D307" s="1" t="s">
        <v>250</v>
      </c>
      <c r="E307" s="1" t="s">
        <v>678</v>
      </c>
    </row>
    <row r="308" ht="11.7" spans="1:5">
      <c r="A308" s="6" t="s">
        <v>293</v>
      </c>
      <c r="B308" s="1" t="s">
        <v>22</v>
      </c>
      <c r="C308" s="1" t="s">
        <v>22</v>
      </c>
      <c r="D308" s="1" t="s">
        <v>250</v>
      </c>
      <c r="E308" s="1" t="s">
        <v>679</v>
      </c>
    </row>
    <row r="309" ht="11.7" spans="1:5">
      <c r="A309" s="6" t="s">
        <v>500</v>
      </c>
      <c r="B309" s="1" t="s">
        <v>22</v>
      </c>
      <c r="C309" s="1">
        <v>5</v>
      </c>
      <c r="D309" s="1" t="s">
        <v>251</v>
      </c>
      <c r="E309" s="1" t="s">
        <v>680</v>
      </c>
    </row>
    <row r="310" ht="11.7" spans="1:5">
      <c r="A310" s="6" t="s">
        <v>644</v>
      </c>
      <c r="B310" s="1" t="s">
        <v>22</v>
      </c>
      <c r="C310" s="1">
        <v>3</v>
      </c>
      <c r="D310" s="1" t="s">
        <v>251</v>
      </c>
      <c r="E310" s="1" t="s">
        <v>681</v>
      </c>
    </row>
    <row r="311" ht="11.7" spans="1:5">
      <c r="A311" s="6" t="s">
        <v>568</v>
      </c>
      <c r="B311" s="1" t="s">
        <v>22</v>
      </c>
      <c r="C311" s="1">
        <v>2</v>
      </c>
      <c r="D311" s="1" t="s">
        <v>251</v>
      </c>
      <c r="E311" s="1" t="s">
        <v>682</v>
      </c>
    </row>
    <row r="312" ht="11.7" spans="1:5">
      <c r="A312" s="6" t="s">
        <v>486</v>
      </c>
      <c r="B312" s="1" t="s">
        <v>22</v>
      </c>
      <c r="C312" s="1">
        <v>9</v>
      </c>
      <c r="D312" s="1" t="s">
        <v>251</v>
      </c>
      <c r="E312" s="1" t="s">
        <v>683</v>
      </c>
    </row>
    <row r="313" ht="11.7" spans="1:5">
      <c r="A313" s="6" t="s">
        <v>573</v>
      </c>
      <c r="B313" s="1" t="s">
        <v>22</v>
      </c>
      <c r="C313" s="1">
        <v>5</v>
      </c>
      <c r="D313" s="1" t="s">
        <v>251</v>
      </c>
      <c r="E313" s="1" t="s">
        <v>684</v>
      </c>
    </row>
    <row r="314" ht="11.7" spans="1:5">
      <c r="A314" s="6" t="s">
        <v>467</v>
      </c>
      <c r="B314" s="6" t="s">
        <v>558</v>
      </c>
      <c r="C314" s="1">
        <v>5</v>
      </c>
      <c r="D314" s="1" t="s">
        <v>251</v>
      </c>
      <c r="E314" s="1" t="s">
        <v>685</v>
      </c>
    </row>
    <row r="315" ht="11.7" spans="1:5">
      <c r="A315" s="6" t="s">
        <v>602</v>
      </c>
      <c r="B315" s="1" t="s">
        <v>22</v>
      </c>
      <c r="C315" s="1">
        <v>8</v>
      </c>
      <c r="D315" s="1" t="s">
        <v>251</v>
      </c>
      <c r="E315" s="1" t="s">
        <v>686</v>
      </c>
    </row>
    <row r="316" ht="11.7" spans="1:5">
      <c r="A316" s="6" t="s">
        <v>639</v>
      </c>
      <c r="B316" s="1" t="s">
        <v>22</v>
      </c>
      <c r="C316" s="1">
        <v>2</v>
      </c>
      <c r="D316" s="1" t="s">
        <v>251</v>
      </c>
      <c r="E316" s="1" t="s">
        <v>687</v>
      </c>
    </row>
    <row r="317" ht="11.7" spans="1:5">
      <c r="A317" s="6" t="s">
        <v>504</v>
      </c>
      <c r="B317" s="1" t="s">
        <v>22</v>
      </c>
      <c r="C317" s="1">
        <v>3</v>
      </c>
      <c r="D317" s="1" t="s">
        <v>252</v>
      </c>
      <c r="E317" s="1" t="s">
        <v>688</v>
      </c>
    </row>
    <row r="318" ht="11.7" spans="1:5">
      <c r="A318" s="6" t="s">
        <v>467</v>
      </c>
      <c r="B318" s="1" t="s">
        <v>22</v>
      </c>
      <c r="C318" s="1">
        <v>1</v>
      </c>
      <c r="D318" s="1" t="s">
        <v>252</v>
      </c>
      <c r="E318" s="1" t="s">
        <v>689</v>
      </c>
    </row>
    <row r="319" ht="11.7" spans="1:5">
      <c r="A319" s="6" t="s">
        <v>690</v>
      </c>
      <c r="B319" s="1" t="s">
        <v>22</v>
      </c>
      <c r="C319" s="1">
        <v>3</v>
      </c>
      <c r="D319" s="1" t="s">
        <v>252</v>
      </c>
      <c r="E319" s="1" t="s">
        <v>691</v>
      </c>
    </row>
    <row r="320" ht="11.7" spans="1:5">
      <c r="A320" s="6" t="s">
        <v>692</v>
      </c>
      <c r="B320" s="6" t="s">
        <v>558</v>
      </c>
      <c r="C320" s="1">
        <v>1</v>
      </c>
      <c r="D320" s="1" t="s">
        <v>252</v>
      </c>
      <c r="E320" s="1" t="s">
        <v>693</v>
      </c>
    </row>
    <row r="321" ht="11.7" spans="1:5">
      <c r="A321" s="6" t="s">
        <v>573</v>
      </c>
      <c r="B321" s="1" t="s">
        <v>22</v>
      </c>
      <c r="C321" s="1">
        <v>8</v>
      </c>
      <c r="D321" s="1" t="s">
        <v>252</v>
      </c>
      <c r="E321" s="1" t="s">
        <v>694</v>
      </c>
    </row>
    <row r="322" ht="11.7" spans="1:5">
      <c r="A322" s="6" t="s">
        <v>486</v>
      </c>
      <c r="B322" s="1" t="s">
        <v>22</v>
      </c>
      <c r="C322" s="1">
        <v>12</v>
      </c>
      <c r="D322" s="1" t="s">
        <v>252</v>
      </c>
      <c r="E322" s="1" t="s">
        <v>695</v>
      </c>
    </row>
    <row r="323" ht="11.7" spans="1:5">
      <c r="A323" s="6" t="s">
        <v>659</v>
      </c>
      <c r="B323" s="1" t="s">
        <v>22</v>
      </c>
      <c r="C323" s="1">
        <v>3</v>
      </c>
      <c r="D323" s="1" t="s">
        <v>252</v>
      </c>
      <c r="E323" s="1" t="s">
        <v>696</v>
      </c>
    </row>
    <row r="324" ht="11.7" spans="1:5">
      <c r="A324" s="6" t="s">
        <v>453</v>
      </c>
      <c r="B324" s="6" t="s">
        <v>561</v>
      </c>
      <c r="C324" s="1">
        <v>5</v>
      </c>
      <c r="D324" s="1" t="s">
        <v>252</v>
      </c>
      <c r="E324" s="1" t="s">
        <v>697</v>
      </c>
    </row>
    <row r="325" ht="11.7" spans="1:5">
      <c r="A325" s="6" t="s">
        <v>606</v>
      </c>
      <c r="B325" s="1" t="s">
        <v>22</v>
      </c>
      <c r="C325" s="1">
        <v>3</v>
      </c>
      <c r="D325" s="1" t="s">
        <v>253</v>
      </c>
      <c r="E325" s="1" t="s">
        <v>698</v>
      </c>
    </row>
    <row r="326" ht="11.7" spans="1:5">
      <c r="A326" s="6" t="s">
        <v>690</v>
      </c>
      <c r="B326" s="1" t="s">
        <v>22</v>
      </c>
      <c r="C326" s="1">
        <v>7</v>
      </c>
      <c r="D326" s="1" t="s">
        <v>253</v>
      </c>
      <c r="E326" s="1" t="s">
        <v>699</v>
      </c>
    </row>
    <row r="327" ht="11.7" spans="1:5">
      <c r="A327" s="6" t="s">
        <v>490</v>
      </c>
      <c r="B327" s="1" t="s">
        <v>22</v>
      </c>
      <c r="C327" s="1">
        <v>8</v>
      </c>
      <c r="D327" s="1" t="s">
        <v>253</v>
      </c>
      <c r="E327" s="1" t="s">
        <v>700</v>
      </c>
    </row>
    <row r="328" ht="11.7" spans="1:5">
      <c r="A328" s="6" t="s">
        <v>486</v>
      </c>
      <c r="B328" s="1" t="s">
        <v>22</v>
      </c>
      <c r="C328" s="1">
        <v>10</v>
      </c>
      <c r="D328" s="1" t="s">
        <v>253</v>
      </c>
      <c r="E328" s="1" t="s">
        <v>701</v>
      </c>
    </row>
    <row r="329" ht="11.7" spans="1:5">
      <c r="A329" s="6" t="s">
        <v>500</v>
      </c>
      <c r="B329" s="1" t="s">
        <v>22</v>
      </c>
      <c r="C329" s="1">
        <v>3</v>
      </c>
      <c r="D329" s="1" t="s">
        <v>253</v>
      </c>
      <c r="E329" s="1" t="s">
        <v>702</v>
      </c>
    </row>
    <row r="330" ht="11.7" spans="1:5">
      <c r="A330" s="6" t="s">
        <v>504</v>
      </c>
      <c r="B330" s="1" t="s">
        <v>22</v>
      </c>
      <c r="C330" s="1">
        <v>8</v>
      </c>
      <c r="D330" s="1" t="s">
        <v>253</v>
      </c>
      <c r="E330" s="1" t="s">
        <v>703</v>
      </c>
    </row>
    <row r="331" ht="11.7" spans="1:5">
      <c r="A331" s="6" t="s">
        <v>453</v>
      </c>
      <c r="B331" s="6" t="s">
        <v>561</v>
      </c>
      <c r="C331" s="1">
        <v>7</v>
      </c>
      <c r="D331" s="1" t="s">
        <v>253</v>
      </c>
      <c r="E331" s="1" t="s">
        <v>704</v>
      </c>
    </row>
    <row r="332" ht="11.7" spans="1:5">
      <c r="A332" s="6" t="s">
        <v>573</v>
      </c>
      <c r="B332" s="1" t="s">
        <v>22</v>
      </c>
      <c r="C332" s="1">
        <v>8</v>
      </c>
      <c r="D332" s="1" t="s">
        <v>253</v>
      </c>
      <c r="E332" s="1" t="s">
        <v>705</v>
      </c>
    </row>
    <row r="333" ht="11.7" spans="1:5">
      <c r="A333" s="6" t="s">
        <v>706</v>
      </c>
      <c r="B333" s="1" t="s">
        <v>22</v>
      </c>
      <c r="C333" s="1">
        <v>11</v>
      </c>
      <c r="D333" s="1" t="s">
        <v>255</v>
      </c>
      <c r="E333" s="1" t="s">
        <v>707</v>
      </c>
    </row>
    <row r="334" ht="11.7" spans="1:5">
      <c r="A334" s="6" t="s">
        <v>279</v>
      </c>
      <c r="B334" s="1" t="s">
        <v>22</v>
      </c>
      <c r="C334" s="1">
        <v>40</v>
      </c>
      <c r="D334" s="1" t="s">
        <v>255</v>
      </c>
      <c r="E334" s="1" t="s">
        <v>708</v>
      </c>
    </row>
    <row r="335" ht="11.7" spans="1:5">
      <c r="A335" s="6" t="s">
        <v>329</v>
      </c>
      <c r="B335" s="1" t="s">
        <v>22</v>
      </c>
      <c r="C335" s="1">
        <v>5</v>
      </c>
      <c r="D335" s="1" t="s">
        <v>255</v>
      </c>
      <c r="E335" s="1" t="s">
        <v>709</v>
      </c>
    </row>
    <row r="336" ht="11.7" spans="1:5">
      <c r="A336" s="6" t="s">
        <v>710</v>
      </c>
      <c r="B336" s="1" t="s">
        <v>22</v>
      </c>
      <c r="C336" s="1" t="s">
        <v>22</v>
      </c>
      <c r="D336" s="1" t="s">
        <v>255</v>
      </c>
      <c r="E336" s="1" t="s">
        <v>711</v>
      </c>
    </row>
    <row r="337" ht="11.7" spans="1:5">
      <c r="A337" s="6" t="s">
        <v>279</v>
      </c>
      <c r="B337" s="1" t="s">
        <v>22</v>
      </c>
      <c r="C337" s="1">
        <v>58</v>
      </c>
      <c r="D337" s="1" t="s">
        <v>256</v>
      </c>
      <c r="E337" s="1" t="s">
        <v>712</v>
      </c>
    </row>
    <row r="338" ht="11.7" spans="1:5">
      <c r="A338" s="6" t="s">
        <v>713</v>
      </c>
      <c r="B338" s="1" t="s">
        <v>22</v>
      </c>
      <c r="C338" s="1">
        <v>1</v>
      </c>
      <c r="D338" s="1" t="s">
        <v>256</v>
      </c>
      <c r="E338" s="1" t="s">
        <v>714</v>
      </c>
    </row>
    <row r="339" ht="11.7" spans="1:5">
      <c r="A339" s="6" t="s">
        <v>715</v>
      </c>
      <c r="B339" s="1" t="s">
        <v>22</v>
      </c>
      <c r="C339" s="1">
        <v>15</v>
      </c>
      <c r="D339" s="1" t="s">
        <v>256</v>
      </c>
      <c r="E339" s="1" t="s">
        <v>716</v>
      </c>
    </row>
    <row r="340" ht="11.7" spans="1:5">
      <c r="A340" s="6" t="s">
        <v>717</v>
      </c>
      <c r="B340" s="1" t="s">
        <v>22</v>
      </c>
      <c r="C340" s="1">
        <v>11</v>
      </c>
      <c r="D340" s="1" t="s">
        <v>256</v>
      </c>
      <c r="E340" s="1" t="s">
        <v>718</v>
      </c>
    </row>
    <row r="341" ht="11.7" spans="1:5">
      <c r="A341" s="6" t="s">
        <v>719</v>
      </c>
      <c r="B341" s="1" t="s">
        <v>22</v>
      </c>
      <c r="C341" s="1">
        <v>10</v>
      </c>
      <c r="D341" s="1" t="s">
        <v>257</v>
      </c>
      <c r="E341" s="1" t="s">
        <v>720</v>
      </c>
    </row>
    <row r="342" ht="11.7" spans="1:5">
      <c r="A342" s="6" t="s">
        <v>710</v>
      </c>
      <c r="B342" s="1" t="s">
        <v>22</v>
      </c>
      <c r="C342" s="1" t="s">
        <v>22</v>
      </c>
      <c r="D342" s="1" t="s">
        <v>257</v>
      </c>
      <c r="E342" s="1" t="s">
        <v>721</v>
      </c>
    </row>
    <row r="343" ht="11.7" spans="1:5">
      <c r="A343" s="6" t="s">
        <v>279</v>
      </c>
      <c r="B343" s="1" t="s">
        <v>22</v>
      </c>
      <c r="C343" s="1">
        <v>17</v>
      </c>
      <c r="D343" s="1" t="s">
        <v>258</v>
      </c>
      <c r="E343" s="1" t="s">
        <v>722</v>
      </c>
    </row>
    <row r="344" ht="11.7" spans="1:5">
      <c r="A344" s="6" t="s">
        <v>723</v>
      </c>
      <c r="B344" s="1" t="s">
        <v>22</v>
      </c>
      <c r="C344" s="1">
        <v>9</v>
      </c>
      <c r="D344" s="1" t="s">
        <v>259</v>
      </c>
      <c r="E344" s="1" t="s">
        <v>724</v>
      </c>
    </row>
    <row r="345" ht="11.7" spans="1:5">
      <c r="A345" s="6" t="s">
        <v>725</v>
      </c>
      <c r="B345" s="6" t="s">
        <v>726</v>
      </c>
      <c r="C345" s="1">
        <v>18</v>
      </c>
      <c r="D345" s="1" t="s">
        <v>259</v>
      </c>
      <c r="E345" s="1" t="s">
        <v>727</v>
      </c>
    </row>
    <row r="346" ht="11.7" spans="1:5">
      <c r="A346" s="6" t="s">
        <v>725</v>
      </c>
      <c r="B346" s="1" t="s">
        <v>22</v>
      </c>
      <c r="C346" s="1">
        <v>54</v>
      </c>
      <c r="D346" s="1" t="s">
        <v>260</v>
      </c>
      <c r="E346" s="1" t="s">
        <v>728</v>
      </c>
    </row>
    <row r="347" ht="11.7" spans="1:5">
      <c r="A347" s="6" t="s">
        <v>723</v>
      </c>
      <c r="B347" s="1" t="s">
        <v>22</v>
      </c>
      <c r="C347" s="1">
        <v>26</v>
      </c>
      <c r="D347" s="1" t="s">
        <v>260</v>
      </c>
      <c r="E347" s="1" t="s">
        <v>729</v>
      </c>
    </row>
    <row r="348" ht="11.7" spans="1:5">
      <c r="A348" s="6" t="s">
        <v>723</v>
      </c>
      <c r="B348" s="1" t="s">
        <v>22</v>
      </c>
      <c r="C348" s="1">
        <v>43</v>
      </c>
      <c r="D348" s="1" t="s">
        <v>261</v>
      </c>
      <c r="E348" s="1" t="s">
        <v>730</v>
      </c>
    </row>
    <row r="349" ht="11.7" spans="1:5">
      <c r="A349" s="6" t="s">
        <v>723</v>
      </c>
      <c r="B349" s="1" t="s">
        <v>22</v>
      </c>
      <c r="C349" s="1">
        <v>4</v>
      </c>
      <c r="D349" s="1" t="s">
        <v>262</v>
      </c>
      <c r="E349" s="1" t="s">
        <v>731</v>
      </c>
    </row>
    <row r="350" ht="11.7" spans="1:5">
      <c r="A350" s="6" t="s">
        <v>725</v>
      </c>
      <c r="B350" s="1" t="s">
        <v>22</v>
      </c>
      <c r="C350" s="1">
        <v>1</v>
      </c>
      <c r="D350" s="1" t="s">
        <v>262</v>
      </c>
      <c r="E350" s="1" t="s">
        <v>732</v>
      </c>
    </row>
    <row r="351" ht="11.7" spans="1:5">
      <c r="A351" s="6" t="s">
        <v>723</v>
      </c>
      <c r="B351" s="1" t="s">
        <v>22</v>
      </c>
      <c r="C351" s="1">
        <v>4</v>
      </c>
      <c r="D351" s="1" t="s">
        <v>263</v>
      </c>
      <c r="E351" s="1" t="s">
        <v>733</v>
      </c>
    </row>
    <row r="352" ht="11.7" spans="1:5">
      <c r="A352" s="6" t="s">
        <v>723</v>
      </c>
      <c r="B352" s="1" t="s">
        <v>22</v>
      </c>
      <c r="C352" s="1">
        <v>1</v>
      </c>
      <c r="D352" s="1" t="s">
        <v>264</v>
      </c>
      <c r="E352" s="1" t="s">
        <v>734</v>
      </c>
    </row>
    <row r="353" ht="11.7" spans="1:5">
      <c r="A353" s="6" t="s">
        <v>710</v>
      </c>
      <c r="B353" s="1" t="s">
        <v>22</v>
      </c>
      <c r="C353" s="1" t="s">
        <v>22</v>
      </c>
      <c r="D353" s="1" t="s">
        <v>265</v>
      </c>
      <c r="E353" s="1" t="s">
        <v>735</v>
      </c>
    </row>
    <row r="354" ht="11.7" spans="1:5">
      <c r="A354" s="6" t="s">
        <v>710</v>
      </c>
      <c r="B354" s="1" t="s">
        <v>22</v>
      </c>
      <c r="C354" s="1" t="s">
        <v>22</v>
      </c>
      <c r="D354" s="1" t="s">
        <v>266</v>
      </c>
      <c r="E354" s="1" t="s">
        <v>736</v>
      </c>
    </row>
    <row r="355" ht="11.7" spans="1:5">
      <c r="A355" s="6" t="s">
        <v>710</v>
      </c>
      <c r="B355" s="1" t="s">
        <v>22</v>
      </c>
      <c r="C355" s="1" t="s">
        <v>22</v>
      </c>
      <c r="D355" s="1" t="s">
        <v>266</v>
      </c>
      <c r="E355" s="1" t="s">
        <v>737</v>
      </c>
    </row>
    <row r="356" ht="11.7" spans="1:5">
      <c r="A356" s="6" t="s">
        <v>725</v>
      </c>
      <c r="B356" s="1" t="s">
        <v>22</v>
      </c>
      <c r="C356" s="1">
        <v>140</v>
      </c>
      <c r="D356" s="1" t="s">
        <v>267</v>
      </c>
      <c r="E356" s="1" t="s">
        <v>738</v>
      </c>
    </row>
    <row r="357" ht="11.7" spans="1:5">
      <c r="A357" s="6" t="s">
        <v>329</v>
      </c>
      <c r="B357" s="1" t="s">
        <v>22</v>
      </c>
      <c r="C357" s="1">
        <v>4</v>
      </c>
      <c r="D357" s="1" t="s">
        <v>267</v>
      </c>
      <c r="E357" s="1" t="s">
        <v>739</v>
      </c>
    </row>
    <row r="358" ht="11.7" spans="1:5">
      <c r="A358" s="6" t="s">
        <v>717</v>
      </c>
      <c r="B358" s="1" t="s">
        <v>22</v>
      </c>
      <c r="C358" s="1">
        <v>15</v>
      </c>
      <c r="D358" s="1" t="s">
        <v>267</v>
      </c>
      <c r="E358" s="1" t="s">
        <v>740</v>
      </c>
    </row>
    <row r="359" ht="11.7" spans="1:5">
      <c r="A359" s="6" t="s">
        <v>741</v>
      </c>
      <c r="B359" s="1" t="s">
        <v>22</v>
      </c>
      <c r="C359" s="1">
        <v>60</v>
      </c>
      <c r="D359" s="1" t="s">
        <v>267</v>
      </c>
      <c r="E359" s="1" t="s">
        <v>742</v>
      </c>
    </row>
    <row r="360" ht="11.7" spans="1:5">
      <c r="A360" s="6" t="s">
        <v>279</v>
      </c>
      <c r="B360" s="1" t="s">
        <v>22</v>
      </c>
      <c r="C360" s="1">
        <v>105</v>
      </c>
      <c r="D360" s="1" t="s">
        <v>268</v>
      </c>
      <c r="E360" s="1" t="s">
        <v>743</v>
      </c>
    </row>
    <row r="361" ht="11.7" spans="1:5">
      <c r="A361" s="6" t="s">
        <v>723</v>
      </c>
      <c r="B361" s="1" t="s">
        <v>22</v>
      </c>
      <c r="C361" s="1">
        <v>13</v>
      </c>
      <c r="D361" s="1" t="s">
        <v>268</v>
      </c>
      <c r="E361" s="1" t="s">
        <v>744</v>
      </c>
    </row>
    <row r="362" ht="11.7" spans="1:5">
      <c r="A362" s="6" t="s">
        <v>329</v>
      </c>
      <c r="B362" s="1" t="s">
        <v>22</v>
      </c>
      <c r="C362" s="1">
        <v>1</v>
      </c>
      <c r="D362" s="1" t="s">
        <v>268</v>
      </c>
      <c r="E362" s="1" t="s">
        <v>745</v>
      </c>
    </row>
    <row r="363" ht="11.7" spans="1:5">
      <c r="A363" s="6" t="s">
        <v>279</v>
      </c>
      <c r="B363" s="1" t="s">
        <v>22</v>
      </c>
      <c r="C363" s="1">
        <v>83</v>
      </c>
      <c r="D363" s="1" t="s">
        <v>269</v>
      </c>
      <c r="E363" s="1" t="s">
        <v>746</v>
      </c>
    </row>
    <row r="364" ht="11.7" spans="1:5">
      <c r="A364" s="6" t="s">
        <v>725</v>
      </c>
      <c r="B364" s="1" t="s">
        <v>22</v>
      </c>
      <c r="C364" s="1">
        <v>4</v>
      </c>
      <c r="D364" s="1" t="s">
        <v>270</v>
      </c>
      <c r="E364" s="1" t="s">
        <v>747</v>
      </c>
    </row>
    <row r="365" ht="11.7" spans="1:5">
      <c r="A365" s="6" t="s">
        <v>723</v>
      </c>
      <c r="B365" s="1" t="s">
        <v>22</v>
      </c>
      <c r="C365" s="1">
        <v>1</v>
      </c>
      <c r="D365" s="1" t="s">
        <v>270</v>
      </c>
      <c r="E365" s="1" t="s">
        <v>748</v>
      </c>
    </row>
    <row r="366" ht="11.7" spans="1:5">
      <c r="A366" s="6" t="s">
        <v>723</v>
      </c>
      <c r="B366" s="1" t="s">
        <v>22</v>
      </c>
      <c r="C366" s="1">
        <v>7</v>
      </c>
      <c r="D366" s="1" t="s">
        <v>272</v>
      </c>
      <c r="E366" s="1" t="s">
        <v>749</v>
      </c>
    </row>
    <row r="367" ht="11.7" spans="1:5">
      <c r="A367" s="6" t="s">
        <v>723</v>
      </c>
      <c r="B367" s="1" t="s">
        <v>22</v>
      </c>
      <c r="C367" s="1">
        <v>7</v>
      </c>
      <c r="D367" s="1" t="s">
        <v>273</v>
      </c>
      <c r="E367" s="1" t="s">
        <v>750</v>
      </c>
    </row>
    <row r="368" ht="11.7" spans="1:5">
      <c r="A368" s="6" t="s">
        <v>723</v>
      </c>
      <c r="B368" s="1" t="s">
        <v>22</v>
      </c>
      <c r="C368" s="1">
        <v>2</v>
      </c>
      <c r="D368" s="1" t="s">
        <v>274</v>
      </c>
      <c r="E368" s="1" t="s">
        <v>751</v>
      </c>
    </row>
    <row r="369" ht="11.7" spans="1:5">
      <c r="A369" s="6" t="s">
        <v>723</v>
      </c>
      <c r="B369" s="1" t="s">
        <v>22</v>
      </c>
      <c r="C369" s="1">
        <v>3</v>
      </c>
      <c r="D369" s="1" t="s">
        <v>275</v>
      </c>
      <c r="E369" s="1" t="s">
        <v>752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06"/>
  <sheetViews>
    <sheetView tabSelected="1" workbookViewId="0">
      <selection activeCell="C12" sqref="C12"/>
    </sheetView>
  </sheetViews>
  <sheetFormatPr defaultColWidth="12.6290322580645" defaultRowHeight="15.75" customHeight="1" outlineLevelCol="4"/>
  <cols>
    <col min="1" max="1" width="33.3790322580645" customWidth="1"/>
    <col min="4" max="4" width="21.1290322580645" customWidth="1"/>
  </cols>
  <sheetData>
    <row r="1" spans="1:5">
      <c r="A1" s="1" t="s">
        <v>753</v>
      </c>
      <c r="B1" s="1" t="s">
        <v>754</v>
      </c>
      <c r="C1" s="1" t="s">
        <v>755</v>
      </c>
      <c r="D1" s="1" t="s">
        <v>179</v>
      </c>
      <c r="E1" s="1" t="s">
        <v>21</v>
      </c>
    </row>
    <row r="2" spans="1:5">
      <c r="A2" s="6" t="s">
        <v>756</v>
      </c>
      <c r="B2" s="6" t="s">
        <v>757</v>
      </c>
      <c r="C2" s="1">
        <v>20</v>
      </c>
      <c r="D2" s="1" t="s">
        <v>182</v>
      </c>
      <c r="E2" s="1" t="s">
        <v>758</v>
      </c>
    </row>
    <row r="3" spans="1:5">
      <c r="A3" s="6" t="s">
        <v>759</v>
      </c>
      <c r="B3" s="6" t="s">
        <v>760</v>
      </c>
      <c r="C3" s="1">
        <v>30</v>
      </c>
      <c r="D3" s="1" t="s">
        <v>183</v>
      </c>
      <c r="E3" s="1" t="s">
        <v>761</v>
      </c>
    </row>
    <row r="4" spans="1:5">
      <c r="A4" s="6" t="s">
        <v>762</v>
      </c>
      <c r="B4" s="6" t="s">
        <v>762</v>
      </c>
      <c r="C4" s="1">
        <v>5</v>
      </c>
      <c r="D4" s="1" t="s">
        <v>185</v>
      </c>
      <c r="E4" s="1" t="s">
        <v>763</v>
      </c>
    </row>
    <row r="5" ht="11.7" spans="1:5">
      <c r="A5" s="6" t="s">
        <v>764</v>
      </c>
      <c r="B5" s="1" t="s">
        <v>22</v>
      </c>
      <c r="C5" s="1">
        <v>2</v>
      </c>
      <c r="D5" s="1" t="s">
        <v>186</v>
      </c>
      <c r="E5" s="1" t="s">
        <v>765</v>
      </c>
    </row>
    <row r="6" ht="11.7" spans="1:5">
      <c r="A6" s="6" t="s">
        <v>766</v>
      </c>
      <c r="B6" s="1" t="s">
        <v>22</v>
      </c>
      <c r="C6" s="1">
        <v>5</v>
      </c>
      <c r="D6" s="1" t="s">
        <v>186</v>
      </c>
      <c r="E6" s="1" t="s">
        <v>767</v>
      </c>
    </row>
    <row r="7" ht="11.7" spans="1:5">
      <c r="A7" s="6" t="s">
        <v>371</v>
      </c>
      <c r="B7" s="1" t="s">
        <v>22</v>
      </c>
      <c r="C7" s="1">
        <v>2</v>
      </c>
      <c r="D7" s="1" t="s">
        <v>188</v>
      </c>
      <c r="E7" s="1" t="s">
        <v>768</v>
      </c>
    </row>
    <row r="8" ht="11.7" spans="1:5">
      <c r="A8" s="6" t="s">
        <v>766</v>
      </c>
      <c r="B8" s="1" t="s">
        <v>22</v>
      </c>
      <c r="C8" s="1">
        <v>30</v>
      </c>
      <c r="D8" s="1" t="s">
        <v>188</v>
      </c>
      <c r="E8" s="1" t="s">
        <v>769</v>
      </c>
    </row>
    <row r="9" ht="11.7" spans="1:5">
      <c r="A9" s="6" t="s">
        <v>766</v>
      </c>
      <c r="B9" s="1" t="s">
        <v>22</v>
      </c>
      <c r="C9" s="1">
        <v>40</v>
      </c>
      <c r="D9" s="1" t="s">
        <v>190</v>
      </c>
      <c r="E9" s="1" t="s">
        <v>770</v>
      </c>
    </row>
    <row r="10" ht="11.7" spans="1:5">
      <c r="A10" s="6" t="s">
        <v>329</v>
      </c>
      <c r="B10" s="1" t="s">
        <v>22</v>
      </c>
      <c r="C10" s="1" t="s">
        <v>22</v>
      </c>
      <c r="D10" s="1" t="s">
        <v>190</v>
      </c>
      <c r="E10" s="1" t="s">
        <v>771</v>
      </c>
    </row>
    <row r="11" ht="11.7" spans="1:5">
      <c r="A11" s="6" t="s">
        <v>772</v>
      </c>
      <c r="B11" s="1" t="s">
        <v>22</v>
      </c>
      <c r="C11" s="1">
        <v>10</v>
      </c>
      <c r="D11" s="1" t="s">
        <v>190</v>
      </c>
      <c r="E11" s="1" t="s">
        <v>773</v>
      </c>
    </row>
    <row r="12" ht="11.7" spans="1:5">
      <c r="A12" s="6" t="s">
        <v>371</v>
      </c>
      <c r="B12" s="1" t="s">
        <v>22</v>
      </c>
      <c r="C12" s="1">
        <v>4</v>
      </c>
      <c r="D12" s="1" t="s">
        <v>192</v>
      </c>
      <c r="E12" s="1" t="s">
        <v>774</v>
      </c>
    </row>
    <row r="13" ht="11.7" spans="1:5">
      <c r="A13" s="6" t="s">
        <v>775</v>
      </c>
      <c r="B13" s="6" t="s">
        <v>776</v>
      </c>
      <c r="C13" s="1">
        <v>2</v>
      </c>
      <c r="D13" s="1" t="s">
        <v>192</v>
      </c>
      <c r="E13" s="1" t="s">
        <v>777</v>
      </c>
    </row>
    <row r="14" ht="11.7" spans="1:5">
      <c r="A14" s="6" t="s">
        <v>371</v>
      </c>
      <c r="B14" s="1" t="s">
        <v>22</v>
      </c>
      <c r="C14" s="1">
        <v>2</v>
      </c>
      <c r="D14" s="1" t="s">
        <v>193</v>
      </c>
      <c r="E14" s="1" t="s">
        <v>778</v>
      </c>
    </row>
    <row r="15" ht="11.7" spans="1:5">
      <c r="A15" s="6" t="s">
        <v>779</v>
      </c>
      <c r="B15" s="1" t="s">
        <v>22</v>
      </c>
      <c r="C15" s="1">
        <v>5</v>
      </c>
      <c r="D15" s="1" t="s">
        <v>193</v>
      </c>
      <c r="E15" s="1" t="s">
        <v>780</v>
      </c>
    </row>
    <row r="16" ht="11.7" spans="1:5">
      <c r="A16" s="6" t="s">
        <v>781</v>
      </c>
      <c r="B16" s="1" t="s">
        <v>22</v>
      </c>
      <c r="C16" s="1">
        <v>2</v>
      </c>
      <c r="D16" s="1" t="s">
        <v>194</v>
      </c>
      <c r="E16" s="1" t="s">
        <v>782</v>
      </c>
    </row>
    <row r="17" ht="11.7" spans="1:5">
      <c r="A17" s="6" t="s">
        <v>318</v>
      </c>
      <c r="B17" s="1" t="s">
        <v>22</v>
      </c>
      <c r="C17" s="1">
        <v>2</v>
      </c>
      <c r="D17" s="1" t="s">
        <v>194</v>
      </c>
      <c r="E17" s="1" t="s">
        <v>783</v>
      </c>
    </row>
    <row r="18" ht="11.7" spans="1:5">
      <c r="A18" s="6" t="s">
        <v>784</v>
      </c>
      <c r="B18" s="1" t="s">
        <v>22</v>
      </c>
      <c r="C18" s="1">
        <v>1</v>
      </c>
      <c r="D18" s="1" t="s">
        <v>194</v>
      </c>
      <c r="E18" s="1" t="s">
        <v>785</v>
      </c>
    </row>
    <row r="19" ht="11.7" spans="1:5">
      <c r="A19" s="6" t="s">
        <v>786</v>
      </c>
      <c r="B19" s="1" t="s">
        <v>22</v>
      </c>
      <c r="C19" s="1">
        <v>1</v>
      </c>
      <c r="D19" s="1" t="s">
        <v>195</v>
      </c>
      <c r="E19" s="1" t="s">
        <v>787</v>
      </c>
    </row>
    <row r="20" ht="11.7" spans="1:5">
      <c r="A20" s="6" t="s">
        <v>788</v>
      </c>
      <c r="B20" s="1" t="s">
        <v>22</v>
      </c>
      <c r="C20" s="1">
        <v>1</v>
      </c>
      <c r="D20" s="1" t="s">
        <v>195</v>
      </c>
      <c r="E20" s="1" t="s">
        <v>789</v>
      </c>
    </row>
    <row r="21" ht="11.7" spans="1:5">
      <c r="A21" s="6" t="s">
        <v>776</v>
      </c>
      <c r="B21" s="1" t="s">
        <v>22</v>
      </c>
      <c r="C21" s="1">
        <v>1</v>
      </c>
      <c r="D21" s="1" t="s">
        <v>195</v>
      </c>
      <c r="E21" s="1" t="s">
        <v>790</v>
      </c>
    </row>
    <row r="22" ht="11.7" spans="1:5">
      <c r="A22" s="6" t="s">
        <v>371</v>
      </c>
      <c r="B22" s="1" t="s">
        <v>22</v>
      </c>
      <c r="C22" s="1">
        <v>2</v>
      </c>
      <c r="D22" s="1" t="s">
        <v>195</v>
      </c>
      <c r="E22" s="1" t="s">
        <v>791</v>
      </c>
    </row>
    <row r="23" ht="11.7" spans="1:5">
      <c r="A23" s="6" t="s">
        <v>348</v>
      </c>
      <c r="B23" s="1" t="s">
        <v>22</v>
      </c>
      <c r="C23" s="1">
        <v>2</v>
      </c>
      <c r="D23" s="1" t="s">
        <v>197</v>
      </c>
      <c r="E23" s="1" t="s">
        <v>792</v>
      </c>
    </row>
    <row r="24" ht="11.7" spans="1:5">
      <c r="A24" s="6" t="s">
        <v>766</v>
      </c>
      <c r="B24" s="1" t="s">
        <v>22</v>
      </c>
      <c r="C24" s="1">
        <v>4</v>
      </c>
      <c r="D24" s="1" t="s">
        <v>197</v>
      </c>
      <c r="E24" s="1" t="s">
        <v>793</v>
      </c>
    </row>
    <row r="25" ht="11.7" spans="1:5">
      <c r="A25" s="6" t="s">
        <v>279</v>
      </c>
      <c r="B25" s="1" t="s">
        <v>22</v>
      </c>
      <c r="C25" s="1">
        <v>2</v>
      </c>
      <c r="D25" s="1" t="s">
        <v>197</v>
      </c>
      <c r="E25" s="1" t="s">
        <v>794</v>
      </c>
    </row>
    <row r="26" ht="11.7" spans="1:5">
      <c r="A26" s="6" t="s">
        <v>318</v>
      </c>
      <c r="B26" s="1" t="s">
        <v>22</v>
      </c>
      <c r="C26" s="1">
        <v>5</v>
      </c>
      <c r="D26" s="1" t="s">
        <v>198</v>
      </c>
      <c r="E26" s="1" t="s">
        <v>795</v>
      </c>
    </row>
    <row r="27" ht="11.7" spans="1:5">
      <c r="A27" s="6" t="s">
        <v>318</v>
      </c>
      <c r="B27" s="1" t="s">
        <v>22</v>
      </c>
      <c r="C27" s="1">
        <v>2</v>
      </c>
      <c r="D27" s="1" t="s">
        <v>199</v>
      </c>
      <c r="E27" s="1" t="s">
        <v>796</v>
      </c>
    </row>
    <row r="28" ht="11.7" spans="1:5">
      <c r="A28" s="6" t="s">
        <v>797</v>
      </c>
      <c r="B28" s="1" t="s">
        <v>22</v>
      </c>
      <c r="C28" s="1">
        <v>2</v>
      </c>
      <c r="D28" s="1" t="s">
        <v>199</v>
      </c>
      <c r="E28" s="1" t="s">
        <v>798</v>
      </c>
    </row>
    <row r="29" ht="11.7" spans="1:5">
      <c r="A29" s="6" t="s">
        <v>799</v>
      </c>
      <c r="B29" s="1" t="s">
        <v>22</v>
      </c>
      <c r="C29" s="1">
        <v>2</v>
      </c>
      <c r="D29" s="1" t="s">
        <v>200</v>
      </c>
      <c r="E29" s="1" t="s">
        <v>800</v>
      </c>
    </row>
    <row r="30" ht="11.7" spans="1:5">
      <c r="A30" s="6" t="s">
        <v>781</v>
      </c>
      <c r="B30" s="1" t="s">
        <v>22</v>
      </c>
      <c r="C30" s="1">
        <v>2</v>
      </c>
      <c r="D30" s="1" t="s">
        <v>200</v>
      </c>
      <c r="E30" s="1" t="s">
        <v>801</v>
      </c>
    </row>
    <row r="31" ht="11.7" spans="1:5">
      <c r="A31" s="6" t="s">
        <v>371</v>
      </c>
      <c r="B31" s="1" t="s">
        <v>22</v>
      </c>
      <c r="C31" s="1">
        <v>2</v>
      </c>
      <c r="D31" s="1" t="s">
        <v>202</v>
      </c>
      <c r="E31" s="1" t="s">
        <v>802</v>
      </c>
    </row>
    <row r="32" ht="11.7" spans="1:5">
      <c r="A32" s="6" t="s">
        <v>348</v>
      </c>
      <c r="B32" s="1" t="s">
        <v>22</v>
      </c>
      <c r="C32" s="1">
        <v>2</v>
      </c>
      <c r="D32" s="1" t="s">
        <v>202</v>
      </c>
      <c r="E32" s="1" t="s">
        <v>803</v>
      </c>
    </row>
    <row r="33" ht="11.7" spans="1:5">
      <c r="A33" s="6" t="s">
        <v>310</v>
      </c>
      <c r="B33" s="1" t="s">
        <v>22</v>
      </c>
      <c r="C33" s="1">
        <v>2</v>
      </c>
      <c r="D33" s="1" t="s">
        <v>203</v>
      </c>
      <c r="E33" s="1" t="s">
        <v>804</v>
      </c>
    </row>
    <row r="34" ht="11.7" spans="1:5">
      <c r="A34" s="6" t="s">
        <v>781</v>
      </c>
      <c r="B34" s="1" t="s">
        <v>22</v>
      </c>
      <c r="C34" s="1">
        <v>2</v>
      </c>
      <c r="D34" s="1" t="s">
        <v>203</v>
      </c>
      <c r="E34" s="1" t="s">
        <v>805</v>
      </c>
    </row>
    <row r="35" ht="11.7" spans="1:5">
      <c r="A35" s="6" t="s">
        <v>293</v>
      </c>
      <c r="B35" s="1" t="s">
        <v>22</v>
      </c>
      <c r="C35" s="1" t="s">
        <v>22</v>
      </c>
      <c r="D35" s="1" t="s">
        <v>203</v>
      </c>
      <c r="E35" s="1" t="s">
        <v>806</v>
      </c>
    </row>
    <row r="36" ht="11.7" spans="1:5">
      <c r="A36" s="6" t="s">
        <v>310</v>
      </c>
      <c r="B36" s="1" t="s">
        <v>22</v>
      </c>
      <c r="C36" s="1">
        <v>3</v>
      </c>
      <c r="D36" s="1" t="s">
        <v>204</v>
      </c>
      <c r="E36" s="1" t="s">
        <v>807</v>
      </c>
    </row>
    <row r="37" ht="11.7" spans="1:5">
      <c r="A37" s="6" t="s">
        <v>318</v>
      </c>
      <c r="B37" s="1" t="s">
        <v>22</v>
      </c>
      <c r="C37" s="1">
        <v>3</v>
      </c>
      <c r="D37" s="1" t="s">
        <v>204</v>
      </c>
      <c r="E37" s="1" t="s">
        <v>808</v>
      </c>
    </row>
    <row r="38" ht="11.7" spans="1:5">
      <c r="A38" s="6" t="s">
        <v>624</v>
      </c>
      <c r="B38" s="1" t="s">
        <v>22</v>
      </c>
      <c r="C38" s="1">
        <v>2</v>
      </c>
      <c r="D38" s="1" t="s">
        <v>205</v>
      </c>
      <c r="E38" s="1" t="s">
        <v>809</v>
      </c>
    </row>
    <row r="39" ht="11.7" spans="1:5">
      <c r="A39" s="6" t="s">
        <v>371</v>
      </c>
      <c r="B39" s="1" t="s">
        <v>22</v>
      </c>
      <c r="C39" s="1">
        <v>4</v>
      </c>
      <c r="D39" s="1" t="s">
        <v>205</v>
      </c>
      <c r="E39" s="1" t="s">
        <v>810</v>
      </c>
    </row>
    <row r="40" ht="11.7" spans="1:5">
      <c r="A40" s="6" t="s">
        <v>371</v>
      </c>
      <c r="B40" s="1" t="s">
        <v>22</v>
      </c>
      <c r="C40" s="1">
        <v>2</v>
      </c>
      <c r="D40" s="1" t="s">
        <v>206</v>
      </c>
      <c r="E40" s="1" t="s">
        <v>811</v>
      </c>
    </row>
    <row r="41" ht="11.7" spans="1:5">
      <c r="A41" s="6" t="s">
        <v>318</v>
      </c>
      <c r="B41" s="1" t="s">
        <v>22</v>
      </c>
      <c r="C41" s="1">
        <v>5</v>
      </c>
      <c r="D41" s="1" t="s">
        <v>207</v>
      </c>
      <c r="E41" s="1" t="s">
        <v>812</v>
      </c>
    </row>
    <row r="42" ht="11.7" spans="1:5">
      <c r="A42" s="6" t="s">
        <v>371</v>
      </c>
      <c r="B42" s="1" t="s">
        <v>22</v>
      </c>
      <c r="C42" s="1">
        <v>6</v>
      </c>
      <c r="D42" s="1" t="s">
        <v>207</v>
      </c>
      <c r="E42" s="1" t="s">
        <v>813</v>
      </c>
    </row>
    <row r="43" ht="11.7" spans="1:5">
      <c r="A43" s="6" t="s">
        <v>348</v>
      </c>
      <c r="B43" s="1" t="s">
        <v>22</v>
      </c>
      <c r="C43" s="1">
        <v>7</v>
      </c>
      <c r="D43" s="1" t="s">
        <v>207</v>
      </c>
      <c r="E43" s="1" t="s">
        <v>814</v>
      </c>
    </row>
    <row r="44" ht="11.7" spans="1:5">
      <c r="A44" s="6" t="s">
        <v>353</v>
      </c>
      <c r="B44" s="1" t="s">
        <v>22</v>
      </c>
      <c r="C44" s="1">
        <v>2</v>
      </c>
      <c r="D44" s="1" t="s">
        <v>208</v>
      </c>
      <c r="E44" s="1" t="s">
        <v>815</v>
      </c>
    </row>
    <row r="45" ht="11.7" spans="1:5">
      <c r="A45" s="6" t="s">
        <v>366</v>
      </c>
      <c r="B45" s="6" t="s">
        <v>332</v>
      </c>
      <c r="C45" s="1">
        <v>2</v>
      </c>
      <c r="D45" s="1" t="s">
        <v>208</v>
      </c>
      <c r="E45" s="1" t="s">
        <v>816</v>
      </c>
    </row>
    <row r="46" ht="11.7" spans="1:5">
      <c r="A46" s="6" t="s">
        <v>318</v>
      </c>
      <c r="B46" s="1" t="s">
        <v>22</v>
      </c>
      <c r="C46" s="1">
        <v>4</v>
      </c>
      <c r="D46" s="1" t="s">
        <v>208</v>
      </c>
      <c r="E46" s="1" t="s">
        <v>817</v>
      </c>
    </row>
    <row r="47" ht="11.7" spans="1:5">
      <c r="A47" s="6" t="s">
        <v>366</v>
      </c>
      <c r="B47" s="6" t="s">
        <v>332</v>
      </c>
      <c r="C47" s="1">
        <v>3</v>
      </c>
      <c r="D47" s="1" t="s">
        <v>209</v>
      </c>
      <c r="E47" s="1" t="s">
        <v>818</v>
      </c>
    </row>
    <row r="48" ht="11.7" spans="1:5">
      <c r="A48" s="6" t="s">
        <v>371</v>
      </c>
      <c r="B48" s="1" t="s">
        <v>22</v>
      </c>
      <c r="C48" s="1">
        <v>2</v>
      </c>
      <c r="D48" s="1" t="s">
        <v>209</v>
      </c>
      <c r="E48" s="1" t="s">
        <v>819</v>
      </c>
    </row>
    <row r="49" ht="11.7" spans="1:5">
      <c r="A49" s="6" t="s">
        <v>348</v>
      </c>
      <c r="B49" s="1" t="s">
        <v>22</v>
      </c>
      <c r="C49" s="1">
        <v>3</v>
      </c>
      <c r="D49" s="1" t="s">
        <v>209</v>
      </c>
      <c r="E49" s="1" t="s">
        <v>820</v>
      </c>
    </row>
    <row r="50" ht="11.7" spans="1:5">
      <c r="A50" s="6" t="s">
        <v>310</v>
      </c>
      <c r="B50" s="1" t="s">
        <v>22</v>
      </c>
      <c r="C50" s="1">
        <v>2</v>
      </c>
      <c r="D50" s="1" t="s">
        <v>209</v>
      </c>
      <c r="E50" s="1" t="s">
        <v>821</v>
      </c>
    </row>
    <row r="51" ht="11.7" spans="1:5">
      <c r="A51" s="6" t="s">
        <v>822</v>
      </c>
      <c r="B51" s="1" t="s">
        <v>22</v>
      </c>
      <c r="C51" s="1">
        <v>2</v>
      </c>
      <c r="D51" s="1" t="s">
        <v>209</v>
      </c>
      <c r="E51" s="1" t="s">
        <v>823</v>
      </c>
    </row>
    <row r="52" ht="11.7" spans="1:5">
      <c r="A52" s="6" t="s">
        <v>293</v>
      </c>
      <c r="B52" s="1" t="s">
        <v>22</v>
      </c>
      <c r="C52" s="1" t="s">
        <v>22</v>
      </c>
      <c r="D52" s="1" t="s">
        <v>210</v>
      </c>
      <c r="E52" s="1" t="s">
        <v>824</v>
      </c>
    </row>
    <row r="53" ht="11.7" spans="1:5">
      <c r="A53" s="6" t="s">
        <v>279</v>
      </c>
      <c r="B53" s="6" t="s">
        <v>376</v>
      </c>
      <c r="C53" s="1">
        <v>1</v>
      </c>
      <c r="D53" s="1" t="s">
        <v>211</v>
      </c>
      <c r="E53" s="1" t="s">
        <v>825</v>
      </c>
    </row>
    <row r="54" ht="11.7" spans="1:5">
      <c r="A54" s="6" t="s">
        <v>279</v>
      </c>
      <c r="B54" s="6" t="s">
        <v>376</v>
      </c>
      <c r="C54" s="1">
        <v>1</v>
      </c>
      <c r="D54" s="1" t="s">
        <v>212</v>
      </c>
      <c r="E54" s="1" t="s">
        <v>826</v>
      </c>
    </row>
    <row r="55" ht="11.7" spans="1:5">
      <c r="A55" s="6" t="s">
        <v>659</v>
      </c>
      <c r="B55" s="1" t="s">
        <v>22</v>
      </c>
      <c r="C55" s="1">
        <v>0.5</v>
      </c>
      <c r="D55" s="1" t="s">
        <v>213</v>
      </c>
      <c r="E55" s="1" t="s">
        <v>827</v>
      </c>
    </row>
    <row r="56" ht="11.7" spans="1:5">
      <c r="A56" s="6" t="s">
        <v>828</v>
      </c>
      <c r="B56" s="1" t="s">
        <v>22</v>
      </c>
      <c r="C56" s="1">
        <v>0.5</v>
      </c>
      <c r="D56" s="1" t="s">
        <v>214</v>
      </c>
      <c r="E56" s="1" t="s">
        <v>829</v>
      </c>
    </row>
    <row r="57" ht="11.7" spans="1:5">
      <c r="A57" s="6" t="s">
        <v>392</v>
      </c>
      <c r="B57" s="1" t="s">
        <v>22</v>
      </c>
      <c r="C57" s="1">
        <v>5</v>
      </c>
      <c r="D57" s="1" t="s">
        <v>215</v>
      </c>
      <c r="E57" s="1" t="s">
        <v>830</v>
      </c>
    </row>
    <row r="58" ht="11.7" spans="1:5">
      <c r="A58" s="6" t="s">
        <v>831</v>
      </c>
      <c r="B58" s="1" t="s">
        <v>22</v>
      </c>
      <c r="C58" s="1">
        <v>1</v>
      </c>
      <c r="D58" s="1" t="s">
        <v>219</v>
      </c>
      <c r="E58" s="1" t="s">
        <v>832</v>
      </c>
    </row>
    <row r="59" ht="11.7" spans="1:5">
      <c r="A59" s="6" t="s">
        <v>833</v>
      </c>
      <c r="B59" s="1" t="s">
        <v>22</v>
      </c>
      <c r="C59" s="1">
        <v>0.5</v>
      </c>
      <c r="D59" s="1" t="s">
        <v>219</v>
      </c>
      <c r="E59" s="1" t="s">
        <v>834</v>
      </c>
    </row>
    <row r="60" ht="11.7" spans="1:5">
      <c r="A60" s="6" t="s">
        <v>835</v>
      </c>
      <c r="B60" s="1" t="s">
        <v>22</v>
      </c>
      <c r="C60" s="1">
        <v>1.5</v>
      </c>
      <c r="D60" s="1" t="s">
        <v>220</v>
      </c>
      <c r="E60" s="1" t="s">
        <v>836</v>
      </c>
    </row>
    <row r="61" ht="11.7" spans="1:5">
      <c r="A61" s="6" t="s">
        <v>392</v>
      </c>
      <c r="B61" s="1" t="s">
        <v>22</v>
      </c>
      <c r="C61" s="1">
        <v>0.1</v>
      </c>
      <c r="D61" s="1" t="s">
        <v>221</v>
      </c>
      <c r="E61" s="1" t="s">
        <v>837</v>
      </c>
    </row>
    <row r="62" ht="11.7" spans="1:5">
      <c r="A62" s="6" t="s">
        <v>392</v>
      </c>
      <c r="B62" s="1" t="s">
        <v>22</v>
      </c>
      <c r="C62" s="1">
        <v>1</v>
      </c>
      <c r="D62" s="1" t="s">
        <v>222</v>
      </c>
      <c r="E62" s="1" t="s">
        <v>838</v>
      </c>
    </row>
    <row r="63" ht="11.7" spans="1:5">
      <c r="A63" s="6" t="s">
        <v>396</v>
      </c>
      <c r="B63" s="1" t="s">
        <v>22</v>
      </c>
      <c r="C63" s="1">
        <v>1</v>
      </c>
      <c r="D63" s="1" t="s">
        <v>222</v>
      </c>
      <c r="E63" s="1" t="s">
        <v>839</v>
      </c>
    </row>
    <row r="64" ht="11.7" spans="1:5">
      <c r="A64" s="6" t="s">
        <v>296</v>
      </c>
      <c r="B64" s="1" t="s">
        <v>22</v>
      </c>
      <c r="C64" s="1">
        <v>2</v>
      </c>
      <c r="D64" s="1" t="s">
        <v>223</v>
      </c>
      <c r="E64" s="1" t="s">
        <v>840</v>
      </c>
    </row>
    <row r="65" ht="11.7" spans="1:5">
      <c r="A65" s="6" t="s">
        <v>296</v>
      </c>
      <c r="B65" s="1" t="s">
        <v>22</v>
      </c>
      <c r="C65" s="1">
        <v>2</v>
      </c>
      <c r="D65" s="1" t="s">
        <v>224</v>
      </c>
      <c r="E65" s="1" t="s">
        <v>841</v>
      </c>
    </row>
    <row r="66" ht="11.7" spans="1:5">
      <c r="A66" s="6" t="s">
        <v>296</v>
      </c>
      <c r="B66" s="1" t="s">
        <v>22</v>
      </c>
      <c r="C66" s="1">
        <v>2</v>
      </c>
      <c r="D66" s="1" t="s">
        <v>225</v>
      </c>
      <c r="E66" s="1" t="s">
        <v>842</v>
      </c>
    </row>
    <row r="67" ht="11.7" spans="1:5">
      <c r="A67" s="6" t="s">
        <v>426</v>
      </c>
      <c r="B67" s="1" t="s">
        <v>22</v>
      </c>
      <c r="C67" s="1">
        <v>2</v>
      </c>
      <c r="D67" s="1" t="s">
        <v>225</v>
      </c>
      <c r="E67" s="1" t="s">
        <v>843</v>
      </c>
    </row>
    <row r="68" ht="11.7" spans="1:5">
      <c r="A68" s="6" t="s">
        <v>426</v>
      </c>
      <c r="B68" s="1" t="s">
        <v>22</v>
      </c>
      <c r="C68" s="1">
        <v>1</v>
      </c>
      <c r="D68" s="1" t="s">
        <v>226</v>
      </c>
      <c r="E68" s="1" t="s">
        <v>844</v>
      </c>
    </row>
    <row r="69" ht="11.7" spans="1:5">
      <c r="A69" s="6" t="s">
        <v>279</v>
      </c>
      <c r="B69" s="1" t="s">
        <v>22</v>
      </c>
      <c r="C69" s="1">
        <v>2</v>
      </c>
      <c r="D69" s="1" t="s">
        <v>227</v>
      </c>
      <c r="E69" s="1" t="s">
        <v>845</v>
      </c>
    </row>
    <row r="70" ht="11.7" spans="1:5">
      <c r="A70" s="6" t="s">
        <v>426</v>
      </c>
      <c r="B70" s="1" t="s">
        <v>22</v>
      </c>
      <c r="C70" s="1">
        <v>2</v>
      </c>
      <c r="D70" s="1" t="s">
        <v>227</v>
      </c>
      <c r="E70" s="1" t="s">
        <v>846</v>
      </c>
    </row>
    <row r="71" ht="11.7" spans="1:5">
      <c r="A71" s="6" t="s">
        <v>426</v>
      </c>
      <c r="B71" s="1" t="s">
        <v>22</v>
      </c>
      <c r="C71" s="1">
        <v>2</v>
      </c>
      <c r="D71" s="1" t="s">
        <v>228</v>
      </c>
      <c r="E71" s="1" t="s">
        <v>847</v>
      </c>
    </row>
    <row r="72" ht="11.7" spans="1:5">
      <c r="A72" s="6" t="s">
        <v>279</v>
      </c>
      <c r="B72" s="1" t="s">
        <v>22</v>
      </c>
      <c r="C72" s="1">
        <v>1</v>
      </c>
      <c r="D72" s="1" t="s">
        <v>228</v>
      </c>
      <c r="E72" s="1" t="s">
        <v>848</v>
      </c>
    </row>
    <row r="73" ht="11.7" spans="1:5">
      <c r="A73" s="6" t="s">
        <v>279</v>
      </c>
      <c r="B73" s="1" t="s">
        <v>22</v>
      </c>
      <c r="C73" s="1">
        <v>1</v>
      </c>
      <c r="D73" s="1" t="s">
        <v>229</v>
      </c>
      <c r="E73" s="1" t="s">
        <v>849</v>
      </c>
    </row>
    <row r="74" ht="11.7" spans="1:5">
      <c r="A74" s="6" t="s">
        <v>279</v>
      </c>
      <c r="B74" s="1" t="s">
        <v>22</v>
      </c>
      <c r="C74" s="1">
        <v>1</v>
      </c>
      <c r="D74" s="1" t="s">
        <v>230</v>
      </c>
      <c r="E74" s="1" t="s">
        <v>850</v>
      </c>
    </row>
    <row r="75" ht="11.7" spans="1:5">
      <c r="A75" s="6" t="s">
        <v>426</v>
      </c>
      <c r="B75" s="1" t="s">
        <v>22</v>
      </c>
      <c r="C75" s="1">
        <v>1</v>
      </c>
      <c r="D75" s="1" t="s">
        <v>230</v>
      </c>
      <c r="E75" s="1" t="s">
        <v>851</v>
      </c>
    </row>
    <row r="76" ht="11.7" spans="1:5">
      <c r="A76" s="6" t="s">
        <v>453</v>
      </c>
      <c r="B76" s="6" t="s">
        <v>454</v>
      </c>
      <c r="C76" s="1">
        <v>5</v>
      </c>
      <c r="D76" s="1" t="s">
        <v>231</v>
      </c>
      <c r="E76" s="1" t="s">
        <v>852</v>
      </c>
    </row>
    <row r="77" ht="11.7" spans="1:5">
      <c r="A77" s="6" t="s">
        <v>573</v>
      </c>
      <c r="B77" s="1" t="s">
        <v>22</v>
      </c>
      <c r="C77" s="1">
        <v>1</v>
      </c>
      <c r="D77" s="1" t="s">
        <v>231</v>
      </c>
      <c r="E77" s="1" t="s">
        <v>853</v>
      </c>
    </row>
    <row r="78" ht="11.7" spans="1:5">
      <c r="A78" s="6" t="s">
        <v>854</v>
      </c>
      <c r="B78" s="1" t="s">
        <v>22</v>
      </c>
      <c r="C78" s="1">
        <v>1</v>
      </c>
      <c r="D78" s="1" t="s">
        <v>231</v>
      </c>
      <c r="E78" s="1" t="s">
        <v>855</v>
      </c>
    </row>
    <row r="79" ht="11.7" spans="1:5">
      <c r="A79" s="6" t="s">
        <v>856</v>
      </c>
      <c r="B79" s="1" t="s">
        <v>22</v>
      </c>
      <c r="C79" s="1">
        <v>1</v>
      </c>
      <c r="D79" s="1" t="s">
        <v>231</v>
      </c>
      <c r="E79" s="1" t="s">
        <v>857</v>
      </c>
    </row>
    <row r="80" ht="11.7" spans="1:5">
      <c r="A80" s="6" t="s">
        <v>858</v>
      </c>
      <c r="B80" s="1" t="s">
        <v>22</v>
      </c>
      <c r="C80" s="1">
        <v>1</v>
      </c>
      <c r="D80" s="1" t="s">
        <v>231</v>
      </c>
      <c r="E80" s="1" t="s">
        <v>859</v>
      </c>
    </row>
    <row r="81" ht="11.7" spans="1:5">
      <c r="A81" s="6" t="s">
        <v>486</v>
      </c>
      <c r="B81" s="1" t="s">
        <v>22</v>
      </c>
      <c r="C81" s="1">
        <v>1</v>
      </c>
      <c r="D81" s="1" t="s">
        <v>231</v>
      </c>
      <c r="E81" s="1" t="s">
        <v>860</v>
      </c>
    </row>
    <row r="82" ht="11.7" spans="1:5">
      <c r="A82" s="6" t="s">
        <v>549</v>
      </c>
      <c r="B82" s="6" t="s">
        <v>454</v>
      </c>
      <c r="C82" s="1">
        <v>5</v>
      </c>
      <c r="D82" s="1" t="s">
        <v>233</v>
      </c>
      <c r="E82" s="1" t="s">
        <v>861</v>
      </c>
    </row>
    <row r="83" ht="11.7" spans="1:5">
      <c r="A83" s="6" t="s">
        <v>862</v>
      </c>
      <c r="B83" s="1" t="s">
        <v>22</v>
      </c>
      <c r="C83" s="1">
        <v>1</v>
      </c>
      <c r="D83" s="1" t="s">
        <v>233</v>
      </c>
      <c r="E83" s="1" t="s">
        <v>863</v>
      </c>
    </row>
    <row r="84" ht="11.7" spans="1:5">
      <c r="A84" s="6" t="s">
        <v>864</v>
      </c>
      <c r="B84" s="1" t="s">
        <v>22</v>
      </c>
      <c r="C84" s="1">
        <v>1</v>
      </c>
      <c r="D84" s="1" t="s">
        <v>233</v>
      </c>
      <c r="E84" s="1" t="s">
        <v>865</v>
      </c>
    </row>
    <row r="85" ht="11.7" spans="1:5">
      <c r="A85" s="6" t="s">
        <v>639</v>
      </c>
      <c r="B85" s="1" t="s">
        <v>22</v>
      </c>
      <c r="C85" s="1">
        <v>1</v>
      </c>
      <c r="D85" s="1" t="s">
        <v>233</v>
      </c>
      <c r="E85" s="1" t="s">
        <v>866</v>
      </c>
    </row>
    <row r="86" ht="11.7" spans="1:5">
      <c r="A86" s="6" t="s">
        <v>867</v>
      </c>
      <c r="B86" s="1" t="s">
        <v>22</v>
      </c>
      <c r="C86" s="1">
        <v>1</v>
      </c>
      <c r="D86" s="1" t="s">
        <v>233</v>
      </c>
      <c r="E86" s="1" t="s">
        <v>868</v>
      </c>
    </row>
    <row r="87" ht="11.7" spans="1:5">
      <c r="A87" s="6" t="s">
        <v>486</v>
      </c>
      <c r="B87" s="1" t="s">
        <v>22</v>
      </c>
      <c r="C87" s="1">
        <v>1</v>
      </c>
      <c r="D87" s="1" t="s">
        <v>233</v>
      </c>
      <c r="E87" s="1" t="s">
        <v>869</v>
      </c>
    </row>
    <row r="88" ht="11.7" spans="1:5">
      <c r="A88" s="6" t="s">
        <v>318</v>
      </c>
      <c r="B88" s="1" t="s">
        <v>22</v>
      </c>
      <c r="C88" s="1">
        <v>5</v>
      </c>
      <c r="D88" s="1" t="s">
        <v>234</v>
      </c>
      <c r="E88" s="1" t="s">
        <v>870</v>
      </c>
    </row>
    <row r="89" ht="11.7" spans="1:5">
      <c r="A89" s="6" t="s">
        <v>871</v>
      </c>
      <c r="B89" s="1" t="s">
        <v>22</v>
      </c>
      <c r="C89" s="1" t="s">
        <v>22</v>
      </c>
      <c r="D89" s="1" t="s">
        <v>234</v>
      </c>
      <c r="E89" s="1" t="s">
        <v>872</v>
      </c>
    </row>
    <row r="90" ht="11.7" spans="1:5">
      <c r="A90" s="6" t="s">
        <v>508</v>
      </c>
      <c r="B90" s="1" t="s">
        <v>22</v>
      </c>
      <c r="C90" s="1">
        <v>10</v>
      </c>
      <c r="D90" s="1" t="s">
        <v>234</v>
      </c>
      <c r="E90" s="1" t="s">
        <v>873</v>
      </c>
    </row>
    <row r="91" ht="11.7" spans="1:5">
      <c r="A91" s="6" t="s">
        <v>293</v>
      </c>
      <c r="B91" s="6" t="s">
        <v>293</v>
      </c>
      <c r="C91" s="1" t="s">
        <v>22</v>
      </c>
      <c r="D91" s="1" t="s">
        <v>234</v>
      </c>
      <c r="E91" s="1" t="s">
        <v>874</v>
      </c>
    </row>
    <row r="92" ht="11.7" spans="1:5">
      <c r="A92" s="6" t="s">
        <v>549</v>
      </c>
      <c r="B92" s="6" t="s">
        <v>454</v>
      </c>
      <c r="C92" s="1">
        <v>5</v>
      </c>
      <c r="D92" s="1" t="s">
        <v>233</v>
      </c>
      <c r="E92" s="1" t="s">
        <v>861</v>
      </c>
    </row>
    <row r="93" ht="11.7" spans="1:5">
      <c r="A93" s="6" t="s">
        <v>862</v>
      </c>
      <c r="B93" s="1" t="s">
        <v>22</v>
      </c>
      <c r="C93" s="1">
        <v>1</v>
      </c>
      <c r="D93" s="1" t="s">
        <v>233</v>
      </c>
      <c r="E93" s="1" t="s">
        <v>863</v>
      </c>
    </row>
    <row r="94" ht="11.7" spans="1:5">
      <c r="A94" s="6" t="s">
        <v>864</v>
      </c>
      <c r="B94" s="1" t="s">
        <v>22</v>
      </c>
      <c r="C94" s="1">
        <v>1</v>
      </c>
      <c r="D94" s="1" t="s">
        <v>233</v>
      </c>
      <c r="E94" s="1" t="s">
        <v>865</v>
      </c>
    </row>
    <row r="95" ht="11.7" spans="1:5">
      <c r="A95" s="6" t="s">
        <v>639</v>
      </c>
      <c r="B95" s="1" t="s">
        <v>22</v>
      </c>
      <c r="C95" s="1">
        <v>1</v>
      </c>
      <c r="D95" s="1" t="s">
        <v>233</v>
      </c>
      <c r="E95" s="1" t="s">
        <v>866</v>
      </c>
    </row>
    <row r="96" ht="11.7" spans="1:5">
      <c r="A96" s="6" t="s">
        <v>867</v>
      </c>
      <c r="B96" s="1" t="s">
        <v>22</v>
      </c>
      <c r="C96" s="1">
        <v>1</v>
      </c>
      <c r="D96" s="1" t="s">
        <v>233</v>
      </c>
      <c r="E96" s="1" t="s">
        <v>868</v>
      </c>
    </row>
    <row r="97" ht="11.7" spans="1:5">
      <c r="A97" s="6" t="s">
        <v>486</v>
      </c>
      <c r="B97" s="1" t="s">
        <v>22</v>
      </c>
      <c r="C97" s="1">
        <v>1</v>
      </c>
      <c r="D97" s="1" t="s">
        <v>233</v>
      </c>
      <c r="E97" s="1" t="s">
        <v>869</v>
      </c>
    </row>
    <row r="98" ht="11.7" spans="1:5">
      <c r="A98" s="6" t="s">
        <v>318</v>
      </c>
      <c r="B98" s="1" t="s">
        <v>22</v>
      </c>
      <c r="C98" s="1">
        <v>5</v>
      </c>
      <c r="D98" s="1" t="s">
        <v>234</v>
      </c>
      <c r="E98" s="1" t="s">
        <v>870</v>
      </c>
    </row>
    <row r="99" ht="11.7" spans="1:5">
      <c r="A99" s="6" t="s">
        <v>871</v>
      </c>
      <c r="B99" s="1" t="s">
        <v>22</v>
      </c>
      <c r="C99" s="1" t="s">
        <v>22</v>
      </c>
      <c r="D99" s="1" t="s">
        <v>234</v>
      </c>
      <c r="E99" s="1" t="s">
        <v>872</v>
      </c>
    </row>
    <row r="100" ht="11.7" spans="1:5">
      <c r="A100" s="6" t="s">
        <v>508</v>
      </c>
      <c r="B100" s="1" t="s">
        <v>22</v>
      </c>
      <c r="C100" s="1">
        <v>10</v>
      </c>
      <c r="D100" s="1" t="s">
        <v>234</v>
      </c>
      <c r="E100" s="1" t="s">
        <v>873</v>
      </c>
    </row>
    <row r="101" ht="11.7" spans="1:5">
      <c r="A101" s="6" t="s">
        <v>293</v>
      </c>
      <c r="B101" s="6" t="s">
        <v>293</v>
      </c>
      <c r="C101" s="1" t="s">
        <v>22</v>
      </c>
      <c r="D101" s="1" t="s">
        <v>234</v>
      </c>
      <c r="E101" s="1" t="s">
        <v>874</v>
      </c>
    </row>
    <row r="102" ht="11.7" spans="1:5">
      <c r="A102" s="6" t="s">
        <v>875</v>
      </c>
      <c r="B102" s="1" t="s">
        <v>22</v>
      </c>
      <c r="C102" s="1">
        <v>2</v>
      </c>
      <c r="D102" s="1" t="s">
        <v>235</v>
      </c>
      <c r="E102" s="1" t="s">
        <v>876</v>
      </c>
    </row>
    <row r="103" ht="11.7" spans="1:5">
      <c r="A103" s="6" t="s">
        <v>877</v>
      </c>
      <c r="B103" s="1" t="s">
        <v>22</v>
      </c>
      <c r="C103" s="1">
        <v>1</v>
      </c>
      <c r="D103" s="1" t="s">
        <v>235</v>
      </c>
      <c r="E103" s="1" t="s">
        <v>878</v>
      </c>
    </row>
    <row r="104" ht="11.7" spans="1:5">
      <c r="A104" s="6" t="s">
        <v>486</v>
      </c>
      <c r="B104" s="1" t="s">
        <v>22</v>
      </c>
      <c r="C104" s="1">
        <v>5</v>
      </c>
      <c r="D104" s="1" t="s">
        <v>235</v>
      </c>
      <c r="E104" s="1" t="s">
        <v>879</v>
      </c>
    </row>
    <row r="105" ht="11.7" spans="1:5">
      <c r="A105" s="6" t="s">
        <v>880</v>
      </c>
      <c r="B105" s="1" t="s">
        <v>22</v>
      </c>
      <c r="C105" s="1">
        <v>1</v>
      </c>
      <c r="D105" s="1" t="s">
        <v>235</v>
      </c>
      <c r="E105" s="1" t="s">
        <v>881</v>
      </c>
    </row>
    <row r="106" ht="11.7" spans="1:5">
      <c r="A106" s="6" t="s">
        <v>508</v>
      </c>
      <c r="B106" s="1" t="s">
        <v>22</v>
      </c>
      <c r="C106" s="1">
        <v>3</v>
      </c>
      <c r="D106" s="1" t="s">
        <v>235</v>
      </c>
      <c r="E106" s="1" t="s">
        <v>882</v>
      </c>
    </row>
    <row r="107" ht="11.7" spans="1:5">
      <c r="A107" s="6" t="s">
        <v>883</v>
      </c>
      <c r="B107" s="1" t="s">
        <v>22</v>
      </c>
      <c r="C107" s="1">
        <v>1</v>
      </c>
      <c r="D107" s="1" t="s">
        <v>235</v>
      </c>
      <c r="E107" s="1" t="s">
        <v>884</v>
      </c>
    </row>
    <row r="108" ht="11.7" spans="1:5">
      <c r="A108" s="6" t="s">
        <v>508</v>
      </c>
      <c r="B108" s="1" t="s">
        <v>22</v>
      </c>
      <c r="C108" s="1">
        <v>2</v>
      </c>
      <c r="D108" s="1" t="s">
        <v>236</v>
      </c>
      <c r="E108" s="1" t="s">
        <v>885</v>
      </c>
    </row>
    <row r="109" ht="11.7" spans="1:5">
      <c r="A109" s="6" t="s">
        <v>486</v>
      </c>
      <c r="B109" s="1" t="s">
        <v>22</v>
      </c>
      <c r="C109" s="1">
        <v>2</v>
      </c>
      <c r="D109" s="1" t="s">
        <v>236</v>
      </c>
      <c r="E109" s="1" t="s">
        <v>886</v>
      </c>
    </row>
    <row r="110" ht="11.7" spans="1:5">
      <c r="A110" s="6" t="s">
        <v>887</v>
      </c>
      <c r="B110" s="1" t="s">
        <v>22</v>
      </c>
      <c r="C110" s="1">
        <v>2</v>
      </c>
      <c r="D110" s="1" t="s">
        <v>236</v>
      </c>
      <c r="E110" s="1" t="s">
        <v>888</v>
      </c>
    </row>
    <row r="111" ht="11.7" spans="1:5">
      <c r="A111" s="6" t="s">
        <v>318</v>
      </c>
      <c r="B111" s="1" t="s">
        <v>22</v>
      </c>
      <c r="C111" s="1">
        <v>1</v>
      </c>
      <c r="D111" s="1" t="s">
        <v>236</v>
      </c>
      <c r="E111" s="1" t="s">
        <v>889</v>
      </c>
    </row>
    <row r="112" ht="11.7" spans="1:5">
      <c r="A112" s="6" t="s">
        <v>883</v>
      </c>
      <c r="B112" s="1" t="s">
        <v>22</v>
      </c>
      <c r="C112" s="1">
        <v>1</v>
      </c>
      <c r="D112" s="1" t="s">
        <v>236</v>
      </c>
      <c r="E112" s="1" t="s">
        <v>890</v>
      </c>
    </row>
    <row r="113" ht="11.7" spans="1:5">
      <c r="A113" s="6" t="s">
        <v>877</v>
      </c>
      <c r="B113" s="1" t="s">
        <v>22</v>
      </c>
      <c r="C113" s="1">
        <v>2</v>
      </c>
      <c r="D113" s="1" t="s">
        <v>236</v>
      </c>
      <c r="E113" s="1" t="s">
        <v>891</v>
      </c>
    </row>
    <row r="114" ht="11.7" spans="1:5">
      <c r="A114" s="6" t="s">
        <v>296</v>
      </c>
      <c r="B114" s="1" t="s">
        <v>22</v>
      </c>
      <c r="C114" s="1">
        <v>2</v>
      </c>
      <c r="D114" s="1" t="s">
        <v>238</v>
      </c>
      <c r="E114" s="1" t="s">
        <v>892</v>
      </c>
    </row>
    <row r="115" ht="11.7" spans="1:5">
      <c r="A115" s="6" t="s">
        <v>862</v>
      </c>
      <c r="B115" s="1" t="s">
        <v>22</v>
      </c>
      <c r="C115" s="1">
        <v>2</v>
      </c>
      <c r="D115" s="1" t="s">
        <v>238</v>
      </c>
      <c r="E115" s="1" t="s">
        <v>893</v>
      </c>
    </row>
    <row r="116" ht="11.7" spans="1:5">
      <c r="A116" s="6" t="s">
        <v>894</v>
      </c>
      <c r="B116" s="1" t="s">
        <v>22</v>
      </c>
      <c r="C116" s="1">
        <v>1</v>
      </c>
      <c r="D116" s="1" t="s">
        <v>238</v>
      </c>
      <c r="E116" s="1" t="s">
        <v>895</v>
      </c>
    </row>
    <row r="117" ht="11.7" spans="1:5">
      <c r="A117" s="6" t="s">
        <v>896</v>
      </c>
      <c r="B117" s="1" t="s">
        <v>22</v>
      </c>
      <c r="C117" s="1">
        <v>2</v>
      </c>
      <c r="D117" s="1" t="s">
        <v>239</v>
      </c>
      <c r="E117" s="1" t="s">
        <v>897</v>
      </c>
    </row>
    <row r="118" ht="11.7" spans="1:5">
      <c r="A118" s="6" t="s">
        <v>508</v>
      </c>
      <c r="B118" s="1" t="s">
        <v>22</v>
      </c>
      <c r="C118" s="1">
        <v>1</v>
      </c>
      <c r="D118" s="1" t="s">
        <v>239</v>
      </c>
      <c r="E118" s="1" t="s">
        <v>898</v>
      </c>
    </row>
    <row r="119" ht="11.7" spans="1:5">
      <c r="A119" s="6" t="s">
        <v>547</v>
      </c>
      <c r="B119" s="1" t="s">
        <v>22</v>
      </c>
      <c r="C119" s="1" t="s">
        <v>22</v>
      </c>
      <c r="D119" s="1" t="s">
        <v>239</v>
      </c>
      <c r="E119" s="1" t="s">
        <v>899</v>
      </c>
    </row>
    <row r="120" ht="11.7" spans="1:5">
      <c r="A120" s="6" t="s">
        <v>293</v>
      </c>
      <c r="B120" s="1" t="s">
        <v>22</v>
      </c>
      <c r="C120" s="1" t="s">
        <v>22</v>
      </c>
      <c r="D120" s="1" t="s">
        <v>239</v>
      </c>
      <c r="E120" s="1" t="s">
        <v>900</v>
      </c>
    </row>
    <row r="121" ht="11.7" spans="1:5">
      <c r="A121" s="6" t="s">
        <v>862</v>
      </c>
      <c r="B121" s="1" t="s">
        <v>22</v>
      </c>
      <c r="C121" s="1">
        <v>2</v>
      </c>
      <c r="D121" s="1" t="s">
        <v>240</v>
      </c>
      <c r="E121" s="1" t="s">
        <v>901</v>
      </c>
    </row>
    <row r="122" ht="11.7" spans="1:5">
      <c r="A122" s="6" t="s">
        <v>464</v>
      </c>
      <c r="B122" s="1" t="s">
        <v>22</v>
      </c>
      <c r="C122" s="1">
        <v>2</v>
      </c>
      <c r="D122" s="1" t="s">
        <v>240</v>
      </c>
      <c r="E122" s="1" t="s">
        <v>902</v>
      </c>
    </row>
    <row r="123" ht="11.7" spans="1:5">
      <c r="A123" s="6" t="s">
        <v>547</v>
      </c>
      <c r="B123" s="1" t="s">
        <v>22</v>
      </c>
      <c r="C123" s="1">
        <v>1</v>
      </c>
      <c r="D123" s="1" t="s">
        <v>240</v>
      </c>
      <c r="E123" s="1" t="s">
        <v>903</v>
      </c>
    </row>
    <row r="124" ht="11.7" spans="1:5">
      <c r="A124" s="6" t="s">
        <v>293</v>
      </c>
      <c r="B124" s="1" t="s">
        <v>22</v>
      </c>
      <c r="C124" s="1" t="s">
        <v>22</v>
      </c>
      <c r="D124" s="1" t="s">
        <v>240</v>
      </c>
      <c r="E124" s="1" t="s">
        <v>904</v>
      </c>
    </row>
    <row r="125" ht="11.7" spans="1:5">
      <c r="A125" s="6" t="s">
        <v>905</v>
      </c>
      <c r="B125" s="1" t="s">
        <v>22</v>
      </c>
      <c r="C125" s="1">
        <v>1</v>
      </c>
      <c r="D125" s="1" t="s">
        <v>241</v>
      </c>
      <c r="E125" s="1" t="s">
        <v>906</v>
      </c>
    </row>
    <row r="126" ht="11.7" spans="1:5">
      <c r="A126" s="6" t="s">
        <v>293</v>
      </c>
      <c r="B126" s="1" t="s">
        <v>22</v>
      </c>
      <c r="C126" s="1" t="s">
        <v>22</v>
      </c>
      <c r="D126" s="1" t="s">
        <v>241</v>
      </c>
      <c r="E126" s="1" t="s">
        <v>907</v>
      </c>
    </row>
    <row r="127" ht="11.7" spans="1:5">
      <c r="A127" s="6" t="s">
        <v>612</v>
      </c>
      <c r="B127" s="1" t="s">
        <v>22</v>
      </c>
      <c r="C127" s="1">
        <v>1</v>
      </c>
      <c r="D127" s="1" t="s">
        <v>242</v>
      </c>
      <c r="E127" s="1" t="s">
        <v>908</v>
      </c>
    </row>
    <row r="128" ht="11.7" spans="1:5">
      <c r="A128" s="6" t="s">
        <v>909</v>
      </c>
      <c r="B128" s="1" t="s">
        <v>22</v>
      </c>
      <c r="C128" s="1">
        <v>1</v>
      </c>
      <c r="D128" s="1" t="s">
        <v>242</v>
      </c>
      <c r="E128" s="1" t="s">
        <v>910</v>
      </c>
    </row>
    <row r="129" ht="11.7" spans="1:5">
      <c r="A129" s="6" t="s">
        <v>329</v>
      </c>
      <c r="B129" s="1" t="s">
        <v>22</v>
      </c>
      <c r="C129" s="1">
        <v>3</v>
      </c>
      <c r="D129" s="1" t="s">
        <v>242</v>
      </c>
      <c r="E129" s="1" t="s">
        <v>911</v>
      </c>
    </row>
    <row r="130" ht="11.7" spans="1:5">
      <c r="A130" s="6" t="s">
        <v>644</v>
      </c>
      <c r="B130" s="1" t="s">
        <v>22</v>
      </c>
      <c r="C130" s="1">
        <v>2</v>
      </c>
      <c r="D130" s="1" t="s">
        <v>243</v>
      </c>
      <c r="E130" s="1" t="s">
        <v>912</v>
      </c>
    </row>
    <row r="131" ht="11.7" spans="1:5">
      <c r="A131" s="6" t="s">
        <v>445</v>
      </c>
      <c r="B131" s="1" t="s">
        <v>22</v>
      </c>
      <c r="C131" s="1">
        <v>1</v>
      </c>
      <c r="D131" s="1" t="s">
        <v>243</v>
      </c>
      <c r="E131" s="1" t="s">
        <v>913</v>
      </c>
    </row>
    <row r="132" ht="11.7" spans="1:5">
      <c r="A132" s="6" t="s">
        <v>419</v>
      </c>
      <c r="B132" s="1" t="s">
        <v>22</v>
      </c>
      <c r="C132" s="1">
        <v>1</v>
      </c>
      <c r="D132" s="1" t="s">
        <v>243</v>
      </c>
      <c r="E132" s="1" t="s">
        <v>914</v>
      </c>
    </row>
    <row r="133" ht="11.7" spans="1:5">
      <c r="A133" s="6" t="s">
        <v>486</v>
      </c>
      <c r="B133" s="1" t="s">
        <v>22</v>
      </c>
      <c r="C133" s="1">
        <v>5</v>
      </c>
      <c r="D133" s="1" t="s">
        <v>243</v>
      </c>
      <c r="E133" s="1" t="s">
        <v>915</v>
      </c>
    </row>
    <row r="134" ht="11.7" spans="1:5">
      <c r="A134" s="6" t="s">
        <v>659</v>
      </c>
      <c r="B134" s="1" t="s">
        <v>22</v>
      </c>
      <c r="C134" s="1">
        <v>1</v>
      </c>
      <c r="D134" s="1" t="s">
        <v>243</v>
      </c>
      <c r="E134" s="1" t="s">
        <v>916</v>
      </c>
    </row>
    <row r="135" ht="11.7" spans="1:5">
      <c r="A135" s="6" t="s">
        <v>917</v>
      </c>
      <c r="B135" s="1" t="s">
        <v>22</v>
      </c>
      <c r="C135" s="1">
        <v>4</v>
      </c>
      <c r="D135" s="1" t="s">
        <v>244</v>
      </c>
      <c r="E135" s="1" t="s">
        <v>918</v>
      </c>
    </row>
    <row r="136" ht="11.7" spans="1:5">
      <c r="A136" s="6" t="s">
        <v>590</v>
      </c>
      <c r="B136" s="1" t="s">
        <v>22</v>
      </c>
      <c r="C136" s="1">
        <v>1</v>
      </c>
      <c r="D136" s="1" t="s">
        <v>244</v>
      </c>
      <c r="E136" s="1" t="s">
        <v>919</v>
      </c>
    </row>
    <row r="137" ht="11.7" spans="1:5">
      <c r="A137" s="6" t="s">
        <v>318</v>
      </c>
      <c r="B137" s="1" t="s">
        <v>22</v>
      </c>
      <c r="C137" s="1">
        <v>1</v>
      </c>
      <c r="D137" s="1" t="s">
        <v>244</v>
      </c>
      <c r="E137" s="1" t="s">
        <v>920</v>
      </c>
    </row>
    <row r="138" ht="11.7" spans="1:5">
      <c r="A138" s="6" t="s">
        <v>486</v>
      </c>
      <c r="B138" s="1" t="s">
        <v>22</v>
      </c>
      <c r="C138" s="1">
        <v>5</v>
      </c>
      <c r="D138" s="1" t="s">
        <v>244</v>
      </c>
      <c r="E138" s="1" t="s">
        <v>921</v>
      </c>
    </row>
    <row r="139" ht="11.7" spans="1:5">
      <c r="A139" s="6" t="s">
        <v>293</v>
      </c>
      <c r="B139" s="1" t="s">
        <v>22</v>
      </c>
      <c r="C139" s="1" t="s">
        <v>22</v>
      </c>
      <c r="D139" s="1" t="s">
        <v>244</v>
      </c>
      <c r="E139" s="1" t="s">
        <v>922</v>
      </c>
    </row>
    <row r="140" ht="11.7" spans="1:5">
      <c r="A140" s="6" t="s">
        <v>571</v>
      </c>
      <c r="B140" s="1" t="s">
        <v>22</v>
      </c>
      <c r="C140" s="1">
        <v>1</v>
      </c>
      <c r="D140" s="1" t="s">
        <v>245</v>
      </c>
      <c r="E140" s="1" t="s">
        <v>923</v>
      </c>
    </row>
    <row r="141" ht="11.7" spans="1:5">
      <c r="A141" s="6" t="s">
        <v>453</v>
      </c>
      <c r="B141" s="6" t="s">
        <v>561</v>
      </c>
      <c r="C141" s="1">
        <v>1</v>
      </c>
      <c r="D141" s="1" t="s">
        <v>245</v>
      </c>
      <c r="E141" s="1" t="s">
        <v>924</v>
      </c>
    </row>
    <row r="142" ht="11.7" spans="1:5">
      <c r="A142" s="6" t="s">
        <v>467</v>
      </c>
      <c r="B142" s="6" t="s">
        <v>558</v>
      </c>
      <c r="C142" s="1">
        <v>3</v>
      </c>
      <c r="D142" s="1" t="s">
        <v>245</v>
      </c>
      <c r="E142" s="1" t="s">
        <v>925</v>
      </c>
    </row>
    <row r="143" ht="11.7" spans="1:5">
      <c r="A143" s="6" t="s">
        <v>644</v>
      </c>
      <c r="B143" s="1" t="s">
        <v>22</v>
      </c>
      <c r="C143" s="1">
        <v>3</v>
      </c>
      <c r="D143" s="1" t="s">
        <v>246</v>
      </c>
      <c r="E143" s="1" t="s">
        <v>926</v>
      </c>
    </row>
    <row r="144" ht="11.7" spans="1:5">
      <c r="A144" s="6" t="s">
        <v>318</v>
      </c>
      <c r="B144" s="1" t="s">
        <v>22</v>
      </c>
      <c r="C144" s="1">
        <v>3</v>
      </c>
      <c r="D144" s="1" t="s">
        <v>246</v>
      </c>
      <c r="E144" s="1" t="s">
        <v>927</v>
      </c>
    </row>
    <row r="145" ht="11.7" spans="1:5">
      <c r="A145" s="6" t="s">
        <v>486</v>
      </c>
      <c r="B145" s="1" t="s">
        <v>22</v>
      </c>
      <c r="C145" s="1">
        <v>2</v>
      </c>
      <c r="D145" s="1" t="s">
        <v>246</v>
      </c>
      <c r="E145" s="1" t="s">
        <v>928</v>
      </c>
    </row>
    <row r="146" ht="11.7" spans="1:5">
      <c r="A146" s="6" t="s">
        <v>508</v>
      </c>
      <c r="B146" s="1" t="s">
        <v>22</v>
      </c>
      <c r="C146" s="1">
        <v>1</v>
      </c>
      <c r="D146" s="1" t="s">
        <v>246</v>
      </c>
      <c r="E146" s="1" t="s">
        <v>929</v>
      </c>
    </row>
    <row r="147" ht="11.7" spans="1:5">
      <c r="A147" s="6" t="s">
        <v>580</v>
      </c>
      <c r="B147" s="1" t="s">
        <v>22</v>
      </c>
      <c r="C147" s="1">
        <v>3</v>
      </c>
      <c r="D147" s="1" t="s">
        <v>247</v>
      </c>
      <c r="E147" s="1" t="s">
        <v>930</v>
      </c>
    </row>
    <row r="148" ht="11.7" spans="1:5">
      <c r="A148" s="6" t="s">
        <v>445</v>
      </c>
      <c r="B148" s="1" t="s">
        <v>22</v>
      </c>
      <c r="C148" s="1">
        <v>3</v>
      </c>
      <c r="D148" s="1" t="s">
        <v>247</v>
      </c>
      <c r="E148" s="1" t="s">
        <v>931</v>
      </c>
    </row>
    <row r="149" ht="11.7" spans="1:5">
      <c r="A149" s="6" t="s">
        <v>464</v>
      </c>
      <c r="B149" s="1" t="s">
        <v>22</v>
      </c>
      <c r="C149" s="1">
        <v>2</v>
      </c>
      <c r="D149" s="1" t="s">
        <v>247</v>
      </c>
      <c r="E149" s="1" t="s">
        <v>932</v>
      </c>
    </row>
    <row r="150" ht="11.7" spans="1:5">
      <c r="A150" s="6" t="s">
        <v>318</v>
      </c>
      <c r="B150" s="1" t="s">
        <v>22</v>
      </c>
      <c r="C150" s="1">
        <v>3</v>
      </c>
      <c r="D150" s="1" t="s">
        <v>247</v>
      </c>
      <c r="E150" s="1" t="s">
        <v>933</v>
      </c>
    </row>
    <row r="151" ht="11.7" spans="1:5">
      <c r="A151" s="6" t="s">
        <v>917</v>
      </c>
      <c r="B151" s="1" t="s">
        <v>22</v>
      </c>
      <c r="C151" s="1">
        <v>4</v>
      </c>
      <c r="D151" s="1" t="s">
        <v>248</v>
      </c>
      <c r="E151" s="1" t="s">
        <v>934</v>
      </c>
    </row>
    <row r="152" ht="11.7" spans="1:5">
      <c r="A152" s="6" t="s">
        <v>935</v>
      </c>
      <c r="B152" s="1" t="s">
        <v>22</v>
      </c>
      <c r="C152" s="1">
        <v>4</v>
      </c>
      <c r="D152" s="1" t="s">
        <v>248</v>
      </c>
      <c r="E152" s="1" t="s">
        <v>936</v>
      </c>
    </row>
    <row r="153" ht="11.7" spans="1:5">
      <c r="A153" s="6" t="s">
        <v>580</v>
      </c>
      <c r="B153" s="1" t="s">
        <v>22</v>
      </c>
      <c r="C153" s="1">
        <v>3</v>
      </c>
      <c r="D153" s="1" t="s">
        <v>248</v>
      </c>
      <c r="E153" s="1" t="s">
        <v>937</v>
      </c>
    </row>
    <row r="154" ht="11.7" spans="1:5">
      <c r="A154" s="6" t="s">
        <v>293</v>
      </c>
      <c r="B154" s="1" t="s">
        <v>22</v>
      </c>
      <c r="C154" s="1" t="s">
        <v>22</v>
      </c>
      <c r="D154" s="1" t="s">
        <v>248</v>
      </c>
      <c r="E154" s="1" t="s">
        <v>938</v>
      </c>
    </row>
    <row r="155" ht="11.7" spans="1:5">
      <c r="A155" s="6" t="s">
        <v>917</v>
      </c>
      <c r="B155" s="1" t="s">
        <v>22</v>
      </c>
      <c r="C155" s="1">
        <v>5</v>
      </c>
      <c r="D155" s="1" t="s">
        <v>249</v>
      </c>
      <c r="E155" s="1" t="s">
        <v>939</v>
      </c>
    </row>
    <row r="156" ht="11.7" spans="1:5">
      <c r="A156" s="6" t="s">
        <v>508</v>
      </c>
      <c r="B156" s="1" t="s">
        <v>22</v>
      </c>
      <c r="C156" s="1">
        <v>1</v>
      </c>
      <c r="D156" s="1" t="s">
        <v>249</v>
      </c>
      <c r="E156" s="1" t="s">
        <v>940</v>
      </c>
    </row>
    <row r="157" ht="11.7" spans="1:5">
      <c r="A157" s="6" t="s">
        <v>490</v>
      </c>
      <c r="B157" s="1" t="s">
        <v>22</v>
      </c>
      <c r="C157" s="1">
        <v>1</v>
      </c>
      <c r="D157" s="1" t="s">
        <v>249</v>
      </c>
      <c r="E157" s="1" t="s">
        <v>941</v>
      </c>
    </row>
    <row r="158" ht="11.7" spans="1:5">
      <c r="A158" s="6" t="s">
        <v>486</v>
      </c>
      <c r="B158" s="1" t="s">
        <v>22</v>
      </c>
      <c r="C158" s="1">
        <v>4</v>
      </c>
      <c r="D158" s="1" t="s">
        <v>249</v>
      </c>
      <c r="E158" s="1" t="s">
        <v>942</v>
      </c>
    </row>
    <row r="159" ht="11.7" spans="1:5">
      <c r="A159" s="6" t="s">
        <v>571</v>
      </c>
      <c r="B159" s="1" t="s">
        <v>22</v>
      </c>
      <c r="C159" s="1">
        <v>2</v>
      </c>
      <c r="D159" s="1" t="s">
        <v>250</v>
      </c>
      <c r="E159" s="1" t="s">
        <v>943</v>
      </c>
    </row>
    <row r="160" ht="11.7" spans="1:5">
      <c r="A160" s="6" t="s">
        <v>944</v>
      </c>
      <c r="B160" s="1" t="s">
        <v>22</v>
      </c>
      <c r="C160" s="1">
        <v>3</v>
      </c>
      <c r="D160" s="1" t="s">
        <v>250</v>
      </c>
      <c r="E160" s="1" t="s">
        <v>945</v>
      </c>
    </row>
    <row r="161" ht="11.7" spans="1:5">
      <c r="A161" s="6" t="s">
        <v>883</v>
      </c>
      <c r="B161" s="1" t="s">
        <v>22</v>
      </c>
      <c r="C161" s="1">
        <v>2</v>
      </c>
      <c r="D161" s="1" t="s">
        <v>250</v>
      </c>
      <c r="E161" s="1" t="s">
        <v>946</v>
      </c>
    </row>
    <row r="162" ht="11.7" spans="1:5">
      <c r="A162" s="6" t="s">
        <v>293</v>
      </c>
      <c r="B162" s="1" t="s">
        <v>22</v>
      </c>
      <c r="C162" s="1" t="s">
        <v>22</v>
      </c>
      <c r="D162" s="1" t="s">
        <v>250</v>
      </c>
      <c r="E162" s="1" t="s">
        <v>947</v>
      </c>
    </row>
    <row r="163" ht="11.7" spans="1:5">
      <c r="A163" s="6" t="s">
        <v>486</v>
      </c>
      <c r="B163" s="1" t="s">
        <v>22</v>
      </c>
      <c r="C163" s="1">
        <v>3</v>
      </c>
      <c r="D163" s="1" t="s">
        <v>251</v>
      </c>
      <c r="E163" s="1" t="s">
        <v>948</v>
      </c>
    </row>
    <row r="164" ht="11.7" spans="1:5">
      <c r="A164" s="6" t="s">
        <v>573</v>
      </c>
      <c r="B164" s="1" t="s">
        <v>22</v>
      </c>
      <c r="C164" s="1">
        <v>1</v>
      </c>
      <c r="D164" s="1" t="s">
        <v>251</v>
      </c>
      <c r="E164" s="1" t="s">
        <v>949</v>
      </c>
    </row>
    <row r="165" ht="11.7" spans="1:5">
      <c r="A165" s="6" t="s">
        <v>602</v>
      </c>
      <c r="B165" s="1" t="s">
        <v>22</v>
      </c>
      <c r="C165" s="1">
        <v>1</v>
      </c>
      <c r="D165" s="1" t="s">
        <v>251</v>
      </c>
      <c r="E165" s="1" t="s">
        <v>950</v>
      </c>
    </row>
    <row r="166" ht="11.7" spans="1:5">
      <c r="A166" s="6" t="s">
        <v>951</v>
      </c>
      <c r="B166" s="1" t="s">
        <v>22</v>
      </c>
      <c r="C166" s="1">
        <v>1</v>
      </c>
      <c r="D166" s="1" t="s">
        <v>251</v>
      </c>
      <c r="E166" s="1" t="s">
        <v>952</v>
      </c>
    </row>
    <row r="167" ht="11.7" spans="1:5">
      <c r="A167" s="6" t="s">
        <v>510</v>
      </c>
      <c r="B167" s="1" t="s">
        <v>22</v>
      </c>
      <c r="C167" s="1">
        <v>1</v>
      </c>
      <c r="D167" s="1" t="s">
        <v>251</v>
      </c>
      <c r="E167" s="1" t="s">
        <v>953</v>
      </c>
    </row>
    <row r="168" ht="11.7" spans="1:5">
      <c r="A168" s="6" t="s">
        <v>467</v>
      </c>
      <c r="B168" s="6" t="s">
        <v>558</v>
      </c>
      <c r="C168" s="1">
        <v>1</v>
      </c>
      <c r="D168" s="1" t="s">
        <v>252</v>
      </c>
      <c r="E168" s="1" t="s">
        <v>954</v>
      </c>
    </row>
    <row r="169" ht="11.7" spans="1:5">
      <c r="A169" s="6" t="s">
        <v>504</v>
      </c>
      <c r="B169" s="1" t="s">
        <v>22</v>
      </c>
      <c r="C169" s="1">
        <v>1</v>
      </c>
      <c r="D169" s="1" t="s">
        <v>252</v>
      </c>
      <c r="E169" s="1" t="s">
        <v>955</v>
      </c>
    </row>
    <row r="170" ht="11.7" spans="1:5">
      <c r="A170" s="6" t="s">
        <v>329</v>
      </c>
      <c r="B170" s="1" t="s">
        <v>22</v>
      </c>
      <c r="C170" s="1">
        <v>3</v>
      </c>
      <c r="D170" s="1" t="s">
        <v>252</v>
      </c>
      <c r="E170" s="1" t="s">
        <v>956</v>
      </c>
    </row>
    <row r="171" ht="11.7" spans="1:5">
      <c r="A171" s="6" t="s">
        <v>590</v>
      </c>
      <c r="B171" s="1" t="s">
        <v>22</v>
      </c>
      <c r="C171" s="1">
        <v>2</v>
      </c>
      <c r="D171" s="1" t="s">
        <v>252</v>
      </c>
      <c r="E171" s="1" t="s">
        <v>957</v>
      </c>
    </row>
    <row r="172" ht="11.7" spans="1:5">
      <c r="A172" s="6" t="s">
        <v>917</v>
      </c>
      <c r="B172" s="1" t="s">
        <v>22</v>
      </c>
      <c r="C172" s="1">
        <v>5</v>
      </c>
      <c r="D172" s="1" t="s">
        <v>253</v>
      </c>
      <c r="E172" s="1" t="s">
        <v>958</v>
      </c>
    </row>
    <row r="173" ht="11.7" spans="1:5">
      <c r="A173" s="6" t="s">
        <v>453</v>
      </c>
      <c r="B173" s="1" t="s">
        <v>22</v>
      </c>
      <c r="C173" s="1">
        <v>2</v>
      </c>
      <c r="D173" s="1" t="s">
        <v>253</v>
      </c>
      <c r="E173" s="1" t="s">
        <v>959</v>
      </c>
    </row>
    <row r="174" ht="11.7" spans="1:5">
      <c r="A174" s="6" t="s">
        <v>590</v>
      </c>
      <c r="B174" s="1" t="s">
        <v>22</v>
      </c>
      <c r="C174" s="1">
        <v>3</v>
      </c>
      <c r="D174" s="1" t="s">
        <v>253</v>
      </c>
      <c r="E174" s="1" t="s">
        <v>960</v>
      </c>
    </row>
    <row r="175" ht="11.7" spans="1:5">
      <c r="A175" s="6" t="s">
        <v>741</v>
      </c>
      <c r="B175" s="1" t="s">
        <v>22</v>
      </c>
      <c r="C175" s="1">
        <v>1</v>
      </c>
      <c r="D175" s="1" t="s">
        <v>255</v>
      </c>
      <c r="E175" s="1" t="s">
        <v>961</v>
      </c>
    </row>
    <row r="176" ht="11.7" spans="1:5">
      <c r="A176" s="6" t="s">
        <v>962</v>
      </c>
      <c r="B176" s="1" t="s">
        <v>22</v>
      </c>
      <c r="C176" s="1">
        <v>1</v>
      </c>
      <c r="D176" s="1" t="s">
        <v>255</v>
      </c>
      <c r="E176" s="1" t="s">
        <v>963</v>
      </c>
    </row>
    <row r="177" ht="11.7" spans="1:5">
      <c r="A177" s="6" t="s">
        <v>329</v>
      </c>
      <c r="B177" s="1" t="s">
        <v>22</v>
      </c>
      <c r="C177" s="1">
        <v>1</v>
      </c>
      <c r="D177" s="1" t="s">
        <v>255</v>
      </c>
      <c r="E177" s="1" t="s">
        <v>964</v>
      </c>
    </row>
    <row r="178" ht="11.7" spans="1:5">
      <c r="A178" s="6" t="s">
        <v>329</v>
      </c>
      <c r="B178" s="1" t="s">
        <v>22</v>
      </c>
      <c r="C178" s="1">
        <v>3</v>
      </c>
      <c r="D178" s="1" t="s">
        <v>256</v>
      </c>
      <c r="E178" s="1" t="s">
        <v>965</v>
      </c>
    </row>
    <row r="179" ht="11.7" spans="1:5">
      <c r="A179" s="6" t="s">
        <v>710</v>
      </c>
      <c r="B179" s="1" t="s">
        <v>22</v>
      </c>
      <c r="C179" s="1" t="s">
        <v>22</v>
      </c>
      <c r="D179" s="1" t="s">
        <v>257</v>
      </c>
      <c r="E179" s="1" t="s">
        <v>966</v>
      </c>
    </row>
    <row r="180" ht="11.7" spans="1:5">
      <c r="A180" s="6" t="s">
        <v>279</v>
      </c>
      <c r="B180" s="1" t="s">
        <v>22</v>
      </c>
      <c r="C180" s="1">
        <v>3</v>
      </c>
      <c r="D180" s="1" t="s">
        <v>258</v>
      </c>
      <c r="E180" s="1" t="s">
        <v>967</v>
      </c>
    </row>
    <row r="181" ht="11.7" spans="1:5">
      <c r="A181" s="6" t="s">
        <v>279</v>
      </c>
      <c r="B181" s="6" t="s">
        <v>968</v>
      </c>
      <c r="C181" s="1">
        <v>2</v>
      </c>
      <c r="D181" s="1" t="s">
        <v>259</v>
      </c>
      <c r="E181" s="1" t="s">
        <v>969</v>
      </c>
    </row>
    <row r="182" ht="11.7" spans="1:5">
      <c r="A182" s="6" t="s">
        <v>723</v>
      </c>
      <c r="B182" s="1" t="s">
        <v>22</v>
      </c>
      <c r="C182" s="1">
        <v>1</v>
      </c>
      <c r="D182" s="1" t="s">
        <v>259</v>
      </c>
      <c r="E182" s="1" t="s">
        <v>970</v>
      </c>
    </row>
    <row r="183" ht="11.7" spans="1:5">
      <c r="A183" s="6" t="s">
        <v>329</v>
      </c>
      <c r="B183" s="1" t="s">
        <v>22</v>
      </c>
      <c r="C183" s="1">
        <v>1</v>
      </c>
      <c r="D183" s="1" t="s">
        <v>259</v>
      </c>
      <c r="E183" s="1" t="s">
        <v>971</v>
      </c>
    </row>
    <row r="184" ht="11.7" spans="1:5">
      <c r="A184" s="6" t="s">
        <v>741</v>
      </c>
      <c r="B184" s="1" t="s">
        <v>22</v>
      </c>
      <c r="C184" s="1">
        <v>5</v>
      </c>
      <c r="D184" s="1" t="s">
        <v>259</v>
      </c>
      <c r="E184" s="1" t="s">
        <v>972</v>
      </c>
    </row>
    <row r="185" ht="11.7" spans="1:5">
      <c r="A185" s="6" t="s">
        <v>710</v>
      </c>
      <c r="B185" s="1" t="s">
        <v>22</v>
      </c>
      <c r="C185" s="1" t="s">
        <v>22</v>
      </c>
      <c r="D185" s="1" t="s">
        <v>259</v>
      </c>
      <c r="E185" s="1" t="s">
        <v>973</v>
      </c>
    </row>
    <row r="186" ht="11.7" spans="1:5">
      <c r="A186" s="6" t="s">
        <v>725</v>
      </c>
      <c r="B186" s="1" t="s">
        <v>22</v>
      </c>
      <c r="C186" s="1">
        <v>25</v>
      </c>
      <c r="D186" s="1" t="s">
        <v>260</v>
      </c>
      <c r="E186" s="1" t="s">
        <v>974</v>
      </c>
    </row>
    <row r="187" ht="11.7" spans="1:5">
      <c r="A187" s="6" t="s">
        <v>741</v>
      </c>
      <c r="B187" s="1" t="s">
        <v>22</v>
      </c>
      <c r="C187" s="1">
        <v>10</v>
      </c>
      <c r="D187" s="1" t="s">
        <v>260</v>
      </c>
      <c r="E187" s="1" t="s">
        <v>975</v>
      </c>
    </row>
    <row r="188" ht="11.7" spans="1:5">
      <c r="A188" s="6" t="s">
        <v>976</v>
      </c>
      <c r="B188" s="1" t="s">
        <v>22</v>
      </c>
      <c r="C188" s="1">
        <v>1</v>
      </c>
      <c r="D188" s="1" t="s">
        <v>260</v>
      </c>
      <c r="E188" s="1" t="s">
        <v>977</v>
      </c>
    </row>
    <row r="189" ht="11.7" spans="1:5">
      <c r="A189" s="6" t="s">
        <v>723</v>
      </c>
      <c r="B189" s="1" t="s">
        <v>22</v>
      </c>
      <c r="C189" s="1">
        <v>1</v>
      </c>
      <c r="D189" s="1" t="s">
        <v>260</v>
      </c>
      <c r="E189" s="1" t="s">
        <v>978</v>
      </c>
    </row>
    <row r="190" ht="11.7" spans="1:5">
      <c r="A190" s="6" t="s">
        <v>723</v>
      </c>
      <c r="B190" s="1" t="s">
        <v>22</v>
      </c>
      <c r="C190" s="1">
        <v>1</v>
      </c>
      <c r="D190" s="1" t="s">
        <v>261</v>
      </c>
      <c r="E190" s="1" t="s">
        <v>979</v>
      </c>
    </row>
    <row r="191" ht="11.7" spans="1:5">
      <c r="A191" s="6" t="s">
        <v>741</v>
      </c>
      <c r="B191" s="1" t="s">
        <v>22</v>
      </c>
      <c r="C191" s="1">
        <v>10</v>
      </c>
      <c r="D191" s="1" t="s">
        <v>262</v>
      </c>
      <c r="E191" s="1" t="s">
        <v>980</v>
      </c>
    </row>
    <row r="192" ht="11.7" spans="1:5">
      <c r="A192" s="6" t="s">
        <v>741</v>
      </c>
      <c r="B192" s="1" t="s">
        <v>22</v>
      </c>
      <c r="C192" s="1">
        <v>3</v>
      </c>
      <c r="D192" s="1" t="s">
        <v>263</v>
      </c>
      <c r="E192" s="1" t="s">
        <v>981</v>
      </c>
    </row>
    <row r="193" ht="11.7" spans="1:5">
      <c r="A193" s="6" t="s">
        <v>710</v>
      </c>
      <c r="B193" s="1" t="s">
        <v>22</v>
      </c>
      <c r="C193" s="1" t="s">
        <v>22</v>
      </c>
      <c r="D193" s="1" t="s">
        <v>264</v>
      </c>
      <c r="E193" s="1" t="s">
        <v>982</v>
      </c>
    </row>
    <row r="194" ht="11.7" spans="1:5">
      <c r="A194" s="6" t="s">
        <v>710</v>
      </c>
      <c r="B194" s="1" t="s">
        <v>22</v>
      </c>
      <c r="C194" s="1" t="s">
        <v>22</v>
      </c>
      <c r="D194" s="1" t="s">
        <v>265</v>
      </c>
      <c r="E194" s="1" t="s">
        <v>983</v>
      </c>
    </row>
    <row r="195" ht="11.7" spans="1:5">
      <c r="A195" s="6" t="s">
        <v>717</v>
      </c>
      <c r="B195" s="1" t="s">
        <v>22</v>
      </c>
      <c r="C195" s="1">
        <v>4</v>
      </c>
      <c r="D195" s="1" t="s">
        <v>267</v>
      </c>
      <c r="E195" s="1" t="s">
        <v>984</v>
      </c>
    </row>
    <row r="196" ht="11.7" spans="1:5">
      <c r="A196" s="6" t="s">
        <v>741</v>
      </c>
      <c r="B196" s="1" t="s">
        <v>22</v>
      </c>
      <c r="C196" s="1">
        <v>5</v>
      </c>
      <c r="D196" s="1" t="s">
        <v>267</v>
      </c>
      <c r="E196" s="1" t="s">
        <v>985</v>
      </c>
    </row>
    <row r="197" ht="11.7" spans="1:5">
      <c r="A197" s="6" t="s">
        <v>329</v>
      </c>
      <c r="B197" s="1" t="s">
        <v>22</v>
      </c>
      <c r="C197" s="1">
        <v>1</v>
      </c>
      <c r="D197" s="1" t="s">
        <v>267</v>
      </c>
      <c r="E197" s="1" t="s">
        <v>986</v>
      </c>
    </row>
    <row r="198" ht="11.7" spans="1:5">
      <c r="A198" s="6" t="s">
        <v>329</v>
      </c>
      <c r="B198" s="1" t="s">
        <v>22</v>
      </c>
      <c r="C198" s="1">
        <v>1</v>
      </c>
      <c r="D198" s="1" t="s">
        <v>268</v>
      </c>
      <c r="E198" s="1" t="s">
        <v>987</v>
      </c>
    </row>
    <row r="199" ht="11.7" spans="1:5">
      <c r="A199" s="6" t="s">
        <v>741</v>
      </c>
      <c r="B199" s="1" t="s">
        <v>22</v>
      </c>
      <c r="C199" s="1">
        <v>40</v>
      </c>
      <c r="D199" s="1" t="s">
        <v>268</v>
      </c>
      <c r="E199" s="1" t="s">
        <v>988</v>
      </c>
    </row>
    <row r="200" ht="11.7" spans="1:5">
      <c r="A200" s="6" t="s">
        <v>717</v>
      </c>
      <c r="B200" s="1" t="s">
        <v>22</v>
      </c>
      <c r="C200" s="1">
        <v>1</v>
      </c>
      <c r="D200" s="1" t="s">
        <v>268</v>
      </c>
      <c r="E200" s="1" t="s">
        <v>989</v>
      </c>
    </row>
    <row r="201" ht="11.7" spans="1:5">
      <c r="A201" s="6" t="s">
        <v>725</v>
      </c>
      <c r="B201" s="1" t="s">
        <v>22</v>
      </c>
      <c r="C201" s="1">
        <v>40</v>
      </c>
      <c r="D201" s="1" t="s">
        <v>269</v>
      </c>
      <c r="E201" s="1" t="s">
        <v>990</v>
      </c>
    </row>
    <row r="202" ht="11.7" spans="1:5">
      <c r="A202" s="6" t="s">
        <v>279</v>
      </c>
      <c r="B202" s="1" t="s">
        <v>22</v>
      </c>
      <c r="C202" s="1">
        <v>1</v>
      </c>
      <c r="D202" s="1" t="s">
        <v>270</v>
      </c>
      <c r="E202" s="1" t="s">
        <v>991</v>
      </c>
    </row>
    <row r="203" ht="11.7" spans="1:5">
      <c r="A203" s="6" t="s">
        <v>992</v>
      </c>
      <c r="B203" s="1" t="s">
        <v>22</v>
      </c>
      <c r="C203" s="1">
        <v>4</v>
      </c>
      <c r="D203" s="1" t="s">
        <v>272</v>
      </c>
      <c r="E203" s="1" t="s">
        <v>993</v>
      </c>
    </row>
    <row r="204" ht="11.7" spans="1:5">
      <c r="A204" s="6" t="s">
        <v>741</v>
      </c>
      <c r="B204" s="1" t="s">
        <v>22</v>
      </c>
      <c r="C204" s="1">
        <v>2</v>
      </c>
      <c r="D204" s="1" t="s">
        <v>273</v>
      </c>
      <c r="E204" s="1" t="s">
        <v>994</v>
      </c>
    </row>
    <row r="205" ht="11.7" spans="1:5">
      <c r="A205" s="6" t="s">
        <v>741</v>
      </c>
      <c r="B205" s="1" t="s">
        <v>22</v>
      </c>
      <c r="C205" s="1">
        <v>3</v>
      </c>
      <c r="D205" s="1" t="s">
        <v>274</v>
      </c>
      <c r="E205" s="1" t="s">
        <v>995</v>
      </c>
    </row>
    <row r="206" ht="11.7" spans="1:5">
      <c r="A206" s="6" t="s">
        <v>741</v>
      </c>
      <c r="B206" s="1" t="s">
        <v>22</v>
      </c>
      <c r="C206" s="1">
        <v>2</v>
      </c>
      <c r="D206" s="1" t="s">
        <v>275</v>
      </c>
      <c r="E206" s="1" t="s">
        <v>996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data-subplot_group</vt:lpstr>
      <vt:lpstr>data-subplot_group-shrubs</vt:lpstr>
      <vt:lpstr>data-subplot_group-herbs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rohitmg</cp:lastModifiedBy>
  <dcterms:created xsi:type="dcterms:W3CDTF">2023-04-11T10:17:06Z</dcterms:created>
  <dcterms:modified xsi:type="dcterms:W3CDTF">2023-04-11T10:17:49Z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