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m\Desktop\politician-trading-data\"/>
    </mc:Choice>
  </mc:AlternateContent>
  <xr:revisionPtr revIDLastSave="0" documentId="8_{61328552-68E7-4BE7-8C78-1553F3DA1330}" xr6:coauthVersionLast="47" xr6:coauthVersionMax="47" xr10:uidLastSave="{00000000-0000-0000-0000-000000000000}"/>
  <bookViews>
    <workbookView xWindow="37290" yWindow="5655" windowWidth="28800" windowHeight="13140" xr2:uid="{E41F748E-5C56-4429-ACAB-758F73208ACC}"/>
  </bookViews>
  <sheets>
    <sheet name="BUY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T2" i="1"/>
  <c r="S2" i="1"/>
  <c r="R2" i="1"/>
</calcChain>
</file>

<file path=xl/sharedStrings.xml><?xml version="1.0" encoding="utf-8"?>
<sst xmlns="http://schemas.openxmlformats.org/spreadsheetml/2006/main" count="4660" uniqueCount="977">
  <si>
    <t>REP_FULLNAME</t>
  </si>
  <si>
    <t>REP_STATE</t>
  </si>
  <si>
    <t>REP_TYPE</t>
  </si>
  <si>
    <t>REP_PARTY</t>
  </si>
  <si>
    <t>COMPANY_TICKER</t>
  </si>
  <si>
    <t>COMPANY_CODE</t>
  </si>
  <si>
    <t>COMPANY_COUNTRY</t>
  </si>
  <si>
    <t>COMPANY_NAME</t>
  </si>
  <si>
    <t>TRANSACTION_TYPE</t>
  </si>
  <si>
    <t>TRANSACTION_DATE</t>
  </si>
  <si>
    <t>TRANSACTION_PRICE</t>
  </si>
  <si>
    <t>SHARE_TYPE</t>
  </si>
  <si>
    <t>TRANSACTION_SHARE_PRICE</t>
  </si>
  <si>
    <t>TRANSACTION_SHARE_QUANTITY</t>
  </si>
  <si>
    <t>SHARE_PRICE_3_MONTH</t>
  </si>
  <si>
    <t>SHARE_PRICE_6_MONTH</t>
  </si>
  <si>
    <t>SHARE_PRICE_1_YEAR</t>
  </si>
  <si>
    <t>Cynthia Axne</t>
  </si>
  <si>
    <t>IA</t>
  </si>
  <si>
    <t>Congress</t>
  </si>
  <si>
    <t>Democratic</t>
  </si>
  <si>
    <t>CL</t>
  </si>
  <si>
    <t>CL US</t>
  </si>
  <si>
    <t>US</t>
  </si>
  <si>
    <t>Colgate Palmolive Co</t>
  </si>
  <si>
    <t>Buy</t>
  </si>
  <si>
    <t>Com</t>
  </si>
  <si>
    <t>JNJ</t>
  </si>
  <si>
    <t>JNJ US</t>
  </si>
  <si>
    <t>Johnson &amp; Johnson</t>
  </si>
  <si>
    <t>MKL</t>
  </si>
  <si>
    <t>MKL US</t>
  </si>
  <si>
    <t>Markel Corp</t>
  </si>
  <si>
    <t>Com NPV</t>
  </si>
  <si>
    <t>SYK</t>
  </si>
  <si>
    <t>SYK US</t>
  </si>
  <si>
    <t>Stryker Corp</t>
  </si>
  <si>
    <t>David Joyce</t>
  </si>
  <si>
    <t>OH</t>
  </si>
  <si>
    <t>Republican</t>
  </si>
  <si>
    <t>IVE</t>
  </si>
  <si>
    <t>IVE US</t>
  </si>
  <si>
    <t>BTC iShares S&amp;P 500 Value ETF</t>
  </si>
  <si>
    <t>Stock Unit</t>
  </si>
  <si>
    <t>IWN</t>
  </si>
  <si>
    <t>IWN US</t>
  </si>
  <si>
    <t>iShares Russell 2000 Value ETF</t>
  </si>
  <si>
    <t>Joseph Courtney</t>
  </si>
  <si>
    <t>CT</t>
  </si>
  <si>
    <t>AAPL</t>
  </si>
  <si>
    <t>AAPL US</t>
  </si>
  <si>
    <t>Apple Inc</t>
  </si>
  <si>
    <t>ABT</t>
  </si>
  <si>
    <t>ABT US</t>
  </si>
  <si>
    <t>Abbott Laboratories</t>
  </si>
  <si>
    <t>AMT</t>
  </si>
  <si>
    <t>AMT US</t>
  </si>
  <si>
    <t>American Tower Corp</t>
  </si>
  <si>
    <t>AMZN</t>
  </si>
  <si>
    <t>AMZN US</t>
  </si>
  <si>
    <t>Amazon Com Inc</t>
  </si>
  <si>
    <t>ANTM</t>
  </si>
  <si>
    <t>ANTM US</t>
  </si>
  <si>
    <t>Anthem Inc</t>
  </si>
  <si>
    <t>BLK</t>
  </si>
  <si>
    <t>BLK US</t>
  </si>
  <si>
    <t>Blackrock Inc</t>
  </si>
  <si>
    <t>C</t>
  </si>
  <si>
    <t>C US</t>
  </si>
  <si>
    <t>Citigroup Inc</t>
  </si>
  <si>
    <t>CB</t>
  </si>
  <si>
    <t>CB US</t>
  </si>
  <si>
    <t>Chubb Ltd</t>
  </si>
  <si>
    <t>COF</t>
  </si>
  <si>
    <t>COF US</t>
  </si>
  <si>
    <t>Capital One Financial Corp</t>
  </si>
  <si>
    <t>COST</t>
  </si>
  <si>
    <t>COST US</t>
  </si>
  <si>
    <t>Costco Wholesale Corp</t>
  </si>
  <si>
    <t>CSCO</t>
  </si>
  <si>
    <t>CSCO US</t>
  </si>
  <si>
    <t>Cisco Systems Inc</t>
  </si>
  <si>
    <t>DHR</t>
  </si>
  <si>
    <t>DHR US</t>
  </si>
  <si>
    <t>Danaher Corp</t>
  </si>
  <si>
    <t>DIS</t>
  </si>
  <si>
    <t>DIS US</t>
  </si>
  <si>
    <t>Walt Disney Co</t>
  </si>
  <si>
    <t>GOOGL</t>
  </si>
  <si>
    <t>GOOGL US</t>
  </si>
  <si>
    <t>Alphabet Inc</t>
  </si>
  <si>
    <t>Com A NPV</t>
  </si>
  <si>
    <t>HD</t>
  </si>
  <si>
    <t>HD US</t>
  </si>
  <si>
    <t>Home Depot Inc</t>
  </si>
  <si>
    <t>HON</t>
  </si>
  <si>
    <t>HON US</t>
  </si>
  <si>
    <t>Honeywell International Inc</t>
  </si>
  <si>
    <t>JPM</t>
  </si>
  <si>
    <t>JPM US</t>
  </si>
  <si>
    <t>JP Morgan Chase &amp; Co</t>
  </si>
  <si>
    <t>KDP</t>
  </si>
  <si>
    <t>KDP US</t>
  </si>
  <si>
    <t>Keurig Dr Pepper Inc</t>
  </si>
  <si>
    <t>LMT</t>
  </si>
  <si>
    <t>LMT US</t>
  </si>
  <si>
    <t>Lockheed Martin Corp</t>
  </si>
  <si>
    <t>MCHP</t>
  </si>
  <si>
    <t>MCHP US</t>
  </si>
  <si>
    <t>Microchip Technology Inc</t>
  </si>
  <si>
    <t>MSFT</t>
  </si>
  <si>
    <t>MSFT US</t>
  </si>
  <si>
    <t>Microsoft Corp</t>
  </si>
  <si>
    <t>NEE</t>
  </si>
  <si>
    <t>NEE US</t>
  </si>
  <si>
    <t>Nextera Energy Inc</t>
  </si>
  <si>
    <t>PLD</t>
  </si>
  <si>
    <t>PLD US</t>
  </si>
  <si>
    <t>Prologis Inc</t>
  </si>
  <si>
    <t>ROST</t>
  </si>
  <si>
    <t>ROST US</t>
  </si>
  <si>
    <t>Ross Stores Inc</t>
  </si>
  <si>
    <t>SHW</t>
  </si>
  <si>
    <t>SHW US</t>
  </si>
  <si>
    <t>Sherwin Williams Co</t>
  </si>
  <si>
    <t>STZ</t>
  </si>
  <si>
    <t>STZ US</t>
  </si>
  <si>
    <t>Constellation Brands Inc</t>
  </si>
  <si>
    <t>Com A</t>
  </si>
  <si>
    <t>SYY</t>
  </si>
  <si>
    <t>SYY US</t>
  </si>
  <si>
    <t>Sysco Corp</t>
  </si>
  <si>
    <t>TFC</t>
  </si>
  <si>
    <t>TFC US</t>
  </si>
  <si>
    <t>Truist Financial Corp</t>
  </si>
  <si>
    <t>TMO</t>
  </si>
  <si>
    <t>TMO US</t>
  </si>
  <si>
    <t>Thermo Fisher Scientific Inc</t>
  </si>
  <si>
    <t>UNP</t>
  </si>
  <si>
    <t>UNP US</t>
  </si>
  <si>
    <t>Union Pacific Corp</t>
  </si>
  <si>
    <t>V</t>
  </si>
  <si>
    <t>V US</t>
  </si>
  <si>
    <t>Visa Inc</t>
  </si>
  <si>
    <t>WMT</t>
  </si>
  <si>
    <t>WMT US</t>
  </si>
  <si>
    <t>Walmart Inc</t>
  </si>
  <si>
    <t>ZTS</t>
  </si>
  <si>
    <t>ZTS US</t>
  </si>
  <si>
    <t>Zoetis Inc</t>
  </si>
  <si>
    <t>Rohit Khanna</t>
  </si>
  <si>
    <t>CA</t>
  </si>
  <si>
    <t>ALB</t>
  </si>
  <si>
    <t>ALB US</t>
  </si>
  <si>
    <t>Albemarle Corp</t>
  </si>
  <si>
    <t>Suzan Delbene</t>
  </si>
  <si>
    <t>WA</t>
  </si>
  <si>
    <t>David Mckinley</t>
  </si>
  <si>
    <t>VA</t>
  </si>
  <si>
    <t>ACN</t>
  </si>
  <si>
    <t>ACN US</t>
  </si>
  <si>
    <t>Accenture Plc</t>
  </si>
  <si>
    <t>WM</t>
  </si>
  <si>
    <t>WM US</t>
  </si>
  <si>
    <t>Waste Management Inc</t>
  </si>
  <si>
    <t>Dean Phillips</t>
  </si>
  <si>
    <t>MN</t>
  </si>
  <si>
    <t>CMCSA</t>
  </si>
  <si>
    <t>CMCSA US</t>
  </si>
  <si>
    <t>Comcast Corp</t>
  </si>
  <si>
    <t>Joshua Gottheimer</t>
  </si>
  <si>
    <t>NJ</t>
  </si>
  <si>
    <t>DSY</t>
  </si>
  <si>
    <t>DSY FP</t>
  </si>
  <si>
    <t>FP</t>
  </si>
  <si>
    <t>Dassault Systemes Sa</t>
  </si>
  <si>
    <t>Ord</t>
  </si>
  <si>
    <t>URBN</t>
  </si>
  <si>
    <t>URBN US</t>
  </si>
  <si>
    <t>Urban Outfitters Inc</t>
  </si>
  <si>
    <t>Tomasz Malinowski</t>
  </si>
  <si>
    <t>PSIX</t>
  </si>
  <si>
    <t>PSIX US</t>
  </si>
  <si>
    <t>Power Solutions International Inc</t>
  </si>
  <si>
    <t>John Boozman</t>
  </si>
  <si>
    <t>AR</t>
  </si>
  <si>
    <t>Senate</t>
  </si>
  <si>
    <t>GEM</t>
  </si>
  <si>
    <t>GEM US</t>
  </si>
  <si>
    <t>Goldman Sachs Activebeta Emerging Markets Equity Etf</t>
  </si>
  <si>
    <t>Kathy Castor</t>
  </si>
  <si>
    <t>FL</t>
  </si>
  <si>
    <t>BIF</t>
  </si>
  <si>
    <t>BIF US</t>
  </si>
  <si>
    <t>Boulder Growth &amp; Income Fund</t>
  </si>
  <si>
    <t>ADBE</t>
  </si>
  <si>
    <t>ADBE US</t>
  </si>
  <si>
    <t>Adobe Inc</t>
  </si>
  <si>
    <t>ALGN</t>
  </si>
  <si>
    <t>ALGN US</t>
  </si>
  <si>
    <t>Align Technology Inc</t>
  </si>
  <si>
    <t>BKNG</t>
  </si>
  <si>
    <t>BKNG US</t>
  </si>
  <si>
    <t>Booking Holdings Inc</t>
  </si>
  <si>
    <t>CME</t>
  </si>
  <si>
    <t>CME US</t>
  </si>
  <si>
    <t>CME Group Inc</t>
  </si>
  <si>
    <t>ECL</t>
  </si>
  <si>
    <t>ECL US</t>
  </si>
  <si>
    <t>Ecolab Inc</t>
  </si>
  <si>
    <t>EL</t>
  </si>
  <si>
    <t>EL US</t>
  </si>
  <si>
    <t>Estee Lauder Companies Inc</t>
  </si>
  <si>
    <t>EQIX</t>
  </si>
  <si>
    <t>EQIX US</t>
  </si>
  <si>
    <t>Equinix Inc</t>
  </si>
  <si>
    <t>FB</t>
  </si>
  <si>
    <t>FB US</t>
  </si>
  <si>
    <t>Facebook Inc</t>
  </si>
  <si>
    <t>ILMN</t>
  </si>
  <si>
    <t>ILMN US</t>
  </si>
  <si>
    <t>Illumina Inc</t>
  </si>
  <si>
    <t>INTU</t>
  </si>
  <si>
    <t>INTU US</t>
  </si>
  <si>
    <t>Intuit Inc</t>
  </si>
  <si>
    <t>ISRG</t>
  </si>
  <si>
    <t>ISRG US</t>
  </si>
  <si>
    <t>Intuitive Surgical Inc</t>
  </si>
  <si>
    <t>NFLX</t>
  </si>
  <si>
    <t>NFLX US</t>
  </si>
  <si>
    <t>Netflix Inc</t>
  </si>
  <si>
    <t>NKE</t>
  </si>
  <si>
    <t>NKE US</t>
  </si>
  <si>
    <t>Nike Inc</t>
  </si>
  <si>
    <t>Com B NPV</t>
  </si>
  <si>
    <t>NVDA</t>
  </si>
  <si>
    <t>NVDA US</t>
  </si>
  <si>
    <t>NVIDIA Corp</t>
  </si>
  <si>
    <t>PYPL</t>
  </si>
  <si>
    <t>PYPL US</t>
  </si>
  <si>
    <t>Paypal Holdings Inc</t>
  </si>
  <si>
    <t>SPGI</t>
  </si>
  <si>
    <t>SPGI US</t>
  </si>
  <si>
    <t>S&amp;P Global Inc</t>
  </si>
  <si>
    <t>Gilbert Cisneros</t>
  </si>
  <si>
    <t>ECOL</t>
  </si>
  <si>
    <t>ECOL US</t>
  </si>
  <si>
    <t>Us Ecology Inc</t>
  </si>
  <si>
    <t>FLEX</t>
  </si>
  <si>
    <t>FLEX US</t>
  </si>
  <si>
    <t>Flex Ltd</t>
  </si>
  <si>
    <t>GDDY</t>
  </si>
  <si>
    <t>GDDY US</t>
  </si>
  <si>
    <t>Godaddy Inc</t>
  </si>
  <si>
    <t>VCYT</t>
  </si>
  <si>
    <t>VCYT US</t>
  </si>
  <si>
    <t>Veracyte Inc</t>
  </si>
  <si>
    <t>John Curtis</t>
  </si>
  <si>
    <t>UT</t>
  </si>
  <si>
    <t>SNAP</t>
  </si>
  <si>
    <t>SNAP US</t>
  </si>
  <si>
    <t>Snap Inc</t>
  </si>
  <si>
    <t>Com Ser A</t>
  </si>
  <si>
    <t>PRN</t>
  </si>
  <si>
    <t>PRN CN</t>
  </si>
  <si>
    <t>CN</t>
  </si>
  <si>
    <t>Profound Medical Corp</t>
  </si>
  <si>
    <t>James Hill</t>
  </si>
  <si>
    <t>AAWW</t>
  </si>
  <si>
    <t>AAWW US</t>
  </si>
  <si>
    <t>Atlas Air Worldwide Holdings Inc</t>
  </si>
  <si>
    <t>Lloyd Doggett</t>
  </si>
  <si>
    <t>TX</t>
  </si>
  <si>
    <t>Lois Frankel</t>
  </si>
  <si>
    <t>SU</t>
  </si>
  <si>
    <t>SU CN</t>
  </si>
  <si>
    <t>Suncor Energy Inc</t>
  </si>
  <si>
    <t>MPLX</t>
  </si>
  <si>
    <t>MPLX US</t>
  </si>
  <si>
    <t>MPLX LP</t>
  </si>
  <si>
    <t>NEWR</t>
  </si>
  <si>
    <t>NEWR US</t>
  </si>
  <si>
    <t>New Relic Inc</t>
  </si>
  <si>
    <t>NSP</t>
  </si>
  <si>
    <t>NSP US</t>
  </si>
  <si>
    <t>Insperity Inc</t>
  </si>
  <si>
    <t>FDX</t>
  </si>
  <si>
    <t>FDX US</t>
  </si>
  <si>
    <t>Fedex Corp</t>
  </si>
  <si>
    <t>LNG</t>
  </si>
  <si>
    <t>LNG US</t>
  </si>
  <si>
    <t>Cheniere Energy Inc</t>
  </si>
  <si>
    <t>PAA</t>
  </si>
  <si>
    <t>PAA US</t>
  </si>
  <si>
    <t>Plains All American Pipeline Lp</t>
  </si>
  <si>
    <t>BRBR</t>
  </si>
  <si>
    <t>BRBR US</t>
  </si>
  <si>
    <t>Bellring Brands Inc</t>
  </si>
  <si>
    <t>Virginia Foxx</t>
  </si>
  <si>
    <t>NC</t>
  </si>
  <si>
    <t>DUK</t>
  </si>
  <si>
    <t>DUK US</t>
  </si>
  <si>
    <t>Duke Energy Corp</t>
  </si>
  <si>
    <t>BMRN</t>
  </si>
  <si>
    <t>BMRN US</t>
  </si>
  <si>
    <t>Biomarin Pharmaceutical Inc</t>
  </si>
  <si>
    <t>SSNC</t>
  </si>
  <si>
    <t>SSNC US</t>
  </si>
  <si>
    <t>SS&amp;C Technologies Holdings Inc</t>
  </si>
  <si>
    <t>KO</t>
  </si>
  <si>
    <t>KO US</t>
  </si>
  <si>
    <t>Coca Cola Co</t>
  </si>
  <si>
    <t>BIIB</t>
  </si>
  <si>
    <t>BIIB US</t>
  </si>
  <si>
    <t>Biogen Inc</t>
  </si>
  <si>
    <t>EXC</t>
  </si>
  <si>
    <t>EXC US</t>
  </si>
  <si>
    <t>Exelon Corp</t>
  </si>
  <si>
    <t>Alan Lowenthal</t>
  </si>
  <si>
    <t>SH</t>
  </si>
  <si>
    <t>SH US</t>
  </si>
  <si>
    <t>ProShares Short S&amp;P500</t>
  </si>
  <si>
    <t>SRPT</t>
  </si>
  <si>
    <t>SRPT US</t>
  </si>
  <si>
    <t>Sarepta Therapeutics Inc</t>
  </si>
  <si>
    <t>RHP</t>
  </si>
  <si>
    <t>RHP US</t>
  </si>
  <si>
    <t>Ryman Hospitality Properties Inc</t>
  </si>
  <si>
    <t>PPG</t>
  </si>
  <si>
    <t>PPG US</t>
  </si>
  <si>
    <t>PPG Industries Inc</t>
  </si>
  <si>
    <t>LLY</t>
  </si>
  <si>
    <t>LLY US</t>
  </si>
  <si>
    <t>Eli Lilly &amp; Co</t>
  </si>
  <si>
    <t>MMM</t>
  </si>
  <si>
    <t>MMM US</t>
  </si>
  <si>
    <t>3M Co</t>
  </si>
  <si>
    <t>XOM</t>
  </si>
  <si>
    <t>XOM US</t>
  </si>
  <si>
    <t>Exxon Mobil Corp</t>
  </si>
  <si>
    <t>COLD</t>
  </si>
  <si>
    <t>COLD US</t>
  </si>
  <si>
    <t>Americold Realty Trust</t>
  </si>
  <si>
    <t>DCP</t>
  </si>
  <si>
    <t>DCP US</t>
  </si>
  <si>
    <t>DCP Midstream LP</t>
  </si>
  <si>
    <t>Gerald Connolly</t>
  </si>
  <si>
    <t>ERH</t>
  </si>
  <si>
    <t>ERH US</t>
  </si>
  <si>
    <t>Wells Fargo Utilities &amp; High Income Fund</t>
  </si>
  <si>
    <t>Kenneth Conaway</t>
  </si>
  <si>
    <t>GSLC</t>
  </si>
  <si>
    <t>GSLC US</t>
  </si>
  <si>
    <t>Goldman Sachs Activebeta U.S. Large Cap Equity Etf</t>
  </si>
  <si>
    <t>IBM</t>
  </si>
  <si>
    <t>IBM US</t>
  </si>
  <si>
    <t>International Business Machines Corp</t>
  </si>
  <si>
    <t>EPD</t>
  </si>
  <si>
    <t>EPD US</t>
  </si>
  <si>
    <t>Enterprise Products Partners LP</t>
  </si>
  <si>
    <t>SO</t>
  </si>
  <si>
    <t>SO US</t>
  </si>
  <si>
    <t>Southern Co</t>
  </si>
  <si>
    <t>COTY</t>
  </si>
  <si>
    <t>COTY US</t>
  </si>
  <si>
    <t>Coty Inc</t>
  </si>
  <si>
    <t>DXC</t>
  </si>
  <si>
    <t>DXC US</t>
  </si>
  <si>
    <t>DXC Technology Co</t>
  </si>
  <si>
    <t>FCX</t>
  </si>
  <si>
    <t>FCX US</t>
  </si>
  <si>
    <t>Freeport-Mcmoran Inc</t>
  </si>
  <si>
    <t>FOXA</t>
  </si>
  <si>
    <t>FOXA US</t>
  </si>
  <si>
    <t>Fox Corp</t>
  </si>
  <si>
    <t>GE</t>
  </si>
  <si>
    <t>GE US</t>
  </si>
  <si>
    <t>General Electric Co</t>
  </si>
  <si>
    <t>IVZ</t>
  </si>
  <si>
    <t>IVZ US</t>
  </si>
  <si>
    <t>Invesco Ltd</t>
  </si>
  <si>
    <t>KHC</t>
  </si>
  <si>
    <t>KHC US</t>
  </si>
  <si>
    <t>Kraft Heinz Co</t>
  </si>
  <si>
    <t>MAC</t>
  </si>
  <si>
    <t>MAC US</t>
  </si>
  <si>
    <t>Macerich Co</t>
  </si>
  <si>
    <t>WBA</t>
  </si>
  <si>
    <t>WBA US</t>
  </si>
  <si>
    <t>Walgreens Boots Alliance Inc</t>
  </si>
  <si>
    <t>WFC</t>
  </si>
  <si>
    <t>WFC US</t>
  </si>
  <si>
    <t>Wells Fargo &amp; Co</t>
  </si>
  <si>
    <t>VNQ</t>
  </si>
  <si>
    <t>VNQ MM</t>
  </si>
  <si>
    <t>MM</t>
  </si>
  <si>
    <t>Vanguard Real Estate Index Fund</t>
  </si>
  <si>
    <t>BABA</t>
  </si>
  <si>
    <t>9988 HK</t>
  </si>
  <si>
    <t>HK</t>
  </si>
  <si>
    <t>Alibaba Group Holding Ltd</t>
  </si>
  <si>
    <t>DR</t>
  </si>
  <si>
    <t>Thomas Carper</t>
  </si>
  <si>
    <t>DE</t>
  </si>
  <si>
    <t>LGI</t>
  </si>
  <si>
    <t>LGI US</t>
  </si>
  <si>
    <t>Lazard Global Total Return &amp; Income Fund Inc</t>
  </si>
  <si>
    <t>ETN</t>
  </si>
  <si>
    <t>ETN US</t>
  </si>
  <si>
    <t>Eaton Corp Plc</t>
  </si>
  <si>
    <t>SDY</t>
  </si>
  <si>
    <t>SDY US</t>
  </si>
  <si>
    <t>SPDR S&amp;P Dividend ETF</t>
  </si>
  <si>
    <t>VIG</t>
  </si>
  <si>
    <t>VIG US</t>
  </si>
  <si>
    <t>Vanguard Dividend Appreciation FTF</t>
  </si>
  <si>
    <t>Roger Marshall</t>
  </si>
  <si>
    <t>KS</t>
  </si>
  <si>
    <t>SIVB</t>
  </si>
  <si>
    <t>SIVB US</t>
  </si>
  <si>
    <t>SVB Financial Group</t>
  </si>
  <si>
    <t>Pref A</t>
  </si>
  <si>
    <t>REG</t>
  </si>
  <si>
    <t>REG US</t>
  </si>
  <si>
    <t>Regency Centers Corp</t>
  </si>
  <si>
    <t>K</t>
  </si>
  <si>
    <t>K US</t>
  </si>
  <si>
    <t>Kellogg Co</t>
  </si>
  <si>
    <t>PCRX</t>
  </si>
  <si>
    <t>PCRX US</t>
  </si>
  <si>
    <t>Pacira Biosciences Inc</t>
  </si>
  <si>
    <t>Thomas Suozzi</t>
  </si>
  <si>
    <t>NY</t>
  </si>
  <si>
    <t>TIP</t>
  </si>
  <si>
    <t>TIP US</t>
  </si>
  <si>
    <t xml:space="preserve">BTC iShares TIPS Bond ETF </t>
  </si>
  <si>
    <t>DAN</t>
  </si>
  <si>
    <t>DAN US</t>
  </si>
  <si>
    <t>Dana Inc</t>
  </si>
  <si>
    <t>IP</t>
  </si>
  <si>
    <t>IP US</t>
  </si>
  <si>
    <t>International Paper Co</t>
  </si>
  <si>
    <t>LL</t>
  </si>
  <si>
    <t>LL US</t>
  </si>
  <si>
    <t>Lumber Liquidators Holdings Inc</t>
  </si>
  <si>
    <t>YEXT</t>
  </si>
  <si>
    <t>YEXT US</t>
  </si>
  <si>
    <t>Yext Inc</t>
  </si>
  <si>
    <t>ZUO</t>
  </si>
  <si>
    <t>ZUO US</t>
  </si>
  <si>
    <t>Zuora Inc</t>
  </si>
  <si>
    <t>TRHC</t>
  </si>
  <si>
    <t>TRHC US</t>
  </si>
  <si>
    <t>Tabula Rasa Healthcare Inc</t>
  </si>
  <si>
    <t>AXP</t>
  </si>
  <si>
    <t>AXP US</t>
  </si>
  <si>
    <t>American Express Co</t>
  </si>
  <si>
    <t>COP</t>
  </si>
  <si>
    <t>COP US</t>
  </si>
  <si>
    <t>ConocoPhillips</t>
  </si>
  <si>
    <t>OVV</t>
  </si>
  <si>
    <t>OVV CN</t>
  </si>
  <si>
    <t>Ovintiv Inc</t>
  </si>
  <si>
    <t>PGR</t>
  </si>
  <si>
    <t>PGR US</t>
  </si>
  <si>
    <t>Progressive Corp</t>
  </si>
  <si>
    <t>YETI</t>
  </si>
  <si>
    <t>YETI US</t>
  </si>
  <si>
    <t>Yeti Holdings Inc</t>
  </si>
  <si>
    <t>POST</t>
  </si>
  <si>
    <t>POST US</t>
  </si>
  <si>
    <t>Post Holdings Inc</t>
  </si>
  <si>
    <t>CSLT</t>
  </si>
  <si>
    <t>CSLT US</t>
  </si>
  <si>
    <t>Castlight Health Inc</t>
  </si>
  <si>
    <t>Com B</t>
  </si>
  <si>
    <t>PTON</t>
  </si>
  <si>
    <t>PTON US</t>
  </si>
  <si>
    <t>Peloton Interactive Inc</t>
  </si>
  <si>
    <t>POOL</t>
  </si>
  <si>
    <t>POOL US</t>
  </si>
  <si>
    <t>Pool Corp</t>
  </si>
  <si>
    <t>UNH</t>
  </si>
  <si>
    <t>UNH US</t>
  </si>
  <si>
    <t xml:space="preserve">UnitedHealth Group </t>
  </si>
  <si>
    <t>QSR</t>
  </si>
  <si>
    <t>QSR CN</t>
  </si>
  <si>
    <t>Restaurant Brands International Inc</t>
  </si>
  <si>
    <t>Gerald Moran</t>
  </si>
  <si>
    <t>GILD</t>
  </si>
  <si>
    <t>GILD US</t>
  </si>
  <si>
    <t>Gilead Sciences Inc</t>
  </si>
  <si>
    <t>INTC</t>
  </si>
  <si>
    <t>INTC US</t>
  </si>
  <si>
    <t>Intel Corp</t>
  </si>
  <si>
    <t>MPC</t>
  </si>
  <si>
    <t>MPC US</t>
  </si>
  <si>
    <t>Marathon Petroleum Corp</t>
  </si>
  <si>
    <t>OXY</t>
  </si>
  <si>
    <t>OXY US</t>
  </si>
  <si>
    <t>Occidental Petroleum Corp</t>
  </si>
  <si>
    <t>TXN</t>
  </si>
  <si>
    <t>TXN US</t>
  </si>
  <si>
    <t>Texas Instruments Inc</t>
  </si>
  <si>
    <t>HAL</t>
  </si>
  <si>
    <t>HAL US</t>
  </si>
  <si>
    <t>Halliburton Co</t>
  </si>
  <si>
    <t>MDY</t>
  </si>
  <si>
    <t>MDY US</t>
  </si>
  <si>
    <t>SPDR S&amp;P Midcap 400 ETF</t>
  </si>
  <si>
    <t>Unit</t>
  </si>
  <si>
    <t>BA</t>
  </si>
  <si>
    <t>BA US</t>
  </si>
  <si>
    <t>Boeing Co</t>
  </si>
  <si>
    <t>URI</t>
  </si>
  <si>
    <t>URI US</t>
  </si>
  <si>
    <t>United Rentals Inc</t>
  </si>
  <si>
    <t>BYND</t>
  </si>
  <si>
    <t>BYND US</t>
  </si>
  <si>
    <t>Beyond Meat Inc</t>
  </si>
  <si>
    <t>SQ</t>
  </si>
  <si>
    <t>SQ US</t>
  </si>
  <si>
    <t>Square Inc</t>
  </si>
  <si>
    <t>GLW</t>
  </si>
  <si>
    <t>GLW US</t>
  </si>
  <si>
    <t>Corning Inc</t>
  </si>
  <si>
    <t>MSTR</t>
  </si>
  <si>
    <t>MSTR US</t>
  </si>
  <si>
    <t>Microstrategy Inc</t>
  </si>
  <si>
    <t>Carol Miller</t>
  </si>
  <si>
    <t>WV</t>
  </si>
  <si>
    <t>PFE</t>
  </si>
  <si>
    <t>PFE US</t>
  </si>
  <si>
    <t>Pfizer Inc</t>
  </si>
  <si>
    <t>PLAY</t>
  </si>
  <si>
    <t>PLAY US</t>
  </si>
  <si>
    <t>Dave &amp; Buster's Entertainment Inc</t>
  </si>
  <si>
    <t>ANIK</t>
  </si>
  <si>
    <t>ANIK US</t>
  </si>
  <si>
    <t>Anika Therapeutics Inc</t>
  </si>
  <si>
    <t>CRWD</t>
  </si>
  <si>
    <t>CRWD US</t>
  </si>
  <si>
    <t>Crowdstrike Holdings Inc</t>
  </si>
  <si>
    <t>IJH</t>
  </si>
  <si>
    <t>IJH US</t>
  </si>
  <si>
    <t>iShares Core S&amp;P Mid-Cap ETF</t>
  </si>
  <si>
    <t>IJR</t>
  </si>
  <si>
    <t>IJR US</t>
  </si>
  <si>
    <t>IShares Core S&amp;P Small-Cap ETF</t>
  </si>
  <si>
    <t>IVV</t>
  </si>
  <si>
    <t>IVV US</t>
  </si>
  <si>
    <t>iShares Core S&amp;P 500 ETF</t>
  </si>
  <si>
    <t>FRT</t>
  </si>
  <si>
    <t>FRT US</t>
  </si>
  <si>
    <t>Federal Realty Investment Trust</t>
  </si>
  <si>
    <t>FIVN</t>
  </si>
  <si>
    <t>FIVN US</t>
  </si>
  <si>
    <t>Five9 Inc</t>
  </si>
  <si>
    <t>LYFT</t>
  </si>
  <si>
    <t>LYFT US</t>
  </si>
  <si>
    <t>Lyft Inc</t>
  </si>
  <si>
    <t>BL</t>
  </si>
  <si>
    <t>BL US</t>
  </si>
  <si>
    <t>Blackline Inc</t>
  </si>
  <si>
    <t>ABBV</t>
  </si>
  <si>
    <t>ABBV US</t>
  </si>
  <si>
    <t>Abbvie Inc</t>
  </si>
  <si>
    <t>NVGS</t>
  </si>
  <si>
    <t>NVGS US</t>
  </si>
  <si>
    <t>Navigator Holdings Ltd</t>
  </si>
  <si>
    <t>BSTZ</t>
  </si>
  <si>
    <t>BSTZ US</t>
  </si>
  <si>
    <t>Blackrock Science And Technology Trust II</t>
  </si>
  <si>
    <t>SPY</t>
  </si>
  <si>
    <t>SPY US</t>
  </si>
  <si>
    <t>Spdr S&amp;P 500 Etf Trust</t>
  </si>
  <si>
    <t>VEA</t>
  </si>
  <si>
    <t>VEA US</t>
  </si>
  <si>
    <t>Vanguard FTSE Developed Markets Index Fund ETF</t>
  </si>
  <si>
    <t>Donna Shalala</t>
  </si>
  <si>
    <t>EXAS</t>
  </si>
  <si>
    <t>EXAS US</t>
  </si>
  <si>
    <t>Exact Sciences Corp</t>
  </si>
  <si>
    <t>NVCR</t>
  </si>
  <si>
    <t>NVCR US</t>
  </si>
  <si>
    <t>Novocure Ltd</t>
  </si>
  <si>
    <t>AMH</t>
  </si>
  <si>
    <t>AMH US</t>
  </si>
  <si>
    <t>American Homes 4 Rent</t>
  </si>
  <si>
    <t>AVGO</t>
  </si>
  <si>
    <t>AVGO US</t>
  </si>
  <si>
    <t>Broadcom Inc</t>
  </si>
  <si>
    <t>BDN</t>
  </si>
  <si>
    <t>BDN US</t>
  </si>
  <si>
    <t>Brandywine Realty Trust</t>
  </si>
  <si>
    <t>BOOM</t>
  </si>
  <si>
    <t>BOOM US</t>
  </si>
  <si>
    <t>DMC Global Inc</t>
  </si>
  <si>
    <t>CXP</t>
  </si>
  <si>
    <t>CXP US</t>
  </si>
  <si>
    <t>Columbia Property Trust Inc</t>
  </si>
  <si>
    <t>GBT</t>
  </si>
  <si>
    <t>GBT US</t>
  </si>
  <si>
    <t>Global Blood Therapeutics Inc</t>
  </si>
  <si>
    <t>LAUR</t>
  </si>
  <si>
    <t>LAUR US</t>
  </si>
  <si>
    <t>Laureate Education Inc</t>
  </si>
  <si>
    <t>PRA</t>
  </si>
  <si>
    <t>PRA US</t>
  </si>
  <si>
    <t>Proassurance Corp</t>
  </si>
  <si>
    <t>SITC</t>
  </si>
  <si>
    <t>SITC US</t>
  </si>
  <si>
    <t>SITE Centers Corp</t>
  </si>
  <si>
    <t>UBSI</t>
  </si>
  <si>
    <t>UBSI US</t>
  </si>
  <si>
    <t>United Bankshares Inc</t>
  </si>
  <si>
    <t>DD</t>
  </si>
  <si>
    <t>DD US</t>
  </si>
  <si>
    <t>DuPont De Nemours Inc</t>
  </si>
  <si>
    <t>GBDC</t>
  </si>
  <si>
    <t>GBDC US</t>
  </si>
  <si>
    <t>Golub Capital Bdc Inc</t>
  </si>
  <si>
    <t>BK</t>
  </si>
  <si>
    <t>BK US</t>
  </si>
  <si>
    <t>Bank Of New York Mellon Corp</t>
  </si>
  <si>
    <t>DLR</t>
  </si>
  <si>
    <t>DLR US</t>
  </si>
  <si>
    <t>Digital Realty Trust Inc</t>
  </si>
  <si>
    <t>DOW</t>
  </si>
  <si>
    <t>DOW US</t>
  </si>
  <si>
    <t>Dow Inc</t>
  </si>
  <si>
    <t>HPQ</t>
  </si>
  <si>
    <t>HPQ US</t>
  </si>
  <si>
    <t>HP Inc</t>
  </si>
  <si>
    <t>Roger Wicker</t>
  </si>
  <si>
    <t>MS</t>
  </si>
  <si>
    <t>AMBA</t>
  </si>
  <si>
    <t>AMBA US</t>
  </si>
  <si>
    <t>Ambarella Inc</t>
  </si>
  <si>
    <t>EVOP</t>
  </si>
  <si>
    <t>EVOP US</t>
  </si>
  <si>
    <t>Evo Payments Inc</t>
  </si>
  <si>
    <t>PGRE</t>
  </si>
  <si>
    <t>PGRE US</t>
  </si>
  <si>
    <t>Paramount Group Inc</t>
  </si>
  <si>
    <t>Ord NPV</t>
  </si>
  <si>
    <t>SHAK</t>
  </si>
  <si>
    <t>SHAK US</t>
  </si>
  <si>
    <t>Shake Shack Inc</t>
  </si>
  <si>
    <t>SITE</t>
  </si>
  <si>
    <t>SITE US</t>
  </si>
  <si>
    <t>Siteone Landscape Supply Inc</t>
  </si>
  <si>
    <t>DE US</t>
  </si>
  <si>
    <t>Deere &amp; Co</t>
  </si>
  <si>
    <t>IONS</t>
  </si>
  <si>
    <t>IONS US</t>
  </si>
  <si>
    <t>Ionis Pharmaceuticals Inc</t>
  </si>
  <si>
    <t>CAT</t>
  </si>
  <si>
    <t>CAT US</t>
  </si>
  <si>
    <t>Caterpillar Inc</t>
  </si>
  <si>
    <t>CI</t>
  </si>
  <si>
    <t>CI US</t>
  </si>
  <si>
    <t>Cigna Corp</t>
  </si>
  <si>
    <t>TSLA</t>
  </si>
  <si>
    <t>TSLA US</t>
  </si>
  <si>
    <t>Tesla Inc</t>
  </si>
  <si>
    <t>REGN</t>
  </si>
  <si>
    <t>REGN US</t>
  </si>
  <si>
    <t>Regeneron Pharmaceuticals Inc</t>
  </si>
  <si>
    <t>BERY</t>
  </si>
  <si>
    <t>BERY US</t>
  </si>
  <si>
    <t>Berry Global Group Inc</t>
  </si>
  <si>
    <t>FBC</t>
  </si>
  <si>
    <t>FBC US</t>
  </si>
  <si>
    <t>Flagstar Bancorp Inc</t>
  </si>
  <si>
    <t>MED</t>
  </si>
  <si>
    <t>MED US</t>
  </si>
  <si>
    <t>Medifast Inc</t>
  </si>
  <si>
    <t>MGPI</t>
  </si>
  <si>
    <t>MGPI US</t>
  </si>
  <si>
    <t>MGP Ingredients Inc</t>
  </si>
  <si>
    <t>PCH</t>
  </si>
  <si>
    <t>PCH US</t>
  </si>
  <si>
    <t>Potlatchdeltic Corp</t>
  </si>
  <si>
    <t>PDCE</t>
  </si>
  <si>
    <t>PDCE US</t>
  </si>
  <si>
    <t>PDC Energy Inc</t>
  </si>
  <si>
    <t>REXR</t>
  </si>
  <si>
    <t>REXR US</t>
  </si>
  <si>
    <t>Rexford Industrial Realty Inc</t>
  </si>
  <si>
    <t>WH</t>
  </si>
  <si>
    <t>WH US</t>
  </si>
  <si>
    <t>Wyndham Hotels &amp; Resorts Inc</t>
  </si>
  <si>
    <t>DOMO</t>
  </si>
  <si>
    <t>DOMO US</t>
  </si>
  <si>
    <t>Domo Inc</t>
  </si>
  <si>
    <t>Frederick Upton</t>
  </si>
  <si>
    <t>MI</t>
  </si>
  <si>
    <t>JAM</t>
  </si>
  <si>
    <t>JAM LN</t>
  </si>
  <si>
    <t>LN</t>
  </si>
  <si>
    <t>JP Morgan American Investment Trust</t>
  </si>
  <si>
    <t>BDX</t>
  </si>
  <si>
    <t>BDX US</t>
  </si>
  <si>
    <t>Becton Dickinson &amp; Co</t>
  </si>
  <si>
    <t>VRTX</t>
  </si>
  <si>
    <t>VRTX US</t>
  </si>
  <si>
    <t>Vertex Pharmaceutical Inc</t>
  </si>
  <si>
    <t>SWKS</t>
  </si>
  <si>
    <t>SWKS US</t>
  </si>
  <si>
    <t>Skyworks Solutions Inc</t>
  </si>
  <si>
    <t>AXGN</t>
  </si>
  <si>
    <t>AXGN US</t>
  </si>
  <si>
    <t>Axogen Inc</t>
  </si>
  <si>
    <t>BKU</t>
  </si>
  <si>
    <t>BKU US</t>
  </si>
  <si>
    <t>Bankunited Inc</t>
  </si>
  <si>
    <t>BURL</t>
  </si>
  <si>
    <t>BURL US</t>
  </si>
  <si>
    <t>Burlington Stores Inc</t>
  </si>
  <si>
    <t>H</t>
  </si>
  <si>
    <t>H US</t>
  </si>
  <si>
    <t>Hyatt Hotels Corp</t>
  </si>
  <si>
    <t>PDM</t>
  </si>
  <si>
    <t>PDM US</t>
  </si>
  <si>
    <t>Piedmont Office Realty Trust Inc</t>
  </si>
  <si>
    <t>PLCE</t>
  </si>
  <si>
    <t>PLCE US</t>
  </si>
  <si>
    <t>Children's Place Inc</t>
  </si>
  <si>
    <t>PLNT</t>
  </si>
  <si>
    <t>PLNT US</t>
  </si>
  <si>
    <t>Planet Fitness Inc</t>
  </si>
  <si>
    <t>RDUS</t>
  </si>
  <si>
    <t>RDUS US</t>
  </si>
  <si>
    <t>Radius Health Inc</t>
  </si>
  <si>
    <t>TOL</t>
  </si>
  <si>
    <t>TOL US</t>
  </si>
  <si>
    <t>Toll Brothers Inc</t>
  </si>
  <si>
    <t>CVS</t>
  </si>
  <si>
    <t>CVS US</t>
  </si>
  <si>
    <t>CVS Health Corp</t>
  </si>
  <si>
    <t>TSM</t>
  </si>
  <si>
    <t>2330 TT</t>
  </si>
  <si>
    <t>TT</t>
  </si>
  <si>
    <t>Taiwan Semiconductor Manufacturing</t>
  </si>
  <si>
    <t>RIO</t>
  </si>
  <si>
    <t>RIO LN</t>
  </si>
  <si>
    <t>Rio Tinto</t>
  </si>
  <si>
    <t>SAP</t>
  </si>
  <si>
    <t>SAP GR</t>
  </si>
  <si>
    <t>GR</t>
  </si>
  <si>
    <t>SAP Se</t>
  </si>
  <si>
    <t>SGSN</t>
  </si>
  <si>
    <t>SGSN SW</t>
  </si>
  <si>
    <t>SW</t>
  </si>
  <si>
    <t>SGS Sa</t>
  </si>
  <si>
    <t>VIOT</t>
  </si>
  <si>
    <t>VIOT US</t>
  </si>
  <si>
    <t>Viomi Technology Co Ltd</t>
  </si>
  <si>
    <t>BBVA</t>
  </si>
  <si>
    <t>BBVA SM</t>
  </si>
  <si>
    <t>SM</t>
  </si>
  <si>
    <t>Banco Bilbao Vizcaya Argentaria Sa</t>
  </si>
  <si>
    <t>AIV</t>
  </si>
  <si>
    <t>AIV US</t>
  </si>
  <si>
    <t>Apartment Investment &amp; Management Co</t>
  </si>
  <si>
    <t>FIVE</t>
  </si>
  <si>
    <t>FIVE US</t>
  </si>
  <si>
    <t>Five Below Inc</t>
  </si>
  <si>
    <t>G</t>
  </si>
  <si>
    <t>G US</t>
  </si>
  <si>
    <t>Genpact Ltd</t>
  </si>
  <si>
    <t>HE</t>
  </si>
  <si>
    <t>HE US</t>
  </si>
  <si>
    <t>Hawaiian Electric Industries Inc</t>
  </si>
  <si>
    <t>HIW</t>
  </si>
  <si>
    <t>HIW US</t>
  </si>
  <si>
    <t>Highwoods Properties Inc</t>
  </si>
  <si>
    <t>PNW</t>
  </si>
  <si>
    <t>PNW US</t>
  </si>
  <si>
    <t>Pinnacle West Capital Corp</t>
  </si>
  <si>
    <t>WPC</t>
  </si>
  <si>
    <t>WPC US</t>
  </si>
  <si>
    <t>W. P. Carey Inc</t>
  </si>
  <si>
    <t>ZEN</t>
  </si>
  <si>
    <t>ZEN US</t>
  </si>
  <si>
    <t>Zendesk Inc</t>
  </si>
  <si>
    <t>BLL</t>
  </si>
  <si>
    <t>BLL US</t>
  </si>
  <si>
    <t>Ball Corp</t>
  </si>
  <si>
    <t>CDNA</t>
  </si>
  <si>
    <t>CDNA US</t>
  </si>
  <si>
    <t>Caredx Inc</t>
  </si>
  <si>
    <t>MU</t>
  </si>
  <si>
    <t>MU US</t>
  </si>
  <si>
    <t>Micron Technology Inc</t>
  </si>
  <si>
    <t>TWTR</t>
  </si>
  <si>
    <t>TWTR US</t>
  </si>
  <si>
    <t>Twitter Inc</t>
  </si>
  <si>
    <t>VCSH</t>
  </si>
  <si>
    <t>VCSH US</t>
  </si>
  <si>
    <t>Vanguard Short-Term Corporate Bond ETF</t>
  </si>
  <si>
    <t>APLE</t>
  </si>
  <si>
    <t>APLE US</t>
  </si>
  <si>
    <t>Apple Hospitality Reit Inc</t>
  </si>
  <si>
    <t>AVY</t>
  </si>
  <si>
    <t>AVY US</t>
  </si>
  <si>
    <t>Avery Dennison Corp</t>
  </si>
  <si>
    <t>SRC</t>
  </si>
  <si>
    <t>SRC US</t>
  </si>
  <si>
    <t>Spirit Realty Capital Inc</t>
  </si>
  <si>
    <t>ABEV3</t>
  </si>
  <si>
    <t>ABEV3 BZ</t>
  </si>
  <si>
    <t>BZ</t>
  </si>
  <si>
    <t>Ambev S.A.</t>
  </si>
  <si>
    <t>ALLE</t>
  </si>
  <si>
    <t>ALLE US</t>
  </si>
  <si>
    <t>Allegion Plc</t>
  </si>
  <si>
    <t>AOS</t>
  </si>
  <si>
    <t>AOS US</t>
  </si>
  <si>
    <t>Smith(A.O.)Corp</t>
  </si>
  <si>
    <t>EDIT</t>
  </si>
  <si>
    <t>EDIT US</t>
  </si>
  <si>
    <t>Editas Medicine Inc</t>
  </si>
  <si>
    <t>ESNT</t>
  </si>
  <si>
    <t>ESNT US</t>
  </si>
  <si>
    <t>Essent Group Ltd</t>
  </si>
  <si>
    <t>FNB</t>
  </si>
  <si>
    <t>FNB US</t>
  </si>
  <si>
    <t>Fnb Corp pa</t>
  </si>
  <si>
    <t>TER</t>
  </si>
  <si>
    <t>TER US</t>
  </si>
  <si>
    <t>Teradyne Inc</t>
  </si>
  <si>
    <t>WAFD</t>
  </si>
  <si>
    <t>WAFD US</t>
  </si>
  <si>
    <t>Washington Federal Inc</t>
  </si>
  <si>
    <t>XENT</t>
  </si>
  <si>
    <t>XENT US</t>
  </si>
  <si>
    <t>Intersect Ent Inc</t>
  </si>
  <si>
    <t>IEFA</t>
  </si>
  <si>
    <t>IEFA US</t>
  </si>
  <si>
    <t>Ishares Core MSCI EAFE ETF</t>
  </si>
  <si>
    <t>WW</t>
  </si>
  <si>
    <t>WW US</t>
  </si>
  <si>
    <t>WW International Inc</t>
  </si>
  <si>
    <t>WY</t>
  </si>
  <si>
    <t>WY US</t>
  </si>
  <si>
    <t>Weyerhaeuser Co</t>
  </si>
  <si>
    <t>CATY</t>
  </si>
  <si>
    <t>CATY US</t>
  </si>
  <si>
    <t>Cathay General Bancorp</t>
  </si>
  <si>
    <t>SPR</t>
  </si>
  <si>
    <t>SPR US</t>
  </si>
  <si>
    <t>Spirit Aerosystems Holdings Inc</t>
  </si>
  <si>
    <t>ALV</t>
  </si>
  <si>
    <t>ALV GR</t>
  </si>
  <si>
    <t>Allianz SE</t>
  </si>
  <si>
    <t>BIDU</t>
  </si>
  <si>
    <t>BIDU US</t>
  </si>
  <si>
    <t>Baidu Inc</t>
  </si>
  <si>
    <t>CHKP</t>
  </si>
  <si>
    <t>CHKP US</t>
  </si>
  <si>
    <t>Check Point Software Technologies</t>
  </si>
  <si>
    <t>D05</t>
  </si>
  <si>
    <t>D05 SP</t>
  </si>
  <si>
    <t>SP</t>
  </si>
  <si>
    <t>DBS Group Holdings Ltd</t>
  </si>
  <si>
    <t>DBD</t>
  </si>
  <si>
    <t>DBD US</t>
  </si>
  <si>
    <t xml:space="preserve">Diebold Nixdorf Inc </t>
  </si>
  <si>
    <t>DGE</t>
  </si>
  <si>
    <t>DGE LN</t>
  </si>
  <si>
    <t>Diageo</t>
  </si>
  <si>
    <t>FLR</t>
  </si>
  <si>
    <t>FLR US</t>
  </si>
  <si>
    <t>Fluor Corp</t>
  </si>
  <si>
    <t>ITUB3</t>
  </si>
  <si>
    <t>ITUB3 BZ</t>
  </si>
  <si>
    <t>Itau Unibanco Holding SA</t>
  </si>
  <si>
    <t>JCI</t>
  </si>
  <si>
    <t>JCI US</t>
  </si>
  <si>
    <t>Johnson Controls International Plc</t>
  </si>
  <si>
    <t>NESN</t>
  </si>
  <si>
    <t>NESN SW</t>
  </si>
  <si>
    <t>Nestlé SA</t>
  </si>
  <si>
    <t>Ord B</t>
  </si>
  <si>
    <t>NOV</t>
  </si>
  <si>
    <t>NOV US</t>
  </si>
  <si>
    <t>Nov Inc</t>
  </si>
  <si>
    <t>RDSA</t>
  </si>
  <si>
    <t>RDSA LN</t>
  </si>
  <si>
    <t>Royal Dutch Shell</t>
  </si>
  <si>
    <t>ROG</t>
  </si>
  <si>
    <t>ROG SW</t>
  </si>
  <si>
    <t>Roche Holding Ag</t>
  </si>
  <si>
    <t>CVET</t>
  </si>
  <si>
    <t>CVET US</t>
  </si>
  <si>
    <t>Covetrus Inc</t>
  </si>
  <si>
    <t>CCS</t>
  </si>
  <si>
    <t>CCS US</t>
  </si>
  <si>
    <t>Century Communities Inc</t>
  </si>
  <si>
    <t>EXEL</t>
  </si>
  <si>
    <t>EXEL US</t>
  </si>
  <si>
    <t>Exelixis Inc</t>
  </si>
  <si>
    <t>PATK</t>
  </si>
  <si>
    <t>PATK US</t>
  </si>
  <si>
    <t>Patrick Industries Inc</t>
  </si>
  <si>
    <t>PBCT</t>
  </si>
  <si>
    <t>PBCT US</t>
  </si>
  <si>
    <t>People's United Financial Inc</t>
  </si>
  <si>
    <t>JEF</t>
  </si>
  <si>
    <t>JEF US</t>
  </si>
  <si>
    <t>Jefferies Financial Group Inc</t>
  </si>
  <si>
    <t>BATS</t>
  </si>
  <si>
    <t>BATS LN</t>
  </si>
  <si>
    <t>British American Tobacco</t>
  </si>
  <si>
    <t>IRBT</t>
  </si>
  <si>
    <t>IRBT US</t>
  </si>
  <si>
    <t>Irobot Corp</t>
  </si>
  <si>
    <t>CCL</t>
  </si>
  <si>
    <t>CCL US</t>
  </si>
  <si>
    <t>Carnival Corp</t>
  </si>
  <si>
    <t>ADS</t>
  </si>
  <si>
    <t>ADS GR</t>
  </si>
  <si>
    <t>Adidas AG</t>
  </si>
  <si>
    <t>AMD</t>
  </si>
  <si>
    <t>AMD US</t>
  </si>
  <si>
    <t>Advanced Micro Devices Inc</t>
  </si>
  <si>
    <t>PBYI</t>
  </si>
  <si>
    <t>PBYI US</t>
  </si>
  <si>
    <t>Puma Biotechnology Inc</t>
  </si>
  <si>
    <t>PNR</t>
  </si>
  <si>
    <t>PNR US</t>
  </si>
  <si>
    <t>Pentair Plc</t>
  </si>
  <si>
    <t>RCII</t>
  </si>
  <si>
    <t>RCII US</t>
  </si>
  <si>
    <t>Rent A Center Inc De</t>
  </si>
  <si>
    <t>TCMD</t>
  </si>
  <si>
    <t>TCMD US</t>
  </si>
  <si>
    <t>Tactile Systems Technology Inc</t>
  </si>
  <si>
    <t>SPG</t>
  </si>
  <si>
    <t>SPG US</t>
  </si>
  <si>
    <t>Simon Property Group Inc</t>
  </si>
  <si>
    <t>VGT</t>
  </si>
  <si>
    <t>VGT US</t>
  </si>
  <si>
    <t>Vanguard Information Technology ETF</t>
  </si>
  <si>
    <t>ABM</t>
  </si>
  <si>
    <t>ABM US</t>
  </si>
  <si>
    <t>Abm Industries Inc</t>
  </si>
  <si>
    <t>ARI</t>
  </si>
  <si>
    <t>ARI US</t>
  </si>
  <si>
    <t>Apollo Commercial Real Estate Finance Inc</t>
  </si>
  <si>
    <t>HCSG</t>
  </si>
  <si>
    <t>HCSG US</t>
  </si>
  <si>
    <t>Healthcare Services Group Inc</t>
  </si>
  <si>
    <t>HL</t>
  </si>
  <si>
    <t>HL US</t>
  </si>
  <si>
    <t>Hecla Mining Co</t>
  </si>
  <si>
    <t>OXM</t>
  </si>
  <si>
    <t>OXM US</t>
  </si>
  <si>
    <t>Oxford Industries Inc</t>
  </si>
  <si>
    <t>TMHC</t>
  </si>
  <si>
    <t>TMHC US</t>
  </si>
  <si>
    <t>Taylor Morrison Home Corp</t>
  </si>
  <si>
    <t>UMPQ</t>
  </si>
  <si>
    <t>UMPQ US</t>
  </si>
  <si>
    <t>Umpqua Holdings Corp</t>
  </si>
  <si>
    <t>VCRA</t>
  </si>
  <si>
    <t>VCRA US</t>
  </si>
  <si>
    <t>Vocera Communications Inc</t>
  </si>
  <si>
    <t>Grace Meng</t>
  </si>
  <si>
    <t>LHX</t>
  </si>
  <si>
    <t>LHX US</t>
  </si>
  <si>
    <t>L3Harris Technologies Inc</t>
  </si>
  <si>
    <t>PERCENT_CHANGE_3_MONTH</t>
  </si>
  <si>
    <t>PERCENT_CHANGE_6_MONTH</t>
  </si>
  <si>
    <t>PERCENT_CHANGE_12_MONTH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</si>
</sst>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wrapText="1"/>
    </xf>
    <xf numFmtId="9" fontId="2" fillId="0" borderId="0" xfId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9" fontId="0" fillId="0" borderId="0" xfId="1" applyFont="1"/>
    <xf numFmtId="9" fontId="0" fillId="0" borderId="0" xfId="0" applyNumberFormat="1"/>
    <xf numFmtId="0" fontId="2" fillId="0" borderId="1" xfId="0" applyFont="1" applyBorder="1" applyAlignment="1">
      <alignment horizontal="center" wrapText="1"/>
    </xf>
    <xf numFmtId="2" fontId="2" fillId="0" borderId="0" xfId="1" applyNumberFormat="1" applyFont="1" applyFill="1" applyBorder="1" applyAlignment="1">
      <alignment wrapText="1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95A9-12BA-4076-895B-36784C572579}">
  <dimension ref="A1:W1000"/>
  <sheetViews>
    <sheetView tabSelected="1" topLeftCell="K1" workbookViewId="0">
      <selection activeCell="P3" sqref="P3"/>
    </sheetView>
  </sheetViews>
  <sheetFormatPr defaultRowHeight="15" x14ac:dyDescent="0.25"/>
  <cols>
    <col min="1" max="1" width="27.85546875" bestFit="1" customWidth="1"/>
    <col min="2" max="2" width="10.5703125" bestFit="1" customWidth="1"/>
    <col min="3" max="3" width="9.42578125" bestFit="1" customWidth="1"/>
    <col min="4" max="4" width="12.5703125" bestFit="1" customWidth="1"/>
    <col min="5" max="5" width="17.42578125" bestFit="1" customWidth="1"/>
    <col min="6" max="6" width="16.140625" bestFit="1" customWidth="1"/>
    <col min="7" max="7" width="19.85546875" bestFit="1" customWidth="1"/>
    <col min="8" max="8" width="76.5703125" bestFit="1" customWidth="1"/>
    <col min="9" max="9" width="19.140625" bestFit="1" customWidth="1"/>
    <col min="10" max="10" width="19.5703125" style="1" bestFit="1" customWidth="1"/>
    <col min="11" max="11" width="20" bestFit="1" customWidth="1"/>
    <col min="12" max="12" width="16.7109375" bestFit="1" customWidth="1"/>
    <col min="13" max="13" width="27" bestFit="1" customWidth="1"/>
    <col min="14" max="14" width="31.140625" bestFit="1" customWidth="1"/>
    <col min="15" max="15" width="24.7109375" customWidth="1"/>
    <col min="16" max="16" width="26.140625" customWidth="1"/>
    <col min="17" max="17" width="22.140625" customWidth="1"/>
    <col min="18" max="18" width="28.7109375" customWidth="1"/>
    <col min="19" max="19" width="33" customWidth="1"/>
    <col min="20" max="20" width="29.140625" customWidth="1"/>
  </cols>
  <sheetData>
    <row r="1" spans="1:23" ht="52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10" t="s">
        <v>974</v>
      </c>
      <c r="S1" s="10" t="s">
        <v>975</v>
      </c>
      <c r="T1" s="10" t="s">
        <v>976</v>
      </c>
      <c r="U1" s="3"/>
      <c r="V1" s="4"/>
      <c r="W1" s="3"/>
    </row>
    <row r="2" spans="1:23" ht="18" thickBot="1" x14ac:dyDescent="0.4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s="1">
        <v>43830</v>
      </c>
      <c r="K2">
        <v>8000</v>
      </c>
      <c r="L2" t="s">
        <v>26</v>
      </c>
      <c r="M2">
        <v>68.84</v>
      </c>
      <c r="N2">
        <v>116</v>
      </c>
      <c r="O2" s="5">
        <v>66.58</v>
      </c>
      <c r="P2" s="5">
        <v>72.430000000000007</v>
      </c>
      <c r="Q2" s="6">
        <v>84.73</v>
      </c>
      <c r="R2" s="11">
        <f>((O2-$M2)/$M2)*100</f>
        <v>-3.2829750145264449</v>
      </c>
      <c r="S2" s="11">
        <f>((P2-$M2)/$M2)*100</f>
        <v>5.2149912841371338</v>
      </c>
      <c r="T2" s="11">
        <f>((Q2-$M2)/$M2)*100</f>
        <v>23.08251016850668</v>
      </c>
      <c r="U2" s="7"/>
      <c r="V2" s="8"/>
      <c r="W2" s="8"/>
    </row>
    <row r="3" spans="1:23" ht="18" thickBot="1" x14ac:dyDescent="0.45">
      <c r="A3" t="s">
        <v>17</v>
      </c>
      <c r="B3" t="s">
        <v>18</v>
      </c>
      <c r="C3" t="s">
        <v>19</v>
      </c>
      <c r="D3" t="s">
        <v>20</v>
      </c>
      <c r="E3" t="s">
        <v>27</v>
      </c>
      <c r="F3" t="s">
        <v>28</v>
      </c>
      <c r="G3" t="s">
        <v>23</v>
      </c>
      <c r="H3" t="s">
        <v>29</v>
      </c>
      <c r="I3" t="s">
        <v>25</v>
      </c>
      <c r="J3" s="1">
        <v>43830</v>
      </c>
      <c r="K3">
        <v>8000</v>
      </c>
      <c r="L3" t="s">
        <v>26</v>
      </c>
      <c r="M3">
        <v>145.87</v>
      </c>
      <c r="N3">
        <v>54</v>
      </c>
      <c r="O3" s="5">
        <v>133.01</v>
      </c>
      <c r="P3" s="5">
        <v>139.04</v>
      </c>
      <c r="Q3" s="6">
        <v>156.05000000000001</v>
      </c>
      <c r="R3" s="11">
        <f t="shared" ref="R3:R66" si="0">((O3-$M3)/$M3)*100</f>
        <v>-8.8160691026256348</v>
      </c>
      <c r="S3" s="11">
        <f t="shared" ref="S3:S66" si="1">((P3-$M3)/$M3)*100</f>
        <v>-4.6822513196682065</v>
      </c>
      <c r="T3" s="11">
        <f t="shared" ref="T3:T66" si="2">((Q3-$M3)/$M3)*100</f>
        <v>6.9788167546445514</v>
      </c>
    </row>
    <row r="4" spans="1:23" ht="18" thickBot="1" x14ac:dyDescent="0.45">
      <c r="A4" t="s">
        <v>17</v>
      </c>
      <c r="B4" t="s">
        <v>18</v>
      </c>
      <c r="C4" t="s">
        <v>19</v>
      </c>
      <c r="D4" t="s">
        <v>20</v>
      </c>
      <c r="E4" t="s">
        <v>30</v>
      </c>
      <c r="F4" t="s">
        <v>31</v>
      </c>
      <c r="G4" t="s">
        <v>23</v>
      </c>
      <c r="H4" t="s">
        <v>32</v>
      </c>
      <c r="I4" t="s">
        <v>25</v>
      </c>
      <c r="J4" s="1">
        <v>43830</v>
      </c>
      <c r="K4">
        <v>8000</v>
      </c>
      <c r="L4" t="s">
        <v>33</v>
      </c>
      <c r="M4">
        <v>1143.17</v>
      </c>
      <c r="N4">
        <v>6</v>
      </c>
      <c r="O4" s="5">
        <v>946.99</v>
      </c>
      <c r="P4" s="5">
        <v>907.18</v>
      </c>
      <c r="Q4" s="6">
        <v>1019.69</v>
      </c>
      <c r="R4" s="11">
        <f t="shared" si="0"/>
        <v>-17.161052161970666</v>
      </c>
      <c r="S4" s="11">
        <f t="shared" si="1"/>
        <v>-20.643473849033835</v>
      </c>
      <c r="T4" s="11">
        <f t="shared" si="2"/>
        <v>-10.801543077582512</v>
      </c>
    </row>
    <row r="5" spans="1:23" ht="18" thickBot="1" x14ac:dyDescent="0.45">
      <c r="A5" t="s">
        <v>17</v>
      </c>
      <c r="B5" t="s">
        <v>18</v>
      </c>
      <c r="C5" t="s">
        <v>19</v>
      </c>
      <c r="D5" t="s">
        <v>20</v>
      </c>
      <c r="E5" t="s">
        <v>34</v>
      </c>
      <c r="F5" t="s">
        <v>35</v>
      </c>
      <c r="G5" t="s">
        <v>23</v>
      </c>
      <c r="H5" t="s">
        <v>36</v>
      </c>
      <c r="I5" t="s">
        <v>25</v>
      </c>
      <c r="J5" s="1">
        <v>43830</v>
      </c>
      <c r="K5">
        <v>8000</v>
      </c>
      <c r="L5" t="s">
        <v>26</v>
      </c>
      <c r="M5">
        <v>209.94</v>
      </c>
      <c r="N5">
        <v>38</v>
      </c>
      <c r="O5" s="5">
        <v>162.96</v>
      </c>
      <c r="P5" s="5">
        <v>177.52</v>
      </c>
      <c r="Q5" s="6">
        <v>242.06</v>
      </c>
      <c r="R5" s="11">
        <f t="shared" si="0"/>
        <v>-22.37782223492426</v>
      </c>
      <c r="S5" s="11">
        <f t="shared" si="1"/>
        <v>-15.442507383061821</v>
      </c>
      <c r="T5" s="11">
        <f t="shared" si="2"/>
        <v>15.299609412213016</v>
      </c>
    </row>
    <row r="6" spans="1:23" ht="18" thickBot="1" x14ac:dyDescent="0.45">
      <c r="A6" t="s">
        <v>37</v>
      </c>
      <c r="B6" t="s">
        <v>38</v>
      </c>
      <c r="C6" t="s">
        <v>19</v>
      </c>
      <c r="D6" t="s">
        <v>39</v>
      </c>
      <c r="E6" t="s">
        <v>40</v>
      </c>
      <c r="F6" t="s">
        <v>41</v>
      </c>
      <c r="G6" t="s">
        <v>23</v>
      </c>
      <c r="H6" t="s">
        <v>42</v>
      </c>
      <c r="I6" t="s">
        <v>25</v>
      </c>
      <c r="J6" s="1">
        <v>43830</v>
      </c>
      <c r="K6">
        <v>8000</v>
      </c>
      <c r="L6" t="s">
        <v>43</v>
      </c>
      <c r="M6">
        <v>130.09</v>
      </c>
      <c r="N6">
        <v>60</v>
      </c>
      <c r="O6" s="5">
        <v>97.99</v>
      </c>
      <c r="P6" s="5">
        <v>106.97</v>
      </c>
      <c r="Q6" s="6">
        <v>126.99</v>
      </c>
      <c r="R6" s="11">
        <f t="shared" si="0"/>
        <v>-24.67522484433854</v>
      </c>
      <c r="S6" s="11">
        <f t="shared" si="1"/>
        <v>-17.772311476669998</v>
      </c>
      <c r="T6" s="11">
        <f t="shared" si="2"/>
        <v>-2.3829656391728871</v>
      </c>
    </row>
    <row r="7" spans="1:23" ht="18" thickBot="1" x14ac:dyDescent="0.45">
      <c r="A7" t="s">
        <v>37</v>
      </c>
      <c r="B7" t="s">
        <v>38</v>
      </c>
      <c r="C7" t="s">
        <v>19</v>
      </c>
      <c r="D7" t="s">
        <v>39</v>
      </c>
      <c r="E7" t="s">
        <v>44</v>
      </c>
      <c r="F7" t="s">
        <v>45</v>
      </c>
      <c r="G7" t="s">
        <v>23</v>
      </c>
      <c r="H7" t="s">
        <v>46</v>
      </c>
      <c r="I7" t="s">
        <v>25</v>
      </c>
      <c r="J7" s="1">
        <v>43830</v>
      </c>
      <c r="K7">
        <v>8000</v>
      </c>
      <c r="L7" t="s">
        <v>43</v>
      </c>
      <c r="M7">
        <v>128.58000000000001</v>
      </c>
      <c r="N7">
        <v>62</v>
      </c>
      <c r="O7" s="5">
        <v>82.51</v>
      </c>
      <c r="P7" s="5">
        <v>96.3</v>
      </c>
      <c r="Q7" s="6">
        <v>131.69</v>
      </c>
      <c r="R7" s="11">
        <f t="shared" si="0"/>
        <v>-35.829833566651118</v>
      </c>
      <c r="S7" s="11">
        <f t="shared" si="1"/>
        <v>-25.104993000466646</v>
      </c>
      <c r="T7" s="11">
        <f t="shared" si="2"/>
        <v>2.4187276403795184</v>
      </c>
    </row>
    <row r="8" spans="1:23" ht="18" thickBot="1" x14ac:dyDescent="0.45">
      <c r="A8" t="s">
        <v>47</v>
      </c>
      <c r="B8" t="s">
        <v>48</v>
      </c>
      <c r="C8" t="s">
        <v>19</v>
      </c>
      <c r="D8" t="s">
        <v>20</v>
      </c>
      <c r="E8" t="s">
        <v>49</v>
      </c>
      <c r="F8" t="s">
        <v>50</v>
      </c>
      <c r="G8" t="s">
        <v>23</v>
      </c>
      <c r="H8" t="s">
        <v>51</v>
      </c>
      <c r="I8" t="s">
        <v>25</v>
      </c>
      <c r="J8" s="1">
        <v>43830</v>
      </c>
      <c r="K8">
        <v>8000</v>
      </c>
      <c r="L8" t="s">
        <v>33</v>
      </c>
      <c r="M8">
        <v>73.41</v>
      </c>
      <c r="N8">
        <v>108</v>
      </c>
      <c r="O8" s="5">
        <v>63.7</v>
      </c>
      <c r="P8" s="5">
        <v>90.45</v>
      </c>
      <c r="Q8" s="6">
        <v>133.72</v>
      </c>
      <c r="R8" s="11">
        <f t="shared" si="0"/>
        <v>-13.227080779185387</v>
      </c>
      <c r="S8" s="11">
        <f t="shared" si="1"/>
        <v>23.212096444626081</v>
      </c>
      <c r="T8" s="11">
        <f t="shared" si="2"/>
        <v>82.155019752077379</v>
      </c>
    </row>
    <row r="9" spans="1:23" ht="18" thickBot="1" x14ac:dyDescent="0.45">
      <c r="A9" t="s">
        <v>47</v>
      </c>
      <c r="B9" t="s">
        <v>48</v>
      </c>
      <c r="C9" t="s">
        <v>19</v>
      </c>
      <c r="D9" t="s">
        <v>20</v>
      </c>
      <c r="E9" t="s">
        <v>52</v>
      </c>
      <c r="F9" t="s">
        <v>53</v>
      </c>
      <c r="G9" t="s">
        <v>23</v>
      </c>
      <c r="H9" t="s">
        <v>54</v>
      </c>
      <c r="I9" t="s">
        <v>25</v>
      </c>
      <c r="J9" s="1">
        <v>43830</v>
      </c>
      <c r="K9">
        <v>8000</v>
      </c>
      <c r="L9" t="s">
        <v>33</v>
      </c>
      <c r="M9">
        <v>86.86</v>
      </c>
      <c r="N9">
        <v>92</v>
      </c>
      <c r="O9" s="5">
        <v>79.34</v>
      </c>
      <c r="P9" s="5">
        <v>89.01</v>
      </c>
      <c r="Q9" s="6">
        <v>108.44</v>
      </c>
      <c r="R9" s="11">
        <f t="shared" si="0"/>
        <v>-8.6576099470412125</v>
      </c>
      <c r="S9" s="11">
        <f t="shared" si="1"/>
        <v>2.4752475247524819</v>
      </c>
      <c r="T9" s="11">
        <f t="shared" si="2"/>
        <v>24.844577481003913</v>
      </c>
    </row>
    <row r="10" spans="1:23" ht="18" thickBot="1" x14ac:dyDescent="0.45">
      <c r="A10" t="s">
        <v>47</v>
      </c>
      <c r="B10" t="s">
        <v>48</v>
      </c>
      <c r="C10" t="s">
        <v>19</v>
      </c>
      <c r="D10" t="s">
        <v>20</v>
      </c>
      <c r="E10" t="s">
        <v>55</v>
      </c>
      <c r="F10" t="s">
        <v>56</v>
      </c>
      <c r="G10" t="s">
        <v>23</v>
      </c>
      <c r="H10" t="s">
        <v>57</v>
      </c>
      <c r="I10" t="s">
        <v>25</v>
      </c>
      <c r="J10" s="1">
        <v>43830</v>
      </c>
      <c r="K10">
        <v>8000</v>
      </c>
      <c r="L10" t="s">
        <v>26</v>
      </c>
      <c r="M10">
        <v>229.82</v>
      </c>
      <c r="N10">
        <v>34</v>
      </c>
      <c r="O10" s="5">
        <v>230.58</v>
      </c>
      <c r="P10" s="5">
        <v>253.8</v>
      </c>
      <c r="Q10" s="6">
        <v>220.34</v>
      </c>
      <c r="R10" s="11">
        <f t="shared" si="0"/>
        <v>0.33069358628492701</v>
      </c>
      <c r="S10" s="11">
        <f t="shared" si="1"/>
        <v>10.434252893568887</v>
      </c>
      <c r="T10" s="11">
        <f t="shared" si="2"/>
        <v>-4.1249673657645074</v>
      </c>
    </row>
    <row r="11" spans="1:23" ht="18" thickBot="1" x14ac:dyDescent="0.45">
      <c r="A11" t="s">
        <v>47</v>
      </c>
      <c r="B11" t="s">
        <v>48</v>
      </c>
      <c r="C11" t="s">
        <v>19</v>
      </c>
      <c r="D11" t="s">
        <v>20</v>
      </c>
      <c r="E11" t="s">
        <v>58</v>
      </c>
      <c r="F11" t="s">
        <v>59</v>
      </c>
      <c r="G11" t="s">
        <v>23</v>
      </c>
      <c r="H11" t="s">
        <v>60</v>
      </c>
      <c r="I11" t="s">
        <v>25</v>
      </c>
      <c r="J11" s="1">
        <v>43830</v>
      </c>
      <c r="K11">
        <v>8000</v>
      </c>
      <c r="L11" t="s">
        <v>26</v>
      </c>
      <c r="M11">
        <v>1847.84</v>
      </c>
      <c r="N11">
        <v>4</v>
      </c>
      <c r="O11" s="5">
        <v>1963.95</v>
      </c>
      <c r="P11" s="5">
        <v>2680.38</v>
      </c>
      <c r="Q11" s="6">
        <v>3285.85</v>
      </c>
      <c r="R11" s="11">
        <f t="shared" si="0"/>
        <v>6.2835526885444697</v>
      </c>
      <c r="S11" s="11">
        <f t="shared" si="1"/>
        <v>45.054766646462909</v>
      </c>
      <c r="T11" s="11">
        <f t="shared" si="2"/>
        <v>77.821131699714257</v>
      </c>
    </row>
    <row r="12" spans="1:23" ht="18" thickBot="1" x14ac:dyDescent="0.45">
      <c r="A12" t="s">
        <v>47</v>
      </c>
      <c r="B12" t="s">
        <v>48</v>
      </c>
      <c r="C12" t="s">
        <v>19</v>
      </c>
      <c r="D12" t="s">
        <v>20</v>
      </c>
      <c r="E12" t="s">
        <v>61</v>
      </c>
      <c r="F12" t="s">
        <v>62</v>
      </c>
      <c r="G12" t="s">
        <v>23</v>
      </c>
      <c r="H12" t="s">
        <v>63</v>
      </c>
      <c r="I12" t="s">
        <v>25</v>
      </c>
      <c r="J12" s="1">
        <v>43830</v>
      </c>
      <c r="K12">
        <v>8000</v>
      </c>
      <c r="L12" t="s">
        <v>26</v>
      </c>
      <c r="M12">
        <v>302.02999999999997</v>
      </c>
      <c r="N12">
        <v>26</v>
      </c>
      <c r="O12" s="5">
        <v>230.58</v>
      </c>
      <c r="P12" s="5">
        <v>259.27</v>
      </c>
      <c r="Q12" s="6">
        <v>314.05</v>
      </c>
      <c r="R12" s="11">
        <f t="shared" si="0"/>
        <v>-23.656590404926654</v>
      </c>
      <c r="S12" s="11">
        <f t="shared" si="1"/>
        <v>-14.157534019799357</v>
      </c>
      <c r="T12" s="11">
        <f t="shared" si="2"/>
        <v>3.9797371122074097</v>
      </c>
    </row>
    <row r="13" spans="1:23" ht="18" thickBot="1" x14ac:dyDescent="0.45">
      <c r="A13" t="s">
        <v>47</v>
      </c>
      <c r="B13" t="s">
        <v>48</v>
      </c>
      <c r="C13" t="s">
        <v>19</v>
      </c>
      <c r="D13" t="s">
        <v>20</v>
      </c>
      <c r="E13" t="s">
        <v>64</v>
      </c>
      <c r="F13" t="s">
        <v>65</v>
      </c>
      <c r="G13" t="s">
        <v>23</v>
      </c>
      <c r="H13" t="s">
        <v>66</v>
      </c>
      <c r="I13" t="s">
        <v>25</v>
      </c>
      <c r="J13" s="1">
        <v>43830</v>
      </c>
      <c r="K13">
        <v>8000</v>
      </c>
      <c r="L13" t="s">
        <v>33</v>
      </c>
      <c r="M13">
        <v>502.7</v>
      </c>
      <c r="N13">
        <v>14</v>
      </c>
      <c r="O13" s="5">
        <v>455.35</v>
      </c>
      <c r="P13" s="5">
        <v>532.87</v>
      </c>
      <c r="Q13" s="6">
        <v>708.94</v>
      </c>
      <c r="R13" s="11">
        <f t="shared" si="0"/>
        <v>-9.4191366620250587</v>
      </c>
      <c r="S13" s="11">
        <f t="shared" si="1"/>
        <v>6.0015914064054137</v>
      </c>
      <c r="T13" s="11">
        <f t="shared" si="2"/>
        <v>41.02645713148997</v>
      </c>
    </row>
    <row r="14" spans="1:23" ht="18" thickBot="1" x14ac:dyDescent="0.45">
      <c r="A14" t="s">
        <v>47</v>
      </c>
      <c r="B14" t="s">
        <v>48</v>
      </c>
      <c r="C14" t="s">
        <v>19</v>
      </c>
      <c r="D14" t="s">
        <v>20</v>
      </c>
      <c r="E14" t="s">
        <v>67</v>
      </c>
      <c r="F14" t="s">
        <v>68</v>
      </c>
      <c r="G14" t="s">
        <v>23</v>
      </c>
      <c r="H14" t="s">
        <v>69</v>
      </c>
      <c r="I14" t="s">
        <v>25</v>
      </c>
      <c r="J14" s="1">
        <v>43830</v>
      </c>
      <c r="K14">
        <v>8000</v>
      </c>
      <c r="L14" t="s">
        <v>26</v>
      </c>
      <c r="M14">
        <v>79.89</v>
      </c>
      <c r="N14">
        <v>100</v>
      </c>
      <c r="O14" s="5">
        <v>44.08</v>
      </c>
      <c r="P14" s="5">
        <v>50.29</v>
      </c>
      <c r="Q14" s="6">
        <v>60.86</v>
      </c>
      <c r="R14" s="11">
        <f t="shared" si="0"/>
        <v>-44.824133183126804</v>
      </c>
      <c r="S14" s="11">
        <f t="shared" si="1"/>
        <v>-37.050945049442987</v>
      </c>
      <c r="T14" s="11">
        <f t="shared" si="2"/>
        <v>-23.82025284766554</v>
      </c>
    </row>
    <row r="15" spans="1:23" ht="18" thickBot="1" x14ac:dyDescent="0.45">
      <c r="A15" t="s">
        <v>47</v>
      </c>
      <c r="B15" t="s">
        <v>48</v>
      </c>
      <c r="C15" t="s">
        <v>19</v>
      </c>
      <c r="D15" t="s">
        <v>20</v>
      </c>
      <c r="E15" t="s">
        <v>70</v>
      </c>
      <c r="F15" t="s">
        <v>71</v>
      </c>
      <c r="G15" t="s">
        <v>23</v>
      </c>
      <c r="H15" t="s">
        <v>72</v>
      </c>
      <c r="I15" t="s">
        <v>25</v>
      </c>
      <c r="J15" s="1">
        <v>43830</v>
      </c>
      <c r="K15">
        <v>8000</v>
      </c>
      <c r="L15" t="s">
        <v>26</v>
      </c>
      <c r="M15">
        <v>155.66</v>
      </c>
      <c r="N15">
        <v>50</v>
      </c>
      <c r="O15" s="5">
        <v>114.04</v>
      </c>
      <c r="P15" s="5">
        <v>125.7</v>
      </c>
      <c r="Q15" s="6">
        <v>151.93</v>
      </c>
      <c r="R15" s="11">
        <f t="shared" si="0"/>
        <v>-26.737761788513421</v>
      </c>
      <c r="S15" s="11">
        <f t="shared" si="1"/>
        <v>-19.247076962610816</v>
      </c>
      <c r="T15" s="11">
        <f t="shared" si="2"/>
        <v>-2.396248233329044</v>
      </c>
    </row>
    <row r="16" spans="1:23" ht="18" thickBot="1" x14ac:dyDescent="0.45">
      <c r="A16" t="s">
        <v>47</v>
      </c>
      <c r="B16" t="s">
        <v>48</v>
      </c>
      <c r="C16" t="s">
        <v>19</v>
      </c>
      <c r="D16" t="s">
        <v>20</v>
      </c>
      <c r="E16" t="s">
        <v>73</v>
      </c>
      <c r="F16" t="s">
        <v>74</v>
      </c>
      <c r="G16" t="s">
        <v>23</v>
      </c>
      <c r="H16" t="s">
        <v>75</v>
      </c>
      <c r="I16" t="s">
        <v>25</v>
      </c>
      <c r="J16" s="1">
        <v>43830</v>
      </c>
      <c r="K16">
        <v>8000</v>
      </c>
      <c r="L16" t="s">
        <v>26</v>
      </c>
      <c r="M16">
        <v>102.91</v>
      </c>
      <c r="N16">
        <v>76</v>
      </c>
      <c r="O16" s="5">
        <v>53.87</v>
      </c>
      <c r="P16" s="5">
        <v>62.38</v>
      </c>
      <c r="Q16" s="6">
        <v>97.88</v>
      </c>
      <c r="R16" s="11">
        <f t="shared" si="0"/>
        <v>-47.653289281896804</v>
      </c>
      <c r="S16" s="11">
        <f t="shared" si="1"/>
        <v>-39.38392770381887</v>
      </c>
      <c r="T16" s="11">
        <f t="shared" si="2"/>
        <v>-4.8877660091341966</v>
      </c>
    </row>
    <row r="17" spans="1:20" ht="18" thickBot="1" x14ac:dyDescent="0.45">
      <c r="A17" t="s">
        <v>47</v>
      </c>
      <c r="B17" t="s">
        <v>48</v>
      </c>
      <c r="C17" t="s">
        <v>19</v>
      </c>
      <c r="D17" t="s">
        <v>20</v>
      </c>
      <c r="E17" t="s">
        <v>76</v>
      </c>
      <c r="F17" t="s">
        <v>77</v>
      </c>
      <c r="G17" t="s">
        <v>23</v>
      </c>
      <c r="H17" t="s">
        <v>78</v>
      </c>
      <c r="I17" t="s">
        <v>25</v>
      </c>
      <c r="J17" s="1">
        <v>43830</v>
      </c>
      <c r="K17">
        <v>8000</v>
      </c>
      <c r="L17" t="s">
        <v>26</v>
      </c>
      <c r="M17">
        <v>293.92</v>
      </c>
      <c r="N17">
        <v>26</v>
      </c>
      <c r="O17" s="5">
        <v>291.12</v>
      </c>
      <c r="P17" s="5">
        <v>301.58999999999997</v>
      </c>
      <c r="Q17" s="6">
        <v>374.45</v>
      </c>
      <c r="R17" s="11">
        <f t="shared" si="0"/>
        <v>-0.95264017419706437</v>
      </c>
      <c r="S17" s="11">
        <f t="shared" si="1"/>
        <v>2.6095536200326479</v>
      </c>
      <c r="T17" s="11">
        <f t="shared" si="2"/>
        <v>27.398611867174733</v>
      </c>
    </row>
    <row r="18" spans="1:20" ht="18" thickBot="1" x14ac:dyDescent="0.45">
      <c r="A18" t="s">
        <v>47</v>
      </c>
      <c r="B18" t="s">
        <v>48</v>
      </c>
      <c r="C18" t="s">
        <v>19</v>
      </c>
      <c r="D18" t="s">
        <v>20</v>
      </c>
      <c r="E18" t="s">
        <v>79</v>
      </c>
      <c r="F18" t="s">
        <v>80</v>
      </c>
      <c r="G18" t="s">
        <v>23</v>
      </c>
      <c r="H18" t="s">
        <v>81</v>
      </c>
      <c r="I18" t="s">
        <v>25</v>
      </c>
      <c r="J18" s="1">
        <v>43830</v>
      </c>
      <c r="K18">
        <v>8000</v>
      </c>
      <c r="L18" t="s">
        <v>26</v>
      </c>
      <c r="M18">
        <v>47.96</v>
      </c>
      <c r="N18">
        <v>166</v>
      </c>
      <c r="O18" s="5">
        <v>40.32</v>
      </c>
      <c r="P18" s="5">
        <v>46.15</v>
      </c>
      <c r="Q18" s="6">
        <v>44.48</v>
      </c>
      <c r="R18" s="11">
        <f t="shared" si="0"/>
        <v>-15.929941618015015</v>
      </c>
      <c r="S18" s="11">
        <f t="shared" si="1"/>
        <v>-3.7739783152627235</v>
      </c>
      <c r="T18" s="11">
        <f t="shared" si="2"/>
        <v>-7.2560467055879982</v>
      </c>
    </row>
    <row r="19" spans="1:20" ht="18" thickBot="1" x14ac:dyDescent="0.45">
      <c r="A19" t="s">
        <v>47</v>
      </c>
      <c r="B19" t="s">
        <v>48</v>
      </c>
      <c r="C19" t="s">
        <v>19</v>
      </c>
      <c r="D19" t="s">
        <v>20</v>
      </c>
      <c r="E19" t="s">
        <v>82</v>
      </c>
      <c r="F19" t="s">
        <v>83</v>
      </c>
      <c r="G19" t="s">
        <v>23</v>
      </c>
      <c r="H19" t="s">
        <v>84</v>
      </c>
      <c r="I19" t="s">
        <v>25</v>
      </c>
      <c r="J19" s="1">
        <v>43830</v>
      </c>
      <c r="K19">
        <v>8000</v>
      </c>
      <c r="L19" t="s">
        <v>26</v>
      </c>
      <c r="M19">
        <v>153.47999999999999</v>
      </c>
      <c r="N19">
        <v>52</v>
      </c>
      <c r="O19" s="5">
        <v>140.82</v>
      </c>
      <c r="P19" s="5">
        <v>172.38</v>
      </c>
      <c r="Q19" s="6">
        <v>220.68</v>
      </c>
      <c r="R19" s="11">
        <f t="shared" si="0"/>
        <v>-8.2486317435496463</v>
      </c>
      <c r="S19" s="11">
        <f t="shared" si="1"/>
        <v>12.31430805316654</v>
      </c>
      <c r="T19" s="11">
        <f t="shared" si="2"/>
        <v>43.784206411258808</v>
      </c>
    </row>
    <row r="20" spans="1:20" ht="18" thickBot="1" x14ac:dyDescent="0.45">
      <c r="A20" t="s">
        <v>47</v>
      </c>
      <c r="B20" t="s">
        <v>48</v>
      </c>
      <c r="C20" t="s">
        <v>19</v>
      </c>
      <c r="D20" t="s">
        <v>20</v>
      </c>
      <c r="E20" t="s">
        <v>85</v>
      </c>
      <c r="F20" t="s">
        <v>86</v>
      </c>
      <c r="G20" t="s">
        <v>23</v>
      </c>
      <c r="H20" t="s">
        <v>87</v>
      </c>
      <c r="I20" t="s">
        <v>25</v>
      </c>
      <c r="J20" s="1">
        <v>43830</v>
      </c>
      <c r="K20">
        <v>8000</v>
      </c>
      <c r="L20" t="s">
        <v>26</v>
      </c>
      <c r="M20">
        <v>144.63</v>
      </c>
      <c r="N20">
        <v>54</v>
      </c>
      <c r="O20" s="5">
        <v>99.8</v>
      </c>
      <c r="P20" s="5">
        <v>111.52</v>
      </c>
      <c r="Q20" s="6">
        <v>181.17</v>
      </c>
      <c r="R20" s="11">
        <f t="shared" si="0"/>
        <v>-30.996335476733734</v>
      </c>
      <c r="S20" s="11">
        <f t="shared" si="1"/>
        <v>-22.892899121897255</v>
      </c>
      <c r="T20" s="11">
        <f t="shared" si="2"/>
        <v>25.264467952706905</v>
      </c>
    </row>
    <row r="21" spans="1:20" ht="18" thickBot="1" x14ac:dyDescent="0.45">
      <c r="A21" t="s">
        <v>47</v>
      </c>
      <c r="B21" t="s">
        <v>48</v>
      </c>
      <c r="C21" t="s">
        <v>19</v>
      </c>
      <c r="D21" t="s">
        <v>20</v>
      </c>
      <c r="E21" t="s">
        <v>88</v>
      </c>
      <c r="F21" t="s">
        <v>89</v>
      </c>
      <c r="G21" t="s">
        <v>23</v>
      </c>
      <c r="H21" t="s">
        <v>90</v>
      </c>
      <c r="I21" t="s">
        <v>25</v>
      </c>
      <c r="J21" s="1">
        <v>43830</v>
      </c>
      <c r="K21">
        <v>8000</v>
      </c>
      <c r="L21" t="s">
        <v>91</v>
      </c>
      <c r="M21">
        <v>1339.39</v>
      </c>
      <c r="N21">
        <v>4</v>
      </c>
      <c r="O21" s="5">
        <v>1146.31</v>
      </c>
      <c r="P21" s="5">
        <v>1397.17</v>
      </c>
      <c r="Q21" s="6">
        <v>1736.25</v>
      </c>
      <c r="R21" s="11">
        <f t="shared" si="0"/>
        <v>-14.415517511703099</v>
      </c>
      <c r="S21" s="11">
        <f t="shared" si="1"/>
        <v>4.3139040906681378</v>
      </c>
      <c r="T21" s="11">
        <f t="shared" si="2"/>
        <v>29.629906151307679</v>
      </c>
    </row>
    <row r="22" spans="1:20" ht="18" thickBot="1" x14ac:dyDescent="0.45">
      <c r="A22" t="s">
        <v>47</v>
      </c>
      <c r="B22" t="s">
        <v>48</v>
      </c>
      <c r="C22" t="s">
        <v>19</v>
      </c>
      <c r="D22" t="s">
        <v>20</v>
      </c>
      <c r="E22" t="s">
        <v>92</v>
      </c>
      <c r="F22" t="s">
        <v>93</v>
      </c>
      <c r="G22" t="s">
        <v>23</v>
      </c>
      <c r="H22" t="s">
        <v>94</v>
      </c>
      <c r="I22" t="s">
        <v>25</v>
      </c>
      <c r="J22" s="1">
        <v>43830</v>
      </c>
      <c r="K22">
        <v>8000</v>
      </c>
      <c r="L22" t="s">
        <v>26</v>
      </c>
      <c r="M22">
        <v>218.38</v>
      </c>
      <c r="N22">
        <v>36</v>
      </c>
      <c r="O22" s="5">
        <v>196.1</v>
      </c>
      <c r="P22" s="5">
        <v>246.12</v>
      </c>
      <c r="Q22" s="6">
        <v>265.26</v>
      </c>
      <c r="R22" s="11">
        <f t="shared" si="0"/>
        <v>-10.202399487132523</v>
      </c>
      <c r="S22" s="11">
        <f t="shared" si="1"/>
        <v>12.702628445828376</v>
      </c>
      <c r="T22" s="11">
        <f t="shared" si="2"/>
        <v>21.467167323014927</v>
      </c>
    </row>
    <row r="23" spans="1:20" ht="18" thickBot="1" x14ac:dyDescent="0.45">
      <c r="A23" t="s">
        <v>47</v>
      </c>
      <c r="B23" t="s">
        <v>48</v>
      </c>
      <c r="C23" t="s">
        <v>19</v>
      </c>
      <c r="D23" t="s">
        <v>20</v>
      </c>
      <c r="E23" t="s">
        <v>95</v>
      </c>
      <c r="F23" t="s">
        <v>96</v>
      </c>
      <c r="G23" t="s">
        <v>23</v>
      </c>
      <c r="H23" t="s">
        <v>97</v>
      </c>
      <c r="I23" t="s">
        <v>25</v>
      </c>
      <c r="J23" s="1">
        <v>43830</v>
      </c>
      <c r="K23">
        <v>8000</v>
      </c>
      <c r="L23" t="s">
        <v>26</v>
      </c>
      <c r="M23">
        <v>177</v>
      </c>
      <c r="N23">
        <v>44</v>
      </c>
      <c r="O23" s="5">
        <v>131.75</v>
      </c>
      <c r="P23" s="5">
        <v>143.24</v>
      </c>
      <c r="Q23" s="6">
        <v>210.95</v>
      </c>
      <c r="R23" s="11">
        <f t="shared" si="0"/>
        <v>-25.564971751412429</v>
      </c>
      <c r="S23" s="11">
        <f t="shared" si="1"/>
        <v>-19.073446327683609</v>
      </c>
      <c r="T23" s="11">
        <f t="shared" si="2"/>
        <v>19.180790960451972</v>
      </c>
    </row>
    <row r="24" spans="1:20" ht="18" thickBot="1" x14ac:dyDescent="0.45">
      <c r="A24" t="s">
        <v>47</v>
      </c>
      <c r="B24" t="s">
        <v>48</v>
      </c>
      <c r="C24" t="s">
        <v>19</v>
      </c>
      <c r="D24" t="s">
        <v>20</v>
      </c>
      <c r="E24" t="s">
        <v>98</v>
      </c>
      <c r="F24" t="s">
        <v>99</v>
      </c>
      <c r="G24" t="s">
        <v>23</v>
      </c>
      <c r="H24" t="s">
        <v>100</v>
      </c>
      <c r="I24" t="s">
        <v>25</v>
      </c>
      <c r="J24" s="1">
        <v>43830</v>
      </c>
      <c r="K24">
        <v>8000</v>
      </c>
      <c r="L24" t="s">
        <v>26</v>
      </c>
      <c r="M24">
        <v>139.4</v>
      </c>
      <c r="N24">
        <v>56</v>
      </c>
      <c r="O24" s="5">
        <v>93.5</v>
      </c>
      <c r="P24" s="5">
        <v>93</v>
      </c>
      <c r="Q24" s="6">
        <v>125.36</v>
      </c>
      <c r="R24" s="11">
        <f t="shared" si="0"/>
        <v>-32.926829268292686</v>
      </c>
      <c r="S24" s="11">
        <f t="shared" si="1"/>
        <v>-33.285509325681495</v>
      </c>
      <c r="T24" s="11">
        <f t="shared" si="2"/>
        <v>-10.071736011477766</v>
      </c>
    </row>
    <row r="25" spans="1:20" ht="18" thickBot="1" x14ac:dyDescent="0.45">
      <c r="A25" t="s">
        <v>47</v>
      </c>
      <c r="B25" t="s">
        <v>48</v>
      </c>
      <c r="C25" t="s">
        <v>19</v>
      </c>
      <c r="D25" t="s">
        <v>20</v>
      </c>
      <c r="E25" t="s">
        <v>101</v>
      </c>
      <c r="F25" t="s">
        <v>102</v>
      </c>
      <c r="G25" t="s">
        <v>23</v>
      </c>
      <c r="H25" t="s">
        <v>103</v>
      </c>
      <c r="I25" t="s">
        <v>25</v>
      </c>
      <c r="J25" s="1">
        <v>43830</v>
      </c>
      <c r="K25">
        <v>8000</v>
      </c>
      <c r="L25" t="s">
        <v>26</v>
      </c>
      <c r="M25">
        <v>28.95</v>
      </c>
      <c r="N25">
        <v>276</v>
      </c>
      <c r="O25" s="5">
        <v>24.78</v>
      </c>
      <c r="P25" s="5">
        <v>28.3</v>
      </c>
      <c r="Q25" s="6">
        <v>31.82</v>
      </c>
      <c r="R25" s="11">
        <f t="shared" si="0"/>
        <v>-14.404145077720202</v>
      </c>
      <c r="S25" s="11">
        <f t="shared" si="1"/>
        <v>-2.2452504317789246</v>
      </c>
      <c r="T25" s="11">
        <f t="shared" si="2"/>
        <v>9.9136442141623515</v>
      </c>
    </row>
    <row r="26" spans="1:20" ht="18" thickBot="1" x14ac:dyDescent="0.45">
      <c r="A26" t="s">
        <v>47</v>
      </c>
      <c r="B26" t="s">
        <v>48</v>
      </c>
      <c r="C26" t="s">
        <v>19</v>
      </c>
      <c r="D26" t="s">
        <v>20</v>
      </c>
      <c r="E26" t="s">
        <v>104</v>
      </c>
      <c r="F26" t="s">
        <v>105</v>
      </c>
      <c r="G26" t="s">
        <v>23</v>
      </c>
      <c r="H26" t="s">
        <v>106</v>
      </c>
      <c r="I26" t="s">
        <v>25</v>
      </c>
      <c r="J26" s="1">
        <v>43830</v>
      </c>
      <c r="K26">
        <v>8000</v>
      </c>
      <c r="L26" t="s">
        <v>26</v>
      </c>
      <c r="M26">
        <v>389.38</v>
      </c>
      <c r="N26">
        <v>20</v>
      </c>
      <c r="O26" s="5">
        <v>348.85</v>
      </c>
      <c r="P26" s="5">
        <v>367.5</v>
      </c>
      <c r="Q26" s="6">
        <v>354.16</v>
      </c>
      <c r="R26" s="11">
        <f t="shared" si="0"/>
        <v>-10.408855102984225</v>
      </c>
      <c r="S26" s="11">
        <f t="shared" si="1"/>
        <v>-5.6191894807129277</v>
      </c>
      <c r="T26" s="11">
        <f t="shared" si="2"/>
        <v>-9.0451486979300348</v>
      </c>
    </row>
    <row r="27" spans="1:20" ht="18" thickBot="1" x14ac:dyDescent="0.45">
      <c r="A27" t="s">
        <v>47</v>
      </c>
      <c r="B27" t="s">
        <v>48</v>
      </c>
      <c r="C27" t="s">
        <v>19</v>
      </c>
      <c r="D27" t="s">
        <v>20</v>
      </c>
      <c r="E27" t="s">
        <v>107</v>
      </c>
      <c r="F27" t="s">
        <v>108</v>
      </c>
      <c r="G27" t="s">
        <v>23</v>
      </c>
      <c r="H27" t="s">
        <v>109</v>
      </c>
      <c r="I27" t="s">
        <v>25</v>
      </c>
      <c r="J27" s="1">
        <v>43830</v>
      </c>
      <c r="K27">
        <v>8000</v>
      </c>
      <c r="L27" t="s">
        <v>26</v>
      </c>
      <c r="M27">
        <v>52.36</v>
      </c>
      <c r="N27">
        <v>152</v>
      </c>
      <c r="O27" s="5">
        <v>34.49</v>
      </c>
      <c r="P27" s="5">
        <v>51.29</v>
      </c>
      <c r="Q27" s="6">
        <v>68.400000000000006</v>
      </c>
      <c r="R27" s="11">
        <f t="shared" si="0"/>
        <v>-34.129106187929715</v>
      </c>
      <c r="S27" s="11">
        <f t="shared" si="1"/>
        <v>-2.0435446906035146</v>
      </c>
      <c r="T27" s="11">
        <f t="shared" si="2"/>
        <v>30.634071810542412</v>
      </c>
    </row>
    <row r="28" spans="1:20" ht="18" thickBot="1" x14ac:dyDescent="0.45">
      <c r="A28" t="s">
        <v>47</v>
      </c>
      <c r="B28" t="s">
        <v>48</v>
      </c>
      <c r="C28" t="s">
        <v>19</v>
      </c>
      <c r="D28" t="s">
        <v>20</v>
      </c>
      <c r="E28" t="s">
        <v>110</v>
      </c>
      <c r="F28" t="s">
        <v>111</v>
      </c>
      <c r="G28" t="s">
        <v>23</v>
      </c>
      <c r="H28" t="s">
        <v>112</v>
      </c>
      <c r="I28" t="s">
        <v>25</v>
      </c>
      <c r="J28" s="1">
        <v>43830</v>
      </c>
      <c r="K28">
        <v>8000</v>
      </c>
      <c r="L28" t="s">
        <v>26</v>
      </c>
      <c r="M28">
        <v>157.69999999999999</v>
      </c>
      <c r="N28">
        <v>50</v>
      </c>
      <c r="O28" s="5">
        <v>160.22999999999999</v>
      </c>
      <c r="P28" s="5">
        <v>198.44</v>
      </c>
      <c r="Q28" s="6">
        <v>221.68</v>
      </c>
      <c r="R28" s="11">
        <f t="shared" si="0"/>
        <v>1.604311984781231</v>
      </c>
      <c r="S28" s="11">
        <f t="shared" si="1"/>
        <v>25.833861762840844</v>
      </c>
      <c r="T28" s="11">
        <f t="shared" si="2"/>
        <v>40.570703868104005</v>
      </c>
    </row>
    <row r="29" spans="1:20" ht="18" thickBot="1" x14ac:dyDescent="0.45">
      <c r="A29" t="s">
        <v>47</v>
      </c>
      <c r="B29" t="s">
        <v>48</v>
      </c>
      <c r="C29" t="s">
        <v>19</v>
      </c>
      <c r="D29" t="s">
        <v>20</v>
      </c>
      <c r="E29" t="s">
        <v>113</v>
      </c>
      <c r="F29" t="s">
        <v>114</v>
      </c>
      <c r="G29" t="s">
        <v>23</v>
      </c>
      <c r="H29" t="s">
        <v>115</v>
      </c>
      <c r="I29" t="s">
        <v>25</v>
      </c>
      <c r="J29" s="1">
        <v>43830</v>
      </c>
      <c r="K29">
        <v>8000</v>
      </c>
      <c r="L29" t="s">
        <v>26</v>
      </c>
      <c r="M29">
        <v>60.54</v>
      </c>
      <c r="N29">
        <v>132</v>
      </c>
      <c r="O29" s="5">
        <v>61.5</v>
      </c>
      <c r="P29" s="5">
        <v>59.56</v>
      </c>
      <c r="Q29" s="6">
        <v>75.91</v>
      </c>
      <c r="R29" s="11">
        <f t="shared" si="0"/>
        <v>1.5857284440039656</v>
      </c>
      <c r="S29" s="11">
        <f t="shared" si="1"/>
        <v>-1.6187644532540419</v>
      </c>
      <c r="T29" s="11">
        <f t="shared" si="2"/>
        <v>25.388173108688466</v>
      </c>
    </row>
    <row r="30" spans="1:20" ht="18" thickBot="1" x14ac:dyDescent="0.45">
      <c r="A30" t="s">
        <v>47</v>
      </c>
      <c r="B30" t="s">
        <v>48</v>
      </c>
      <c r="C30" t="s">
        <v>19</v>
      </c>
      <c r="D30" t="s">
        <v>20</v>
      </c>
      <c r="E30" t="s">
        <v>116</v>
      </c>
      <c r="F30" t="s">
        <v>117</v>
      </c>
      <c r="G30" t="s">
        <v>23</v>
      </c>
      <c r="H30" t="s">
        <v>118</v>
      </c>
      <c r="I30" t="s">
        <v>25</v>
      </c>
      <c r="J30" s="1">
        <v>43830</v>
      </c>
      <c r="K30">
        <v>8000</v>
      </c>
      <c r="L30" t="s">
        <v>26</v>
      </c>
      <c r="M30">
        <v>89.14</v>
      </c>
      <c r="N30">
        <v>88</v>
      </c>
      <c r="O30" s="5">
        <v>82.88</v>
      </c>
      <c r="P30" s="5">
        <v>91.17</v>
      </c>
      <c r="Q30" s="6">
        <v>98.82</v>
      </c>
      <c r="R30" s="11">
        <f t="shared" si="0"/>
        <v>-7.0226609827238109</v>
      </c>
      <c r="S30" s="11">
        <f t="shared" si="1"/>
        <v>2.2773165806596376</v>
      </c>
      <c r="T30" s="11">
        <f t="shared" si="2"/>
        <v>10.859322414179934</v>
      </c>
    </row>
    <row r="31" spans="1:20" ht="18" thickBot="1" x14ac:dyDescent="0.45">
      <c r="A31" t="s">
        <v>47</v>
      </c>
      <c r="B31" t="s">
        <v>48</v>
      </c>
      <c r="C31" t="s">
        <v>19</v>
      </c>
      <c r="D31" t="s">
        <v>20</v>
      </c>
      <c r="E31" t="s">
        <v>119</v>
      </c>
      <c r="F31" t="s">
        <v>120</v>
      </c>
      <c r="G31" t="s">
        <v>23</v>
      </c>
      <c r="H31" t="s">
        <v>121</v>
      </c>
      <c r="I31" t="s">
        <v>25</v>
      </c>
      <c r="J31" s="1">
        <v>43830</v>
      </c>
      <c r="K31">
        <v>8000</v>
      </c>
      <c r="L31" t="s">
        <v>26</v>
      </c>
      <c r="M31">
        <v>116.42</v>
      </c>
      <c r="N31">
        <v>68</v>
      </c>
      <c r="O31" s="5">
        <v>84.87</v>
      </c>
      <c r="P31" s="5">
        <v>85.24</v>
      </c>
      <c r="Q31" s="6">
        <v>122.49</v>
      </c>
      <c r="R31" s="11">
        <f t="shared" si="0"/>
        <v>-27.100154612609519</v>
      </c>
      <c r="S31" s="11">
        <f t="shared" si="1"/>
        <v>-26.782339804157367</v>
      </c>
      <c r="T31" s="11">
        <f t="shared" si="2"/>
        <v>5.2138807764988773</v>
      </c>
    </row>
    <row r="32" spans="1:20" ht="18" thickBot="1" x14ac:dyDescent="0.45">
      <c r="A32" t="s">
        <v>47</v>
      </c>
      <c r="B32" t="s">
        <v>48</v>
      </c>
      <c r="C32" t="s">
        <v>19</v>
      </c>
      <c r="D32" t="s">
        <v>20</v>
      </c>
      <c r="E32" t="s">
        <v>122</v>
      </c>
      <c r="F32" t="s">
        <v>123</v>
      </c>
      <c r="G32" t="s">
        <v>23</v>
      </c>
      <c r="H32" t="s">
        <v>124</v>
      </c>
      <c r="I32" t="s">
        <v>25</v>
      </c>
      <c r="J32" s="1">
        <v>43830</v>
      </c>
      <c r="K32">
        <v>8000</v>
      </c>
      <c r="L32" t="s">
        <v>26</v>
      </c>
      <c r="M32">
        <v>194.51</v>
      </c>
      <c r="N32">
        <v>40</v>
      </c>
      <c r="O32" s="5">
        <v>160.61000000000001</v>
      </c>
      <c r="P32" s="5">
        <v>188.67</v>
      </c>
      <c r="Q32" s="6">
        <v>242.38</v>
      </c>
      <c r="R32" s="11">
        <f t="shared" si="0"/>
        <v>-17.428409850393283</v>
      </c>
      <c r="S32" s="11">
        <f t="shared" si="1"/>
        <v>-3.0024163282093483</v>
      </c>
      <c r="T32" s="11">
        <f t="shared" si="2"/>
        <v>24.610559868387234</v>
      </c>
    </row>
    <row r="33" spans="1:20" ht="18" thickBot="1" x14ac:dyDescent="0.45">
      <c r="A33" t="s">
        <v>47</v>
      </c>
      <c r="B33" t="s">
        <v>48</v>
      </c>
      <c r="C33" t="s">
        <v>19</v>
      </c>
      <c r="D33" t="s">
        <v>20</v>
      </c>
      <c r="E33" t="s">
        <v>125</v>
      </c>
      <c r="F33" t="s">
        <v>126</v>
      </c>
      <c r="G33" t="s">
        <v>23</v>
      </c>
      <c r="H33" t="s">
        <v>127</v>
      </c>
      <c r="I33" t="s">
        <v>25</v>
      </c>
      <c r="J33" s="1">
        <v>43830</v>
      </c>
      <c r="K33">
        <v>8000</v>
      </c>
      <c r="L33" t="s">
        <v>128</v>
      </c>
      <c r="M33">
        <v>189.75</v>
      </c>
      <c r="N33">
        <v>42</v>
      </c>
      <c r="O33" s="5">
        <v>146.44</v>
      </c>
      <c r="P33" s="5">
        <v>174.17</v>
      </c>
      <c r="Q33" s="6">
        <v>218.21</v>
      </c>
      <c r="R33" s="11">
        <f t="shared" si="0"/>
        <v>-22.824769433465086</v>
      </c>
      <c r="S33" s="11">
        <f t="shared" si="1"/>
        <v>-8.2108036890645657</v>
      </c>
      <c r="T33" s="11">
        <f t="shared" si="2"/>
        <v>14.998682476943351</v>
      </c>
    </row>
    <row r="34" spans="1:20" ht="18" thickBot="1" x14ac:dyDescent="0.45">
      <c r="A34" t="s">
        <v>47</v>
      </c>
      <c r="B34" t="s">
        <v>48</v>
      </c>
      <c r="C34" t="s">
        <v>19</v>
      </c>
      <c r="D34" t="s">
        <v>20</v>
      </c>
      <c r="E34" t="s">
        <v>129</v>
      </c>
      <c r="F34" t="s">
        <v>130</v>
      </c>
      <c r="G34" t="s">
        <v>23</v>
      </c>
      <c r="H34" t="s">
        <v>131</v>
      </c>
      <c r="I34" t="s">
        <v>25</v>
      </c>
      <c r="J34" s="1">
        <v>43830</v>
      </c>
      <c r="K34">
        <v>8000</v>
      </c>
      <c r="L34" t="s">
        <v>26</v>
      </c>
      <c r="M34">
        <v>85.54</v>
      </c>
      <c r="N34">
        <v>92</v>
      </c>
      <c r="O34" s="5">
        <v>46.35</v>
      </c>
      <c r="P34" s="5">
        <v>54.42</v>
      </c>
      <c r="Q34" s="6">
        <v>73.290000000000006</v>
      </c>
      <c r="R34" s="11">
        <f t="shared" si="0"/>
        <v>-45.81482347439794</v>
      </c>
      <c r="S34" s="11">
        <f t="shared" si="1"/>
        <v>-36.380640635959786</v>
      </c>
      <c r="T34" s="11">
        <f t="shared" si="2"/>
        <v>-14.320785597381342</v>
      </c>
    </row>
    <row r="35" spans="1:20" ht="18" thickBot="1" x14ac:dyDescent="0.45">
      <c r="A35" t="s">
        <v>47</v>
      </c>
      <c r="B35" t="s">
        <v>48</v>
      </c>
      <c r="C35" t="s">
        <v>19</v>
      </c>
      <c r="D35" t="s">
        <v>20</v>
      </c>
      <c r="E35" t="s">
        <v>132</v>
      </c>
      <c r="F35" t="s">
        <v>133</v>
      </c>
      <c r="G35" t="s">
        <v>23</v>
      </c>
      <c r="H35" t="s">
        <v>134</v>
      </c>
      <c r="I35" t="s">
        <v>25</v>
      </c>
      <c r="J35" s="1">
        <v>43830</v>
      </c>
      <c r="K35">
        <v>8000</v>
      </c>
      <c r="L35" t="s">
        <v>26</v>
      </c>
      <c r="M35">
        <v>56.32</v>
      </c>
      <c r="N35">
        <v>142</v>
      </c>
      <c r="O35" s="5">
        <v>32.56</v>
      </c>
      <c r="P35" s="5">
        <v>36.74</v>
      </c>
      <c r="Q35" s="6">
        <v>47.37</v>
      </c>
      <c r="R35" s="11">
        <f t="shared" si="0"/>
        <v>-42.187499999999993</v>
      </c>
      <c r="S35" s="11">
        <f t="shared" si="1"/>
        <v>-34.765624999999993</v>
      </c>
      <c r="T35" s="11">
        <f t="shared" si="2"/>
        <v>-15.891335227272732</v>
      </c>
    </row>
    <row r="36" spans="1:20" ht="18" thickBot="1" x14ac:dyDescent="0.45">
      <c r="A36" t="s">
        <v>47</v>
      </c>
      <c r="B36" t="s">
        <v>48</v>
      </c>
      <c r="C36" t="s">
        <v>19</v>
      </c>
      <c r="D36" t="s">
        <v>20</v>
      </c>
      <c r="E36" t="s">
        <v>135</v>
      </c>
      <c r="F36" t="s">
        <v>136</v>
      </c>
      <c r="G36" t="s">
        <v>23</v>
      </c>
      <c r="H36" t="s">
        <v>137</v>
      </c>
      <c r="I36" t="s">
        <v>25</v>
      </c>
      <c r="J36" s="1">
        <v>43830</v>
      </c>
      <c r="K36">
        <v>8000</v>
      </c>
      <c r="L36" t="s">
        <v>26</v>
      </c>
      <c r="M36">
        <v>324.87</v>
      </c>
      <c r="N36">
        <v>24</v>
      </c>
      <c r="O36" s="5">
        <v>284.95999999999998</v>
      </c>
      <c r="P36" s="5">
        <v>350.8</v>
      </c>
      <c r="Q36" s="6">
        <v>461.73</v>
      </c>
      <c r="R36" s="11">
        <f t="shared" si="0"/>
        <v>-12.284913965586242</v>
      </c>
      <c r="S36" s="11">
        <f t="shared" si="1"/>
        <v>7.9816542001415964</v>
      </c>
      <c r="T36" s="11">
        <f t="shared" si="2"/>
        <v>42.127620278880784</v>
      </c>
    </row>
    <row r="37" spans="1:20" ht="18" thickBot="1" x14ac:dyDescent="0.45">
      <c r="A37" t="s">
        <v>47</v>
      </c>
      <c r="B37" t="s">
        <v>48</v>
      </c>
      <c r="C37" t="s">
        <v>19</v>
      </c>
      <c r="D37" t="s">
        <v>20</v>
      </c>
      <c r="E37" t="s">
        <v>138</v>
      </c>
      <c r="F37" t="s">
        <v>139</v>
      </c>
      <c r="G37" t="s">
        <v>23</v>
      </c>
      <c r="H37" t="s">
        <v>140</v>
      </c>
      <c r="I37" t="s">
        <v>25</v>
      </c>
      <c r="J37" s="1">
        <v>43830</v>
      </c>
      <c r="K37">
        <v>8000</v>
      </c>
      <c r="L37" t="s">
        <v>26</v>
      </c>
      <c r="M37">
        <v>180.79</v>
      </c>
      <c r="N37">
        <v>44</v>
      </c>
      <c r="O37" s="5">
        <v>140.19999999999999</v>
      </c>
      <c r="P37" s="5">
        <v>165.51</v>
      </c>
      <c r="Q37" s="6">
        <v>205.98</v>
      </c>
      <c r="R37" s="11">
        <f t="shared" si="0"/>
        <v>-22.451463023397313</v>
      </c>
      <c r="S37" s="11">
        <f t="shared" si="1"/>
        <v>-8.451794900160408</v>
      </c>
      <c r="T37" s="11">
        <f t="shared" si="2"/>
        <v>13.933292770617845</v>
      </c>
    </row>
    <row r="38" spans="1:20" ht="18" thickBot="1" x14ac:dyDescent="0.45">
      <c r="A38" t="s">
        <v>47</v>
      </c>
      <c r="B38" t="s">
        <v>48</v>
      </c>
      <c r="C38" t="s">
        <v>19</v>
      </c>
      <c r="D38" t="s">
        <v>20</v>
      </c>
      <c r="E38" t="s">
        <v>141</v>
      </c>
      <c r="F38" t="s">
        <v>142</v>
      </c>
      <c r="G38" t="s">
        <v>23</v>
      </c>
      <c r="H38" t="s">
        <v>143</v>
      </c>
      <c r="I38" t="s">
        <v>25</v>
      </c>
      <c r="J38" s="1">
        <v>43830</v>
      </c>
      <c r="K38">
        <v>8000</v>
      </c>
      <c r="L38" t="s">
        <v>128</v>
      </c>
      <c r="M38">
        <v>187.9</v>
      </c>
      <c r="N38">
        <v>42</v>
      </c>
      <c r="O38" s="5">
        <v>165.57</v>
      </c>
      <c r="P38" s="5">
        <v>191.38</v>
      </c>
      <c r="Q38" s="6">
        <v>218.36</v>
      </c>
      <c r="R38" s="11">
        <f t="shared" si="0"/>
        <v>-11.883980840872811</v>
      </c>
      <c r="S38" s="11">
        <f t="shared" si="1"/>
        <v>1.852048962213938</v>
      </c>
      <c r="T38" s="11">
        <f t="shared" si="2"/>
        <v>16.210750399148488</v>
      </c>
    </row>
    <row r="39" spans="1:20" ht="18" thickBot="1" x14ac:dyDescent="0.45">
      <c r="A39" t="s">
        <v>47</v>
      </c>
      <c r="B39" t="s">
        <v>48</v>
      </c>
      <c r="C39" t="s">
        <v>19</v>
      </c>
      <c r="D39" t="s">
        <v>20</v>
      </c>
      <c r="E39" t="s">
        <v>144</v>
      </c>
      <c r="F39" t="s">
        <v>145</v>
      </c>
      <c r="G39" t="s">
        <v>23</v>
      </c>
      <c r="H39" t="s">
        <v>146</v>
      </c>
      <c r="I39" t="s">
        <v>25</v>
      </c>
      <c r="J39" s="1">
        <v>43830</v>
      </c>
      <c r="K39">
        <v>8000</v>
      </c>
      <c r="L39" t="s">
        <v>26</v>
      </c>
      <c r="M39">
        <v>118.84</v>
      </c>
      <c r="N39">
        <v>66</v>
      </c>
      <c r="O39" s="5">
        <v>115.19</v>
      </c>
      <c r="P39" s="5">
        <v>119.06</v>
      </c>
      <c r="Q39" s="6">
        <v>144.18</v>
      </c>
      <c r="R39" s="11">
        <f t="shared" si="0"/>
        <v>-3.0713564456412028</v>
      </c>
      <c r="S39" s="11">
        <f t="shared" si="1"/>
        <v>0.18512285425782468</v>
      </c>
      <c r="T39" s="11">
        <f t="shared" si="2"/>
        <v>21.322786940424102</v>
      </c>
    </row>
    <row r="40" spans="1:20" ht="18" thickBot="1" x14ac:dyDescent="0.45">
      <c r="A40" t="s">
        <v>47</v>
      </c>
      <c r="B40" t="s">
        <v>48</v>
      </c>
      <c r="C40" t="s">
        <v>19</v>
      </c>
      <c r="D40" t="s">
        <v>20</v>
      </c>
      <c r="E40" t="s">
        <v>147</v>
      </c>
      <c r="F40" t="s">
        <v>148</v>
      </c>
      <c r="G40" t="s">
        <v>23</v>
      </c>
      <c r="H40" t="s">
        <v>149</v>
      </c>
      <c r="I40" t="s">
        <v>25</v>
      </c>
      <c r="J40" s="1">
        <v>43830</v>
      </c>
      <c r="K40">
        <v>8000</v>
      </c>
      <c r="L40" t="s">
        <v>128</v>
      </c>
      <c r="M40">
        <v>132.35</v>
      </c>
      <c r="N40">
        <v>60</v>
      </c>
      <c r="O40" s="5">
        <v>116.68</v>
      </c>
      <c r="P40" s="5">
        <v>131.97999999999999</v>
      </c>
      <c r="Q40" s="6">
        <v>164.27</v>
      </c>
      <c r="R40" s="11">
        <f t="shared" si="0"/>
        <v>-11.839818662636938</v>
      </c>
      <c r="S40" s="11">
        <f t="shared" si="1"/>
        <v>-0.27956176803929317</v>
      </c>
      <c r="T40" s="11">
        <f t="shared" si="2"/>
        <v>24.117869285984145</v>
      </c>
    </row>
    <row r="41" spans="1:20" ht="18" thickBot="1" x14ac:dyDescent="0.45">
      <c r="A41" t="s">
        <v>150</v>
      </c>
      <c r="B41" t="s">
        <v>151</v>
      </c>
      <c r="C41" t="s">
        <v>19</v>
      </c>
      <c r="D41" t="s">
        <v>20</v>
      </c>
      <c r="E41" t="s">
        <v>152</v>
      </c>
      <c r="F41" t="s">
        <v>153</v>
      </c>
      <c r="G41" t="s">
        <v>23</v>
      </c>
      <c r="H41" t="s">
        <v>154</v>
      </c>
      <c r="I41" t="s">
        <v>25</v>
      </c>
      <c r="J41" s="1">
        <v>43830</v>
      </c>
      <c r="K41">
        <v>8000</v>
      </c>
      <c r="L41" t="s">
        <v>26</v>
      </c>
      <c r="M41">
        <v>73.040000000000006</v>
      </c>
      <c r="N41">
        <v>108</v>
      </c>
      <c r="O41" s="5">
        <v>55.6</v>
      </c>
      <c r="P41" s="5">
        <v>76.33</v>
      </c>
      <c r="Q41" s="6">
        <v>149.29</v>
      </c>
      <c r="R41" s="11">
        <f t="shared" si="0"/>
        <v>-23.877327491785326</v>
      </c>
      <c r="S41" s="11">
        <f t="shared" si="1"/>
        <v>4.5043811610076556</v>
      </c>
      <c r="T41" s="11">
        <f t="shared" si="2"/>
        <v>104.39485213581597</v>
      </c>
    </row>
    <row r="42" spans="1:20" ht="18" thickBot="1" x14ac:dyDescent="0.45">
      <c r="A42" t="s">
        <v>155</v>
      </c>
      <c r="B42" t="s">
        <v>156</v>
      </c>
      <c r="C42" t="s">
        <v>19</v>
      </c>
      <c r="D42" t="s">
        <v>20</v>
      </c>
      <c r="E42" t="s">
        <v>110</v>
      </c>
      <c r="F42" t="s">
        <v>111</v>
      </c>
      <c r="G42" t="s">
        <v>23</v>
      </c>
      <c r="H42" t="s">
        <v>112</v>
      </c>
      <c r="I42" t="s">
        <v>25</v>
      </c>
      <c r="J42" s="1">
        <v>43830</v>
      </c>
      <c r="K42">
        <v>8000</v>
      </c>
      <c r="L42" t="s">
        <v>26</v>
      </c>
      <c r="M42">
        <v>157.69999999999999</v>
      </c>
      <c r="N42">
        <v>50</v>
      </c>
      <c r="O42" s="5">
        <v>160.22999999999999</v>
      </c>
      <c r="P42" s="5">
        <v>198.44</v>
      </c>
      <c r="Q42" s="6">
        <v>221.68</v>
      </c>
      <c r="R42" s="11">
        <f t="shared" si="0"/>
        <v>1.604311984781231</v>
      </c>
      <c r="S42" s="11">
        <f t="shared" si="1"/>
        <v>25.833861762840844</v>
      </c>
      <c r="T42" s="11">
        <f t="shared" si="2"/>
        <v>40.570703868104005</v>
      </c>
    </row>
    <row r="43" spans="1:20" ht="18" thickBot="1" x14ac:dyDescent="0.45">
      <c r="A43" t="s">
        <v>157</v>
      </c>
      <c r="B43" t="s">
        <v>158</v>
      </c>
      <c r="C43" t="s">
        <v>19</v>
      </c>
      <c r="D43" t="s">
        <v>39</v>
      </c>
      <c r="E43" t="s">
        <v>159</v>
      </c>
      <c r="F43" t="s">
        <v>160</v>
      </c>
      <c r="G43" t="s">
        <v>23</v>
      </c>
      <c r="H43" t="s">
        <v>161</v>
      </c>
      <c r="I43" t="s">
        <v>25</v>
      </c>
      <c r="J43" s="1">
        <v>43829</v>
      </c>
      <c r="K43">
        <v>32500</v>
      </c>
      <c r="L43" t="s">
        <v>128</v>
      </c>
      <c r="M43">
        <v>210.64</v>
      </c>
      <c r="N43">
        <v>154</v>
      </c>
      <c r="O43" s="5">
        <v>169.82</v>
      </c>
      <c r="P43" s="5">
        <v>212.72</v>
      </c>
      <c r="Q43" s="6">
        <v>257.76</v>
      </c>
      <c r="R43" s="11">
        <f t="shared" si="0"/>
        <v>-19.379035320926697</v>
      </c>
      <c r="S43" s="11">
        <f t="shared" si="1"/>
        <v>0.98746676794531552</v>
      </c>
      <c r="T43" s="11">
        <f t="shared" si="2"/>
        <v>22.369920243068748</v>
      </c>
    </row>
    <row r="44" spans="1:20" ht="18" thickBot="1" x14ac:dyDescent="0.45">
      <c r="A44" t="s">
        <v>157</v>
      </c>
      <c r="B44" t="s">
        <v>158</v>
      </c>
      <c r="C44" t="s">
        <v>19</v>
      </c>
      <c r="D44" t="s">
        <v>39</v>
      </c>
      <c r="E44" t="s">
        <v>162</v>
      </c>
      <c r="F44" t="s">
        <v>163</v>
      </c>
      <c r="G44" t="s">
        <v>23</v>
      </c>
      <c r="H44" t="s">
        <v>164</v>
      </c>
      <c r="I44" t="s">
        <v>25</v>
      </c>
      <c r="J44" s="1">
        <v>43829</v>
      </c>
      <c r="K44">
        <v>32500</v>
      </c>
      <c r="L44" t="s">
        <v>26</v>
      </c>
      <c r="M44">
        <v>113.77</v>
      </c>
      <c r="N44">
        <v>284</v>
      </c>
      <c r="O44" s="5">
        <v>94.6</v>
      </c>
      <c r="P44" s="5">
        <v>103.56</v>
      </c>
      <c r="Q44" s="6">
        <v>116.82</v>
      </c>
      <c r="R44" s="11">
        <f t="shared" si="0"/>
        <v>-16.849784653247781</v>
      </c>
      <c r="S44" s="11">
        <f t="shared" si="1"/>
        <v>-8.9742462863672259</v>
      </c>
      <c r="T44" s="11">
        <f t="shared" si="2"/>
        <v>2.6808473235475061</v>
      </c>
    </row>
    <row r="45" spans="1:20" ht="18" thickBot="1" x14ac:dyDescent="0.45">
      <c r="A45" t="s">
        <v>165</v>
      </c>
      <c r="B45" t="s">
        <v>166</v>
      </c>
      <c r="C45" t="s">
        <v>19</v>
      </c>
      <c r="D45" t="s">
        <v>20</v>
      </c>
      <c r="E45" t="s">
        <v>167</v>
      </c>
      <c r="F45" t="s">
        <v>168</v>
      </c>
      <c r="G45" t="s">
        <v>23</v>
      </c>
      <c r="H45" t="s">
        <v>169</v>
      </c>
      <c r="I45" t="s">
        <v>25</v>
      </c>
      <c r="J45" s="1">
        <v>43829</v>
      </c>
      <c r="K45">
        <v>8000</v>
      </c>
      <c r="L45" t="s">
        <v>128</v>
      </c>
      <c r="M45">
        <v>45.18</v>
      </c>
      <c r="N45">
        <v>176</v>
      </c>
      <c r="O45" s="5">
        <v>35.49</v>
      </c>
      <c r="P45" s="5">
        <v>38.94</v>
      </c>
      <c r="Q45" s="6">
        <v>51.55</v>
      </c>
      <c r="R45" s="11">
        <f t="shared" si="0"/>
        <v>-21.447543160690564</v>
      </c>
      <c r="S45" s="11">
        <f t="shared" si="1"/>
        <v>-13.811420982735727</v>
      </c>
      <c r="T45" s="11">
        <f t="shared" si="2"/>
        <v>14.099158919876045</v>
      </c>
    </row>
    <row r="46" spans="1:20" ht="18" thickBot="1" x14ac:dyDescent="0.45">
      <c r="A46" t="s">
        <v>170</v>
      </c>
      <c r="B46" t="s">
        <v>171</v>
      </c>
      <c r="C46" t="s">
        <v>19</v>
      </c>
      <c r="D46" t="s">
        <v>20</v>
      </c>
      <c r="E46" t="s">
        <v>172</v>
      </c>
      <c r="F46" t="s">
        <v>173</v>
      </c>
      <c r="G46" t="s">
        <v>174</v>
      </c>
      <c r="H46" t="s">
        <v>175</v>
      </c>
      <c r="I46" t="s">
        <v>25</v>
      </c>
      <c r="J46" s="1">
        <v>43829</v>
      </c>
      <c r="K46">
        <v>8000</v>
      </c>
      <c r="L46" t="s">
        <v>176</v>
      </c>
      <c r="M46">
        <v>1.19</v>
      </c>
      <c r="N46">
        <v>6722</v>
      </c>
      <c r="O46" s="9" t="e">
        <v>#N/A</v>
      </c>
      <c r="P46" s="5">
        <v>0.95</v>
      </c>
      <c r="Q46" s="6">
        <v>0.95</v>
      </c>
      <c r="R46" s="11" t="e">
        <f t="shared" si="0"/>
        <v>#N/A</v>
      </c>
      <c r="S46" s="11">
        <f t="shared" si="1"/>
        <v>-20.168067226890756</v>
      </c>
      <c r="T46" s="11">
        <f t="shared" si="2"/>
        <v>-20.168067226890756</v>
      </c>
    </row>
    <row r="47" spans="1:20" ht="18" thickBot="1" x14ac:dyDescent="0.45">
      <c r="A47" t="s">
        <v>150</v>
      </c>
      <c r="B47" t="s">
        <v>151</v>
      </c>
      <c r="C47" t="s">
        <v>19</v>
      </c>
      <c r="D47" t="s">
        <v>20</v>
      </c>
      <c r="E47" t="s">
        <v>177</v>
      </c>
      <c r="F47" t="s">
        <v>178</v>
      </c>
      <c r="G47" t="s">
        <v>23</v>
      </c>
      <c r="H47" t="s">
        <v>179</v>
      </c>
      <c r="I47" t="s">
        <v>25</v>
      </c>
      <c r="J47" s="1">
        <v>43829</v>
      </c>
      <c r="K47">
        <v>16001</v>
      </c>
      <c r="L47" t="s">
        <v>26</v>
      </c>
      <c r="M47">
        <v>27.57</v>
      </c>
      <c r="N47">
        <v>580</v>
      </c>
      <c r="O47" s="5">
        <v>14.56</v>
      </c>
      <c r="P47" s="5">
        <v>15.03</v>
      </c>
      <c r="Q47" s="6">
        <v>25.42</v>
      </c>
      <c r="R47" s="11">
        <f t="shared" si="0"/>
        <v>-47.188973521944142</v>
      </c>
      <c r="S47" s="11">
        <f t="shared" si="1"/>
        <v>-45.484221980413494</v>
      </c>
      <c r="T47" s="11">
        <f t="shared" si="2"/>
        <v>-7.7983315197678582</v>
      </c>
    </row>
    <row r="48" spans="1:20" ht="18" thickBot="1" x14ac:dyDescent="0.45">
      <c r="A48" t="s">
        <v>180</v>
      </c>
      <c r="B48" t="s">
        <v>171</v>
      </c>
      <c r="C48" t="s">
        <v>19</v>
      </c>
      <c r="D48" t="s">
        <v>20</v>
      </c>
      <c r="E48" t="s">
        <v>181</v>
      </c>
      <c r="F48" t="s">
        <v>182</v>
      </c>
      <c r="G48" t="s">
        <v>23</v>
      </c>
      <c r="H48" t="s">
        <v>183</v>
      </c>
      <c r="I48" t="s">
        <v>25</v>
      </c>
      <c r="J48" s="1">
        <v>43829</v>
      </c>
      <c r="K48">
        <v>8000</v>
      </c>
      <c r="L48" t="s">
        <v>26</v>
      </c>
      <c r="M48">
        <v>6.45</v>
      </c>
      <c r="N48">
        <v>1240</v>
      </c>
      <c r="O48" s="5">
        <v>4.5999999999999996</v>
      </c>
      <c r="P48" s="5">
        <v>4.3099999999999996</v>
      </c>
      <c r="Q48" s="6">
        <v>3.2</v>
      </c>
      <c r="R48" s="11">
        <f t="shared" si="0"/>
        <v>-28.682170542635667</v>
      </c>
      <c r="S48" s="11">
        <f t="shared" si="1"/>
        <v>-33.17829457364342</v>
      </c>
      <c r="T48" s="11">
        <f t="shared" si="2"/>
        <v>-50.387596899224803</v>
      </c>
    </row>
    <row r="49" spans="1:20" ht="18" thickBot="1" x14ac:dyDescent="0.45">
      <c r="A49" t="s">
        <v>165</v>
      </c>
      <c r="B49" t="s">
        <v>166</v>
      </c>
      <c r="C49" t="s">
        <v>19</v>
      </c>
      <c r="D49" t="s">
        <v>20</v>
      </c>
      <c r="E49" t="s">
        <v>167</v>
      </c>
      <c r="F49" t="s">
        <v>168</v>
      </c>
      <c r="G49" t="s">
        <v>23</v>
      </c>
      <c r="H49" t="s">
        <v>169</v>
      </c>
      <c r="I49" t="s">
        <v>25</v>
      </c>
      <c r="J49" s="1">
        <v>43826</v>
      </c>
      <c r="K49">
        <v>8000</v>
      </c>
      <c r="L49" t="s">
        <v>128</v>
      </c>
      <c r="M49">
        <v>45.1</v>
      </c>
      <c r="N49">
        <v>176</v>
      </c>
      <c r="O49" s="5">
        <v>36.74</v>
      </c>
      <c r="P49" s="5">
        <v>38.56</v>
      </c>
      <c r="Q49" s="6">
        <v>51.11</v>
      </c>
      <c r="R49" s="11">
        <f t="shared" si="0"/>
        <v>-18.536585365853657</v>
      </c>
      <c r="S49" s="11">
        <f t="shared" si="1"/>
        <v>-14.501108647450108</v>
      </c>
      <c r="T49" s="11">
        <f t="shared" si="2"/>
        <v>13.325942350332589</v>
      </c>
    </row>
    <row r="50" spans="1:20" ht="18" thickBot="1" x14ac:dyDescent="0.45">
      <c r="A50" t="s">
        <v>184</v>
      </c>
      <c r="B50" t="s">
        <v>185</v>
      </c>
      <c r="C50" t="s">
        <v>186</v>
      </c>
      <c r="D50" t="s">
        <v>39</v>
      </c>
      <c r="E50" t="s">
        <v>187</v>
      </c>
      <c r="F50" t="s">
        <v>188</v>
      </c>
      <c r="G50" t="s">
        <v>23</v>
      </c>
      <c r="H50" t="s">
        <v>189</v>
      </c>
      <c r="I50" t="s">
        <v>25</v>
      </c>
      <c r="J50" s="1">
        <v>43826</v>
      </c>
      <c r="K50">
        <v>8000</v>
      </c>
      <c r="L50" t="s">
        <v>26</v>
      </c>
      <c r="M50">
        <v>34.5</v>
      </c>
      <c r="N50">
        <v>230</v>
      </c>
      <c r="O50" s="5">
        <v>27.05</v>
      </c>
      <c r="P50" s="5">
        <v>30.44</v>
      </c>
      <c r="Q50" s="6">
        <v>37.33</v>
      </c>
      <c r="R50" s="11">
        <f t="shared" si="0"/>
        <v>-21.594202898550723</v>
      </c>
      <c r="S50" s="11">
        <f t="shared" si="1"/>
        <v>-11.768115942028983</v>
      </c>
      <c r="T50" s="11">
        <f t="shared" si="2"/>
        <v>8.2028985507246333</v>
      </c>
    </row>
    <row r="51" spans="1:20" ht="18" thickBot="1" x14ac:dyDescent="0.45">
      <c r="A51" t="s">
        <v>190</v>
      </c>
      <c r="B51" t="s">
        <v>191</v>
      </c>
      <c r="C51" t="s">
        <v>19</v>
      </c>
      <c r="D51" t="s">
        <v>20</v>
      </c>
      <c r="E51" t="s">
        <v>192</v>
      </c>
      <c r="F51" t="s">
        <v>193</v>
      </c>
      <c r="G51" t="s">
        <v>23</v>
      </c>
      <c r="H51" t="s">
        <v>194</v>
      </c>
      <c r="I51" t="s">
        <v>25</v>
      </c>
      <c r="J51" s="1">
        <v>43826</v>
      </c>
      <c r="K51">
        <v>8000</v>
      </c>
      <c r="L51" t="s">
        <v>26</v>
      </c>
      <c r="M51">
        <v>11.81</v>
      </c>
      <c r="N51">
        <v>676</v>
      </c>
      <c r="O51" s="5">
        <v>9.4</v>
      </c>
      <c r="P51" s="5">
        <v>9.33</v>
      </c>
      <c r="Q51" s="6">
        <v>11.11</v>
      </c>
      <c r="R51" s="11">
        <f t="shared" si="0"/>
        <v>-20.406435224386112</v>
      </c>
      <c r="S51" s="11">
        <f t="shared" si="1"/>
        <v>-20.9991532599492</v>
      </c>
      <c r="T51" s="11">
        <f t="shared" si="2"/>
        <v>-5.9271803556308305</v>
      </c>
    </row>
    <row r="52" spans="1:20" ht="18" thickBot="1" x14ac:dyDescent="0.45">
      <c r="A52" t="s">
        <v>150</v>
      </c>
      <c r="B52" t="s">
        <v>151</v>
      </c>
      <c r="C52" t="s">
        <v>19</v>
      </c>
      <c r="D52" t="s">
        <v>20</v>
      </c>
      <c r="E52" t="s">
        <v>195</v>
      </c>
      <c r="F52" t="s">
        <v>196</v>
      </c>
      <c r="G52" t="s">
        <v>23</v>
      </c>
      <c r="H52" t="s">
        <v>197</v>
      </c>
      <c r="I52" t="s">
        <v>25</v>
      </c>
      <c r="J52" s="1">
        <v>43826</v>
      </c>
      <c r="K52">
        <v>8000</v>
      </c>
      <c r="L52" t="s">
        <v>26</v>
      </c>
      <c r="M52">
        <v>330.79</v>
      </c>
      <c r="N52">
        <v>24</v>
      </c>
      <c r="O52" s="5">
        <v>322.67</v>
      </c>
      <c r="P52" s="5">
        <v>431.68</v>
      </c>
      <c r="Q52" s="6">
        <v>498.95</v>
      </c>
      <c r="R52" s="11">
        <f t="shared" si="0"/>
        <v>-2.4547295867468799</v>
      </c>
      <c r="S52" s="11">
        <f t="shared" si="1"/>
        <v>30.49971280873061</v>
      </c>
      <c r="T52" s="11">
        <f t="shared" si="2"/>
        <v>50.835877747211214</v>
      </c>
    </row>
    <row r="53" spans="1:20" ht="18" thickBot="1" x14ac:dyDescent="0.45">
      <c r="A53" t="s">
        <v>150</v>
      </c>
      <c r="B53" t="s">
        <v>151</v>
      </c>
      <c r="C53" t="s">
        <v>19</v>
      </c>
      <c r="D53" t="s">
        <v>20</v>
      </c>
      <c r="E53" t="s">
        <v>198</v>
      </c>
      <c r="F53" t="s">
        <v>199</v>
      </c>
      <c r="G53" t="s">
        <v>23</v>
      </c>
      <c r="H53" t="s">
        <v>200</v>
      </c>
      <c r="I53" t="s">
        <v>25</v>
      </c>
      <c r="J53" s="1">
        <v>43826</v>
      </c>
      <c r="K53">
        <v>8000</v>
      </c>
      <c r="L53" t="s">
        <v>26</v>
      </c>
      <c r="M53">
        <v>277.64</v>
      </c>
      <c r="N53">
        <v>28</v>
      </c>
      <c r="O53" s="5">
        <v>191.64</v>
      </c>
      <c r="P53" s="5">
        <v>257.64999999999998</v>
      </c>
      <c r="Q53" s="6">
        <v>520.86</v>
      </c>
      <c r="R53" s="11">
        <f t="shared" si="0"/>
        <v>-30.975363780435099</v>
      </c>
      <c r="S53" s="11">
        <f t="shared" si="1"/>
        <v>-7.1999711857081152</v>
      </c>
      <c r="T53" s="11">
        <f t="shared" si="2"/>
        <v>87.602650914853783</v>
      </c>
    </row>
    <row r="54" spans="1:20" ht="18" thickBot="1" x14ac:dyDescent="0.45">
      <c r="A54" t="s">
        <v>150</v>
      </c>
      <c r="B54" t="s">
        <v>151</v>
      </c>
      <c r="C54" t="s">
        <v>19</v>
      </c>
      <c r="D54" t="s">
        <v>20</v>
      </c>
      <c r="E54" t="s">
        <v>55</v>
      </c>
      <c r="F54" t="s">
        <v>56</v>
      </c>
      <c r="G54" t="s">
        <v>23</v>
      </c>
      <c r="H54" t="s">
        <v>57</v>
      </c>
      <c r="I54" t="s">
        <v>25</v>
      </c>
      <c r="J54" s="1">
        <v>43826</v>
      </c>
      <c r="K54">
        <v>8000</v>
      </c>
      <c r="L54" t="s">
        <v>26</v>
      </c>
      <c r="M54">
        <v>229.08</v>
      </c>
      <c r="N54">
        <v>34</v>
      </c>
      <c r="O54" s="5">
        <v>222.2</v>
      </c>
      <c r="P54" s="5">
        <v>254.18</v>
      </c>
      <c r="Q54" s="6">
        <v>221.07</v>
      </c>
      <c r="R54" s="11">
        <f t="shared" si="0"/>
        <v>-3.003317618299294</v>
      </c>
      <c r="S54" s="11">
        <f t="shared" si="1"/>
        <v>10.956870962109305</v>
      </c>
      <c r="T54" s="11">
        <f t="shared" si="2"/>
        <v>-3.4965950759560065</v>
      </c>
    </row>
    <row r="55" spans="1:20" ht="18" thickBot="1" x14ac:dyDescent="0.45">
      <c r="A55" t="s">
        <v>150</v>
      </c>
      <c r="B55" t="s">
        <v>151</v>
      </c>
      <c r="C55" t="s">
        <v>19</v>
      </c>
      <c r="D55" t="s">
        <v>20</v>
      </c>
      <c r="E55" t="s">
        <v>58</v>
      </c>
      <c r="F55" t="s">
        <v>59</v>
      </c>
      <c r="G55" t="s">
        <v>23</v>
      </c>
      <c r="H55" t="s">
        <v>60</v>
      </c>
      <c r="I55" t="s">
        <v>25</v>
      </c>
      <c r="J55" s="1">
        <v>43826</v>
      </c>
      <c r="K55">
        <v>8000</v>
      </c>
      <c r="L55" t="s">
        <v>26</v>
      </c>
      <c r="M55">
        <v>1869.8</v>
      </c>
      <c r="N55">
        <v>4</v>
      </c>
      <c r="O55" s="5">
        <v>1955.49</v>
      </c>
      <c r="P55" s="5">
        <v>2734.4</v>
      </c>
      <c r="Q55" s="6">
        <v>3283.96</v>
      </c>
      <c r="R55" s="11">
        <f t="shared" si="0"/>
        <v>4.5828430848219091</v>
      </c>
      <c r="S55" s="11">
        <f t="shared" si="1"/>
        <v>46.240239597817954</v>
      </c>
      <c r="T55" s="11">
        <f t="shared" si="2"/>
        <v>75.631618354904276</v>
      </c>
    </row>
    <row r="56" spans="1:20" ht="18" thickBot="1" x14ac:dyDescent="0.45">
      <c r="A56" t="s">
        <v>150</v>
      </c>
      <c r="B56" t="s">
        <v>151</v>
      </c>
      <c r="C56" t="s">
        <v>19</v>
      </c>
      <c r="D56" t="s">
        <v>20</v>
      </c>
      <c r="E56" t="s">
        <v>201</v>
      </c>
      <c r="F56" t="s">
        <v>202</v>
      </c>
      <c r="G56" t="s">
        <v>23</v>
      </c>
      <c r="H56" t="s">
        <v>203</v>
      </c>
      <c r="I56" t="s">
        <v>25</v>
      </c>
      <c r="J56" s="1">
        <v>43826</v>
      </c>
      <c r="K56">
        <v>8000</v>
      </c>
      <c r="L56" t="s">
        <v>26</v>
      </c>
      <c r="M56">
        <v>2072.54</v>
      </c>
      <c r="N56">
        <v>2</v>
      </c>
      <c r="O56" s="5">
        <v>1406</v>
      </c>
      <c r="P56" s="5">
        <v>1610.33</v>
      </c>
      <c r="Q56" s="6">
        <v>2137.92</v>
      </c>
      <c r="R56" s="11">
        <f t="shared" si="0"/>
        <v>-32.160537311704481</v>
      </c>
      <c r="S56" s="11">
        <f t="shared" si="1"/>
        <v>-22.301620234108874</v>
      </c>
      <c r="T56" s="11">
        <f t="shared" si="2"/>
        <v>3.1545832649792098</v>
      </c>
    </row>
    <row r="57" spans="1:20" ht="18" thickBot="1" x14ac:dyDescent="0.45">
      <c r="A57" t="s">
        <v>150</v>
      </c>
      <c r="B57" t="s">
        <v>151</v>
      </c>
      <c r="C57" t="s">
        <v>19</v>
      </c>
      <c r="D57" t="s">
        <v>20</v>
      </c>
      <c r="E57" t="s">
        <v>204</v>
      </c>
      <c r="F57" t="s">
        <v>205</v>
      </c>
      <c r="G57" t="s">
        <v>23</v>
      </c>
      <c r="H57" t="s">
        <v>206</v>
      </c>
      <c r="I57" t="s">
        <v>25</v>
      </c>
      <c r="J57" s="1">
        <v>43826</v>
      </c>
      <c r="K57">
        <v>8000</v>
      </c>
      <c r="L57" t="s">
        <v>128</v>
      </c>
      <c r="M57">
        <v>202.78</v>
      </c>
      <c r="N57">
        <v>38</v>
      </c>
      <c r="O57" s="5">
        <v>174.84</v>
      </c>
      <c r="P57" s="5">
        <v>167.47</v>
      </c>
      <c r="Q57" s="6">
        <v>180.39</v>
      </c>
      <c r="R57" s="11">
        <f t="shared" si="0"/>
        <v>-13.77847913995463</v>
      </c>
      <c r="S57" s="11">
        <f t="shared" si="1"/>
        <v>-17.412959857974162</v>
      </c>
      <c r="T57" s="11">
        <f t="shared" si="2"/>
        <v>-11.0415228326265</v>
      </c>
    </row>
    <row r="58" spans="1:20" ht="18" thickBot="1" x14ac:dyDescent="0.45">
      <c r="A58" t="s">
        <v>150</v>
      </c>
      <c r="B58" t="s">
        <v>151</v>
      </c>
      <c r="C58" t="s">
        <v>19</v>
      </c>
      <c r="D58" t="s">
        <v>20</v>
      </c>
      <c r="E58" t="s">
        <v>207</v>
      </c>
      <c r="F58" t="s">
        <v>208</v>
      </c>
      <c r="G58" t="s">
        <v>23</v>
      </c>
      <c r="H58" t="s">
        <v>209</v>
      </c>
      <c r="I58" t="s">
        <v>25</v>
      </c>
      <c r="J58" s="1">
        <v>43826</v>
      </c>
      <c r="K58">
        <v>8000</v>
      </c>
      <c r="L58" t="s">
        <v>26</v>
      </c>
      <c r="M58">
        <v>191.68</v>
      </c>
      <c r="N58">
        <v>40</v>
      </c>
      <c r="O58" s="5">
        <v>161.69</v>
      </c>
      <c r="P58" s="5">
        <v>196.67</v>
      </c>
      <c r="Q58" s="6">
        <v>214.7</v>
      </c>
      <c r="R58" s="11">
        <f t="shared" si="0"/>
        <v>-15.645868113522543</v>
      </c>
      <c r="S58" s="11">
        <f t="shared" si="1"/>
        <v>2.6032971619365508</v>
      </c>
      <c r="T58" s="11">
        <f t="shared" si="2"/>
        <v>12.009599332220358</v>
      </c>
    </row>
    <row r="59" spans="1:20" ht="18" thickBot="1" x14ac:dyDescent="0.45">
      <c r="A59" t="s">
        <v>150</v>
      </c>
      <c r="B59" t="s">
        <v>151</v>
      </c>
      <c r="C59" t="s">
        <v>19</v>
      </c>
      <c r="D59" t="s">
        <v>20</v>
      </c>
      <c r="E59" t="s">
        <v>210</v>
      </c>
      <c r="F59" t="s">
        <v>211</v>
      </c>
      <c r="G59" t="s">
        <v>23</v>
      </c>
      <c r="H59" t="s">
        <v>212</v>
      </c>
      <c r="I59" t="s">
        <v>25</v>
      </c>
      <c r="J59" s="1">
        <v>43826</v>
      </c>
      <c r="K59">
        <v>8000</v>
      </c>
      <c r="L59" t="s">
        <v>128</v>
      </c>
      <c r="M59">
        <v>207.95</v>
      </c>
      <c r="N59">
        <v>38</v>
      </c>
      <c r="O59" s="5">
        <v>172.98</v>
      </c>
      <c r="P59" s="5">
        <v>187.75</v>
      </c>
      <c r="Q59" s="6">
        <v>263.82</v>
      </c>
      <c r="R59" s="11">
        <f t="shared" si="0"/>
        <v>-16.816542438086081</v>
      </c>
      <c r="S59" s="11">
        <f t="shared" si="1"/>
        <v>-9.7138735272902093</v>
      </c>
      <c r="T59" s="11">
        <f t="shared" si="2"/>
        <v>26.867035345034868</v>
      </c>
    </row>
    <row r="60" spans="1:20" ht="18" thickBot="1" x14ac:dyDescent="0.45">
      <c r="A60" t="s">
        <v>150</v>
      </c>
      <c r="B60" t="s">
        <v>151</v>
      </c>
      <c r="C60" t="s">
        <v>19</v>
      </c>
      <c r="D60" t="s">
        <v>20</v>
      </c>
      <c r="E60" t="s">
        <v>213</v>
      </c>
      <c r="F60" t="s">
        <v>214</v>
      </c>
      <c r="G60" t="s">
        <v>23</v>
      </c>
      <c r="H60" t="s">
        <v>215</v>
      </c>
      <c r="I60" t="s">
        <v>25</v>
      </c>
      <c r="J60" s="1">
        <v>43826</v>
      </c>
      <c r="K60">
        <v>8000</v>
      </c>
      <c r="L60" t="s">
        <v>33</v>
      </c>
      <c r="M60">
        <v>582.5</v>
      </c>
      <c r="N60">
        <v>12</v>
      </c>
      <c r="O60" s="5">
        <v>587.58000000000004</v>
      </c>
      <c r="P60" s="5">
        <v>689.63</v>
      </c>
      <c r="Q60" s="6">
        <v>709.88</v>
      </c>
      <c r="R60" s="11">
        <f t="shared" si="0"/>
        <v>0.87210300429185261</v>
      </c>
      <c r="S60" s="11">
        <f t="shared" si="1"/>
        <v>18.391416309012875</v>
      </c>
      <c r="T60" s="11">
        <f t="shared" si="2"/>
        <v>21.867811158798283</v>
      </c>
    </row>
    <row r="61" spans="1:20" ht="18" thickBot="1" x14ac:dyDescent="0.45">
      <c r="A61" t="s">
        <v>150</v>
      </c>
      <c r="B61" t="s">
        <v>151</v>
      </c>
      <c r="C61" t="s">
        <v>19</v>
      </c>
      <c r="D61" t="s">
        <v>20</v>
      </c>
      <c r="E61" t="s">
        <v>216</v>
      </c>
      <c r="F61" t="s">
        <v>217</v>
      </c>
      <c r="G61" t="s">
        <v>23</v>
      </c>
      <c r="H61" t="s">
        <v>218</v>
      </c>
      <c r="I61" t="s">
        <v>25</v>
      </c>
      <c r="J61" s="1">
        <v>43826</v>
      </c>
      <c r="K61">
        <v>32500</v>
      </c>
      <c r="L61" t="s">
        <v>128</v>
      </c>
      <c r="M61">
        <v>208.1</v>
      </c>
      <c r="N61">
        <v>156</v>
      </c>
      <c r="O61" s="5">
        <v>163.34</v>
      </c>
      <c r="P61" s="5">
        <v>234.02</v>
      </c>
      <c r="Q61" s="6">
        <v>277</v>
      </c>
      <c r="R61" s="11">
        <f t="shared" si="0"/>
        <v>-21.50888995675156</v>
      </c>
      <c r="S61" s="11">
        <f t="shared" si="1"/>
        <v>12.4555502162422</v>
      </c>
      <c r="T61" s="11">
        <f t="shared" si="2"/>
        <v>33.109082172032679</v>
      </c>
    </row>
    <row r="62" spans="1:20" ht="18" thickBot="1" x14ac:dyDescent="0.45">
      <c r="A62" t="s">
        <v>150</v>
      </c>
      <c r="B62" t="s">
        <v>151</v>
      </c>
      <c r="C62" t="s">
        <v>19</v>
      </c>
      <c r="D62" t="s">
        <v>20</v>
      </c>
      <c r="E62" t="s">
        <v>88</v>
      </c>
      <c r="F62" t="s">
        <v>89</v>
      </c>
      <c r="G62" t="s">
        <v>23</v>
      </c>
      <c r="H62" t="s">
        <v>90</v>
      </c>
      <c r="I62" t="s">
        <v>25</v>
      </c>
      <c r="J62" s="1">
        <v>43826</v>
      </c>
      <c r="K62">
        <v>8000</v>
      </c>
      <c r="L62" t="s">
        <v>91</v>
      </c>
      <c r="M62">
        <v>1354.64</v>
      </c>
      <c r="N62">
        <v>4</v>
      </c>
      <c r="O62" s="5">
        <v>1162.92</v>
      </c>
      <c r="P62" s="5">
        <v>1432.7</v>
      </c>
      <c r="Q62" s="6">
        <v>1773.96</v>
      </c>
      <c r="R62" s="11">
        <f t="shared" si="0"/>
        <v>-14.152837654284534</v>
      </c>
      <c r="S62" s="11">
        <f t="shared" si="1"/>
        <v>5.7624165830035983</v>
      </c>
      <c r="T62" s="11">
        <f t="shared" si="2"/>
        <v>30.954349495068794</v>
      </c>
    </row>
    <row r="63" spans="1:20" ht="18" thickBot="1" x14ac:dyDescent="0.45">
      <c r="A63" t="s">
        <v>150</v>
      </c>
      <c r="B63" t="s">
        <v>151</v>
      </c>
      <c r="C63" t="s">
        <v>19</v>
      </c>
      <c r="D63" t="s">
        <v>20</v>
      </c>
      <c r="E63" t="s">
        <v>219</v>
      </c>
      <c r="F63" t="s">
        <v>220</v>
      </c>
      <c r="G63" t="s">
        <v>23</v>
      </c>
      <c r="H63" t="s">
        <v>221</v>
      </c>
      <c r="I63" t="s">
        <v>25</v>
      </c>
      <c r="J63" s="1">
        <v>43826</v>
      </c>
      <c r="K63">
        <v>8000</v>
      </c>
      <c r="L63" t="s">
        <v>26</v>
      </c>
      <c r="M63">
        <v>332.29</v>
      </c>
      <c r="N63">
        <v>24</v>
      </c>
      <c r="O63" s="5">
        <v>274.42</v>
      </c>
      <c r="P63" s="5">
        <v>358.94</v>
      </c>
      <c r="Q63" s="6">
        <v>366.78</v>
      </c>
      <c r="R63" s="11">
        <f t="shared" si="0"/>
        <v>-17.415510548015291</v>
      </c>
      <c r="S63" s="11">
        <f t="shared" si="1"/>
        <v>8.0201029221463109</v>
      </c>
      <c r="T63" s="11">
        <f t="shared" si="2"/>
        <v>10.37948779680398</v>
      </c>
    </row>
    <row r="64" spans="1:20" ht="18" thickBot="1" x14ac:dyDescent="0.45">
      <c r="A64" t="s">
        <v>150</v>
      </c>
      <c r="B64" t="s">
        <v>151</v>
      </c>
      <c r="C64" t="s">
        <v>19</v>
      </c>
      <c r="D64" t="s">
        <v>20</v>
      </c>
      <c r="E64" t="s">
        <v>222</v>
      </c>
      <c r="F64" t="s">
        <v>223</v>
      </c>
      <c r="G64" t="s">
        <v>23</v>
      </c>
      <c r="H64" t="s">
        <v>224</v>
      </c>
      <c r="I64" t="s">
        <v>25</v>
      </c>
      <c r="J64" s="1">
        <v>43826</v>
      </c>
      <c r="K64">
        <v>8000</v>
      </c>
      <c r="L64" t="s">
        <v>26</v>
      </c>
      <c r="M64">
        <v>267.06</v>
      </c>
      <c r="N64">
        <v>28</v>
      </c>
      <c r="O64" s="5">
        <v>248.39</v>
      </c>
      <c r="P64" s="5">
        <v>286.13</v>
      </c>
      <c r="Q64" s="6">
        <v>381.12</v>
      </c>
      <c r="R64" s="11">
        <f t="shared" si="0"/>
        <v>-6.9909383659102886</v>
      </c>
      <c r="S64" s="11">
        <f t="shared" si="1"/>
        <v>7.140717441773381</v>
      </c>
      <c r="T64" s="11">
        <f t="shared" si="2"/>
        <v>42.709503482363516</v>
      </c>
    </row>
    <row r="65" spans="1:20" ht="18" thickBot="1" x14ac:dyDescent="0.45">
      <c r="A65" t="s">
        <v>150</v>
      </c>
      <c r="B65" t="s">
        <v>151</v>
      </c>
      <c r="C65" t="s">
        <v>19</v>
      </c>
      <c r="D65" t="s">
        <v>20</v>
      </c>
      <c r="E65" t="s">
        <v>225</v>
      </c>
      <c r="F65" t="s">
        <v>226</v>
      </c>
      <c r="G65" t="s">
        <v>23</v>
      </c>
      <c r="H65" t="s">
        <v>227</v>
      </c>
      <c r="I65" t="s">
        <v>25</v>
      </c>
      <c r="J65" s="1">
        <v>43826</v>
      </c>
      <c r="K65">
        <v>8000</v>
      </c>
      <c r="L65" t="s">
        <v>26</v>
      </c>
      <c r="M65">
        <v>199.29</v>
      </c>
      <c r="N65">
        <v>40</v>
      </c>
      <c r="O65" s="5">
        <v>167.16</v>
      </c>
      <c r="P65" s="5">
        <v>184.99</v>
      </c>
      <c r="Q65" s="6">
        <v>268.39</v>
      </c>
      <c r="R65" s="11">
        <f t="shared" si="0"/>
        <v>-16.122233930453106</v>
      </c>
      <c r="S65" s="11">
        <f t="shared" si="1"/>
        <v>-7.1754729288975776</v>
      </c>
      <c r="T65" s="11">
        <f t="shared" si="2"/>
        <v>34.673089467610012</v>
      </c>
    </row>
    <row r="66" spans="1:20" ht="18" thickBot="1" x14ac:dyDescent="0.45">
      <c r="A66" t="s">
        <v>150</v>
      </c>
      <c r="B66" t="s">
        <v>151</v>
      </c>
      <c r="C66" t="s">
        <v>19</v>
      </c>
      <c r="D66" t="s">
        <v>20</v>
      </c>
      <c r="E66" t="s">
        <v>110</v>
      </c>
      <c r="F66" t="s">
        <v>111</v>
      </c>
      <c r="G66" t="s">
        <v>23</v>
      </c>
      <c r="H66" t="s">
        <v>112</v>
      </c>
      <c r="I66" t="s">
        <v>25</v>
      </c>
      <c r="J66" s="1">
        <v>43826</v>
      </c>
      <c r="K66">
        <v>8000</v>
      </c>
      <c r="L66" t="s">
        <v>26</v>
      </c>
      <c r="M66">
        <v>158.96</v>
      </c>
      <c r="N66">
        <v>50</v>
      </c>
      <c r="O66" s="5">
        <v>156.11000000000001</v>
      </c>
      <c r="P66" s="5">
        <v>197.84</v>
      </c>
      <c r="Q66" s="6">
        <v>224.96</v>
      </c>
      <c r="R66" s="11">
        <f t="shared" si="0"/>
        <v>-1.7929038751887232</v>
      </c>
      <c r="S66" s="11">
        <f t="shared" si="1"/>
        <v>24.45898339204831</v>
      </c>
      <c r="T66" s="11">
        <f t="shared" si="2"/>
        <v>41.519879214896825</v>
      </c>
    </row>
    <row r="67" spans="1:20" ht="18" thickBot="1" x14ac:dyDescent="0.45">
      <c r="A67" t="s">
        <v>150</v>
      </c>
      <c r="B67" t="s">
        <v>151</v>
      </c>
      <c r="C67" t="s">
        <v>19</v>
      </c>
      <c r="D67" t="s">
        <v>20</v>
      </c>
      <c r="E67" t="s">
        <v>228</v>
      </c>
      <c r="F67" t="s">
        <v>229</v>
      </c>
      <c r="G67" t="s">
        <v>23</v>
      </c>
      <c r="H67" t="s">
        <v>230</v>
      </c>
      <c r="I67" t="s">
        <v>25</v>
      </c>
      <c r="J67" s="1">
        <v>43826</v>
      </c>
      <c r="K67">
        <v>8000</v>
      </c>
      <c r="L67" t="s">
        <v>26</v>
      </c>
      <c r="M67">
        <v>329.09</v>
      </c>
      <c r="N67">
        <v>24</v>
      </c>
      <c r="O67" s="5">
        <v>362.99</v>
      </c>
      <c r="P67" s="5">
        <v>457.85</v>
      </c>
      <c r="Q67" s="6">
        <v>519.12</v>
      </c>
      <c r="R67" s="11">
        <f t="shared" ref="R67:R130" si="3">((O67-$M67)/$M67)*100</f>
        <v>10.301133428545393</v>
      </c>
      <c r="S67" s="11">
        <f t="shared" ref="S67:S130" si="4">((P67-$M67)/$M67)*100</f>
        <v>39.126074933908669</v>
      </c>
      <c r="T67" s="11">
        <f t="shared" ref="T67:T130" si="5">((Q67-$M67)/$M67)*100</f>
        <v>57.744082165972841</v>
      </c>
    </row>
    <row r="68" spans="1:20" ht="18" thickBot="1" x14ac:dyDescent="0.45">
      <c r="A68" t="s">
        <v>150</v>
      </c>
      <c r="B68" t="s">
        <v>151</v>
      </c>
      <c r="C68" t="s">
        <v>19</v>
      </c>
      <c r="D68" t="s">
        <v>20</v>
      </c>
      <c r="E68" t="s">
        <v>231</v>
      </c>
      <c r="F68" t="s">
        <v>232</v>
      </c>
      <c r="G68" t="s">
        <v>23</v>
      </c>
      <c r="H68" t="s">
        <v>233</v>
      </c>
      <c r="I68" t="s">
        <v>25</v>
      </c>
      <c r="J68" s="1">
        <v>43826</v>
      </c>
      <c r="K68">
        <v>8000</v>
      </c>
      <c r="L68" t="s">
        <v>234</v>
      </c>
      <c r="M68">
        <v>101.57</v>
      </c>
      <c r="N68">
        <v>78</v>
      </c>
      <c r="O68" s="5">
        <v>84.3</v>
      </c>
      <c r="P68" s="5">
        <v>100.08</v>
      </c>
      <c r="Q68" s="6">
        <v>142.43</v>
      </c>
      <c r="R68" s="11">
        <f t="shared" si="3"/>
        <v>-17.003052082307764</v>
      </c>
      <c r="S68" s="11">
        <f t="shared" si="4"/>
        <v>-1.4669685930885055</v>
      </c>
      <c r="T68" s="11">
        <f t="shared" si="5"/>
        <v>40.228413901742655</v>
      </c>
    </row>
    <row r="69" spans="1:20" ht="18" thickBot="1" x14ac:dyDescent="0.45">
      <c r="A69" t="s">
        <v>150</v>
      </c>
      <c r="B69" t="s">
        <v>151</v>
      </c>
      <c r="C69" t="s">
        <v>19</v>
      </c>
      <c r="D69" t="s">
        <v>20</v>
      </c>
      <c r="E69" t="s">
        <v>235</v>
      </c>
      <c r="F69" t="s">
        <v>236</v>
      </c>
      <c r="G69" t="s">
        <v>23</v>
      </c>
      <c r="H69" t="s">
        <v>237</v>
      </c>
      <c r="I69" t="s">
        <v>25</v>
      </c>
      <c r="J69" s="1">
        <v>43826</v>
      </c>
      <c r="K69">
        <v>8000</v>
      </c>
      <c r="L69" t="s">
        <v>26</v>
      </c>
      <c r="M69">
        <v>59.22</v>
      </c>
      <c r="N69">
        <v>134</v>
      </c>
      <c r="O69" s="5">
        <v>64.31</v>
      </c>
      <c r="P69" s="5">
        <v>92.36</v>
      </c>
      <c r="Q69" s="6">
        <v>129</v>
      </c>
      <c r="R69" s="11">
        <f t="shared" si="3"/>
        <v>8.595069233367111</v>
      </c>
      <c r="S69" s="11">
        <f t="shared" si="4"/>
        <v>55.960824045930437</v>
      </c>
      <c r="T69" s="11">
        <f t="shared" si="5"/>
        <v>117.83181357649444</v>
      </c>
    </row>
    <row r="70" spans="1:20" ht="18" thickBot="1" x14ac:dyDescent="0.45">
      <c r="A70" t="s">
        <v>150</v>
      </c>
      <c r="B70" t="s">
        <v>151</v>
      </c>
      <c r="C70" t="s">
        <v>19</v>
      </c>
      <c r="D70" t="s">
        <v>20</v>
      </c>
      <c r="E70" t="s">
        <v>238</v>
      </c>
      <c r="F70" t="s">
        <v>239</v>
      </c>
      <c r="G70" t="s">
        <v>23</v>
      </c>
      <c r="H70" t="s">
        <v>240</v>
      </c>
      <c r="I70" t="s">
        <v>25</v>
      </c>
      <c r="J70" s="1">
        <v>43826</v>
      </c>
      <c r="K70">
        <v>8000</v>
      </c>
      <c r="L70" t="s">
        <v>26</v>
      </c>
      <c r="M70">
        <v>109.4</v>
      </c>
      <c r="N70">
        <v>72</v>
      </c>
      <c r="O70" s="5">
        <v>100.63</v>
      </c>
      <c r="P70" s="5">
        <v>168</v>
      </c>
      <c r="Q70" s="6">
        <v>235.73</v>
      </c>
      <c r="R70" s="11">
        <f t="shared" si="3"/>
        <v>-8.0164533820841051</v>
      </c>
      <c r="S70" s="11">
        <f t="shared" si="4"/>
        <v>53.564899451553927</v>
      </c>
      <c r="T70" s="11">
        <f t="shared" si="5"/>
        <v>115.47531992687384</v>
      </c>
    </row>
    <row r="71" spans="1:20" ht="18" thickBot="1" x14ac:dyDescent="0.45">
      <c r="A71" t="s">
        <v>150</v>
      </c>
      <c r="B71" t="s">
        <v>151</v>
      </c>
      <c r="C71" t="s">
        <v>19</v>
      </c>
      <c r="D71" t="s">
        <v>20</v>
      </c>
      <c r="E71" t="s">
        <v>241</v>
      </c>
      <c r="F71" t="s">
        <v>242</v>
      </c>
      <c r="G71" t="s">
        <v>23</v>
      </c>
      <c r="H71" t="s">
        <v>243</v>
      </c>
      <c r="I71" t="s">
        <v>25</v>
      </c>
      <c r="J71" s="1">
        <v>43826</v>
      </c>
      <c r="K71">
        <v>8000</v>
      </c>
      <c r="L71" t="s">
        <v>26</v>
      </c>
      <c r="M71">
        <v>274.29000000000002</v>
      </c>
      <c r="N71">
        <v>28</v>
      </c>
      <c r="O71" s="5">
        <v>244.95</v>
      </c>
      <c r="P71" s="5">
        <v>317.97000000000003</v>
      </c>
      <c r="Q71" s="6">
        <v>318.04000000000002</v>
      </c>
      <c r="R71" s="11">
        <f t="shared" si="3"/>
        <v>-10.696707863939636</v>
      </c>
      <c r="S71" s="11">
        <f t="shared" si="4"/>
        <v>15.92475117576288</v>
      </c>
      <c r="T71" s="11">
        <f t="shared" si="5"/>
        <v>15.950271610339421</v>
      </c>
    </row>
    <row r="72" spans="1:20" ht="18" thickBot="1" x14ac:dyDescent="0.45">
      <c r="A72" t="s">
        <v>150</v>
      </c>
      <c r="B72" t="s">
        <v>151</v>
      </c>
      <c r="C72" t="s">
        <v>19</v>
      </c>
      <c r="D72" t="s">
        <v>20</v>
      </c>
      <c r="E72" t="s">
        <v>141</v>
      </c>
      <c r="F72" t="s">
        <v>142</v>
      </c>
      <c r="G72" t="s">
        <v>23</v>
      </c>
      <c r="H72" t="s">
        <v>143</v>
      </c>
      <c r="I72" t="s">
        <v>25</v>
      </c>
      <c r="J72" s="1">
        <v>43826</v>
      </c>
      <c r="K72">
        <v>8000</v>
      </c>
      <c r="L72" t="s">
        <v>128</v>
      </c>
      <c r="M72">
        <v>189.39</v>
      </c>
      <c r="N72">
        <v>42</v>
      </c>
      <c r="O72" s="5">
        <v>168.88</v>
      </c>
      <c r="P72" s="5">
        <v>191.41</v>
      </c>
      <c r="Q72" s="6">
        <v>212.63</v>
      </c>
      <c r="R72" s="11">
        <f t="shared" si="3"/>
        <v>-10.829505253709273</v>
      </c>
      <c r="S72" s="11">
        <f t="shared" si="4"/>
        <v>1.0665821849094517</v>
      </c>
      <c r="T72" s="11">
        <f t="shared" si="5"/>
        <v>12.27097523628492</v>
      </c>
    </row>
    <row r="73" spans="1:20" ht="18" thickBot="1" x14ac:dyDescent="0.45">
      <c r="A73" t="s">
        <v>165</v>
      </c>
      <c r="B73" t="s">
        <v>166</v>
      </c>
      <c r="C73" t="s">
        <v>19</v>
      </c>
      <c r="D73" t="s">
        <v>20</v>
      </c>
      <c r="E73" t="s">
        <v>167</v>
      </c>
      <c r="F73" t="s">
        <v>168</v>
      </c>
      <c r="G73" t="s">
        <v>23</v>
      </c>
      <c r="H73" t="s">
        <v>169</v>
      </c>
      <c r="I73" t="s">
        <v>25</v>
      </c>
      <c r="J73" s="1">
        <v>43825</v>
      </c>
      <c r="K73">
        <v>8000</v>
      </c>
      <c r="L73" t="s">
        <v>128</v>
      </c>
      <c r="M73">
        <v>44.97</v>
      </c>
      <c r="N73">
        <v>176</v>
      </c>
      <c r="O73" s="5">
        <v>33.57</v>
      </c>
      <c r="P73" s="5">
        <v>39.200000000000003</v>
      </c>
      <c r="Q73" s="6">
        <v>51.11</v>
      </c>
      <c r="R73" s="11">
        <f t="shared" si="3"/>
        <v>-25.350233488992657</v>
      </c>
      <c r="S73" s="11">
        <f t="shared" si="4"/>
        <v>-12.830776072937505</v>
      </c>
      <c r="T73" s="11">
        <f t="shared" si="5"/>
        <v>13.653546808983769</v>
      </c>
    </row>
    <row r="74" spans="1:20" ht="18" thickBot="1" x14ac:dyDescent="0.45">
      <c r="A74" t="s">
        <v>244</v>
      </c>
      <c r="B74" t="s">
        <v>151</v>
      </c>
      <c r="C74" t="s">
        <v>19</v>
      </c>
      <c r="D74" t="s">
        <v>20</v>
      </c>
      <c r="E74" t="s">
        <v>222</v>
      </c>
      <c r="F74" t="s">
        <v>223</v>
      </c>
      <c r="G74" t="s">
        <v>23</v>
      </c>
      <c r="H74" t="s">
        <v>224</v>
      </c>
      <c r="I74" t="s">
        <v>25</v>
      </c>
      <c r="J74" s="1">
        <v>43825</v>
      </c>
      <c r="K74">
        <v>32500</v>
      </c>
      <c r="L74" t="s">
        <v>26</v>
      </c>
      <c r="M74">
        <v>266.87</v>
      </c>
      <c r="N74">
        <v>120</v>
      </c>
      <c r="O74" s="5">
        <v>232.58</v>
      </c>
      <c r="P74" s="5">
        <v>293.83</v>
      </c>
      <c r="Q74" s="6">
        <v>381.12</v>
      </c>
      <c r="R74" s="11">
        <f t="shared" si="3"/>
        <v>-12.848952673586385</v>
      </c>
      <c r="S74" s="11">
        <f t="shared" si="4"/>
        <v>10.102296998538607</v>
      </c>
      <c r="T74" s="11">
        <f t="shared" si="5"/>
        <v>42.811106531269907</v>
      </c>
    </row>
    <row r="75" spans="1:20" ht="18" thickBot="1" x14ac:dyDescent="0.45">
      <c r="A75" t="s">
        <v>244</v>
      </c>
      <c r="B75" t="s">
        <v>151</v>
      </c>
      <c r="C75" t="s">
        <v>19</v>
      </c>
      <c r="D75" t="s">
        <v>20</v>
      </c>
      <c r="E75" t="s">
        <v>245</v>
      </c>
      <c r="F75" t="s">
        <v>246</v>
      </c>
      <c r="G75" t="s">
        <v>23</v>
      </c>
      <c r="H75" t="s">
        <v>247</v>
      </c>
      <c r="I75" t="s">
        <v>25</v>
      </c>
      <c r="J75" s="1">
        <v>43823</v>
      </c>
      <c r="K75">
        <v>8000</v>
      </c>
      <c r="L75" t="s">
        <v>26</v>
      </c>
      <c r="M75">
        <v>57</v>
      </c>
      <c r="N75">
        <v>140</v>
      </c>
      <c r="O75" s="5">
        <v>29.15</v>
      </c>
      <c r="P75" s="5">
        <v>34.93</v>
      </c>
      <c r="Q75" s="6">
        <v>36.15</v>
      </c>
      <c r="R75" s="11">
        <f t="shared" si="3"/>
        <v>-48.859649122807021</v>
      </c>
      <c r="S75" s="11">
        <f t="shared" si="4"/>
        <v>-38.719298245614034</v>
      </c>
      <c r="T75" s="11">
        <f t="shared" si="5"/>
        <v>-36.578947368421055</v>
      </c>
    </row>
    <row r="76" spans="1:20" ht="18" thickBot="1" x14ac:dyDescent="0.45">
      <c r="A76" t="s">
        <v>244</v>
      </c>
      <c r="B76" t="s">
        <v>151</v>
      </c>
      <c r="C76" t="s">
        <v>19</v>
      </c>
      <c r="D76" t="s">
        <v>20</v>
      </c>
      <c r="E76" t="s">
        <v>248</v>
      </c>
      <c r="F76" t="s">
        <v>249</v>
      </c>
      <c r="G76" t="s">
        <v>23</v>
      </c>
      <c r="H76" t="s">
        <v>250</v>
      </c>
      <c r="I76" t="s">
        <v>25</v>
      </c>
      <c r="J76" s="1">
        <v>43823</v>
      </c>
      <c r="K76">
        <v>8000</v>
      </c>
      <c r="L76" t="s">
        <v>176</v>
      </c>
      <c r="M76">
        <v>12.78</v>
      </c>
      <c r="N76">
        <v>624</v>
      </c>
      <c r="O76" s="5">
        <v>6.67</v>
      </c>
      <c r="P76" s="5">
        <v>10.44</v>
      </c>
      <c r="Q76" s="6">
        <v>18.239999999999998</v>
      </c>
      <c r="R76" s="11">
        <f t="shared" si="3"/>
        <v>-47.809076682316118</v>
      </c>
      <c r="S76" s="11">
        <f t="shared" si="4"/>
        <v>-18.30985915492958</v>
      </c>
      <c r="T76" s="11">
        <f t="shared" si="5"/>
        <v>42.723004694835673</v>
      </c>
    </row>
    <row r="77" spans="1:20" ht="18" thickBot="1" x14ac:dyDescent="0.45">
      <c r="A77" t="s">
        <v>244</v>
      </c>
      <c r="B77" t="s">
        <v>151</v>
      </c>
      <c r="C77" t="s">
        <v>19</v>
      </c>
      <c r="D77" t="s">
        <v>20</v>
      </c>
      <c r="E77" t="s">
        <v>251</v>
      </c>
      <c r="F77" t="s">
        <v>252</v>
      </c>
      <c r="G77" t="s">
        <v>23</v>
      </c>
      <c r="H77" t="s">
        <v>253</v>
      </c>
      <c r="I77" t="s">
        <v>25</v>
      </c>
      <c r="J77" s="1">
        <v>43823</v>
      </c>
      <c r="K77">
        <v>8000</v>
      </c>
      <c r="L77" t="s">
        <v>128</v>
      </c>
      <c r="M77">
        <v>68.400000000000006</v>
      </c>
      <c r="N77">
        <v>116</v>
      </c>
      <c r="O77" s="5">
        <v>48.77</v>
      </c>
      <c r="P77" s="5">
        <v>82.41</v>
      </c>
      <c r="Q77" s="6">
        <v>84.66</v>
      </c>
      <c r="R77" s="11">
        <f t="shared" si="3"/>
        <v>-28.698830409356731</v>
      </c>
      <c r="S77" s="11">
        <f t="shared" si="4"/>
        <v>20.482456140350862</v>
      </c>
      <c r="T77" s="11">
        <f t="shared" si="5"/>
        <v>23.77192982456139</v>
      </c>
    </row>
    <row r="78" spans="1:20" ht="18" thickBot="1" x14ac:dyDescent="0.45">
      <c r="A78" t="s">
        <v>244</v>
      </c>
      <c r="B78" t="s">
        <v>151</v>
      </c>
      <c r="C78" t="s">
        <v>19</v>
      </c>
      <c r="D78" t="s">
        <v>20</v>
      </c>
      <c r="E78" t="s">
        <v>222</v>
      </c>
      <c r="F78" t="s">
        <v>223</v>
      </c>
      <c r="G78" t="s">
        <v>23</v>
      </c>
      <c r="H78" t="s">
        <v>224</v>
      </c>
      <c r="I78" t="s">
        <v>25</v>
      </c>
      <c r="J78" s="1">
        <v>43823</v>
      </c>
      <c r="K78">
        <v>8000</v>
      </c>
      <c r="L78" t="s">
        <v>26</v>
      </c>
      <c r="M78">
        <v>264.33</v>
      </c>
      <c r="N78">
        <v>30</v>
      </c>
      <c r="O78" s="5">
        <v>194.72</v>
      </c>
      <c r="P78" s="5">
        <v>294.12</v>
      </c>
      <c r="Q78" s="6">
        <v>376.92</v>
      </c>
      <c r="R78" s="11">
        <f t="shared" si="3"/>
        <v>-26.334506109787004</v>
      </c>
      <c r="S78" s="11">
        <f t="shared" si="4"/>
        <v>11.270003404834874</v>
      </c>
      <c r="T78" s="11">
        <f t="shared" si="5"/>
        <v>42.594484167517891</v>
      </c>
    </row>
    <row r="79" spans="1:20" ht="18" thickBot="1" x14ac:dyDescent="0.45">
      <c r="A79" t="s">
        <v>244</v>
      </c>
      <c r="B79" t="s">
        <v>151</v>
      </c>
      <c r="C79" t="s">
        <v>19</v>
      </c>
      <c r="D79" t="s">
        <v>20</v>
      </c>
      <c r="E79" t="s">
        <v>254</v>
      </c>
      <c r="F79" t="s">
        <v>255</v>
      </c>
      <c r="G79" t="s">
        <v>23</v>
      </c>
      <c r="H79" t="s">
        <v>256</v>
      </c>
      <c r="I79" t="s">
        <v>25</v>
      </c>
      <c r="J79" s="1">
        <v>43823</v>
      </c>
      <c r="K79">
        <v>8000</v>
      </c>
      <c r="L79" t="s">
        <v>26</v>
      </c>
      <c r="M79">
        <v>29.6</v>
      </c>
      <c r="N79">
        <v>270</v>
      </c>
      <c r="O79" s="5">
        <v>16.850000000000001</v>
      </c>
      <c r="P79" s="5">
        <v>26.97</v>
      </c>
      <c r="Q79" s="6">
        <v>56.97</v>
      </c>
      <c r="R79" s="11">
        <f t="shared" si="3"/>
        <v>-43.074324324324323</v>
      </c>
      <c r="S79" s="11">
        <f t="shared" si="4"/>
        <v>-8.8851351351351422</v>
      </c>
      <c r="T79" s="11">
        <f t="shared" si="5"/>
        <v>92.466216216216196</v>
      </c>
    </row>
    <row r="80" spans="1:20" ht="18" thickBot="1" x14ac:dyDescent="0.45">
      <c r="A80" t="s">
        <v>257</v>
      </c>
      <c r="B80" t="s">
        <v>258</v>
      </c>
      <c r="C80" t="s">
        <v>19</v>
      </c>
      <c r="D80" t="s">
        <v>39</v>
      </c>
      <c r="E80" t="s">
        <v>259</v>
      </c>
      <c r="F80" t="s">
        <v>260</v>
      </c>
      <c r="G80" t="s">
        <v>23</v>
      </c>
      <c r="H80" t="s">
        <v>261</v>
      </c>
      <c r="I80" t="s">
        <v>25</v>
      </c>
      <c r="J80" s="1">
        <v>43822</v>
      </c>
      <c r="K80">
        <v>8000</v>
      </c>
      <c r="L80" t="s">
        <v>262</v>
      </c>
      <c r="M80">
        <v>15.49</v>
      </c>
      <c r="N80">
        <v>516</v>
      </c>
      <c r="O80" s="5">
        <v>10.65</v>
      </c>
      <c r="P80" s="5">
        <v>23.2</v>
      </c>
      <c r="Q80" s="6">
        <v>52.09</v>
      </c>
      <c r="R80" s="11">
        <f t="shared" si="3"/>
        <v>-31.245965138799225</v>
      </c>
      <c r="S80" s="11">
        <f t="shared" si="4"/>
        <v>49.77404777275661</v>
      </c>
      <c r="T80" s="11">
        <f t="shared" si="5"/>
        <v>236.28147191736605</v>
      </c>
    </row>
    <row r="81" spans="1:20" ht="18" thickBot="1" x14ac:dyDescent="0.45">
      <c r="A81" t="s">
        <v>150</v>
      </c>
      <c r="B81" t="s">
        <v>151</v>
      </c>
      <c r="C81" t="s">
        <v>19</v>
      </c>
      <c r="D81" t="s">
        <v>20</v>
      </c>
      <c r="E81" t="s">
        <v>177</v>
      </c>
      <c r="F81" t="s">
        <v>178</v>
      </c>
      <c r="G81" t="s">
        <v>23</v>
      </c>
      <c r="H81" t="s">
        <v>179</v>
      </c>
      <c r="I81" t="s">
        <v>25</v>
      </c>
      <c r="J81" s="1">
        <v>43822</v>
      </c>
      <c r="K81">
        <v>8000</v>
      </c>
      <c r="L81" t="s">
        <v>26</v>
      </c>
      <c r="M81">
        <v>27.41</v>
      </c>
      <c r="N81">
        <v>290</v>
      </c>
      <c r="O81" s="5">
        <v>13.85</v>
      </c>
      <c r="P81" s="5">
        <v>17.28</v>
      </c>
      <c r="Q81" s="6">
        <v>25.76</v>
      </c>
      <c r="R81" s="11">
        <f t="shared" si="3"/>
        <v>-49.470995986866107</v>
      </c>
      <c r="S81" s="11">
        <f t="shared" si="4"/>
        <v>-36.957314848595402</v>
      </c>
      <c r="T81" s="11">
        <f t="shared" si="5"/>
        <v>-6.0197008391098086</v>
      </c>
    </row>
    <row r="82" spans="1:20" ht="18" thickBot="1" x14ac:dyDescent="0.45">
      <c r="A82" t="s">
        <v>180</v>
      </c>
      <c r="B82" t="s">
        <v>171</v>
      </c>
      <c r="C82" t="s">
        <v>19</v>
      </c>
      <c r="D82" t="s">
        <v>20</v>
      </c>
      <c r="E82" t="s">
        <v>263</v>
      </c>
      <c r="F82" t="s">
        <v>264</v>
      </c>
      <c r="G82" t="s">
        <v>265</v>
      </c>
      <c r="H82" t="s">
        <v>266</v>
      </c>
      <c r="I82" t="s">
        <v>25</v>
      </c>
      <c r="J82" s="1">
        <v>43819</v>
      </c>
      <c r="K82">
        <v>8000</v>
      </c>
      <c r="L82" t="s">
        <v>26</v>
      </c>
      <c r="M82">
        <v>68.510000000000005</v>
      </c>
      <c r="N82">
        <v>116</v>
      </c>
      <c r="O82" s="5">
        <v>51.48</v>
      </c>
      <c r="P82" s="5">
        <v>68.290000000000006</v>
      </c>
      <c r="Q82" s="6">
        <v>91.64</v>
      </c>
      <c r="R82" s="11">
        <f t="shared" si="3"/>
        <v>-24.857685009487675</v>
      </c>
      <c r="S82" s="11">
        <f t="shared" si="4"/>
        <v>-0.32112100423295697</v>
      </c>
      <c r="T82" s="11">
        <f t="shared" si="5"/>
        <v>33.761494672310604</v>
      </c>
    </row>
    <row r="83" spans="1:20" ht="18" thickBot="1" x14ac:dyDescent="0.45">
      <c r="A83" t="s">
        <v>267</v>
      </c>
      <c r="B83" t="s">
        <v>185</v>
      </c>
      <c r="C83" t="s">
        <v>19</v>
      </c>
      <c r="D83" t="s">
        <v>39</v>
      </c>
      <c r="E83" t="s">
        <v>268</v>
      </c>
      <c r="F83" t="s">
        <v>269</v>
      </c>
      <c r="G83" t="s">
        <v>23</v>
      </c>
      <c r="H83" t="s">
        <v>270</v>
      </c>
      <c r="I83" t="s">
        <v>25</v>
      </c>
      <c r="J83" s="1">
        <v>43818</v>
      </c>
      <c r="K83">
        <v>32500</v>
      </c>
      <c r="L83" t="s">
        <v>26</v>
      </c>
      <c r="M83">
        <v>27.9</v>
      </c>
      <c r="N83">
        <v>1164</v>
      </c>
      <c r="O83" s="5">
        <v>19.61</v>
      </c>
      <c r="P83" s="5">
        <v>41.17</v>
      </c>
      <c r="Q83" s="6">
        <v>55.27</v>
      </c>
      <c r="R83" s="11">
        <f t="shared" si="3"/>
        <v>-29.713261648745519</v>
      </c>
      <c r="S83" s="11">
        <f t="shared" si="4"/>
        <v>47.562724014336929</v>
      </c>
      <c r="T83" s="11">
        <f t="shared" si="5"/>
        <v>98.100358422939095</v>
      </c>
    </row>
    <row r="84" spans="1:20" ht="18" thickBot="1" x14ac:dyDescent="0.45">
      <c r="A84" t="s">
        <v>271</v>
      </c>
      <c r="B84" t="s">
        <v>272</v>
      </c>
      <c r="C84" t="s">
        <v>19</v>
      </c>
      <c r="D84" t="s">
        <v>20</v>
      </c>
      <c r="E84" t="s">
        <v>92</v>
      </c>
      <c r="F84" t="s">
        <v>93</v>
      </c>
      <c r="G84" t="s">
        <v>23</v>
      </c>
      <c r="H84" t="s">
        <v>94</v>
      </c>
      <c r="I84" t="s">
        <v>25</v>
      </c>
      <c r="J84" s="1">
        <v>43818</v>
      </c>
      <c r="K84">
        <v>8000</v>
      </c>
      <c r="L84" t="s">
        <v>26</v>
      </c>
      <c r="M84">
        <v>220.22</v>
      </c>
      <c r="N84">
        <v>36</v>
      </c>
      <c r="O84" s="5">
        <v>155.63</v>
      </c>
      <c r="P84" s="5">
        <v>249.95</v>
      </c>
      <c r="Q84" s="6">
        <v>270.45</v>
      </c>
      <c r="R84" s="11">
        <f t="shared" si="3"/>
        <v>-29.329761147942968</v>
      </c>
      <c r="S84" s="11">
        <f t="shared" si="4"/>
        <v>13.500136227408952</v>
      </c>
      <c r="T84" s="11">
        <f t="shared" si="5"/>
        <v>22.809009172645531</v>
      </c>
    </row>
    <row r="85" spans="1:20" ht="18" thickBot="1" x14ac:dyDescent="0.45">
      <c r="A85" t="s">
        <v>273</v>
      </c>
      <c r="B85" t="s">
        <v>191</v>
      </c>
      <c r="C85" t="s">
        <v>19</v>
      </c>
      <c r="D85" t="s">
        <v>20</v>
      </c>
      <c r="E85" t="s">
        <v>274</v>
      </c>
      <c r="F85" t="s">
        <v>275</v>
      </c>
      <c r="G85" t="s">
        <v>265</v>
      </c>
      <c r="H85" t="s">
        <v>276</v>
      </c>
      <c r="I85" t="s">
        <v>25</v>
      </c>
      <c r="J85" s="1">
        <v>43818</v>
      </c>
      <c r="K85">
        <v>8000</v>
      </c>
      <c r="L85" t="s">
        <v>33</v>
      </c>
      <c r="M85">
        <v>32.61</v>
      </c>
      <c r="N85">
        <v>244</v>
      </c>
      <c r="O85" s="5">
        <v>10.45</v>
      </c>
      <c r="P85" s="5">
        <v>18.559999999999999</v>
      </c>
      <c r="Q85" s="6">
        <v>17.34</v>
      </c>
      <c r="R85" s="11">
        <f t="shared" si="3"/>
        <v>-67.954615148727385</v>
      </c>
      <c r="S85" s="11">
        <f t="shared" si="4"/>
        <v>-43.084943268935909</v>
      </c>
      <c r="T85" s="11">
        <f t="shared" si="5"/>
        <v>-46.826126954921804</v>
      </c>
    </row>
    <row r="86" spans="1:20" ht="18" thickBot="1" x14ac:dyDescent="0.45">
      <c r="A86" t="s">
        <v>150</v>
      </c>
      <c r="B86" t="s">
        <v>151</v>
      </c>
      <c r="C86" t="s">
        <v>19</v>
      </c>
      <c r="D86" t="s">
        <v>20</v>
      </c>
      <c r="E86" t="s">
        <v>277</v>
      </c>
      <c r="F86" t="s">
        <v>278</v>
      </c>
      <c r="G86" t="s">
        <v>23</v>
      </c>
      <c r="H86" t="s">
        <v>279</v>
      </c>
      <c r="I86" t="s">
        <v>25</v>
      </c>
      <c r="J86" s="1">
        <v>43818</v>
      </c>
      <c r="K86">
        <v>8000</v>
      </c>
      <c r="L86" t="s">
        <v>43</v>
      </c>
      <c r="M86">
        <v>25.82</v>
      </c>
      <c r="N86">
        <v>308</v>
      </c>
      <c r="O86" s="5">
        <v>8.3800000000000008</v>
      </c>
      <c r="P86" s="5">
        <v>19.100000000000001</v>
      </c>
      <c r="Q86" s="6">
        <v>22.62</v>
      </c>
      <c r="R86" s="11">
        <f t="shared" si="3"/>
        <v>-67.544539116963591</v>
      </c>
      <c r="S86" s="11">
        <f t="shared" si="4"/>
        <v>-26.026336173508902</v>
      </c>
      <c r="T86" s="11">
        <f t="shared" si="5"/>
        <v>-12.39349341595662</v>
      </c>
    </row>
    <row r="87" spans="1:20" ht="18" thickBot="1" x14ac:dyDescent="0.45">
      <c r="A87" t="s">
        <v>150</v>
      </c>
      <c r="B87" t="s">
        <v>151</v>
      </c>
      <c r="C87" t="s">
        <v>19</v>
      </c>
      <c r="D87" t="s">
        <v>20</v>
      </c>
      <c r="E87" t="s">
        <v>177</v>
      </c>
      <c r="F87" t="s">
        <v>178</v>
      </c>
      <c r="G87" t="s">
        <v>23</v>
      </c>
      <c r="H87" t="s">
        <v>179</v>
      </c>
      <c r="I87" t="s">
        <v>25</v>
      </c>
      <c r="J87" s="1">
        <v>43818</v>
      </c>
      <c r="K87">
        <v>24001</v>
      </c>
      <c r="L87" t="s">
        <v>26</v>
      </c>
      <c r="M87">
        <v>27.69</v>
      </c>
      <c r="N87">
        <v>866</v>
      </c>
      <c r="O87" s="5">
        <v>15.13</v>
      </c>
      <c r="P87" s="5">
        <v>18.350000000000001</v>
      </c>
      <c r="Q87" s="6">
        <v>27.12</v>
      </c>
      <c r="R87" s="11">
        <f t="shared" si="3"/>
        <v>-45.35933550018057</v>
      </c>
      <c r="S87" s="11">
        <f t="shared" si="4"/>
        <v>-33.73058866016612</v>
      </c>
      <c r="T87" s="11">
        <f t="shared" si="5"/>
        <v>-2.0585048754062849</v>
      </c>
    </row>
    <row r="88" spans="1:20" ht="18" thickBot="1" x14ac:dyDescent="0.45">
      <c r="A88" t="s">
        <v>180</v>
      </c>
      <c r="B88" t="s">
        <v>171</v>
      </c>
      <c r="C88" t="s">
        <v>19</v>
      </c>
      <c r="D88" t="s">
        <v>20</v>
      </c>
      <c r="E88" t="s">
        <v>280</v>
      </c>
      <c r="F88" t="s">
        <v>281</v>
      </c>
      <c r="G88" t="s">
        <v>23</v>
      </c>
      <c r="H88" t="s">
        <v>282</v>
      </c>
      <c r="I88" t="s">
        <v>25</v>
      </c>
      <c r="J88" s="1">
        <v>43818</v>
      </c>
      <c r="K88">
        <v>8000</v>
      </c>
      <c r="L88" t="s">
        <v>26</v>
      </c>
      <c r="M88">
        <v>68.150000000000006</v>
      </c>
      <c r="N88">
        <v>116</v>
      </c>
      <c r="O88" s="5">
        <v>36.82</v>
      </c>
      <c r="P88" s="5">
        <v>70.459999999999994</v>
      </c>
      <c r="Q88" s="6">
        <v>69.239999999999995</v>
      </c>
      <c r="R88" s="11">
        <f t="shared" si="3"/>
        <v>-45.972120322817318</v>
      </c>
      <c r="S88" s="11">
        <f t="shared" si="4"/>
        <v>3.3895818048422419</v>
      </c>
      <c r="T88" s="11">
        <f t="shared" si="5"/>
        <v>1.5994130594277167</v>
      </c>
    </row>
    <row r="89" spans="1:20" ht="18" thickBot="1" x14ac:dyDescent="0.45">
      <c r="A89" t="s">
        <v>273</v>
      </c>
      <c r="B89" t="s">
        <v>191</v>
      </c>
      <c r="C89" t="s">
        <v>19</v>
      </c>
      <c r="D89" t="s">
        <v>20</v>
      </c>
      <c r="E89" t="s">
        <v>283</v>
      </c>
      <c r="F89" t="s">
        <v>284</v>
      </c>
      <c r="G89" t="s">
        <v>23</v>
      </c>
      <c r="H89" t="s">
        <v>285</v>
      </c>
      <c r="I89" t="s">
        <v>25</v>
      </c>
      <c r="J89" s="1">
        <v>43817</v>
      </c>
      <c r="K89">
        <v>8000</v>
      </c>
      <c r="L89" t="s">
        <v>26</v>
      </c>
      <c r="M89">
        <v>85.1</v>
      </c>
      <c r="N89">
        <v>94</v>
      </c>
      <c r="O89" s="5">
        <v>37.86</v>
      </c>
      <c r="P89" s="5">
        <v>58.14</v>
      </c>
      <c r="Q89" s="6">
        <v>86.85</v>
      </c>
      <c r="R89" s="11">
        <f t="shared" si="3"/>
        <v>-55.511163337250288</v>
      </c>
      <c r="S89" s="11">
        <f t="shared" si="4"/>
        <v>-31.680376028202112</v>
      </c>
      <c r="T89" s="11">
        <f t="shared" si="5"/>
        <v>2.0564042303172738</v>
      </c>
    </row>
    <row r="90" spans="1:20" ht="18" thickBot="1" x14ac:dyDescent="0.45">
      <c r="A90" t="s">
        <v>273</v>
      </c>
      <c r="B90" t="s">
        <v>191</v>
      </c>
      <c r="C90" t="s">
        <v>19</v>
      </c>
      <c r="D90" t="s">
        <v>20</v>
      </c>
      <c r="E90" t="s">
        <v>274</v>
      </c>
      <c r="F90" t="s">
        <v>275</v>
      </c>
      <c r="G90" t="s">
        <v>265</v>
      </c>
      <c r="H90" t="s">
        <v>276</v>
      </c>
      <c r="I90" t="s">
        <v>25</v>
      </c>
      <c r="J90" s="1">
        <v>43817</v>
      </c>
      <c r="K90">
        <v>8000</v>
      </c>
      <c r="L90" t="s">
        <v>33</v>
      </c>
      <c r="M90">
        <v>32.28</v>
      </c>
      <c r="N90">
        <v>246</v>
      </c>
      <c r="O90" s="5">
        <v>12.59</v>
      </c>
      <c r="P90" s="5">
        <v>18.22</v>
      </c>
      <c r="Q90" s="6">
        <v>17.57</v>
      </c>
      <c r="R90" s="11">
        <f t="shared" si="3"/>
        <v>-60.997521685254029</v>
      </c>
      <c r="S90" s="11">
        <f t="shared" si="4"/>
        <v>-43.556381660470883</v>
      </c>
      <c r="T90" s="11">
        <f t="shared" si="5"/>
        <v>-45.570012391573734</v>
      </c>
    </row>
    <row r="91" spans="1:20" ht="18" thickBot="1" x14ac:dyDescent="0.45">
      <c r="A91" t="s">
        <v>150</v>
      </c>
      <c r="B91" t="s">
        <v>151</v>
      </c>
      <c r="C91" t="s">
        <v>19</v>
      </c>
      <c r="D91" t="s">
        <v>20</v>
      </c>
      <c r="E91" t="s">
        <v>286</v>
      </c>
      <c r="F91" t="s">
        <v>287</v>
      </c>
      <c r="G91" t="s">
        <v>23</v>
      </c>
      <c r="H91" t="s">
        <v>288</v>
      </c>
      <c r="I91" t="s">
        <v>25</v>
      </c>
      <c r="J91" s="1">
        <v>43817</v>
      </c>
      <c r="K91">
        <v>8000</v>
      </c>
      <c r="L91" t="s">
        <v>26</v>
      </c>
      <c r="M91">
        <v>146.86000000000001</v>
      </c>
      <c r="N91">
        <v>54</v>
      </c>
      <c r="O91" s="5">
        <v>94.96</v>
      </c>
      <c r="P91" s="5">
        <v>133.68</v>
      </c>
      <c r="Q91" s="6">
        <v>292.26</v>
      </c>
      <c r="R91" s="11">
        <f t="shared" si="3"/>
        <v>-35.339779381724099</v>
      </c>
      <c r="S91" s="11">
        <f t="shared" si="4"/>
        <v>-8.9745335693858141</v>
      </c>
      <c r="T91" s="11">
        <f t="shared" si="5"/>
        <v>99.005855917200023</v>
      </c>
    </row>
    <row r="92" spans="1:20" ht="18" thickBot="1" x14ac:dyDescent="0.45">
      <c r="A92" t="s">
        <v>273</v>
      </c>
      <c r="B92" t="s">
        <v>191</v>
      </c>
      <c r="C92" t="s">
        <v>19</v>
      </c>
      <c r="D92" t="s">
        <v>20</v>
      </c>
      <c r="E92" t="s">
        <v>283</v>
      </c>
      <c r="F92" t="s">
        <v>284</v>
      </c>
      <c r="G92" t="s">
        <v>23</v>
      </c>
      <c r="H92" t="s">
        <v>285</v>
      </c>
      <c r="I92" t="s">
        <v>25</v>
      </c>
      <c r="J92" s="1">
        <v>43816</v>
      </c>
      <c r="K92">
        <v>8000</v>
      </c>
      <c r="L92" t="s">
        <v>26</v>
      </c>
      <c r="M92">
        <v>84.46</v>
      </c>
      <c r="N92">
        <v>94</v>
      </c>
      <c r="O92" s="5">
        <v>40.94</v>
      </c>
      <c r="P92" s="5">
        <v>58.14</v>
      </c>
      <c r="Q92" s="6">
        <v>86.72</v>
      </c>
      <c r="R92" s="11">
        <f t="shared" si="3"/>
        <v>-51.527350224958553</v>
      </c>
      <c r="S92" s="11">
        <f t="shared" si="4"/>
        <v>-31.162680558844418</v>
      </c>
      <c r="T92" s="11">
        <f t="shared" si="5"/>
        <v>2.6758228747336079</v>
      </c>
    </row>
    <row r="93" spans="1:20" ht="18" thickBot="1" x14ac:dyDescent="0.45">
      <c r="A93" t="s">
        <v>150</v>
      </c>
      <c r="B93" t="s">
        <v>151</v>
      </c>
      <c r="C93" t="s">
        <v>19</v>
      </c>
      <c r="D93" t="s">
        <v>20</v>
      </c>
      <c r="E93" t="s">
        <v>289</v>
      </c>
      <c r="F93" t="s">
        <v>290</v>
      </c>
      <c r="G93" t="s">
        <v>23</v>
      </c>
      <c r="H93" t="s">
        <v>291</v>
      </c>
      <c r="I93" t="s">
        <v>25</v>
      </c>
      <c r="J93" s="1">
        <v>43816</v>
      </c>
      <c r="K93">
        <v>8000</v>
      </c>
      <c r="L93" t="s">
        <v>26</v>
      </c>
      <c r="M93">
        <v>61.52</v>
      </c>
      <c r="N93">
        <v>130</v>
      </c>
      <c r="O93" s="5">
        <v>35.270000000000003</v>
      </c>
      <c r="P93" s="5">
        <v>47.05</v>
      </c>
      <c r="Q93" s="6">
        <v>59.05</v>
      </c>
      <c r="R93" s="11">
        <f t="shared" si="3"/>
        <v>-42.66905071521456</v>
      </c>
      <c r="S93" s="11">
        <f t="shared" si="4"/>
        <v>-23.52080624187257</v>
      </c>
      <c r="T93" s="11">
        <f t="shared" si="5"/>
        <v>-4.0149544863459132</v>
      </c>
    </row>
    <row r="94" spans="1:20" ht="18" thickBot="1" x14ac:dyDescent="0.45">
      <c r="A94" t="s">
        <v>150</v>
      </c>
      <c r="B94" t="s">
        <v>151</v>
      </c>
      <c r="C94" t="s">
        <v>19</v>
      </c>
      <c r="D94" t="s">
        <v>20</v>
      </c>
      <c r="E94" t="s">
        <v>292</v>
      </c>
      <c r="F94" t="s">
        <v>293</v>
      </c>
      <c r="G94" t="s">
        <v>23</v>
      </c>
      <c r="H94" t="s">
        <v>294</v>
      </c>
      <c r="I94" t="s">
        <v>25</v>
      </c>
      <c r="J94" s="1">
        <v>43816</v>
      </c>
      <c r="K94">
        <v>8000</v>
      </c>
      <c r="L94" t="s">
        <v>43</v>
      </c>
      <c r="M94">
        <v>18.11</v>
      </c>
      <c r="N94">
        <v>440</v>
      </c>
      <c r="O94" s="5">
        <v>5.43</v>
      </c>
      <c r="P94" s="5">
        <v>10.51</v>
      </c>
      <c r="Q94" s="6">
        <v>8.77</v>
      </c>
      <c r="R94" s="11">
        <f t="shared" si="3"/>
        <v>-70.016565433462176</v>
      </c>
      <c r="S94" s="11">
        <f t="shared" si="4"/>
        <v>-41.965764770844835</v>
      </c>
      <c r="T94" s="11">
        <f t="shared" si="5"/>
        <v>-51.573716178906679</v>
      </c>
    </row>
    <row r="95" spans="1:20" ht="18" thickBot="1" x14ac:dyDescent="0.45">
      <c r="A95" t="s">
        <v>180</v>
      </c>
      <c r="B95" t="s">
        <v>171</v>
      </c>
      <c r="C95" t="s">
        <v>19</v>
      </c>
      <c r="D95" t="s">
        <v>20</v>
      </c>
      <c r="E95" t="s">
        <v>295</v>
      </c>
      <c r="F95" t="s">
        <v>296</v>
      </c>
      <c r="G95" t="s">
        <v>23</v>
      </c>
      <c r="H95" t="s">
        <v>297</v>
      </c>
      <c r="I95" t="s">
        <v>25</v>
      </c>
      <c r="J95" s="1">
        <v>43816</v>
      </c>
      <c r="K95">
        <v>32500</v>
      </c>
      <c r="L95" t="s">
        <v>128</v>
      </c>
      <c r="M95">
        <v>21.6</v>
      </c>
      <c r="N95">
        <v>1504</v>
      </c>
      <c r="O95" s="5">
        <v>17.010000000000002</v>
      </c>
      <c r="P95" s="5">
        <v>19.71</v>
      </c>
      <c r="Q95" s="6">
        <v>24.39</v>
      </c>
      <c r="R95" s="11">
        <f t="shared" si="3"/>
        <v>-21.249999999999996</v>
      </c>
      <c r="S95" s="11">
        <f t="shared" si="4"/>
        <v>-8.7500000000000018</v>
      </c>
      <c r="T95" s="11">
        <f t="shared" si="5"/>
        <v>12.916666666666663</v>
      </c>
    </row>
    <row r="96" spans="1:20" ht="18" thickBot="1" x14ac:dyDescent="0.45">
      <c r="A96" t="s">
        <v>180</v>
      </c>
      <c r="B96" t="s">
        <v>171</v>
      </c>
      <c r="C96" t="s">
        <v>19</v>
      </c>
      <c r="D96" t="s">
        <v>20</v>
      </c>
      <c r="E96" t="s">
        <v>280</v>
      </c>
      <c r="F96" t="s">
        <v>281</v>
      </c>
      <c r="G96" t="s">
        <v>23</v>
      </c>
      <c r="H96" t="s">
        <v>282</v>
      </c>
      <c r="I96" t="s">
        <v>25</v>
      </c>
      <c r="J96" s="1">
        <v>43816</v>
      </c>
      <c r="K96">
        <v>8000</v>
      </c>
      <c r="L96" t="s">
        <v>26</v>
      </c>
      <c r="M96">
        <v>66.72</v>
      </c>
      <c r="N96">
        <v>118</v>
      </c>
      <c r="O96" s="5">
        <v>37.729999999999997</v>
      </c>
      <c r="P96" s="5">
        <v>67.239999999999995</v>
      </c>
      <c r="Q96" s="6">
        <v>64.73</v>
      </c>
      <c r="R96" s="11">
        <f t="shared" si="3"/>
        <v>-43.450239808153476</v>
      </c>
      <c r="S96" s="11">
        <f t="shared" si="4"/>
        <v>0.77937649880095328</v>
      </c>
      <c r="T96" s="11">
        <f t="shared" si="5"/>
        <v>-2.982613908872894</v>
      </c>
    </row>
    <row r="97" spans="1:20" ht="18" thickBot="1" x14ac:dyDescent="0.45">
      <c r="A97" t="s">
        <v>298</v>
      </c>
      <c r="B97" t="s">
        <v>299</v>
      </c>
      <c r="C97" t="s">
        <v>19</v>
      </c>
      <c r="D97" t="s">
        <v>39</v>
      </c>
      <c r="E97" t="s">
        <v>300</v>
      </c>
      <c r="F97" t="s">
        <v>301</v>
      </c>
      <c r="G97" t="s">
        <v>23</v>
      </c>
      <c r="H97" t="s">
        <v>302</v>
      </c>
      <c r="I97" t="s">
        <v>25</v>
      </c>
      <c r="J97" s="1">
        <v>43816</v>
      </c>
      <c r="K97">
        <v>8000</v>
      </c>
      <c r="L97" t="s">
        <v>33</v>
      </c>
      <c r="M97">
        <v>90.55</v>
      </c>
      <c r="N97">
        <v>88</v>
      </c>
      <c r="O97" s="5">
        <v>76.58</v>
      </c>
      <c r="P97" s="5">
        <v>86.96</v>
      </c>
      <c r="Q97" s="6">
        <v>90.61</v>
      </c>
      <c r="R97" s="11">
        <f t="shared" si="3"/>
        <v>-15.427940364439536</v>
      </c>
      <c r="S97" s="11">
        <f t="shared" si="4"/>
        <v>-3.9646604086140291</v>
      </c>
      <c r="T97" s="11">
        <f t="shared" si="5"/>
        <v>6.6261733848704887E-2</v>
      </c>
    </row>
    <row r="98" spans="1:20" ht="18" thickBot="1" x14ac:dyDescent="0.45">
      <c r="A98" t="s">
        <v>170</v>
      </c>
      <c r="B98" t="s">
        <v>171</v>
      </c>
      <c r="C98" t="s">
        <v>19</v>
      </c>
      <c r="D98" t="s">
        <v>20</v>
      </c>
      <c r="E98" t="s">
        <v>303</v>
      </c>
      <c r="F98" t="s">
        <v>304</v>
      </c>
      <c r="G98" t="s">
        <v>23</v>
      </c>
      <c r="H98" t="s">
        <v>305</v>
      </c>
      <c r="I98" t="s">
        <v>25</v>
      </c>
      <c r="J98" s="1">
        <v>43815</v>
      </c>
      <c r="K98">
        <v>8000</v>
      </c>
      <c r="L98" t="s">
        <v>26</v>
      </c>
      <c r="M98">
        <v>83.5</v>
      </c>
      <c r="N98">
        <v>94</v>
      </c>
      <c r="O98" s="5">
        <v>73.819999999999993</v>
      </c>
      <c r="P98" s="5">
        <v>105.76</v>
      </c>
      <c r="Q98" s="6">
        <v>85.03</v>
      </c>
      <c r="R98" s="11">
        <f t="shared" si="3"/>
        <v>-11.592814371257493</v>
      </c>
      <c r="S98" s="11">
        <f t="shared" si="4"/>
        <v>26.658682634730546</v>
      </c>
      <c r="T98" s="11">
        <f t="shared" si="5"/>
        <v>1.8323353293413187</v>
      </c>
    </row>
    <row r="99" spans="1:20" ht="18" thickBot="1" x14ac:dyDescent="0.45">
      <c r="A99" t="s">
        <v>170</v>
      </c>
      <c r="B99" t="s">
        <v>171</v>
      </c>
      <c r="C99" t="s">
        <v>19</v>
      </c>
      <c r="D99" t="s">
        <v>20</v>
      </c>
      <c r="E99" t="s">
        <v>306</v>
      </c>
      <c r="F99" t="s">
        <v>307</v>
      </c>
      <c r="G99" t="s">
        <v>23</v>
      </c>
      <c r="H99" t="s">
        <v>308</v>
      </c>
      <c r="I99" t="s">
        <v>25</v>
      </c>
      <c r="J99" s="1">
        <v>43815</v>
      </c>
      <c r="K99">
        <v>8000</v>
      </c>
      <c r="L99" t="s">
        <v>26</v>
      </c>
      <c r="M99">
        <v>60.17</v>
      </c>
      <c r="N99">
        <v>132</v>
      </c>
      <c r="O99" s="5">
        <v>38.31</v>
      </c>
      <c r="P99" s="5">
        <v>56.76</v>
      </c>
      <c r="Q99" s="6">
        <v>72.2</v>
      </c>
      <c r="R99" s="11">
        <f t="shared" si="3"/>
        <v>-36.33039720791092</v>
      </c>
      <c r="S99" s="11">
        <f t="shared" si="4"/>
        <v>-5.6672760511883062</v>
      </c>
      <c r="T99" s="11">
        <f t="shared" si="5"/>
        <v>19.993352168854912</v>
      </c>
    </row>
    <row r="100" spans="1:20" ht="18" thickBot="1" x14ac:dyDescent="0.45">
      <c r="A100" t="s">
        <v>271</v>
      </c>
      <c r="B100" t="s">
        <v>272</v>
      </c>
      <c r="C100" t="s">
        <v>19</v>
      </c>
      <c r="D100" t="s">
        <v>20</v>
      </c>
      <c r="E100" t="s">
        <v>309</v>
      </c>
      <c r="F100" t="s">
        <v>310</v>
      </c>
      <c r="G100" t="s">
        <v>23</v>
      </c>
      <c r="H100" t="s">
        <v>311</v>
      </c>
      <c r="I100" t="s">
        <v>25</v>
      </c>
      <c r="J100" s="1">
        <v>43815</v>
      </c>
      <c r="K100">
        <v>8000</v>
      </c>
      <c r="L100" t="s">
        <v>26</v>
      </c>
      <c r="M100">
        <v>54.42</v>
      </c>
      <c r="N100">
        <v>146</v>
      </c>
      <c r="O100" s="5">
        <v>45.26</v>
      </c>
      <c r="P100" s="5">
        <v>46.3</v>
      </c>
      <c r="Q100" s="6">
        <v>53.84</v>
      </c>
      <c r="R100" s="11">
        <f t="shared" si="3"/>
        <v>-16.832047041528856</v>
      </c>
      <c r="S100" s="11">
        <f t="shared" si="4"/>
        <v>-14.920984932010297</v>
      </c>
      <c r="T100" s="11">
        <f t="shared" si="5"/>
        <v>-1.0657846380007319</v>
      </c>
    </row>
    <row r="101" spans="1:20" ht="18" thickBot="1" x14ac:dyDescent="0.45">
      <c r="A101" t="s">
        <v>150</v>
      </c>
      <c r="B101" t="s">
        <v>151</v>
      </c>
      <c r="C101" t="s">
        <v>19</v>
      </c>
      <c r="D101" t="s">
        <v>20</v>
      </c>
      <c r="E101" t="s">
        <v>58</v>
      </c>
      <c r="F101" t="s">
        <v>59</v>
      </c>
      <c r="G101" t="s">
        <v>23</v>
      </c>
      <c r="H101" t="s">
        <v>60</v>
      </c>
      <c r="I101" t="s">
        <v>25</v>
      </c>
      <c r="J101" s="1">
        <v>43815</v>
      </c>
      <c r="K101">
        <v>8000</v>
      </c>
      <c r="L101" t="s">
        <v>26</v>
      </c>
      <c r="M101">
        <v>1769.21</v>
      </c>
      <c r="N101">
        <v>4</v>
      </c>
      <c r="O101" s="5">
        <v>1689.15</v>
      </c>
      <c r="P101" s="5">
        <v>2572.6799999999998</v>
      </c>
      <c r="Q101" s="6">
        <v>3165.12</v>
      </c>
      <c r="R101" s="11">
        <f t="shared" si="3"/>
        <v>-4.5251835565026166</v>
      </c>
      <c r="S101" s="11">
        <f t="shared" si="4"/>
        <v>45.414054860644001</v>
      </c>
      <c r="T101" s="11">
        <f t="shared" si="5"/>
        <v>78.90018708915278</v>
      </c>
    </row>
    <row r="102" spans="1:20" ht="18" thickBot="1" x14ac:dyDescent="0.45">
      <c r="A102" t="s">
        <v>150</v>
      </c>
      <c r="B102" t="s">
        <v>151</v>
      </c>
      <c r="C102" t="s">
        <v>19</v>
      </c>
      <c r="D102" t="s">
        <v>20</v>
      </c>
      <c r="E102" t="s">
        <v>312</v>
      </c>
      <c r="F102" t="s">
        <v>313</v>
      </c>
      <c r="G102" t="s">
        <v>23</v>
      </c>
      <c r="H102" t="s">
        <v>314</v>
      </c>
      <c r="I102" t="s">
        <v>25</v>
      </c>
      <c r="J102" s="1">
        <v>43815</v>
      </c>
      <c r="K102">
        <v>8000</v>
      </c>
      <c r="L102" t="s">
        <v>26</v>
      </c>
      <c r="M102">
        <v>301.39999999999998</v>
      </c>
      <c r="N102">
        <v>26</v>
      </c>
      <c r="O102" s="5">
        <v>281.72000000000003</v>
      </c>
      <c r="P102" s="5">
        <v>278.49</v>
      </c>
      <c r="Q102" s="6">
        <v>248.73</v>
      </c>
      <c r="R102" s="11">
        <f t="shared" si="3"/>
        <v>-6.5295288652952728</v>
      </c>
      <c r="S102" s="11">
        <f t="shared" si="4"/>
        <v>-7.6011944260119337</v>
      </c>
      <c r="T102" s="11">
        <f t="shared" si="5"/>
        <v>-17.475116124751157</v>
      </c>
    </row>
    <row r="103" spans="1:20" ht="18" thickBot="1" x14ac:dyDescent="0.45">
      <c r="A103" t="s">
        <v>150</v>
      </c>
      <c r="B103" t="s">
        <v>151</v>
      </c>
      <c r="C103" t="s">
        <v>19</v>
      </c>
      <c r="D103" t="s">
        <v>20</v>
      </c>
      <c r="E103" t="s">
        <v>315</v>
      </c>
      <c r="F103" t="s">
        <v>316</v>
      </c>
      <c r="G103" t="s">
        <v>23</v>
      </c>
      <c r="H103" t="s">
        <v>317</v>
      </c>
      <c r="I103" t="s">
        <v>25</v>
      </c>
      <c r="J103" s="1">
        <v>43815</v>
      </c>
      <c r="K103">
        <v>8000</v>
      </c>
      <c r="L103" t="s">
        <v>33</v>
      </c>
      <c r="M103">
        <v>44.7</v>
      </c>
      <c r="N103">
        <v>178</v>
      </c>
      <c r="O103" s="5">
        <v>30.51</v>
      </c>
      <c r="P103" s="5">
        <v>38.31</v>
      </c>
      <c r="Q103" s="6">
        <v>42.72</v>
      </c>
      <c r="R103" s="11">
        <f t="shared" si="3"/>
        <v>-31.744966442953022</v>
      </c>
      <c r="S103" s="11">
        <f t="shared" si="4"/>
        <v>-14.29530201342282</v>
      </c>
      <c r="T103" s="11">
        <f t="shared" si="5"/>
        <v>-4.4295302013422901</v>
      </c>
    </row>
    <row r="104" spans="1:20" ht="18" thickBot="1" x14ac:dyDescent="0.45">
      <c r="A104" t="s">
        <v>150</v>
      </c>
      <c r="B104" t="s">
        <v>151</v>
      </c>
      <c r="C104" t="s">
        <v>19</v>
      </c>
      <c r="D104" t="s">
        <v>20</v>
      </c>
      <c r="E104" t="s">
        <v>228</v>
      </c>
      <c r="F104" t="s">
        <v>229</v>
      </c>
      <c r="G104" t="s">
        <v>23</v>
      </c>
      <c r="H104" t="s">
        <v>230</v>
      </c>
      <c r="I104" t="s">
        <v>25</v>
      </c>
      <c r="J104" s="1">
        <v>43815</v>
      </c>
      <c r="K104">
        <v>8000</v>
      </c>
      <c r="L104" t="s">
        <v>26</v>
      </c>
      <c r="M104">
        <v>304.20999999999998</v>
      </c>
      <c r="N104">
        <v>26</v>
      </c>
      <c r="O104" s="5">
        <v>298.83999999999997</v>
      </c>
      <c r="P104" s="5">
        <v>425.5</v>
      </c>
      <c r="Q104" s="6">
        <v>519.78</v>
      </c>
      <c r="R104" s="11">
        <f t="shared" si="3"/>
        <v>-1.7652279675224369</v>
      </c>
      <c r="S104" s="11">
        <f t="shared" si="4"/>
        <v>39.870484204989978</v>
      </c>
      <c r="T104" s="11">
        <f t="shared" si="5"/>
        <v>70.862233325663198</v>
      </c>
    </row>
    <row r="105" spans="1:20" ht="18" thickBot="1" x14ac:dyDescent="0.45">
      <c r="A105" t="s">
        <v>150</v>
      </c>
      <c r="B105" t="s">
        <v>151</v>
      </c>
      <c r="C105" t="s">
        <v>19</v>
      </c>
      <c r="D105" t="s">
        <v>20</v>
      </c>
      <c r="E105" t="s">
        <v>177</v>
      </c>
      <c r="F105" t="s">
        <v>178</v>
      </c>
      <c r="G105" t="s">
        <v>23</v>
      </c>
      <c r="H105" t="s">
        <v>179</v>
      </c>
      <c r="I105" t="s">
        <v>25</v>
      </c>
      <c r="J105" s="1">
        <v>43815</v>
      </c>
      <c r="K105">
        <v>8000</v>
      </c>
      <c r="L105" t="s">
        <v>26</v>
      </c>
      <c r="M105">
        <v>26.78</v>
      </c>
      <c r="N105">
        <v>298</v>
      </c>
      <c r="O105" s="5">
        <v>13.39</v>
      </c>
      <c r="P105" s="5">
        <v>17.23</v>
      </c>
      <c r="Q105" s="6">
        <v>27.15</v>
      </c>
      <c r="R105" s="11">
        <f t="shared" si="3"/>
        <v>-50</v>
      </c>
      <c r="S105" s="11">
        <f t="shared" si="4"/>
        <v>-35.660941000746824</v>
      </c>
      <c r="T105" s="11">
        <f t="shared" si="5"/>
        <v>1.3816280806571972</v>
      </c>
    </row>
    <row r="106" spans="1:20" ht="18" thickBot="1" x14ac:dyDescent="0.45">
      <c r="A106" t="s">
        <v>318</v>
      </c>
      <c r="B106" t="s">
        <v>151</v>
      </c>
      <c r="C106" t="s">
        <v>19</v>
      </c>
      <c r="D106" t="s">
        <v>20</v>
      </c>
      <c r="E106" t="s">
        <v>319</v>
      </c>
      <c r="F106" t="s">
        <v>320</v>
      </c>
      <c r="G106" t="s">
        <v>23</v>
      </c>
      <c r="H106" t="s">
        <v>321</v>
      </c>
      <c r="I106" t="s">
        <v>25</v>
      </c>
      <c r="J106" s="1">
        <v>43812</v>
      </c>
      <c r="K106">
        <v>32500</v>
      </c>
      <c r="L106" t="s">
        <v>176</v>
      </c>
      <c r="M106">
        <v>24.54</v>
      </c>
      <c r="N106">
        <v>1324</v>
      </c>
      <c r="O106" s="5">
        <v>30.34</v>
      </c>
      <c r="P106" s="5">
        <v>21.86</v>
      </c>
      <c r="Q106" s="6">
        <v>18.510000000000002</v>
      </c>
      <c r="R106" s="11">
        <f t="shared" si="3"/>
        <v>23.634881825590874</v>
      </c>
      <c r="S106" s="11">
        <f t="shared" si="4"/>
        <v>-10.920945395273023</v>
      </c>
      <c r="T106" s="11">
        <f t="shared" si="5"/>
        <v>-24.572127139364294</v>
      </c>
    </row>
    <row r="107" spans="1:20" ht="18" thickBot="1" x14ac:dyDescent="0.45">
      <c r="A107" t="s">
        <v>170</v>
      </c>
      <c r="B107" t="s">
        <v>171</v>
      </c>
      <c r="C107" t="s">
        <v>19</v>
      </c>
      <c r="D107" t="s">
        <v>20</v>
      </c>
      <c r="E107" t="s">
        <v>322</v>
      </c>
      <c r="F107" t="s">
        <v>323</v>
      </c>
      <c r="G107" t="s">
        <v>23</v>
      </c>
      <c r="H107" t="s">
        <v>324</v>
      </c>
      <c r="I107" t="s">
        <v>25</v>
      </c>
      <c r="J107" s="1">
        <v>43812</v>
      </c>
      <c r="K107">
        <v>8000</v>
      </c>
      <c r="L107" t="s">
        <v>26</v>
      </c>
      <c r="M107">
        <v>132.05000000000001</v>
      </c>
      <c r="N107">
        <v>60</v>
      </c>
      <c r="O107" s="5">
        <v>94.19</v>
      </c>
      <c r="P107" s="5">
        <v>159.83000000000001</v>
      </c>
      <c r="Q107" s="6">
        <v>169.54</v>
      </c>
      <c r="R107" s="11">
        <f t="shared" si="3"/>
        <v>-28.670957970465739</v>
      </c>
      <c r="S107" s="11">
        <f t="shared" si="4"/>
        <v>21.037485800833018</v>
      </c>
      <c r="T107" s="11">
        <f t="shared" si="5"/>
        <v>28.39076107535023</v>
      </c>
    </row>
    <row r="108" spans="1:20" ht="18" thickBot="1" x14ac:dyDescent="0.45">
      <c r="A108" t="s">
        <v>150</v>
      </c>
      <c r="B108" t="s">
        <v>151</v>
      </c>
      <c r="C108" t="s">
        <v>19</v>
      </c>
      <c r="D108" t="s">
        <v>20</v>
      </c>
      <c r="E108" t="s">
        <v>177</v>
      </c>
      <c r="F108" t="s">
        <v>178</v>
      </c>
      <c r="G108" t="s">
        <v>23</v>
      </c>
      <c r="H108" t="s">
        <v>179</v>
      </c>
      <c r="I108" t="s">
        <v>25</v>
      </c>
      <c r="J108" s="1">
        <v>43812</v>
      </c>
      <c r="K108">
        <v>16001</v>
      </c>
      <c r="L108" t="s">
        <v>26</v>
      </c>
      <c r="M108">
        <v>26.75</v>
      </c>
      <c r="N108">
        <v>598</v>
      </c>
      <c r="O108" s="5">
        <v>14.62</v>
      </c>
      <c r="P108" s="5">
        <v>18.649999999999999</v>
      </c>
      <c r="Q108" s="6">
        <v>26.08</v>
      </c>
      <c r="R108" s="11">
        <f t="shared" si="3"/>
        <v>-45.345794392523366</v>
      </c>
      <c r="S108" s="11">
        <f t="shared" si="4"/>
        <v>-30.280373831775709</v>
      </c>
      <c r="T108" s="11">
        <f t="shared" si="5"/>
        <v>-2.5046728971962682</v>
      </c>
    </row>
    <row r="109" spans="1:20" ht="18" thickBot="1" x14ac:dyDescent="0.45">
      <c r="A109" t="s">
        <v>244</v>
      </c>
      <c r="B109" t="s">
        <v>151</v>
      </c>
      <c r="C109" t="s">
        <v>19</v>
      </c>
      <c r="D109" t="s">
        <v>20</v>
      </c>
      <c r="E109" t="s">
        <v>325</v>
      </c>
      <c r="F109" t="s">
        <v>326</v>
      </c>
      <c r="G109" t="s">
        <v>23</v>
      </c>
      <c r="H109" t="s">
        <v>327</v>
      </c>
      <c r="I109" t="s">
        <v>25</v>
      </c>
      <c r="J109" s="1">
        <v>43811</v>
      </c>
      <c r="K109">
        <v>8000</v>
      </c>
      <c r="L109" t="s">
        <v>26</v>
      </c>
      <c r="M109">
        <v>84.72</v>
      </c>
      <c r="N109">
        <v>94</v>
      </c>
      <c r="O109" s="5">
        <v>42.69</v>
      </c>
      <c r="P109" s="5">
        <v>42.77</v>
      </c>
      <c r="Q109" s="6">
        <v>65.98</v>
      </c>
      <c r="R109" s="11">
        <f t="shared" si="3"/>
        <v>-49.610481586402265</v>
      </c>
      <c r="S109" s="11">
        <f t="shared" si="4"/>
        <v>-49.516052880075542</v>
      </c>
      <c r="T109" s="11">
        <f t="shared" si="5"/>
        <v>-22.119924457034934</v>
      </c>
    </row>
    <row r="110" spans="1:20" ht="18" thickBot="1" x14ac:dyDescent="0.45">
      <c r="A110" t="s">
        <v>244</v>
      </c>
      <c r="B110" t="s">
        <v>151</v>
      </c>
      <c r="C110" t="s">
        <v>19</v>
      </c>
      <c r="D110" t="s">
        <v>20</v>
      </c>
      <c r="E110" t="s">
        <v>254</v>
      </c>
      <c r="F110" t="s">
        <v>255</v>
      </c>
      <c r="G110" t="s">
        <v>23</v>
      </c>
      <c r="H110" t="s">
        <v>256</v>
      </c>
      <c r="I110" t="s">
        <v>25</v>
      </c>
      <c r="J110" s="1">
        <v>43811</v>
      </c>
      <c r="K110">
        <v>8000</v>
      </c>
      <c r="L110" t="s">
        <v>26</v>
      </c>
      <c r="M110">
        <v>28.63</v>
      </c>
      <c r="N110">
        <v>278</v>
      </c>
      <c r="O110" s="5">
        <v>23.66</v>
      </c>
      <c r="P110" s="5">
        <v>26.79</v>
      </c>
      <c r="Q110" s="6">
        <v>55.54</v>
      </c>
      <c r="R110" s="11">
        <f t="shared" si="3"/>
        <v>-17.359413202933982</v>
      </c>
      <c r="S110" s="11">
        <f t="shared" si="4"/>
        <v>-6.4268250087320986</v>
      </c>
      <c r="T110" s="11">
        <f t="shared" si="5"/>
        <v>93.992315752706958</v>
      </c>
    </row>
    <row r="111" spans="1:20" ht="18" thickBot="1" x14ac:dyDescent="0.45">
      <c r="A111" t="s">
        <v>271</v>
      </c>
      <c r="B111" t="s">
        <v>272</v>
      </c>
      <c r="C111" t="s">
        <v>19</v>
      </c>
      <c r="D111" t="s">
        <v>20</v>
      </c>
      <c r="E111" t="s">
        <v>328</v>
      </c>
      <c r="F111" t="s">
        <v>329</v>
      </c>
      <c r="G111" t="s">
        <v>23</v>
      </c>
      <c r="H111" t="s">
        <v>330</v>
      </c>
      <c r="I111" t="s">
        <v>25</v>
      </c>
      <c r="J111" s="1">
        <v>43811</v>
      </c>
      <c r="K111">
        <v>8000</v>
      </c>
      <c r="L111" t="s">
        <v>26</v>
      </c>
      <c r="M111">
        <v>133.76</v>
      </c>
      <c r="N111">
        <v>58</v>
      </c>
      <c r="O111" s="5">
        <v>96.97</v>
      </c>
      <c r="P111" s="5">
        <v>111.42</v>
      </c>
      <c r="Q111" s="6">
        <v>142.93</v>
      </c>
      <c r="R111" s="11">
        <f t="shared" si="3"/>
        <v>-27.504485645933009</v>
      </c>
      <c r="S111" s="11">
        <f t="shared" si="4"/>
        <v>-16.701555023923436</v>
      </c>
      <c r="T111" s="11">
        <f t="shared" si="5"/>
        <v>6.8555622009569506</v>
      </c>
    </row>
    <row r="112" spans="1:20" ht="18" thickBot="1" x14ac:dyDescent="0.45">
      <c r="A112" t="s">
        <v>150</v>
      </c>
      <c r="B112" t="s">
        <v>151</v>
      </c>
      <c r="C112" t="s">
        <v>19</v>
      </c>
      <c r="D112" t="s">
        <v>20</v>
      </c>
      <c r="E112" t="s">
        <v>331</v>
      </c>
      <c r="F112" t="s">
        <v>332</v>
      </c>
      <c r="G112" t="s">
        <v>23</v>
      </c>
      <c r="H112" t="s">
        <v>333</v>
      </c>
      <c r="I112" t="s">
        <v>25</v>
      </c>
      <c r="J112" s="1">
        <v>43811</v>
      </c>
      <c r="K112">
        <v>8000</v>
      </c>
      <c r="L112" t="s">
        <v>33</v>
      </c>
      <c r="M112">
        <v>121.7</v>
      </c>
      <c r="N112">
        <v>64</v>
      </c>
      <c r="O112" s="5">
        <v>140.02000000000001</v>
      </c>
      <c r="P112" s="5">
        <v>149.13</v>
      </c>
      <c r="Q112" s="6">
        <v>160.04</v>
      </c>
      <c r="R112" s="11">
        <f t="shared" si="3"/>
        <v>15.053410024650788</v>
      </c>
      <c r="S112" s="11">
        <f t="shared" si="4"/>
        <v>22.539030402629407</v>
      </c>
      <c r="T112" s="11">
        <f t="shared" si="5"/>
        <v>31.503697617091198</v>
      </c>
    </row>
    <row r="113" spans="1:20" ht="18" thickBot="1" x14ac:dyDescent="0.45">
      <c r="A113" t="s">
        <v>150</v>
      </c>
      <c r="B113" t="s">
        <v>151</v>
      </c>
      <c r="C113" t="s">
        <v>19</v>
      </c>
      <c r="D113" t="s">
        <v>20</v>
      </c>
      <c r="E113" t="s">
        <v>334</v>
      </c>
      <c r="F113" t="s">
        <v>335</v>
      </c>
      <c r="G113" t="s">
        <v>23</v>
      </c>
      <c r="H113" t="s">
        <v>336</v>
      </c>
      <c r="I113" t="s">
        <v>25</v>
      </c>
      <c r="J113" s="1">
        <v>43811</v>
      </c>
      <c r="K113">
        <v>8000</v>
      </c>
      <c r="L113" t="s">
        <v>26</v>
      </c>
      <c r="M113">
        <v>168.56</v>
      </c>
      <c r="N113">
        <v>46</v>
      </c>
      <c r="O113" s="5">
        <v>147.24</v>
      </c>
      <c r="P113" s="5">
        <v>166.7</v>
      </c>
      <c r="Q113" s="6">
        <v>174.02</v>
      </c>
      <c r="R113" s="11">
        <f t="shared" si="3"/>
        <v>-12.648315140009489</v>
      </c>
      <c r="S113" s="11">
        <f t="shared" si="4"/>
        <v>-1.1034646416706297</v>
      </c>
      <c r="T113" s="11">
        <f t="shared" si="5"/>
        <v>3.2392026578073136</v>
      </c>
    </row>
    <row r="114" spans="1:20" ht="18" thickBot="1" x14ac:dyDescent="0.45">
      <c r="A114" t="s">
        <v>150</v>
      </c>
      <c r="B114" t="s">
        <v>151</v>
      </c>
      <c r="C114" t="s">
        <v>19</v>
      </c>
      <c r="D114" t="s">
        <v>20</v>
      </c>
      <c r="E114" t="s">
        <v>337</v>
      </c>
      <c r="F114" t="s">
        <v>338</v>
      </c>
      <c r="G114" t="s">
        <v>23</v>
      </c>
      <c r="H114" t="s">
        <v>339</v>
      </c>
      <c r="I114" t="s">
        <v>25</v>
      </c>
      <c r="J114" s="1">
        <v>43811</v>
      </c>
      <c r="K114">
        <v>8000</v>
      </c>
      <c r="L114" t="s">
        <v>33</v>
      </c>
      <c r="M114">
        <v>70.34</v>
      </c>
      <c r="N114">
        <v>112</v>
      </c>
      <c r="O114" s="5">
        <v>41.98</v>
      </c>
      <c r="P114" s="5">
        <v>53.52</v>
      </c>
      <c r="Q114" s="6">
        <v>43.8</v>
      </c>
      <c r="R114" s="11">
        <f t="shared" si="3"/>
        <v>-40.318453227182268</v>
      </c>
      <c r="S114" s="11">
        <f t="shared" si="4"/>
        <v>-23.912425362524878</v>
      </c>
      <c r="T114" s="11">
        <f t="shared" si="5"/>
        <v>-37.731020756326423</v>
      </c>
    </row>
    <row r="115" spans="1:20" ht="18" thickBot="1" x14ac:dyDescent="0.45">
      <c r="A115" t="s">
        <v>318</v>
      </c>
      <c r="B115" t="s">
        <v>151</v>
      </c>
      <c r="C115" t="s">
        <v>19</v>
      </c>
      <c r="D115" t="s">
        <v>20</v>
      </c>
      <c r="E115" t="s">
        <v>340</v>
      </c>
      <c r="F115" t="s">
        <v>341</v>
      </c>
      <c r="G115" t="s">
        <v>23</v>
      </c>
      <c r="H115" t="s">
        <v>342</v>
      </c>
      <c r="I115" t="s">
        <v>25</v>
      </c>
      <c r="J115" s="1">
        <v>43810</v>
      </c>
      <c r="K115">
        <v>32500</v>
      </c>
      <c r="L115" t="s">
        <v>26</v>
      </c>
      <c r="M115">
        <v>35.03</v>
      </c>
      <c r="N115">
        <v>926</v>
      </c>
      <c r="O115" s="5">
        <v>31.2</v>
      </c>
      <c r="P115" s="5">
        <v>35.68</v>
      </c>
      <c r="Q115" s="6">
        <v>33.630000000000003</v>
      </c>
      <c r="R115" s="11">
        <f t="shared" si="3"/>
        <v>-10.933485583785332</v>
      </c>
      <c r="S115" s="11">
        <f t="shared" si="4"/>
        <v>1.855552383671135</v>
      </c>
      <c r="T115" s="11">
        <f t="shared" si="5"/>
        <v>-3.9965743648301411</v>
      </c>
    </row>
    <row r="116" spans="1:20" ht="18" thickBot="1" x14ac:dyDescent="0.45">
      <c r="A116" t="s">
        <v>170</v>
      </c>
      <c r="B116" t="s">
        <v>171</v>
      </c>
      <c r="C116" t="s">
        <v>19</v>
      </c>
      <c r="D116" t="s">
        <v>20</v>
      </c>
      <c r="E116" t="s">
        <v>303</v>
      </c>
      <c r="F116" t="s">
        <v>304</v>
      </c>
      <c r="G116" t="s">
        <v>23</v>
      </c>
      <c r="H116" t="s">
        <v>305</v>
      </c>
      <c r="I116" t="s">
        <v>25</v>
      </c>
      <c r="J116" s="1">
        <v>43810</v>
      </c>
      <c r="K116">
        <v>8000</v>
      </c>
      <c r="L116" t="s">
        <v>26</v>
      </c>
      <c r="M116">
        <v>78.77</v>
      </c>
      <c r="N116">
        <v>100</v>
      </c>
      <c r="O116" s="5">
        <v>89.32</v>
      </c>
      <c r="P116" s="5">
        <v>106.87</v>
      </c>
      <c r="Q116" s="6">
        <v>77.760000000000005</v>
      </c>
      <c r="R116" s="11">
        <f t="shared" si="3"/>
        <v>13.393423892344799</v>
      </c>
      <c r="S116" s="11">
        <f t="shared" si="4"/>
        <v>35.67347975117432</v>
      </c>
      <c r="T116" s="11">
        <f t="shared" si="5"/>
        <v>-1.2822140408784957</v>
      </c>
    </row>
    <row r="117" spans="1:20" ht="18" thickBot="1" x14ac:dyDescent="0.45">
      <c r="A117" t="s">
        <v>150</v>
      </c>
      <c r="B117" t="s">
        <v>151</v>
      </c>
      <c r="C117" t="s">
        <v>19</v>
      </c>
      <c r="D117" t="s">
        <v>20</v>
      </c>
      <c r="E117" t="s">
        <v>343</v>
      </c>
      <c r="F117" t="s">
        <v>344</v>
      </c>
      <c r="G117" t="s">
        <v>23</v>
      </c>
      <c r="H117" t="s">
        <v>345</v>
      </c>
      <c r="I117" t="s">
        <v>25</v>
      </c>
      <c r="J117" s="1">
        <v>43810</v>
      </c>
      <c r="K117">
        <v>8000</v>
      </c>
      <c r="L117" t="s">
        <v>43</v>
      </c>
      <c r="M117">
        <v>24.25</v>
      </c>
      <c r="N117">
        <v>328</v>
      </c>
      <c r="O117" s="5">
        <v>7.2</v>
      </c>
      <c r="P117" s="5">
        <v>16.22</v>
      </c>
      <c r="Q117" s="6">
        <v>20.96</v>
      </c>
      <c r="R117" s="11">
        <f t="shared" si="3"/>
        <v>-70.30927835051547</v>
      </c>
      <c r="S117" s="11">
        <f t="shared" si="4"/>
        <v>-33.113402061855673</v>
      </c>
      <c r="T117" s="11">
        <f t="shared" si="5"/>
        <v>-13.567010309278347</v>
      </c>
    </row>
    <row r="118" spans="1:20" ht="18" thickBot="1" x14ac:dyDescent="0.45">
      <c r="A118" t="s">
        <v>150</v>
      </c>
      <c r="B118" t="s">
        <v>151</v>
      </c>
      <c r="C118" t="s">
        <v>19</v>
      </c>
      <c r="D118" t="s">
        <v>20</v>
      </c>
      <c r="E118" t="s">
        <v>292</v>
      </c>
      <c r="F118" t="s">
        <v>293</v>
      </c>
      <c r="G118" t="s">
        <v>23</v>
      </c>
      <c r="H118" t="s">
        <v>294</v>
      </c>
      <c r="I118" t="s">
        <v>25</v>
      </c>
      <c r="J118" s="1">
        <v>43810</v>
      </c>
      <c r="K118">
        <v>8000</v>
      </c>
      <c r="L118" t="s">
        <v>43</v>
      </c>
      <c r="M118">
        <v>17.53</v>
      </c>
      <c r="N118">
        <v>456</v>
      </c>
      <c r="O118" s="5">
        <v>8.82</v>
      </c>
      <c r="P118" s="5">
        <v>12.25</v>
      </c>
      <c r="Q118" s="6">
        <v>8.86</v>
      </c>
      <c r="R118" s="11">
        <f t="shared" si="3"/>
        <v>-49.686252139189961</v>
      </c>
      <c r="S118" s="11">
        <f t="shared" si="4"/>
        <v>-30.119794637763835</v>
      </c>
      <c r="T118" s="11">
        <f t="shared" si="5"/>
        <v>-49.458071876782668</v>
      </c>
    </row>
    <row r="119" spans="1:20" ht="18" thickBot="1" x14ac:dyDescent="0.45">
      <c r="A119" t="s">
        <v>150</v>
      </c>
      <c r="B119" t="s">
        <v>151</v>
      </c>
      <c r="C119" t="s">
        <v>19</v>
      </c>
      <c r="D119" t="s">
        <v>20</v>
      </c>
      <c r="E119" t="s">
        <v>177</v>
      </c>
      <c r="F119" t="s">
        <v>178</v>
      </c>
      <c r="G119" t="s">
        <v>23</v>
      </c>
      <c r="H119" t="s">
        <v>179</v>
      </c>
      <c r="I119" t="s">
        <v>25</v>
      </c>
      <c r="J119" s="1">
        <v>43810</v>
      </c>
      <c r="K119">
        <v>16001</v>
      </c>
      <c r="L119" t="s">
        <v>26</v>
      </c>
      <c r="M119">
        <v>26.59</v>
      </c>
      <c r="N119">
        <v>600</v>
      </c>
      <c r="O119" s="5">
        <v>17.100000000000001</v>
      </c>
      <c r="P119" s="5">
        <v>21.29</v>
      </c>
      <c r="Q119" s="6">
        <v>27.19</v>
      </c>
      <c r="R119" s="11">
        <f t="shared" si="3"/>
        <v>-35.690109063557721</v>
      </c>
      <c r="S119" s="11">
        <f t="shared" si="4"/>
        <v>-19.932305377961644</v>
      </c>
      <c r="T119" s="11">
        <f t="shared" si="5"/>
        <v>2.2564874012786817</v>
      </c>
    </row>
    <row r="120" spans="1:20" ht="18" thickBot="1" x14ac:dyDescent="0.45">
      <c r="A120" t="s">
        <v>346</v>
      </c>
      <c r="B120" t="s">
        <v>158</v>
      </c>
      <c r="C120" t="s">
        <v>19</v>
      </c>
      <c r="D120" t="s">
        <v>20</v>
      </c>
      <c r="E120" t="s">
        <v>347</v>
      </c>
      <c r="F120" t="s">
        <v>348</v>
      </c>
      <c r="G120" t="s">
        <v>23</v>
      </c>
      <c r="H120" t="s">
        <v>349</v>
      </c>
      <c r="I120" t="s">
        <v>25</v>
      </c>
      <c r="J120" s="1">
        <v>43809</v>
      </c>
      <c r="K120">
        <v>8000</v>
      </c>
      <c r="L120" t="s">
        <v>33</v>
      </c>
      <c r="M120">
        <v>13.78</v>
      </c>
      <c r="N120">
        <v>580</v>
      </c>
      <c r="O120" s="5">
        <v>14.38</v>
      </c>
      <c r="P120" s="5">
        <v>13.97</v>
      </c>
      <c r="Q120" s="6">
        <v>12.9</v>
      </c>
      <c r="R120" s="11">
        <f t="shared" si="3"/>
        <v>4.354136429608138</v>
      </c>
      <c r="S120" s="11">
        <f t="shared" si="4"/>
        <v>1.3788098693759165</v>
      </c>
      <c r="T120" s="11">
        <f t="shared" si="5"/>
        <v>-6.3860667634252462</v>
      </c>
    </row>
    <row r="121" spans="1:20" ht="18" thickBot="1" x14ac:dyDescent="0.45">
      <c r="A121" t="s">
        <v>170</v>
      </c>
      <c r="B121" t="s">
        <v>171</v>
      </c>
      <c r="C121" t="s">
        <v>19</v>
      </c>
      <c r="D121" t="s">
        <v>20</v>
      </c>
      <c r="E121" t="s">
        <v>325</v>
      </c>
      <c r="F121" t="s">
        <v>326</v>
      </c>
      <c r="G121" t="s">
        <v>23</v>
      </c>
      <c r="H121" t="s">
        <v>327</v>
      </c>
      <c r="I121" t="s">
        <v>25</v>
      </c>
      <c r="J121" s="1">
        <v>43809</v>
      </c>
      <c r="K121">
        <v>8000</v>
      </c>
      <c r="L121" t="s">
        <v>26</v>
      </c>
      <c r="M121">
        <v>85.49</v>
      </c>
      <c r="N121">
        <v>92</v>
      </c>
      <c r="O121" s="5">
        <v>48.88</v>
      </c>
      <c r="P121" s="5">
        <v>48.2</v>
      </c>
      <c r="Q121" s="6">
        <v>66.97</v>
      </c>
      <c r="R121" s="11">
        <f t="shared" si="3"/>
        <v>-42.823722072757043</v>
      </c>
      <c r="S121" s="11">
        <f t="shared" si="4"/>
        <v>-43.619136741139307</v>
      </c>
      <c r="T121" s="11">
        <f t="shared" si="5"/>
        <v>-21.663352438881738</v>
      </c>
    </row>
    <row r="122" spans="1:20" ht="18" thickBot="1" x14ac:dyDescent="0.45">
      <c r="A122" t="s">
        <v>350</v>
      </c>
      <c r="B122" t="s">
        <v>272</v>
      </c>
      <c r="C122" t="s">
        <v>19</v>
      </c>
      <c r="D122" t="s">
        <v>39</v>
      </c>
      <c r="E122" t="s">
        <v>351</v>
      </c>
      <c r="F122" t="s">
        <v>352</v>
      </c>
      <c r="G122" t="s">
        <v>23</v>
      </c>
      <c r="H122" t="s">
        <v>353</v>
      </c>
      <c r="I122" t="s">
        <v>25</v>
      </c>
      <c r="J122" s="1">
        <v>43809</v>
      </c>
      <c r="K122">
        <v>32500</v>
      </c>
      <c r="L122" t="s">
        <v>26</v>
      </c>
      <c r="M122">
        <v>63.11</v>
      </c>
      <c r="N122">
        <v>514</v>
      </c>
      <c r="O122" s="5">
        <v>56.02</v>
      </c>
      <c r="P122" s="5">
        <v>65.05</v>
      </c>
      <c r="Q122" s="6">
        <v>73.900000000000006</v>
      </c>
      <c r="R122" s="11">
        <f t="shared" si="3"/>
        <v>-11.234352717477416</v>
      </c>
      <c r="S122" s="11">
        <f t="shared" si="4"/>
        <v>3.073997781651082</v>
      </c>
      <c r="T122" s="11">
        <f t="shared" si="5"/>
        <v>17.097131991760428</v>
      </c>
    </row>
    <row r="123" spans="1:20" ht="18" thickBot="1" x14ac:dyDescent="0.45">
      <c r="A123" t="s">
        <v>271</v>
      </c>
      <c r="B123" t="s">
        <v>272</v>
      </c>
      <c r="C123" t="s">
        <v>19</v>
      </c>
      <c r="D123" t="s">
        <v>20</v>
      </c>
      <c r="E123" t="s">
        <v>354</v>
      </c>
      <c r="F123" t="s">
        <v>355</v>
      </c>
      <c r="G123" t="s">
        <v>23</v>
      </c>
      <c r="H123" t="s">
        <v>356</v>
      </c>
      <c r="I123" t="s">
        <v>25</v>
      </c>
      <c r="J123" s="1">
        <v>43809</v>
      </c>
      <c r="K123">
        <v>8000</v>
      </c>
      <c r="L123" t="s">
        <v>26</v>
      </c>
      <c r="M123">
        <v>127.91</v>
      </c>
      <c r="N123">
        <v>62</v>
      </c>
      <c r="O123" s="5">
        <v>112.53</v>
      </c>
      <c r="P123" s="5">
        <v>129.66</v>
      </c>
      <c r="Q123" s="6">
        <v>121.11</v>
      </c>
      <c r="R123" s="11">
        <f t="shared" si="3"/>
        <v>-12.024079430849813</v>
      </c>
      <c r="S123" s="11">
        <f t="shared" si="4"/>
        <v>1.3681494801031975</v>
      </c>
      <c r="T123" s="11">
        <f t="shared" si="5"/>
        <v>-5.3162379798295651</v>
      </c>
    </row>
    <row r="124" spans="1:20" ht="18" thickBot="1" x14ac:dyDescent="0.45">
      <c r="A124" t="s">
        <v>150</v>
      </c>
      <c r="B124" t="s">
        <v>151</v>
      </c>
      <c r="C124" t="s">
        <v>19</v>
      </c>
      <c r="D124" t="s">
        <v>20</v>
      </c>
      <c r="E124" t="s">
        <v>177</v>
      </c>
      <c r="F124" t="s">
        <v>178</v>
      </c>
      <c r="G124" t="s">
        <v>23</v>
      </c>
      <c r="H124" t="s">
        <v>179</v>
      </c>
      <c r="I124" t="s">
        <v>25</v>
      </c>
      <c r="J124" s="1">
        <v>43809</v>
      </c>
      <c r="K124">
        <v>8000</v>
      </c>
      <c r="L124" t="s">
        <v>26</v>
      </c>
      <c r="M124">
        <v>27.34</v>
      </c>
      <c r="N124">
        <v>292</v>
      </c>
      <c r="O124" s="5">
        <v>16.66</v>
      </c>
      <c r="P124" s="5">
        <v>21.29</v>
      </c>
      <c r="Q124" s="6">
        <v>27.26</v>
      </c>
      <c r="R124" s="11">
        <f t="shared" si="3"/>
        <v>-39.063643013899046</v>
      </c>
      <c r="S124" s="11">
        <f t="shared" si="4"/>
        <v>-22.128749085588883</v>
      </c>
      <c r="T124" s="11">
        <f t="shared" si="5"/>
        <v>-0.29261155815654094</v>
      </c>
    </row>
    <row r="125" spans="1:20" ht="18" thickBot="1" x14ac:dyDescent="0.45">
      <c r="A125" t="s">
        <v>150</v>
      </c>
      <c r="B125" t="s">
        <v>151</v>
      </c>
      <c r="C125" t="s">
        <v>19</v>
      </c>
      <c r="D125" t="s">
        <v>20</v>
      </c>
      <c r="E125" t="s">
        <v>357</v>
      </c>
      <c r="F125" t="s">
        <v>358</v>
      </c>
      <c r="G125" t="s">
        <v>23</v>
      </c>
      <c r="H125" t="s">
        <v>359</v>
      </c>
      <c r="I125" t="s">
        <v>25</v>
      </c>
      <c r="J125" s="1">
        <v>43808</v>
      </c>
      <c r="K125">
        <v>24001</v>
      </c>
      <c r="L125" t="s">
        <v>43</v>
      </c>
      <c r="M125">
        <v>26.72</v>
      </c>
      <c r="N125">
        <v>898</v>
      </c>
      <c r="O125" s="5">
        <v>18.25</v>
      </c>
      <c r="P125" s="5">
        <v>22.31</v>
      </c>
      <c r="Q125" s="6">
        <v>20.95</v>
      </c>
      <c r="R125" s="11">
        <f t="shared" si="3"/>
        <v>-31.699101796407181</v>
      </c>
      <c r="S125" s="11">
        <f t="shared" si="4"/>
        <v>-16.504491017964074</v>
      </c>
      <c r="T125" s="11">
        <f t="shared" si="5"/>
        <v>-21.594311377245511</v>
      </c>
    </row>
    <row r="126" spans="1:20" ht="18" thickBot="1" x14ac:dyDescent="0.45">
      <c r="A126" t="s">
        <v>298</v>
      </c>
      <c r="B126" t="s">
        <v>299</v>
      </c>
      <c r="C126" t="s">
        <v>19</v>
      </c>
      <c r="D126" t="s">
        <v>39</v>
      </c>
      <c r="E126" t="s">
        <v>360</v>
      </c>
      <c r="F126" t="s">
        <v>361</v>
      </c>
      <c r="G126" t="s">
        <v>23</v>
      </c>
      <c r="H126" t="s">
        <v>362</v>
      </c>
      <c r="I126" t="s">
        <v>25</v>
      </c>
      <c r="J126" s="1">
        <v>43808</v>
      </c>
      <c r="K126">
        <v>8000</v>
      </c>
      <c r="L126" t="s">
        <v>26</v>
      </c>
      <c r="M126">
        <v>61.44</v>
      </c>
      <c r="N126">
        <v>130</v>
      </c>
      <c r="O126" s="5">
        <v>62.16</v>
      </c>
      <c r="P126" s="5">
        <v>60.27</v>
      </c>
      <c r="Q126" s="6">
        <v>61</v>
      </c>
      <c r="R126" s="11">
        <f t="shared" si="3"/>
        <v>1.1718749999999982</v>
      </c>
      <c r="S126" s="11">
        <f t="shared" si="4"/>
        <v>-1.9042968749999913</v>
      </c>
      <c r="T126" s="11">
        <f t="shared" si="5"/>
        <v>-0.71614583333332971</v>
      </c>
    </row>
    <row r="127" spans="1:20" ht="18" thickBot="1" x14ac:dyDescent="0.45">
      <c r="A127" t="s">
        <v>244</v>
      </c>
      <c r="B127" t="s">
        <v>151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24</v>
      </c>
      <c r="I127" t="s">
        <v>25</v>
      </c>
      <c r="J127" s="1">
        <v>43805</v>
      </c>
      <c r="K127">
        <v>8000</v>
      </c>
      <c r="L127" t="s">
        <v>26</v>
      </c>
      <c r="M127">
        <v>68.239999999999995</v>
      </c>
      <c r="N127">
        <v>116</v>
      </c>
      <c r="O127" s="5">
        <v>72.34</v>
      </c>
      <c r="P127" s="5">
        <v>71.650000000000006</v>
      </c>
      <c r="Q127" s="6">
        <v>85.39</v>
      </c>
      <c r="R127" s="11">
        <f t="shared" si="3"/>
        <v>6.0082063305979023</v>
      </c>
      <c r="S127" s="11">
        <f t="shared" si="4"/>
        <v>4.9970691676436276</v>
      </c>
      <c r="T127" s="11">
        <f t="shared" si="5"/>
        <v>25.131887456037528</v>
      </c>
    </row>
    <row r="128" spans="1:20" ht="18" thickBot="1" x14ac:dyDescent="0.45">
      <c r="A128" t="s">
        <v>244</v>
      </c>
      <c r="B128" t="s">
        <v>151</v>
      </c>
      <c r="C128" t="s">
        <v>19</v>
      </c>
      <c r="D128" t="s">
        <v>20</v>
      </c>
      <c r="E128" t="s">
        <v>363</v>
      </c>
      <c r="F128" t="s">
        <v>364</v>
      </c>
      <c r="G128" t="s">
        <v>23</v>
      </c>
      <c r="H128" t="s">
        <v>365</v>
      </c>
      <c r="I128" t="s">
        <v>25</v>
      </c>
      <c r="J128" s="1">
        <v>43805</v>
      </c>
      <c r="K128">
        <v>8000</v>
      </c>
      <c r="L128" t="s">
        <v>128</v>
      </c>
      <c r="M128">
        <v>11.87</v>
      </c>
      <c r="N128">
        <v>672</v>
      </c>
      <c r="O128" s="5">
        <v>8.91</v>
      </c>
      <c r="P128" s="5">
        <v>4.75</v>
      </c>
      <c r="Q128" s="6">
        <v>7.45</v>
      </c>
      <c r="R128" s="11">
        <f t="shared" si="3"/>
        <v>-24.936815501263684</v>
      </c>
      <c r="S128" s="11">
        <f t="shared" si="4"/>
        <v>-59.983150800336979</v>
      </c>
      <c r="T128" s="11">
        <f t="shared" si="5"/>
        <v>-37.236731255265369</v>
      </c>
    </row>
    <row r="129" spans="1:20" ht="18" thickBot="1" x14ac:dyDescent="0.45">
      <c r="A129" t="s">
        <v>244</v>
      </c>
      <c r="B129" t="s">
        <v>151</v>
      </c>
      <c r="C129" t="s">
        <v>19</v>
      </c>
      <c r="D129" t="s">
        <v>20</v>
      </c>
      <c r="E129" t="s">
        <v>366</v>
      </c>
      <c r="F129" t="s">
        <v>367</v>
      </c>
      <c r="G129" t="s">
        <v>23</v>
      </c>
      <c r="H129" t="s">
        <v>368</v>
      </c>
      <c r="I129" t="s">
        <v>25</v>
      </c>
      <c r="J129" s="1">
        <v>43805</v>
      </c>
      <c r="K129">
        <v>8000</v>
      </c>
      <c r="L129" t="s">
        <v>26</v>
      </c>
      <c r="M129">
        <v>37.36</v>
      </c>
      <c r="N129">
        <v>214</v>
      </c>
      <c r="O129" s="5">
        <v>19.95</v>
      </c>
      <c r="P129" s="5">
        <v>17.850000000000001</v>
      </c>
      <c r="Q129" s="6">
        <v>24.19</v>
      </c>
      <c r="R129" s="11">
        <f t="shared" si="3"/>
        <v>-46.600642398286936</v>
      </c>
      <c r="S129" s="11">
        <f t="shared" si="4"/>
        <v>-52.221627408993577</v>
      </c>
      <c r="T129" s="11">
        <f t="shared" si="5"/>
        <v>-35.251605995717341</v>
      </c>
    </row>
    <row r="130" spans="1:20" ht="18" thickBot="1" x14ac:dyDescent="0.45">
      <c r="A130" t="s">
        <v>244</v>
      </c>
      <c r="B130" t="s">
        <v>151</v>
      </c>
      <c r="C130" t="s">
        <v>19</v>
      </c>
      <c r="D130" t="s">
        <v>20</v>
      </c>
      <c r="E130" t="s">
        <v>369</v>
      </c>
      <c r="F130" t="s">
        <v>370</v>
      </c>
      <c r="G130" t="s">
        <v>23</v>
      </c>
      <c r="H130" t="s">
        <v>371</v>
      </c>
      <c r="I130" t="s">
        <v>25</v>
      </c>
      <c r="J130" s="1">
        <v>43805</v>
      </c>
      <c r="K130">
        <v>8000</v>
      </c>
      <c r="L130" t="s">
        <v>26</v>
      </c>
      <c r="M130">
        <v>11.64</v>
      </c>
      <c r="N130">
        <v>686</v>
      </c>
      <c r="O130" s="5">
        <v>9.99</v>
      </c>
      <c r="P130" s="5">
        <v>10.14</v>
      </c>
      <c r="Q130" s="6">
        <v>24.58</v>
      </c>
      <c r="R130" s="11">
        <f t="shared" si="3"/>
        <v>-14.175257731958766</v>
      </c>
      <c r="S130" s="11">
        <f t="shared" si="4"/>
        <v>-12.886597938144329</v>
      </c>
      <c r="T130" s="11">
        <f t="shared" si="5"/>
        <v>111.16838487972507</v>
      </c>
    </row>
    <row r="131" spans="1:20" ht="18" thickBot="1" x14ac:dyDescent="0.45">
      <c r="A131" t="s">
        <v>244</v>
      </c>
      <c r="B131" t="s">
        <v>151</v>
      </c>
      <c r="C131" t="s">
        <v>19</v>
      </c>
      <c r="D131" t="s">
        <v>20</v>
      </c>
      <c r="E131" t="s">
        <v>372</v>
      </c>
      <c r="F131" t="s">
        <v>373</v>
      </c>
      <c r="G131" t="s">
        <v>23</v>
      </c>
      <c r="H131" t="s">
        <v>374</v>
      </c>
      <c r="I131" t="s">
        <v>25</v>
      </c>
      <c r="J131" s="1">
        <v>43805</v>
      </c>
      <c r="K131">
        <v>8000</v>
      </c>
      <c r="L131" t="s">
        <v>128</v>
      </c>
      <c r="M131">
        <v>35.42</v>
      </c>
      <c r="N131">
        <v>224</v>
      </c>
      <c r="O131" s="5">
        <v>29.44</v>
      </c>
      <c r="P131" s="5">
        <v>30.77</v>
      </c>
      <c r="Q131" s="6">
        <v>29.68</v>
      </c>
      <c r="R131" s="11">
        <f t="shared" ref="R131:R194" si="6">((O131-$M131)/$M131)*100</f>
        <v>-16.883116883116884</v>
      </c>
      <c r="S131" s="11">
        <f t="shared" ref="S131:S194" si="7">((P131-$M131)/$M131)*100</f>
        <v>-13.128176171654438</v>
      </c>
      <c r="T131" s="11">
        <f t="shared" ref="T131:T194" si="8">((Q131-$M131)/$M131)*100</f>
        <v>-16.205533596837949</v>
      </c>
    </row>
    <row r="132" spans="1:20" ht="18" thickBot="1" x14ac:dyDescent="0.45">
      <c r="A132" t="s">
        <v>244</v>
      </c>
      <c r="B132" t="s">
        <v>151</v>
      </c>
      <c r="C132" t="s">
        <v>19</v>
      </c>
      <c r="D132" t="s">
        <v>20</v>
      </c>
      <c r="E132" t="s">
        <v>375</v>
      </c>
      <c r="F132" t="s">
        <v>376</v>
      </c>
      <c r="G132" t="s">
        <v>23</v>
      </c>
      <c r="H132" t="s">
        <v>377</v>
      </c>
      <c r="I132" t="s">
        <v>25</v>
      </c>
      <c r="J132" s="1">
        <v>43805</v>
      </c>
      <c r="K132">
        <v>8000</v>
      </c>
      <c r="L132" t="s">
        <v>26</v>
      </c>
      <c r="M132">
        <v>88.8</v>
      </c>
      <c r="N132">
        <v>90</v>
      </c>
      <c r="O132" s="5">
        <v>80.64</v>
      </c>
      <c r="P132" s="5">
        <v>58.88</v>
      </c>
      <c r="Q132" s="6">
        <v>86.88</v>
      </c>
      <c r="R132" s="11">
        <f t="shared" si="6"/>
        <v>-9.1891891891891859</v>
      </c>
      <c r="S132" s="11">
        <f t="shared" si="7"/>
        <v>-33.693693693693689</v>
      </c>
      <c r="T132" s="11">
        <f t="shared" si="8"/>
        <v>-2.1621621621621641</v>
      </c>
    </row>
    <row r="133" spans="1:20" ht="18" thickBot="1" x14ac:dyDescent="0.45">
      <c r="A133" t="s">
        <v>244</v>
      </c>
      <c r="B133" t="s">
        <v>151</v>
      </c>
      <c r="C133" t="s">
        <v>19</v>
      </c>
      <c r="D133" t="s">
        <v>20</v>
      </c>
      <c r="E133" t="s">
        <v>378</v>
      </c>
      <c r="F133" t="s">
        <v>379</v>
      </c>
      <c r="G133" t="s">
        <v>23</v>
      </c>
      <c r="H133" t="s">
        <v>380</v>
      </c>
      <c r="I133" t="s">
        <v>25</v>
      </c>
      <c r="J133" s="1">
        <v>43805</v>
      </c>
      <c r="K133">
        <v>8000</v>
      </c>
      <c r="L133" t="s">
        <v>176</v>
      </c>
      <c r="M133">
        <v>16.79</v>
      </c>
      <c r="N133">
        <v>476</v>
      </c>
      <c r="O133" s="5">
        <v>13.42</v>
      </c>
      <c r="P133" s="5">
        <v>9.15</v>
      </c>
      <c r="Q133" s="6">
        <v>18.02</v>
      </c>
      <c r="R133" s="11">
        <f t="shared" si="6"/>
        <v>-20.071471113758186</v>
      </c>
      <c r="S133" s="11">
        <f t="shared" si="7"/>
        <v>-45.503275759380578</v>
      </c>
      <c r="T133" s="11">
        <f t="shared" si="8"/>
        <v>7.3257891602144163</v>
      </c>
    </row>
    <row r="134" spans="1:20" ht="18" thickBot="1" x14ac:dyDescent="0.45">
      <c r="A134" t="s">
        <v>244</v>
      </c>
      <c r="B134" t="s">
        <v>151</v>
      </c>
      <c r="C134" t="s">
        <v>19</v>
      </c>
      <c r="D134" t="s">
        <v>20</v>
      </c>
      <c r="E134" t="s">
        <v>381</v>
      </c>
      <c r="F134" t="s">
        <v>382</v>
      </c>
      <c r="G134" t="s">
        <v>23</v>
      </c>
      <c r="H134" t="s">
        <v>383</v>
      </c>
      <c r="I134" t="s">
        <v>25</v>
      </c>
      <c r="J134" s="1">
        <v>43805</v>
      </c>
      <c r="K134">
        <v>8000</v>
      </c>
      <c r="L134" t="s">
        <v>26</v>
      </c>
      <c r="M134">
        <v>31.09</v>
      </c>
      <c r="N134">
        <v>256</v>
      </c>
      <c r="O134" s="5">
        <v>26.65</v>
      </c>
      <c r="P134" s="5">
        <v>31.31</v>
      </c>
      <c r="Q134" s="6">
        <v>33.6</v>
      </c>
      <c r="R134" s="11">
        <f t="shared" si="6"/>
        <v>-14.281119330974596</v>
      </c>
      <c r="S134" s="11">
        <f t="shared" si="7"/>
        <v>0.70762302991315162</v>
      </c>
      <c r="T134" s="11">
        <f t="shared" si="8"/>
        <v>8.0733354776455499</v>
      </c>
    </row>
    <row r="135" spans="1:20" ht="18" thickBot="1" x14ac:dyDescent="0.45">
      <c r="A135" t="s">
        <v>244</v>
      </c>
      <c r="B135" t="s">
        <v>151</v>
      </c>
      <c r="C135" t="s">
        <v>19</v>
      </c>
      <c r="D135" t="s">
        <v>20</v>
      </c>
      <c r="E135" t="s">
        <v>384</v>
      </c>
      <c r="F135" t="s">
        <v>385</v>
      </c>
      <c r="G135" t="s">
        <v>23</v>
      </c>
      <c r="H135" t="s">
        <v>386</v>
      </c>
      <c r="I135" t="s">
        <v>25</v>
      </c>
      <c r="J135" s="1">
        <v>43805</v>
      </c>
      <c r="K135">
        <v>8000</v>
      </c>
      <c r="L135" t="s">
        <v>26</v>
      </c>
      <c r="M135">
        <v>27.17</v>
      </c>
      <c r="N135">
        <v>294</v>
      </c>
      <c r="O135" s="5">
        <v>20.329999999999998</v>
      </c>
      <c r="P135" s="5">
        <v>8.59</v>
      </c>
      <c r="Q135" s="6">
        <v>11.63</v>
      </c>
      <c r="R135" s="11">
        <f t="shared" si="6"/>
        <v>-25.174825174825187</v>
      </c>
      <c r="S135" s="11">
        <f t="shared" si="7"/>
        <v>-68.384247331615754</v>
      </c>
      <c r="T135" s="11">
        <f t="shared" si="8"/>
        <v>-57.195436142804567</v>
      </c>
    </row>
    <row r="136" spans="1:20" ht="18" thickBot="1" x14ac:dyDescent="0.45">
      <c r="A136" t="s">
        <v>244</v>
      </c>
      <c r="B136" t="s">
        <v>151</v>
      </c>
      <c r="C136" t="s">
        <v>19</v>
      </c>
      <c r="D136" t="s">
        <v>20</v>
      </c>
      <c r="E136" t="s">
        <v>387</v>
      </c>
      <c r="F136" t="s">
        <v>388</v>
      </c>
      <c r="G136" t="s">
        <v>23</v>
      </c>
      <c r="H136" t="s">
        <v>389</v>
      </c>
      <c r="I136" t="s">
        <v>25</v>
      </c>
      <c r="J136" s="1">
        <v>43805</v>
      </c>
      <c r="K136">
        <v>8000</v>
      </c>
      <c r="L136" t="s">
        <v>26</v>
      </c>
      <c r="M136">
        <v>58.63</v>
      </c>
      <c r="N136">
        <v>136</v>
      </c>
      <c r="O136" s="5">
        <v>48.78</v>
      </c>
      <c r="P136" s="5">
        <v>43.61</v>
      </c>
      <c r="Q136" s="6">
        <v>42.43</v>
      </c>
      <c r="R136" s="11">
        <f t="shared" si="6"/>
        <v>-16.800272897833874</v>
      </c>
      <c r="S136" s="11">
        <f t="shared" si="7"/>
        <v>-25.618284154869524</v>
      </c>
      <c r="T136" s="11">
        <f t="shared" si="8"/>
        <v>-27.630905679686169</v>
      </c>
    </row>
    <row r="137" spans="1:20" ht="18" thickBot="1" x14ac:dyDescent="0.45">
      <c r="A137" t="s">
        <v>244</v>
      </c>
      <c r="B137" t="s">
        <v>151</v>
      </c>
      <c r="C137" t="s">
        <v>19</v>
      </c>
      <c r="D137" t="s">
        <v>20</v>
      </c>
      <c r="E137" t="s">
        <v>390</v>
      </c>
      <c r="F137" t="s">
        <v>391</v>
      </c>
      <c r="G137" t="s">
        <v>23</v>
      </c>
      <c r="H137" t="s">
        <v>392</v>
      </c>
      <c r="I137" t="s">
        <v>25</v>
      </c>
      <c r="J137" s="1">
        <v>43805</v>
      </c>
      <c r="K137">
        <v>8000</v>
      </c>
      <c r="L137" t="s">
        <v>26</v>
      </c>
      <c r="M137">
        <v>54.37</v>
      </c>
      <c r="N137">
        <v>146</v>
      </c>
      <c r="O137" s="5">
        <v>38.9</v>
      </c>
      <c r="P137" s="5">
        <v>28.83</v>
      </c>
      <c r="Q137" s="6">
        <v>29.34</v>
      </c>
      <c r="R137" s="11">
        <f t="shared" si="6"/>
        <v>-28.453191098032004</v>
      </c>
      <c r="S137" s="11">
        <f t="shared" si="7"/>
        <v>-46.974434430752254</v>
      </c>
      <c r="T137" s="11">
        <f t="shared" si="8"/>
        <v>-46.03641714180614</v>
      </c>
    </row>
    <row r="138" spans="1:20" ht="18" thickBot="1" x14ac:dyDescent="0.45">
      <c r="A138" t="s">
        <v>184</v>
      </c>
      <c r="B138" t="s">
        <v>185</v>
      </c>
      <c r="C138" t="s">
        <v>186</v>
      </c>
      <c r="D138" t="s">
        <v>39</v>
      </c>
      <c r="E138" t="s">
        <v>393</v>
      </c>
      <c r="F138" t="s">
        <v>394</v>
      </c>
      <c r="G138" t="s">
        <v>395</v>
      </c>
      <c r="H138" t="s">
        <v>396</v>
      </c>
      <c r="I138" t="s">
        <v>25</v>
      </c>
      <c r="J138" s="1">
        <v>43805</v>
      </c>
      <c r="K138">
        <v>8000</v>
      </c>
      <c r="L138" t="s">
        <v>26</v>
      </c>
      <c r="M138">
        <v>92.87</v>
      </c>
      <c r="N138">
        <v>86</v>
      </c>
      <c r="O138" s="5">
        <v>92.26</v>
      </c>
      <c r="P138" s="5">
        <v>82.42</v>
      </c>
      <c r="Q138" s="6">
        <v>85.67</v>
      </c>
      <c r="R138" s="11">
        <f t="shared" si="6"/>
        <v>-0.65683213093571602</v>
      </c>
      <c r="S138" s="11">
        <f t="shared" si="7"/>
        <v>-11.252288144718428</v>
      </c>
      <c r="T138" s="11">
        <f t="shared" si="8"/>
        <v>-7.7527726930117389</v>
      </c>
    </row>
    <row r="139" spans="1:20" ht="18" thickBot="1" x14ac:dyDescent="0.45">
      <c r="A139" t="s">
        <v>170</v>
      </c>
      <c r="B139" t="s">
        <v>171</v>
      </c>
      <c r="C139" t="s">
        <v>19</v>
      </c>
      <c r="D139" t="s">
        <v>20</v>
      </c>
      <c r="E139" t="s">
        <v>397</v>
      </c>
      <c r="F139" t="s">
        <v>398</v>
      </c>
      <c r="G139" t="s">
        <v>399</v>
      </c>
      <c r="H139" t="s">
        <v>400</v>
      </c>
      <c r="I139" t="s">
        <v>25</v>
      </c>
      <c r="J139" s="1">
        <v>43805</v>
      </c>
      <c r="K139">
        <v>8000</v>
      </c>
      <c r="L139" t="s">
        <v>401</v>
      </c>
      <c r="M139">
        <v>201.89</v>
      </c>
      <c r="N139">
        <v>38</v>
      </c>
      <c r="O139" s="5">
        <v>211.46</v>
      </c>
      <c r="P139" s="5">
        <v>218.61</v>
      </c>
      <c r="Q139" s="6">
        <v>264</v>
      </c>
      <c r="R139" s="11">
        <f t="shared" si="6"/>
        <v>4.7402050621625742</v>
      </c>
      <c r="S139" s="11">
        <f t="shared" si="7"/>
        <v>8.2817375798702404</v>
      </c>
      <c r="T139" s="11">
        <f t="shared" si="8"/>
        <v>30.764277576898319</v>
      </c>
    </row>
    <row r="140" spans="1:20" ht="18" thickBot="1" x14ac:dyDescent="0.45">
      <c r="A140" t="s">
        <v>170</v>
      </c>
      <c r="B140" t="s">
        <v>171</v>
      </c>
      <c r="C140" t="s">
        <v>19</v>
      </c>
      <c r="D140" t="s">
        <v>20</v>
      </c>
      <c r="E140" t="s">
        <v>254</v>
      </c>
      <c r="F140" t="s">
        <v>255</v>
      </c>
      <c r="G140" t="s">
        <v>23</v>
      </c>
      <c r="H140" t="s">
        <v>256</v>
      </c>
      <c r="I140" t="s">
        <v>25</v>
      </c>
      <c r="J140" s="1">
        <v>43805</v>
      </c>
      <c r="K140">
        <v>8000</v>
      </c>
      <c r="L140" t="s">
        <v>26</v>
      </c>
      <c r="M140">
        <v>29.18</v>
      </c>
      <c r="N140">
        <v>274</v>
      </c>
      <c r="O140" s="5">
        <v>24.76</v>
      </c>
      <c r="P140" s="5">
        <v>25.9</v>
      </c>
      <c r="Q140" s="6">
        <v>61.88</v>
      </c>
      <c r="R140" s="11">
        <f t="shared" si="6"/>
        <v>-15.147361206305682</v>
      </c>
      <c r="S140" s="11">
        <f t="shared" si="7"/>
        <v>-11.240575736806036</v>
      </c>
      <c r="T140" s="11">
        <f t="shared" si="8"/>
        <v>112.06305688827965</v>
      </c>
    </row>
    <row r="141" spans="1:20" ht="18" thickBot="1" x14ac:dyDescent="0.45">
      <c r="A141" t="s">
        <v>150</v>
      </c>
      <c r="B141" t="s">
        <v>151</v>
      </c>
      <c r="C141" t="s">
        <v>19</v>
      </c>
      <c r="D141" t="s">
        <v>20</v>
      </c>
      <c r="E141" t="s">
        <v>177</v>
      </c>
      <c r="F141" t="s">
        <v>178</v>
      </c>
      <c r="G141" t="s">
        <v>23</v>
      </c>
      <c r="H141" t="s">
        <v>179</v>
      </c>
      <c r="I141" t="s">
        <v>25</v>
      </c>
      <c r="J141" s="1">
        <v>43805</v>
      </c>
      <c r="K141">
        <v>16001</v>
      </c>
      <c r="L141" t="s">
        <v>26</v>
      </c>
      <c r="M141">
        <v>26.12</v>
      </c>
      <c r="N141">
        <v>612</v>
      </c>
      <c r="O141" s="5">
        <v>19.73</v>
      </c>
      <c r="P141" s="5">
        <v>19.64</v>
      </c>
      <c r="Q141" s="6">
        <v>27.6</v>
      </c>
      <c r="R141" s="11">
        <f t="shared" si="6"/>
        <v>-24.464012251148546</v>
      </c>
      <c r="S141" s="11">
        <f t="shared" si="7"/>
        <v>-24.808575803981626</v>
      </c>
      <c r="T141" s="11">
        <f t="shared" si="8"/>
        <v>5.6661562021439522</v>
      </c>
    </row>
    <row r="142" spans="1:20" ht="18" thickBot="1" x14ac:dyDescent="0.45">
      <c r="A142" t="s">
        <v>150</v>
      </c>
      <c r="B142" t="s">
        <v>151</v>
      </c>
      <c r="C142" t="s">
        <v>19</v>
      </c>
      <c r="D142" t="s">
        <v>20</v>
      </c>
      <c r="E142" t="s">
        <v>152</v>
      </c>
      <c r="F142" t="s">
        <v>153</v>
      </c>
      <c r="G142" t="s">
        <v>23</v>
      </c>
      <c r="H142" t="s">
        <v>154</v>
      </c>
      <c r="I142" t="s">
        <v>25</v>
      </c>
      <c r="J142" s="1">
        <v>43804</v>
      </c>
      <c r="K142">
        <v>8000</v>
      </c>
      <c r="L142" t="s">
        <v>26</v>
      </c>
      <c r="M142">
        <v>63.68</v>
      </c>
      <c r="N142">
        <v>124</v>
      </c>
      <c r="O142" s="5">
        <v>86.27</v>
      </c>
      <c r="P142" s="5">
        <v>78.59</v>
      </c>
      <c r="Q142" s="6">
        <v>139.22</v>
      </c>
      <c r="R142" s="11">
        <f t="shared" si="6"/>
        <v>35.474246231155774</v>
      </c>
      <c r="S142" s="11">
        <f t="shared" si="7"/>
        <v>23.413944723618098</v>
      </c>
      <c r="T142" s="11">
        <f t="shared" si="8"/>
        <v>118.62437185929646</v>
      </c>
    </row>
    <row r="143" spans="1:20" ht="18" thickBot="1" x14ac:dyDescent="0.45">
      <c r="A143" t="s">
        <v>150</v>
      </c>
      <c r="B143" t="s">
        <v>151</v>
      </c>
      <c r="C143" t="s">
        <v>19</v>
      </c>
      <c r="D143" t="s">
        <v>20</v>
      </c>
      <c r="E143" t="s">
        <v>292</v>
      </c>
      <c r="F143" t="s">
        <v>293</v>
      </c>
      <c r="G143" t="s">
        <v>23</v>
      </c>
      <c r="H143" t="s">
        <v>294</v>
      </c>
      <c r="I143" t="s">
        <v>25</v>
      </c>
      <c r="J143" s="1">
        <v>43804</v>
      </c>
      <c r="K143">
        <v>16001</v>
      </c>
      <c r="L143" t="s">
        <v>43</v>
      </c>
      <c r="M143">
        <v>17.02</v>
      </c>
      <c r="N143">
        <v>940</v>
      </c>
      <c r="O143" s="5">
        <v>13.74</v>
      </c>
      <c r="P143" s="5">
        <v>10.17</v>
      </c>
      <c r="Q143" s="6">
        <v>9.68</v>
      </c>
      <c r="R143" s="11">
        <f t="shared" si="6"/>
        <v>-19.271445358401877</v>
      </c>
      <c r="S143" s="11">
        <f t="shared" si="7"/>
        <v>-40.246768507638073</v>
      </c>
      <c r="T143" s="11">
        <f t="shared" si="8"/>
        <v>-43.125734430082261</v>
      </c>
    </row>
    <row r="144" spans="1:20" ht="18" thickBot="1" x14ac:dyDescent="0.45">
      <c r="A144" t="s">
        <v>402</v>
      </c>
      <c r="B144" t="s">
        <v>403</v>
      </c>
      <c r="C144" t="s">
        <v>186</v>
      </c>
      <c r="D144" t="s">
        <v>20</v>
      </c>
      <c r="E144" t="s">
        <v>404</v>
      </c>
      <c r="F144" t="s">
        <v>405</v>
      </c>
      <c r="G144" t="s">
        <v>23</v>
      </c>
      <c r="H144" t="s">
        <v>406</v>
      </c>
      <c r="I144" t="s">
        <v>25</v>
      </c>
      <c r="J144" s="1">
        <v>43804</v>
      </c>
      <c r="K144">
        <v>8000</v>
      </c>
      <c r="L144" t="s">
        <v>26</v>
      </c>
      <c r="M144">
        <v>15.91</v>
      </c>
      <c r="N144">
        <v>502</v>
      </c>
      <c r="O144" s="5">
        <v>15.58</v>
      </c>
      <c r="P144" s="5">
        <v>14.19</v>
      </c>
      <c r="Q144" s="6">
        <v>17.510000000000002</v>
      </c>
      <c r="R144" s="11">
        <f t="shared" si="6"/>
        <v>-2.0741671904462606</v>
      </c>
      <c r="S144" s="11">
        <f t="shared" si="7"/>
        <v>-10.810810810810814</v>
      </c>
      <c r="T144" s="11">
        <f t="shared" si="8"/>
        <v>10.056568196103088</v>
      </c>
    </row>
    <row r="145" spans="1:20" ht="18" thickBot="1" x14ac:dyDescent="0.45">
      <c r="A145" t="s">
        <v>165</v>
      </c>
      <c r="B145" t="s">
        <v>166</v>
      </c>
      <c r="C145" t="s">
        <v>19</v>
      </c>
      <c r="D145" t="s">
        <v>20</v>
      </c>
      <c r="E145" t="s">
        <v>407</v>
      </c>
      <c r="F145" t="s">
        <v>408</v>
      </c>
      <c r="G145" t="s">
        <v>23</v>
      </c>
      <c r="H145" t="s">
        <v>409</v>
      </c>
      <c r="I145" t="s">
        <v>25</v>
      </c>
      <c r="J145" s="1">
        <v>43802</v>
      </c>
      <c r="K145">
        <v>8000</v>
      </c>
      <c r="L145" t="s">
        <v>33</v>
      </c>
      <c r="M145">
        <v>91.4</v>
      </c>
      <c r="N145">
        <v>86</v>
      </c>
      <c r="O145" s="5">
        <v>95.68</v>
      </c>
      <c r="P145" s="5">
        <v>84.66</v>
      </c>
      <c r="Q145" s="6">
        <v>118.92</v>
      </c>
      <c r="R145" s="11">
        <f t="shared" si="6"/>
        <v>4.6827133479212257</v>
      </c>
      <c r="S145" s="11">
        <f t="shared" si="7"/>
        <v>-7.3741794310722195</v>
      </c>
      <c r="T145" s="11">
        <f t="shared" si="8"/>
        <v>30.109409190371984</v>
      </c>
    </row>
    <row r="146" spans="1:20" ht="18" thickBot="1" x14ac:dyDescent="0.45">
      <c r="A146" t="s">
        <v>350</v>
      </c>
      <c r="B146" t="s">
        <v>272</v>
      </c>
      <c r="C146" t="s">
        <v>19</v>
      </c>
      <c r="D146" t="s">
        <v>39</v>
      </c>
      <c r="E146" t="s">
        <v>351</v>
      </c>
      <c r="F146" t="s">
        <v>352</v>
      </c>
      <c r="G146" t="s">
        <v>23</v>
      </c>
      <c r="H146" t="s">
        <v>353</v>
      </c>
      <c r="I146" t="s">
        <v>25</v>
      </c>
      <c r="J146" s="1">
        <v>43802</v>
      </c>
      <c r="K146">
        <v>40501</v>
      </c>
      <c r="L146" t="s">
        <v>26</v>
      </c>
      <c r="M146">
        <v>62.44</v>
      </c>
      <c r="N146">
        <v>648</v>
      </c>
      <c r="O146" s="5">
        <v>62.5</v>
      </c>
      <c r="P146" s="5">
        <v>62.15</v>
      </c>
      <c r="Q146" s="6">
        <v>73.819999999999993</v>
      </c>
      <c r="R146" s="11">
        <f t="shared" si="6"/>
        <v>9.6092248558619919E-2</v>
      </c>
      <c r="S146" s="11">
        <f t="shared" si="7"/>
        <v>-0.46444586803331067</v>
      </c>
      <c r="T146" s="11">
        <f t="shared" si="8"/>
        <v>18.225496476617547</v>
      </c>
    </row>
    <row r="147" spans="1:20" ht="18" thickBot="1" x14ac:dyDescent="0.45">
      <c r="A147" t="s">
        <v>350</v>
      </c>
      <c r="B147" t="s">
        <v>272</v>
      </c>
      <c r="C147" t="s">
        <v>19</v>
      </c>
      <c r="D147" t="s">
        <v>39</v>
      </c>
      <c r="E147" t="s">
        <v>410</v>
      </c>
      <c r="F147" t="s">
        <v>411</v>
      </c>
      <c r="G147" t="s">
        <v>23</v>
      </c>
      <c r="H147" t="s">
        <v>412</v>
      </c>
      <c r="I147" t="s">
        <v>25</v>
      </c>
      <c r="J147" s="1">
        <v>43802</v>
      </c>
      <c r="K147">
        <v>32500</v>
      </c>
      <c r="L147" t="s">
        <v>26</v>
      </c>
      <c r="M147">
        <v>104.9</v>
      </c>
      <c r="N147">
        <v>308</v>
      </c>
      <c r="O147" s="5">
        <v>99.23</v>
      </c>
      <c r="P147" s="5">
        <v>91.61</v>
      </c>
      <c r="Q147" s="6">
        <v>104.86</v>
      </c>
      <c r="R147" s="11">
        <f t="shared" si="6"/>
        <v>-5.4051477597712125</v>
      </c>
      <c r="S147" s="11">
        <f t="shared" si="7"/>
        <v>-12.669208770257393</v>
      </c>
      <c r="T147" s="11">
        <f t="shared" si="8"/>
        <v>-3.8131553860825791E-2</v>
      </c>
    </row>
    <row r="148" spans="1:20" ht="18" thickBot="1" x14ac:dyDescent="0.45">
      <c r="A148" t="s">
        <v>350</v>
      </c>
      <c r="B148" t="s">
        <v>272</v>
      </c>
      <c r="C148" t="s">
        <v>19</v>
      </c>
      <c r="D148" t="s">
        <v>39</v>
      </c>
      <c r="E148" t="s">
        <v>413</v>
      </c>
      <c r="F148" t="s">
        <v>414</v>
      </c>
      <c r="G148" t="s">
        <v>23</v>
      </c>
      <c r="H148" t="s">
        <v>415</v>
      </c>
      <c r="I148" t="s">
        <v>25</v>
      </c>
      <c r="J148" s="1">
        <v>43802</v>
      </c>
      <c r="K148">
        <v>65001</v>
      </c>
      <c r="L148" t="s">
        <v>26</v>
      </c>
      <c r="M148">
        <v>120.81</v>
      </c>
      <c r="N148">
        <v>538</v>
      </c>
      <c r="O148" s="5">
        <v>120.16</v>
      </c>
      <c r="P148" s="5">
        <v>117.75</v>
      </c>
      <c r="Q148" s="6">
        <v>138.91999999999999</v>
      </c>
      <c r="R148" s="11">
        <f t="shared" si="6"/>
        <v>-0.53803493088320975</v>
      </c>
      <c r="S148" s="11">
        <f t="shared" si="7"/>
        <v>-2.5329029053886289</v>
      </c>
      <c r="T148" s="11">
        <f t="shared" si="8"/>
        <v>14.990480920453592</v>
      </c>
    </row>
    <row r="149" spans="1:20" ht="18" thickBot="1" x14ac:dyDescent="0.45">
      <c r="A149" t="s">
        <v>416</v>
      </c>
      <c r="B149" t="s">
        <v>417</v>
      </c>
      <c r="C149" t="s">
        <v>19</v>
      </c>
      <c r="D149" t="s">
        <v>39</v>
      </c>
      <c r="E149" t="s">
        <v>397</v>
      </c>
      <c r="F149" t="s">
        <v>398</v>
      </c>
      <c r="G149" t="s">
        <v>399</v>
      </c>
      <c r="H149" t="s">
        <v>400</v>
      </c>
      <c r="I149" t="s">
        <v>25</v>
      </c>
      <c r="J149" s="1">
        <v>43802</v>
      </c>
      <c r="K149">
        <v>8000</v>
      </c>
      <c r="L149" t="s">
        <v>401</v>
      </c>
      <c r="M149">
        <v>194.9</v>
      </c>
      <c r="N149">
        <v>40</v>
      </c>
      <c r="O149" s="5">
        <v>210.98</v>
      </c>
      <c r="P149" s="5">
        <v>206.57</v>
      </c>
      <c r="Q149" s="6">
        <v>261.32</v>
      </c>
      <c r="R149" s="11">
        <f t="shared" si="6"/>
        <v>8.2503848127244659</v>
      </c>
      <c r="S149" s="11">
        <f t="shared" si="7"/>
        <v>5.9876859928168225</v>
      </c>
      <c r="T149" s="11">
        <f t="shared" si="8"/>
        <v>34.079014879425337</v>
      </c>
    </row>
    <row r="150" spans="1:20" ht="18" thickBot="1" x14ac:dyDescent="0.45">
      <c r="A150" t="s">
        <v>150</v>
      </c>
      <c r="B150" t="s">
        <v>151</v>
      </c>
      <c r="C150" t="s">
        <v>19</v>
      </c>
      <c r="D150" t="s">
        <v>20</v>
      </c>
      <c r="E150" t="s">
        <v>177</v>
      </c>
      <c r="F150" t="s">
        <v>178</v>
      </c>
      <c r="G150" t="s">
        <v>23</v>
      </c>
      <c r="H150" t="s">
        <v>179</v>
      </c>
      <c r="I150" t="s">
        <v>25</v>
      </c>
      <c r="J150" s="1">
        <v>43802</v>
      </c>
      <c r="K150">
        <v>8000</v>
      </c>
      <c r="L150" t="s">
        <v>26</v>
      </c>
      <c r="M150">
        <v>24.31</v>
      </c>
      <c r="N150">
        <v>328</v>
      </c>
      <c r="O150" s="5">
        <v>23.02</v>
      </c>
      <c r="P150" s="5">
        <v>17.32</v>
      </c>
      <c r="Q150" s="6">
        <v>28.21</v>
      </c>
      <c r="R150" s="11">
        <f t="shared" si="6"/>
        <v>-5.3064582476347146</v>
      </c>
      <c r="S150" s="11">
        <f t="shared" si="7"/>
        <v>-28.753599341834629</v>
      </c>
      <c r="T150" s="11">
        <f t="shared" si="8"/>
        <v>16.042780748663109</v>
      </c>
    </row>
    <row r="151" spans="1:20" ht="18" thickBot="1" x14ac:dyDescent="0.45">
      <c r="A151" t="s">
        <v>165</v>
      </c>
      <c r="B151" t="s">
        <v>166</v>
      </c>
      <c r="C151" t="s">
        <v>19</v>
      </c>
      <c r="D151" t="s">
        <v>20</v>
      </c>
      <c r="E151" t="s">
        <v>407</v>
      </c>
      <c r="F151" t="s">
        <v>408</v>
      </c>
      <c r="G151" t="s">
        <v>23</v>
      </c>
      <c r="H151" t="s">
        <v>409</v>
      </c>
      <c r="I151" t="s">
        <v>25</v>
      </c>
      <c r="J151" s="1">
        <v>43801</v>
      </c>
      <c r="K151">
        <v>8000</v>
      </c>
      <c r="L151" t="s">
        <v>33</v>
      </c>
      <c r="M151">
        <v>91.98</v>
      </c>
      <c r="N151">
        <v>86</v>
      </c>
      <c r="O151" s="5">
        <v>95.68</v>
      </c>
      <c r="P151" s="5">
        <v>84.66</v>
      </c>
      <c r="Q151" s="6">
        <v>120.7</v>
      </c>
      <c r="R151" s="11">
        <f t="shared" si="6"/>
        <v>4.0226136116547107</v>
      </c>
      <c r="S151" s="11">
        <f t="shared" si="7"/>
        <v>-7.9582517938682402</v>
      </c>
      <c r="T151" s="11">
        <f t="shared" si="8"/>
        <v>31.224179169384648</v>
      </c>
    </row>
    <row r="152" spans="1:20" ht="18" thickBot="1" x14ac:dyDescent="0.45">
      <c r="A152" t="s">
        <v>165</v>
      </c>
      <c r="B152" t="s">
        <v>166</v>
      </c>
      <c r="C152" t="s">
        <v>19</v>
      </c>
      <c r="D152" t="s">
        <v>20</v>
      </c>
      <c r="E152" t="s">
        <v>418</v>
      </c>
      <c r="F152" t="s">
        <v>419</v>
      </c>
      <c r="G152" t="s">
        <v>23</v>
      </c>
      <c r="H152" t="s">
        <v>420</v>
      </c>
      <c r="I152" t="s">
        <v>25</v>
      </c>
      <c r="J152" s="1">
        <v>43801</v>
      </c>
      <c r="K152">
        <v>8000</v>
      </c>
      <c r="L152" t="s">
        <v>421</v>
      </c>
      <c r="M152">
        <v>229.79</v>
      </c>
      <c r="N152">
        <v>34</v>
      </c>
      <c r="O152" s="5">
        <v>216.75</v>
      </c>
      <c r="P152" s="5">
        <v>212.81</v>
      </c>
      <c r="Q152" s="6">
        <v>355.17</v>
      </c>
      <c r="R152" s="11">
        <f t="shared" si="6"/>
        <v>-5.6747465076809229</v>
      </c>
      <c r="S152" s="11">
        <f t="shared" si="7"/>
        <v>-7.3893554984986247</v>
      </c>
      <c r="T152" s="11">
        <f t="shared" si="8"/>
        <v>54.562861743330885</v>
      </c>
    </row>
    <row r="153" spans="1:20" ht="18" thickBot="1" x14ac:dyDescent="0.45">
      <c r="A153" t="s">
        <v>416</v>
      </c>
      <c r="B153" t="s">
        <v>417</v>
      </c>
      <c r="C153" t="s">
        <v>19</v>
      </c>
      <c r="D153" t="s">
        <v>39</v>
      </c>
      <c r="E153" t="s">
        <v>49</v>
      </c>
      <c r="F153" t="s">
        <v>50</v>
      </c>
      <c r="G153" t="s">
        <v>23</v>
      </c>
      <c r="H153" t="s">
        <v>51</v>
      </c>
      <c r="I153" t="s">
        <v>25</v>
      </c>
      <c r="J153" s="1">
        <v>43801</v>
      </c>
      <c r="K153">
        <v>8000</v>
      </c>
      <c r="L153" t="s">
        <v>33</v>
      </c>
      <c r="M153">
        <v>66.040000000000006</v>
      </c>
      <c r="N153">
        <v>120</v>
      </c>
      <c r="O153" s="5">
        <v>74.7</v>
      </c>
      <c r="P153" s="5">
        <v>80.459999999999994</v>
      </c>
      <c r="Q153" s="6">
        <v>122.72</v>
      </c>
      <c r="R153" s="11">
        <f t="shared" si="6"/>
        <v>13.113264688067829</v>
      </c>
      <c r="S153" s="11">
        <f t="shared" si="7"/>
        <v>21.835251362810396</v>
      </c>
      <c r="T153" s="11">
        <f t="shared" si="8"/>
        <v>85.82677165354329</v>
      </c>
    </row>
    <row r="154" spans="1:20" ht="18" thickBot="1" x14ac:dyDescent="0.45">
      <c r="A154" t="s">
        <v>150</v>
      </c>
      <c r="B154" t="s">
        <v>151</v>
      </c>
      <c r="C154" t="s">
        <v>19</v>
      </c>
      <c r="D154" t="s">
        <v>20</v>
      </c>
      <c r="E154" t="s">
        <v>177</v>
      </c>
      <c r="F154" t="s">
        <v>178</v>
      </c>
      <c r="G154" t="s">
        <v>23</v>
      </c>
      <c r="H154" t="s">
        <v>179</v>
      </c>
      <c r="I154" t="s">
        <v>25</v>
      </c>
      <c r="J154" s="1">
        <v>43801</v>
      </c>
      <c r="K154">
        <v>8000</v>
      </c>
      <c r="L154" t="s">
        <v>26</v>
      </c>
      <c r="M154">
        <v>25.31</v>
      </c>
      <c r="N154">
        <v>316</v>
      </c>
      <c r="O154" s="5">
        <v>23.02</v>
      </c>
      <c r="P154" s="5">
        <v>17.32</v>
      </c>
      <c r="Q154" s="6">
        <v>27.37</v>
      </c>
      <c r="R154" s="11">
        <f t="shared" si="6"/>
        <v>-9.0478071908336588</v>
      </c>
      <c r="S154" s="11">
        <f t="shared" si="7"/>
        <v>-31.56854998024496</v>
      </c>
      <c r="T154" s="11">
        <f t="shared" si="8"/>
        <v>8.1390754642433922</v>
      </c>
    </row>
    <row r="155" spans="1:20" ht="18" thickBot="1" x14ac:dyDescent="0.45">
      <c r="A155" t="s">
        <v>180</v>
      </c>
      <c r="B155" t="s">
        <v>171</v>
      </c>
      <c r="C155" t="s">
        <v>19</v>
      </c>
      <c r="D155" t="s">
        <v>20</v>
      </c>
      <c r="E155" t="s">
        <v>422</v>
      </c>
      <c r="F155" t="s">
        <v>423</v>
      </c>
      <c r="G155" t="s">
        <v>23</v>
      </c>
      <c r="H155" t="s">
        <v>424</v>
      </c>
      <c r="I155" t="s">
        <v>25</v>
      </c>
      <c r="J155" s="1">
        <v>43798</v>
      </c>
      <c r="K155">
        <v>32500</v>
      </c>
      <c r="L155" t="s">
        <v>26</v>
      </c>
      <c r="M155">
        <v>65.040000000000006</v>
      </c>
      <c r="N155">
        <v>498</v>
      </c>
      <c r="O155" s="5">
        <v>58.46</v>
      </c>
      <c r="P155" s="5">
        <v>45.85</v>
      </c>
      <c r="Q155" s="6">
        <v>45.58</v>
      </c>
      <c r="R155" s="11">
        <f t="shared" si="6"/>
        <v>-10.116851168511692</v>
      </c>
      <c r="S155" s="11">
        <f t="shared" si="7"/>
        <v>-29.504920049200496</v>
      </c>
      <c r="T155" s="11">
        <f t="shared" si="8"/>
        <v>-29.920049200492016</v>
      </c>
    </row>
    <row r="156" spans="1:20" ht="18" thickBot="1" x14ac:dyDescent="0.45">
      <c r="A156" t="s">
        <v>180</v>
      </c>
      <c r="B156" t="s">
        <v>171</v>
      </c>
      <c r="C156" t="s">
        <v>19</v>
      </c>
      <c r="D156" t="s">
        <v>20</v>
      </c>
      <c r="E156" t="s">
        <v>425</v>
      </c>
      <c r="F156" t="s">
        <v>426</v>
      </c>
      <c r="G156" t="s">
        <v>23</v>
      </c>
      <c r="H156" t="s">
        <v>427</v>
      </c>
      <c r="I156" t="s">
        <v>25</v>
      </c>
      <c r="J156" s="1">
        <v>43795</v>
      </c>
      <c r="K156">
        <v>32500</v>
      </c>
      <c r="L156" t="s">
        <v>26</v>
      </c>
      <c r="M156">
        <v>65.489999999999995</v>
      </c>
      <c r="N156">
        <v>496</v>
      </c>
      <c r="O156" s="5">
        <v>64.5</v>
      </c>
      <c r="P156" s="5">
        <v>62.12</v>
      </c>
      <c r="Q156" s="6">
        <v>63.26</v>
      </c>
      <c r="R156" s="11">
        <f t="shared" si="6"/>
        <v>-1.5116811726981141</v>
      </c>
      <c r="S156" s="11">
        <f t="shared" si="7"/>
        <v>-5.1458237898915824</v>
      </c>
      <c r="T156" s="11">
        <f t="shared" si="8"/>
        <v>-3.4051000152695021</v>
      </c>
    </row>
    <row r="157" spans="1:20" ht="18" thickBot="1" x14ac:dyDescent="0.45">
      <c r="A157" t="s">
        <v>180</v>
      </c>
      <c r="B157" t="s">
        <v>171</v>
      </c>
      <c r="C157" t="s">
        <v>19</v>
      </c>
      <c r="D157" t="s">
        <v>20</v>
      </c>
      <c r="E157" t="s">
        <v>428</v>
      </c>
      <c r="F157" t="s">
        <v>429</v>
      </c>
      <c r="G157" t="s">
        <v>23</v>
      </c>
      <c r="H157" t="s">
        <v>430</v>
      </c>
      <c r="I157" t="s">
        <v>25</v>
      </c>
      <c r="J157" s="1">
        <v>43790</v>
      </c>
      <c r="K157">
        <v>32500</v>
      </c>
      <c r="L157" t="s">
        <v>26</v>
      </c>
      <c r="M157">
        <v>44.08</v>
      </c>
      <c r="N157">
        <v>736</v>
      </c>
      <c r="O157" s="5">
        <v>50.7</v>
      </c>
      <c r="P157" s="5">
        <v>42.59</v>
      </c>
      <c r="Q157" s="6">
        <v>66.260000000000005</v>
      </c>
      <c r="R157" s="11">
        <f t="shared" si="6"/>
        <v>15.01814882032669</v>
      </c>
      <c r="S157" s="11">
        <f t="shared" si="7"/>
        <v>-3.3802177858439086</v>
      </c>
      <c r="T157" s="11">
        <f t="shared" si="8"/>
        <v>50.317604355716895</v>
      </c>
    </row>
    <row r="158" spans="1:20" ht="18" thickBot="1" x14ac:dyDescent="0.45">
      <c r="A158" t="s">
        <v>431</v>
      </c>
      <c r="B158" t="s">
        <v>432</v>
      </c>
      <c r="C158" t="s">
        <v>19</v>
      </c>
      <c r="D158" t="s">
        <v>20</v>
      </c>
      <c r="E158" t="s">
        <v>433</v>
      </c>
      <c r="F158" t="s">
        <v>434</v>
      </c>
      <c r="G158" t="s">
        <v>23</v>
      </c>
      <c r="H158" t="s">
        <v>435</v>
      </c>
      <c r="I158" t="s">
        <v>25</v>
      </c>
      <c r="J158" s="1">
        <v>43787</v>
      </c>
      <c r="K158">
        <v>175000</v>
      </c>
      <c r="L158" t="s">
        <v>43</v>
      </c>
      <c r="M158">
        <v>116.06</v>
      </c>
      <c r="N158">
        <v>1506</v>
      </c>
      <c r="O158" s="5">
        <v>118.8</v>
      </c>
      <c r="P158" s="5">
        <v>121.54</v>
      </c>
      <c r="Q158" s="6">
        <v>125.37</v>
      </c>
      <c r="R158" s="11">
        <f t="shared" si="6"/>
        <v>2.3608478373255171</v>
      </c>
      <c r="S158" s="11">
        <f t="shared" si="7"/>
        <v>4.7216956746510466</v>
      </c>
      <c r="T158" s="11">
        <f t="shared" si="8"/>
        <v>8.0217129071170099</v>
      </c>
    </row>
    <row r="159" spans="1:20" ht="18" thickBot="1" x14ac:dyDescent="0.45">
      <c r="A159" t="s">
        <v>431</v>
      </c>
      <c r="B159" t="s">
        <v>432</v>
      </c>
      <c r="C159" t="s">
        <v>19</v>
      </c>
      <c r="D159" t="s">
        <v>20</v>
      </c>
      <c r="E159" t="s">
        <v>436</v>
      </c>
      <c r="F159" t="s">
        <v>437</v>
      </c>
      <c r="G159" t="s">
        <v>23</v>
      </c>
      <c r="H159" t="s">
        <v>438</v>
      </c>
      <c r="I159" t="s">
        <v>25</v>
      </c>
      <c r="J159" s="1">
        <v>43784</v>
      </c>
      <c r="K159">
        <v>8000</v>
      </c>
      <c r="L159" t="s">
        <v>26</v>
      </c>
      <c r="M159">
        <v>16.77</v>
      </c>
      <c r="N159">
        <v>476</v>
      </c>
      <c r="O159" s="5">
        <v>17.91</v>
      </c>
      <c r="P159" s="5">
        <v>9.1999999999999993</v>
      </c>
      <c r="Q159" s="6">
        <v>17.39</v>
      </c>
      <c r="R159" s="11">
        <f t="shared" si="6"/>
        <v>6.7978533094812192</v>
      </c>
      <c r="S159" s="11">
        <f t="shared" si="7"/>
        <v>-45.140131186642819</v>
      </c>
      <c r="T159" s="11">
        <f t="shared" si="8"/>
        <v>3.6970781156827726</v>
      </c>
    </row>
    <row r="160" spans="1:20" ht="18" thickBot="1" x14ac:dyDescent="0.45">
      <c r="A160" t="s">
        <v>431</v>
      </c>
      <c r="B160" t="s">
        <v>432</v>
      </c>
      <c r="C160" t="s">
        <v>19</v>
      </c>
      <c r="D160" t="s">
        <v>20</v>
      </c>
      <c r="E160" t="s">
        <v>439</v>
      </c>
      <c r="F160" t="s">
        <v>440</v>
      </c>
      <c r="G160" t="s">
        <v>23</v>
      </c>
      <c r="H160" t="s">
        <v>441</v>
      </c>
      <c r="I160" t="s">
        <v>25</v>
      </c>
      <c r="J160" s="1">
        <v>43784</v>
      </c>
      <c r="K160">
        <v>8000</v>
      </c>
      <c r="L160" t="s">
        <v>26</v>
      </c>
      <c r="M160">
        <v>43.22</v>
      </c>
      <c r="N160">
        <v>184</v>
      </c>
      <c r="O160" s="5">
        <v>41.14</v>
      </c>
      <c r="P160" s="5">
        <v>29.21</v>
      </c>
      <c r="Q160" s="6">
        <v>47.3</v>
      </c>
      <c r="R160" s="11">
        <f t="shared" si="6"/>
        <v>-4.8125867653863921</v>
      </c>
      <c r="S160" s="11">
        <f t="shared" si="7"/>
        <v>-32.415548357242017</v>
      </c>
      <c r="T160" s="11">
        <f t="shared" si="8"/>
        <v>9.4400740397963858</v>
      </c>
    </row>
    <row r="161" spans="1:20" ht="18" thickBot="1" x14ac:dyDescent="0.45">
      <c r="A161" t="s">
        <v>431</v>
      </c>
      <c r="B161" t="s">
        <v>432</v>
      </c>
      <c r="C161" t="s">
        <v>19</v>
      </c>
      <c r="D161" t="s">
        <v>20</v>
      </c>
      <c r="E161" t="s">
        <v>235</v>
      </c>
      <c r="F161" t="s">
        <v>236</v>
      </c>
      <c r="G161" t="s">
        <v>23</v>
      </c>
      <c r="H161" t="s">
        <v>237</v>
      </c>
      <c r="I161" t="s">
        <v>25</v>
      </c>
      <c r="J161" s="1">
        <v>43784</v>
      </c>
      <c r="K161">
        <v>8000</v>
      </c>
      <c r="L161" t="s">
        <v>26</v>
      </c>
      <c r="M161">
        <v>51.05</v>
      </c>
      <c r="N161">
        <v>156</v>
      </c>
      <c r="O161" s="5">
        <v>67.69</v>
      </c>
      <c r="P161" s="5">
        <v>77.8</v>
      </c>
      <c r="Q161" s="6">
        <v>135.15</v>
      </c>
      <c r="R161" s="11">
        <f t="shared" si="6"/>
        <v>32.595494613124394</v>
      </c>
      <c r="S161" s="11">
        <f t="shared" si="7"/>
        <v>52.399608227228214</v>
      </c>
      <c r="T161" s="11">
        <f t="shared" si="8"/>
        <v>164.74045053868758</v>
      </c>
    </row>
    <row r="162" spans="1:20" ht="18" thickBot="1" x14ac:dyDescent="0.45">
      <c r="A162" t="s">
        <v>180</v>
      </c>
      <c r="B162" t="s">
        <v>171</v>
      </c>
      <c r="C162" t="s">
        <v>19</v>
      </c>
      <c r="D162" t="s">
        <v>20</v>
      </c>
      <c r="E162" t="s">
        <v>442</v>
      </c>
      <c r="F162" t="s">
        <v>443</v>
      </c>
      <c r="G162" t="s">
        <v>23</v>
      </c>
      <c r="H162" t="s">
        <v>444</v>
      </c>
      <c r="I162" t="s">
        <v>25</v>
      </c>
      <c r="J162" s="1">
        <v>43784</v>
      </c>
      <c r="K162">
        <v>8000</v>
      </c>
      <c r="L162" t="s">
        <v>26</v>
      </c>
      <c r="M162">
        <v>8.93</v>
      </c>
      <c r="N162">
        <v>894</v>
      </c>
      <c r="O162" s="5">
        <v>7.69</v>
      </c>
      <c r="P162" s="5">
        <v>7.13</v>
      </c>
      <c r="Q162" s="6">
        <v>26.52</v>
      </c>
      <c r="R162" s="11">
        <f t="shared" si="6"/>
        <v>-13.885778275475916</v>
      </c>
      <c r="S162" s="11">
        <f t="shared" si="7"/>
        <v>-20.156774916013436</v>
      </c>
      <c r="T162" s="11">
        <f t="shared" si="8"/>
        <v>196.97648376259801</v>
      </c>
    </row>
    <row r="163" spans="1:20" ht="18" thickBot="1" x14ac:dyDescent="0.45">
      <c r="A163" t="s">
        <v>180</v>
      </c>
      <c r="B163" t="s">
        <v>171</v>
      </c>
      <c r="C163" t="s">
        <v>19</v>
      </c>
      <c r="D163" t="s">
        <v>20</v>
      </c>
      <c r="E163" t="s">
        <v>445</v>
      </c>
      <c r="F163" t="s">
        <v>446</v>
      </c>
      <c r="G163" t="s">
        <v>23</v>
      </c>
      <c r="H163" t="s">
        <v>447</v>
      </c>
      <c r="I163" t="s">
        <v>25</v>
      </c>
      <c r="J163" s="1">
        <v>43783</v>
      </c>
      <c r="K163">
        <v>8000</v>
      </c>
      <c r="L163" t="s">
        <v>26</v>
      </c>
      <c r="M163">
        <v>16.21</v>
      </c>
      <c r="N163">
        <v>492</v>
      </c>
      <c r="O163" s="5">
        <v>15.9</v>
      </c>
      <c r="P163" s="5">
        <v>14.07</v>
      </c>
      <c r="Q163" s="6">
        <v>18.04</v>
      </c>
      <c r="R163" s="11">
        <f t="shared" si="6"/>
        <v>-1.9123997532387444</v>
      </c>
      <c r="S163" s="11">
        <f t="shared" si="7"/>
        <v>-13.20172732880938</v>
      </c>
      <c r="T163" s="11">
        <f t="shared" si="8"/>
        <v>11.289327575570624</v>
      </c>
    </row>
    <row r="164" spans="1:20" ht="18" thickBot="1" x14ac:dyDescent="0.45">
      <c r="A164" t="s">
        <v>180</v>
      </c>
      <c r="B164" t="s">
        <v>171</v>
      </c>
      <c r="C164" t="s">
        <v>19</v>
      </c>
      <c r="D164" t="s">
        <v>20</v>
      </c>
      <c r="E164" t="s">
        <v>448</v>
      </c>
      <c r="F164" t="s">
        <v>449</v>
      </c>
      <c r="G164" t="s">
        <v>23</v>
      </c>
      <c r="H164" t="s">
        <v>450</v>
      </c>
      <c r="I164" t="s">
        <v>25</v>
      </c>
      <c r="J164" s="1">
        <v>43783</v>
      </c>
      <c r="K164">
        <v>8000</v>
      </c>
      <c r="L164" t="s">
        <v>128</v>
      </c>
      <c r="M164">
        <v>14.66</v>
      </c>
      <c r="N164">
        <v>544</v>
      </c>
      <c r="O164" s="5">
        <v>15.82</v>
      </c>
      <c r="P164" s="5">
        <v>11.49</v>
      </c>
      <c r="Q164" s="6">
        <v>10.34</v>
      </c>
      <c r="R164" s="11">
        <f t="shared" si="6"/>
        <v>7.9126875852660303</v>
      </c>
      <c r="S164" s="11">
        <f t="shared" si="7"/>
        <v>-21.623465211459752</v>
      </c>
      <c r="T164" s="11">
        <f t="shared" si="8"/>
        <v>-29.467939972714873</v>
      </c>
    </row>
    <row r="165" spans="1:20" ht="18" thickBot="1" x14ac:dyDescent="0.45">
      <c r="A165" t="s">
        <v>431</v>
      </c>
      <c r="B165" t="s">
        <v>432</v>
      </c>
      <c r="C165" t="s">
        <v>19</v>
      </c>
      <c r="D165" t="s">
        <v>20</v>
      </c>
      <c r="E165" t="s">
        <v>85</v>
      </c>
      <c r="F165" t="s">
        <v>86</v>
      </c>
      <c r="G165" t="s">
        <v>23</v>
      </c>
      <c r="H165" t="s">
        <v>87</v>
      </c>
      <c r="I165" t="s">
        <v>25</v>
      </c>
      <c r="J165" s="1">
        <v>43782</v>
      </c>
      <c r="K165">
        <v>8000</v>
      </c>
      <c r="L165" t="s">
        <v>26</v>
      </c>
      <c r="M165">
        <v>148.72</v>
      </c>
      <c r="N165">
        <v>52</v>
      </c>
      <c r="O165" s="5">
        <v>141.01</v>
      </c>
      <c r="P165" s="5">
        <v>107.77</v>
      </c>
      <c r="Q165" s="6">
        <v>135.52000000000001</v>
      </c>
      <c r="R165" s="11">
        <f t="shared" si="6"/>
        <v>-5.1842388380849975</v>
      </c>
      <c r="S165" s="11">
        <f t="shared" si="7"/>
        <v>-27.534965034965037</v>
      </c>
      <c r="T165" s="11">
        <f t="shared" si="8"/>
        <v>-8.8757396449704071</v>
      </c>
    </row>
    <row r="166" spans="1:20" ht="18" thickBot="1" x14ac:dyDescent="0.45">
      <c r="A166" t="s">
        <v>180</v>
      </c>
      <c r="B166" t="s">
        <v>171</v>
      </c>
      <c r="C166" t="s">
        <v>19</v>
      </c>
      <c r="D166" t="s">
        <v>20</v>
      </c>
      <c r="E166" t="s">
        <v>451</v>
      </c>
      <c r="F166" t="s">
        <v>452</v>
      </c>
      <c r="G166" t="s">
        <v>23</v>
      </c>
      <c r="H166" t="s">
        <v>453</v>
      </c>
      <c r="I166" t="s">
        <v>25</v>
      </c>
      <c r="J166" s="1">
        <v>43782</v>
      </c>
      <c r="K166">
        <v>8000</v>
      </c>
      <c r="L166" t="s">
        <v>26</v>
      </c>
      <c r="M166">
        <v>42.26</v>
      </c>
      <c r="N166">
        <v>188</v>
      </c>
      <c r="O166" s="5">
        <v>63.41</v>
      </c>
      <c r="P166" s="5">
        <v>58.19</v>
      </c>
      <c r="Q166" s="6">
        <v>34.49</v>
      </c>
      <c r="R166" s="11">
        <f t="shared" si="6"/>
        <v>50.047326076668242</v>
      </c>
      <c r="S166" s="11">
        <f t="shared" si="7"/>
        <v>37.69522006625651</v>
      </c>
      <c r="T166" s="11">
        <f t="shared" si="8"/>
        <v>-18.386180785612861</v>
      </c>
    </row>
    <row r="167" spans="1:20" ht="18" thickBot="1" x14ac:dyDescent="0.45">
      <c r="A167" t="s">
        <v>180</v>
      </c>
      <c r="B167" t="s">
        <v>171</v>
      </c>
      <c r="C167" t="s">
        <v>19</v>
      </c>
      <c r="D167" t="s">
        <v>20</v>
      </c>
      <c r="E167" t="s">
        <v>445</v>
      </c>
      <c r="F167" t="s">
        <v>446</v>
      </c>
      <c r="G167" t="s">
        <v>23</v>
      </c>
      <c r="H167" t="s">
        <v>447</v>
      </c>
      <c r="I167" t="s">
        <v>25</v>
      </c>
      <c r="J167" s="1">
        <v>43782</v>
      </c>
      <c r="K167">
        <v>32500</v>
      </c>
      <c r="L167" t="s">
        <v>26</v>
      </c>
      <c r="M167">
        <v>16.47</v>
      </c>
      <c r="N167">
        <v>1972</v>
      </c>
      <c r="O167" s="5">
        <v>16.21</v>
      </c>
      <c r="P167" s="5">
        <v>14.68</v>
      </c>
      <c r="Q167" s="6">
        <v>17.989999999999998</v>
      </c>
      <c r="R167" s="11">
        <f t="shared" si="6"/>
        <v>-1.578627808135993</v>
      </c>
      <c r="S167" s="11">
        <f t="shared" si="7"/>
        <v>-10.868245294474798</v>
      </c>
      <c r="T167" s="11">
        <f t="shared" si="8"/>
        <v>9.2289010321797189</v>
      </c>
    </row>
    <row r="168" spans="1:20" ht="18" thickBot="1" x14ac:dyDescent="0.45">
      <c r="A168" t="s">
        <v>180</v>
      </c>
      <c r="B168" t="s">
        <v>171</v>
      </c>
      <c r="C168" t="s">
        <v>19</v>
      </c>
      <c r="D168" t="s">
        <v>20</v>
      </c>
      <c r="E168" t="s">
        <v>448</v>
      </c>
      <c r="F168" t="s">
        <v>449</v>
      </c>
      <c r="G168" t="s">
        <v>23</v>
      </c>
      <c r="H168" t="s">
        <v>450</v>
      </c>
      <c r="I168" t="s">
        <v>25</v>
      </c>
      <c r="J168" s="1">
        <v>43782</v>
      </c>
      <c r="K168">
        <v>8000</v>
      </c>
      <c r="L168" t="s">
        <v>128</v>
      </c>
      <c r="M168">
        <v>14.79</v>
      </c>
      <c r="N168">
        <v>540</v>
      </c>
      <c r="O168" s="5">
        <v>15.56</v>
      </c>
      <c r="P168" s="5">
        <v>11.53</v>
      </c>
      <c r="Q168" s="6">
        <v>10.26</v>
      </c>
      <c r="R168" s="11">
        <f t="shared" si="6"/>
        <v>5.2062204192021735</v>
      </c>
      <c r="S168" s="11">
        <f t="shared" si="7"/>
        <v>-22.041920216362406</v>
      </c>
      <c r="T168" s="11">
        <f t="shared" si="8"/>
        <v>-30.628803245436103</v>
      </c>
    </row>
    <row r="169" spans="1:20" ht="18" thickBot="1" x14ac:dyDescent="0.45">
      <c r="A169" t="s">
        <v>431</v>
      </c>
      <c r="B169" t="s">
        <v>432</v>
      </c>
      <c r="C169" t="s">
        <v>19</v>
      </c>
      <c r="D169" t="s">
        <v>20</v>
      </c>
      <c r="E169" t="s">
        <v>454</v>
      </c>
      <c r="F169" t="s">
        <v>455</v>
      </c>
      <c r="G169" t="s">
        <v>23</v>
      </c>
      <c r="H169" t="s">
        <v>456</v>
      </c>
      <c r="I169" t="s">
        <v>25</v>
      </c>
      <c r="J169" s="1">
        <v>43781</v>
      </c>
      <c r="K169">
        <v>8000</v>
      </c>
      <c r="L169" t="s">
        <v>26</v>
      </c>
      <c r="M169">
        <v>120.89</v>
      </c>
      <c r="N169">
        <v>66</v>
      </c>
      <c r="O169" s="5">
        <v>132.24</v>
      </c>
      <c r="P169" s="5">
        <v>85.33</v>
      </c>
      <c r="Q169" s="6">
        <v>111.12</v>
      </c>
      <c r="R169" s="11">
        <f t="shared" si="6"/>
        <v>9.3887004715030269</v>
      </c>
      <c r="S169" s="11">
        <f t="shared" si="7"/>
        <v>-29.415170816444704</v>
      </c>
      <c r="T169" s="11">
        <f t="shared" si="8"/>
        <v>-8.0817271900074417</v>
      </c>
    </row>
    <row r="170" spans="1:20" ht="18" thickBot="1" x14ac:dyDescent="0.45">
      <c r="A170" t="s">
        <v>431</v>
      </c>
      <c r="B170" t="s">
        <v>432</v>
      </c>
      <c r="C170" t="s">
        <v>19</v>
      </c>
      <c r="D170" t="s">
        <v>20</v>
      </c>
      <c r="E170" t="s">
        <v>457</v>
      </c>
      <c r="F170" t="s">
        <v>458</v>
      </c>
      <c r="G170" t="s">
        <v>23</v>
      </c>
      <c r="H170" t="s">
        <v>459</v>
      </c>
      <c r="I170" t="s">
        <v>25</v>
      </c>
      <c r="J170" s="1">
        <v>43781</v>
      </c>
      <c r="K170">
        <v>8000</v>
      </c>
      <c r="L170" t="s">
        <v>26</v>
      </c>
      <c r="M170">
        <v>58.23</v>
      </c>
      <c r="N170">
        <v>136</v>
      </c>
      <c r="O170" s="5">
        <v>57.87</v>
      </c>
      <c r="P170" s="5">
        <v>42.27</v>
      </c>
      <c r="Q170" s="6">
        <v>35.28</v>
      </c>
      <c r="R170" s="11">
        <f t="shared" si="6"/>
        <v>-0.61823802163832975</v>
      </c>
      <c r="S170" s="11">
        <f t="shared" si="7"/>
        <v>-27.408552292632653</v>
      </c>
      <c r="T170" s="11">
        <f t="shared" si="8"/>
        <v>-39.412673879443581</v>
      </c>
    </row>
    <row r="171" spans="1:20" ht="18" thickBot="1" x14ac:dyDescent="0.45">
      <c r="A171" t="s">
        <v>431</v>
      </c>
      <c r="B171" t="s">
        <v>432</v>
      </c>
      <c r="C171" t="s">
        <v>19</v>
      </c>
      <c r="D171" t="s">
        <v>20</v>
      </c>
      <c r="E171" t="s">
        <v>460</v>
      </c>
      <c r="F171" t="s">
        <v>461</v>
      </c>
      <c r="G171" t="s">
        <v>265</v>
      </c>
      <c r="H171" t="s">
        <v>462</v>
      </c>
      <c r="I171" t="s">
        <v>25</v>
      </c>
      <c r="J171" s="1">
        <v>43781</v>
      </c>
      <c r="K171">
        <v>8000</v>
      </c>
      <c r="L171" t="s">
        <v>33</v>
      </c>
      <c r="M171">
        <v>22.55</v>
      </c>
      <c r="N171">
        <v>354</v>
      </c>
      <c r="O171" s="5">
        <v>16.36</v>
      </c>
      <c r="P171" s="5">
        <v>5.86</v>
      </c>
      <c r="Q171" s="6">
        <v>10.89</v>
      </c>
      <c r="R171" s="11">
        <f t="shared" si="6"/>
        <v>-27.450110864745014</v>
      </c>
      <c r="S171" s="11">
        <f t="shared" si="7"/>
        <v>-74.013303769401332</v>
      </c>
      <c r="T171" s="11">
        <f t="shared" si="8"/>
        <v>-51.707317073170735</v>
      </c>
    </row>
    <row r="172" spans="1:20" ht="18" thickBot="1" x14ac:dyDescent="0.45">
      <c r="A172" t="s">
        <v>180</v>
      </c>
      <c r="B172" t="s">
        <v>171</v>
      </c>
      <c r="C172" t="s">
        <v>19</v>
      </c>
      <c r="D172" t="s">
        <v>20</v>
      </c>
      <c r="E172" t="s">
        <v>451</v>
      </c>
      <c r="F172" t="s">
        <v>452</v>
      </c>
      <c r="G172" t="s">
        <v>23</v>
      </c>
      <c r="H172" t="s">
        <v>453</v>
      </c>
      <c r="I172" t="s">
        <v>25</v>
      </c>
      <c r="J172" s="1">
        <v>43776</v>
      </c>
      <c r="K172">
        <v>8000</v>
      </c>
      <c r="L172" t="s">
        <v>26</v>
      </c>
      <c r="M172">
        <v>50.05</v>
      </c>
      <c r="N172">
        <v>158</v>
      </c>
      <c r="O172" s="5">
        <v>61.73</v>
      </c>
      <c r="P172" s="5">
        <v>57.18</v>
      </c>
      <c r="Q172" s="6">
        <v>35.15</v>
      </c>
      <c r="R172" s="11">
        <f t="shared" si="6"/>
        <v>23.336663336663339</v>
      </c>
      <c r="S172" s="11">
        <f t="shared" si="7"/>
        <v>14.245754245754252</v>
      </c>
      <c r="T172" s="11">
        <f t="shared" si="8"/>
        <v>-29.770229770229768</v>
      </c>
    </row>
    <row r="173" spans="1:20" ht="18" thickBot="1" x14ac:dyDescent="0.45">
      <c r="A173" t="s">
        <v>17</v>
      </c>
      <c r="B173" t="s">
        <v>18</v>
      </c>
      <c r="C173" t="s">
        <v>19</v>
      </c>
      <c r="D173" t="s">
        <v>20</v>
      </c>
      <c r="E173" t="s">
        <v>463</v>
      </c>
      <c r="F173" t="s">
        <v>464</v>
      </c>
      <c r="G173" t="s">
        <v>23</v>
      </c>
      <c r="H173" t="s">
        <v>465</v>
      </c>
      <c r="I173" t="s">
        <v>25</v>
      </c>
      <c r="J173" s="1">
        <v>43775</v>
      </c>
      <c r="K173">
        <v>16001</v>
      </c>
      <c r="L173" t="s">
        <v>26</v>
      </c>
      <c r="M173">
        <v>70.930000000000007</v>
      </c>
      <c r="N173">
        <v>224</v>
      </c>
      <c r="O173" s="5">
        <v>80.92</v>
      </c>
      <c r="P173" s="5">
        <v>75.849999999999994</v>
      </c>
      <c r="Q173" s="6">
        <v>97.29</v>
      </c>
      <c r="R173" s="11">
        <f t="shared" si="6"/>
        <v>14.084308473142526</v>
      </c>
      <c r="S173" s="11">
        <f t="shared" si="7"/>
        <v>6.9364161849710797</v>
      </c>
      <c r="T173" s="11">
        <f t="shared" si="8"/>
        <v>37.163400535739456</v>
      </c>
    </row>
    <row r="174" spans="1:20" ht="18" thickBot="1" x14ac:dyDescent="0.45">
      <c r="A174" t="s">
        <v>416</v>
      </c>
      <c r="B174" t="s">
        <v>417</v>
      </c>
      <c r="C174" t="s">
        <v>19</v>
      </c>
      <c r="D174" t="s">
        <v>39</v>
      </c>
      <c r="E174" t="s">
        <v>466</v>
      </c>
      <c r="F174" t="s">
        <v>467</v>
      </c>
      <c r="G174" t="s">
        <v>23</v>
      </c>
      <c r="H174" t="s">
        <v>468</v>
      </c>
      <c r="I174" t="s">
        <v>25</v>
      </c>
      <c r="J174" s="1">
        <v>43775</v>
      </c>
      <c r="K174">
        <v>8000</v>
      </c>
      <c r="L174" t="s">
        <v>26</v>
      </c>
      <c r="M174">
        <v>30.73</v>
      </c>
      <c r="N174">
        <v>260</v>
      </c>
      <c r="O174" s="5">
        <v>37.909999999999997</v>
      </c>
      <c r="P174" s="5">
        <v>26.5</v>
      </c>
      <c r="Q174" s="6">
        <v>59.91</v>
      </c>
      <c r="R174" s="11">
        <f t="shared" si="6"/>
        <v>23.364790107386906</v>
      </c>
      <c r="S174" s="11">
        <f t="shared" si="7"/>
        <v>-13.765050439310123</v>
      </c>
      <c r="T174" s="11">
        <f t="shared" si="8"/>
        <v>94.956068987959625</v>
      </c>
    </row>
    <row r="175" spans="1:20" ht="18" thickBot="1" x14ac:dyDescent="0.45">
      <c r="A175" t="s">
        <v>180</v>
      </c>
      <c r="B175" t="s">
        <v>171</v>
      </c>
      <c r="C175" t="s">
        <v>19</v>
      </c>
      <c r="D175" t="s">
        <v>20</v>
      </c>
      <c r="E175" t="s">
        <v>469</v>
      </c>
      <c r="F175" t="s">
        <v>470</v>
      </c>
      <c r="G175" t="s">
        <v>23</v>
      </c>
      <c r="H175" t="s">
        <v>471</v>
      </c>
      <c r="I175" t="s">
        <v>25</v>
      </c>
      <c r="J175" s="1">
        <v>43763</v>
      </c>
      <c r="K175">
        <v>32500</v>
      </c>
      <c r="L175" t="s">
        <v>26</v>
      </c>
      <c r="M175">
        <v>101.59</v>
      </c>
      <c r="N175">
        <v>318</v>
      </c>
      <c r="O175" s="5">
        <v>110.25</v>
      </c>
      <c r="P175" s="5">
        <v>91.03</v>
      </c>
      <c r="Q175" s="6">
        <v>91.34</v>
      </c>
      <c r="R175" s="11">
        <f t="shared" si="6"/>
        <v>8.5244610690028502</v>
      </c>
      <c r="S175" s="11">
        <f t="shared" si="7"/>
        <v>-10.39472389014667</v>
      </c>
      <c r="T175" s="11">
        <f t="shared" si="8"/>
        <v>-10.089575745644256</v>
      </c>
    </row>
    <row r="176" spans="1:20" ht="18" thickBot="1" x14ac:dyDescent="0.45">
      <c r="A176" t="s">
        <v>180</v>
      </c>
      <c r="B176" t="s">
        <v>171</v>
      </c>
      <c r="C176" t="s">
        <v>19</v>
      </c>
      <c r="D176" t="s">
        <v>20</v>
      </c>
      <c r="E176" t="s">
        <v>295</v>
      </c>
      <c r="F176" t="s">
        <v>296</v>
      </c>
      <c r="G176" t="s">
        <v>23</v>
      </c>
      <c r="H176" t="s">
        <v>297</v>
      </c>
      <c r="I176" t="s">
        <v>25</v>
      </c>
      <c r="J176" s="1">
        <v>43762</v>
      </c>
      <c r="K176">
        <v>8000</v>
      </c>
      <c r="L176" t="s">
        <v>128</v>
      </c>
      <c r="M176">
        <v>16.3</v>
      </c>
      <c r="N176">
        <v>490</v>
      </c>
      <c r="O176" s="5">
        <v>22.78</v>
      </c>
      <c r="P176" s="5">
        <v>15.66</v>
      </c>
      <c r="Q176" s="6">
        <v>20.97</v>
      </c>
      <c r="R176" s="11">
        <f t="shared" si="6"/>
        <v>39.75460122699387</v>
      </c>
      <c r="S176" s="11">
        <f t="shared" si="7"/>
        <v>-3.9263803680981626</v>
      </c>
      <c r="T176" s="11">
        <f t="shared" si="8"/>
        <v>28.650306748466249</v>
      </c>
    </row>
    <row r="177" spans="1:20" ht="18" thickBot="1" x14ac:dyDescent="0.45">
      <c r="A177" t="s">
        <v>180</v>
      </c>
      <c r="B177" t="s">
        <v>171</v>
      </c>
      <c r="C177" t="s">
        <v>19</v>
      </c>
      <c r="D177" t="s">
        <v>20</v>
      </c>
      <c r="E177" t="s">
        <v>472</v>
      </c>
      <c r="F177" t="s">
        <v>473</v>
      </c>
      <c r="G177" t="s">
        <v>23</v>
      </c>
      <c r="H177" t="s">
        <v>474</v>
      </c>
      <c r="I177" t="s">
        <v>25</v>
      </c>
      <c r="J177" s="1">
        <v>43762</v>
      </c>
      <c r="K177">
        <v>8000</v>
      </c>
      <c r="L177" t="s">
        <v>475</v>
      </c>
      <c r="M177">
        <v>1.6</v>
      </c>
      <c r="N177">
        <v>5000</v>
      </c>
      <c r="O177" s="5">
        <v>1.42</v>
      </c>
      <c r="P177" s="5">
        <v>0.66</v>
      </c>
      <c r="Q177" s="6">
        <v>0.94</v>
      </c>
      <c r="R177" s="11">
        <f t="shared" si="6"/>
        <v>-11.250000000000011</v>
      </c>
      <c r="S177" s="11">
        <f t="shared" si="7"/>
        <v>-58.75</v>
      </c>
      <c r="T177" s="11">
        <f t="shared" si="8"/>
        <v>-41.250000000000007</v>
      </c>
    </row>
    <row r="178" spans="1:20" ht="18" thickBot="1" x14ac:dyDescent="0.45">
      <c r="A178" t="s">
        <v>180</v>
      </c>
      <c r="B178" t="s">
        <v>171</v>
      </c>
      <c r="C178" t="s">
        <v>19</v>
      </c>
      <c r="D178" t="s">
        <v>20</v>
      </c>
      <c r="E178" t="s">
        <v>472</v>
      </c>
      <c r="F178" t="s">
        <v>473</v>
      </c>
      <c r="G178" t="s">
        <v>23</v>
      </c>
      <c r="H178" t="s">
        <v>474</v>
      </c>
      <c r="I178" t="s">
        <v>25</v>
      </c>
      <c r="J178" s="1">
        <v>43760</v>
      </c>
      <c r="K178">
        <v>8000</v>
      </c>
      <c r="L178" t="s">
        <v>475</v>
      </c>
      <c r="M178">
        <v>1.5</v>
      </c>
      <c r="N178">
        <v>5332</v>
      </c>
      <c r="O178" s="5">
        <v>1.38</v>
      </c>
      <c r="P178" s="5">
        <v>0.69</v>
      </c>
      <c r="Q178" s="6">
        <v>0.92</v>
      </c>
      <c r="R178" s="11">
        <f t="shared" si="6"/>
        <v>-8.0000000000000071</v>
      </c>
      <c r="S178" s="11">
        <f t="shared" si="7"/>
        <v>-54</v>
      </c>
      <c r="T178" s="11">
        <f t="shared" si="8"/>
        <v>-38.666666666666664</v>
      </c>
    </row>
    <row r="179" spans="1:20" ht="18" thickBot="1" x14ac:dyDescent="0.45">
      <c r="A179" t="s">
        <v>180</v>
      </c>
      <c r="B179" t="s">
        <v>171</v>
      </c>
      <c r="C179" t="s">
        <v>19</v>
      </c>
      <c r="D179" t="s">
        <v>20</v>
      </c>
      <c r="E179" t="s">
        <v>476</v>
      </c>
      <c r="F179" t="s">
        <v>477</v>
      </c>
      <c r="G179" t="s">
        <v>23</v>
      </c>
      <c r="H179" t="s">
        <v>478</v>
      </c>
      <c r="I179" t="s">
        <v>25</v>
      </c>
      <c r="J179" s="1">
        <v>43760</v>
      </c>
      <c r="K179">
        <v>8000</v>
      </c>
      <c r="L179" t="s">
        <v>128</v>
      </c>
      <c r="M179">
        <v>21.16</v>
      </c>
      <c r="N179">
        <v>378</v>
      </c>
      <c r="O179" s="5">
        <v>32</v>
      </c>
      <c r="P179" s="5">
        <v>31.07</v>
      </c>
      <c r="Q179" s="6">
        <v>124.3</v>
      </c>
      <c r="R179" s="11">
        <f t="shared" si="6"/>
        <v>51.228733459357279</v>
      </c>
      <c r="S179" s="11">
        <f t="shared" si="7"/>
        <v>46.833648393194707</v>
      </c>
      <c r="T179" s="11">
        <f t="shared" si="8"/>
        <v>487.42911153119087</v>
      </c>
    </row>
    <row r="180" spans="1:20" ht="18" thickBot="1" x14ac:dyDescent="0.45">
      <c r="A180" t="s">
        <v>180</v>
      </c>
      <c r="B180" t="s">
        <v>171</v>
      </c>
      <c r="C180" t="s">
        <v>19</v>
      </c>
      <c r="D180" t="s">
        <v>20</v>
      </c>
      <c r="E180" t="s">
        <v>295</v>
      </c>
      <c r="F180" t="s">
        <v>296</v>
      </c>
      <c r="G180" t="s">
        <v>23</v>
      </c>
      <c r="H180" t="s">
        <v>297</v>
      </c>
      <c r="I180" t="s">
        <v>25</v>
      </c>
      <c r="J180" s="1">
        <v>43759</v>
      </c>
      <c r="K180">
        <v>32500</v>
      </c>
      <c r="L180" t="s">
        <v>128</v>
      </c>
      <c r="M180">
        <v>16.68</v>
      </c>
      <c r="N180">
        <v>1948</v>
      </c>
      <c r="O180" s="5">
        <v>22.95</v>
      </c>
      <c r="P180" s="5">
        <v>15.61</v>
      </c>
      <c r="Q180" s="6">
        <v>21.18</v>
      </c>
      <c r="R180" s="11">
        <f t="shared" si="6"/>
        <v>37.589928057553955</v>
      </c>
      <c r="S180" s="11">
        <f t="shared" si="7"/>
        <v>-6.4148681055155894</v>
      </c>
      <c r="T180" s="11">
        <f t="shared" si="8"/>
        <v>26.978417266187048</v>
      </c>
    </row>
    <row r="181" spans="1:20" ht="18" thickBot="1" x14ac:dyDescent="0.45">
      <c r="A181" t="s">
        <v>180</v>
      </c>
      <c r="B181" t="s">
        <v>171</v>
      </c>
      <c r="C181" t="s">
        <v>19</v>
      </c>
      <c r="D181" t="s">
        <v>20</v>
      </c>
      <c r="E181" t="s">
        <v>472</v>
      </c>
      <c r="F181" t="s">
        <v>473</v>
      </c>
      <c r="G181" t="s">
        <v>23</v>
      </c>
      <c r="H181" t="s">
        <v>474</v>
      </c>
      <c r="I181" t="s">
        <v>25</v>
      </c>
      <c r="J181" s="1">
        <v>43759</v>
      </c>
      <c r="K181">
        <v>8000</v>
      </c>
      <c r="L181" t="s">
        <v>475</v>
      </c>
      <c r="M181">
        <v>1.49</v>
      </c>
      <c r="N181">
        <v>5368</v>
      </c>
      <c r="O181" s="5">
        <v>1.38</v>
      </c>
      <c r="P181" s="5">
        <v>0.69</v>
      </c>
      <c r="Q181" s="6">
        <v>0.92</v>
      </c>
      <c r="R181" s="11">
        <f t="shared" si="6"/>
        <v>-7.3825503355704756</v>
      </c>
      <c r="S181" s="11">
        <f t="shared" si="7"/>
        <v>-53.691275167785236</v>
      </c>
      <c r="T181" s="11">
        <f t="shared" si="8"/>
        <v>-38.255033557046971</v>
      </c>
    </row>
    <row r="182" spans="1:20" ht="18" thickBot="1" x14ac:dyDescent="0.45">
      <c r="A182" t="s">
        <v>180</v>
      </c>
      <c r="B182" t="s">
        <v>171</v>
      </c>
      <c r="C182" t="s">
        <v>19</v>
      </c>
      <c r="D182" t="s">
        <v>20</v>
      </c>
      <c r="E182" t="s">
        <v>479</v>
      </c>
      <c r="F182" t="s">
        <v>480</v>
      </c>
      <c r="G182" t="s">
        <v>23</v>
      </c>
      <c r="H182" t="s">
        <v>481</v>
      </c>
      <c r="I182" t="s">
        <v>25</v>
      </c>
      <c r="J182" s="1">
        <v>43755</v>
      </c>
      <c r="K182">
        <v>32500</v>
      </c>
      <c r="L182" t="s">
        <v>26</v>
      </c>
      <c r="M182">
        <v>212.97</v>
      </c>
      <c r="N182">
        <v>152</v>
      </c>
      <c r="O182" s="5">
        <v>217.03</v>
      </c>
      <c r="P182" s="5">
        <v>195.34</v>
      </c>
      <c r="Q182" s="6">
        <v>359.44</v>
      </c>
      <c r="R182" s="11">
        <f t="shared" si="6"/>
        <v>1.9063717894539149</v>
      </c>
      <c r="S182" s="11">
        <f t="shared" si="7"/>
        <v>-8.2781612433676077</v>
      </c>
      <c r="T182" s="11">
        <f t="shared" si="8"/>
        <v>68.774944827910033</v>
      </c>
    </row>
    <row r="183" spans="1:20" ht="18" thickBot="1" x14ac:dyDescent="0.45">
      <c r="A183" t="s">
        <v>180</v>
      </c>
      <c r="B183" t="s">
        <v>171</v>
      </c>
      <c r="C183" t="s">
        <v>19</v>
      </c>
      <c r="D183" t="s">
        <v>20</v>
      </c>
      <c r="E183" t="s">
        <v>472</v>
      </c>
      <c r="F183" t="s">
        <v>473</v>
      </c>
      <c r="G183" t="s">
        <v>23</v>
      </c>
      <c r="H183" t="s">
        <v>474</v>
      </c>
      <c r="I183" t="s">
        <v>25</v>
      </c>
      <c r="J183" s="1">
        <v>43754</v>
      </c>
      <c r="K183">
        <v>8000</v>
      </c>
      <c r="L183" t="s">
        <v>475</v>
      </c>
      <c r="M183">
        <v>1.46</v>
      </c>
      <c r="N183">
        <v>5478</v>
      </c>
      <c r="O183" s="5">
        <v>1.41</v>
      </c>
      <c r="P183" s="5">
        <v>0.76</v>
      </c>
      <c r="Q183" s="6">
        <v>1.05</v>
      </c>
      <c r="R183" s="11">
        <f t="shared" si="6"/>
        <v>-3.4246575342465788</v>
      </c>
      <c r="S183" s="11">
        <f t="shared" si="7"/>
        <v>-47.945205479452049</v>
      </c>
      <c r="T183" s="11">
        <f t="shared" si="8"/>
        <v>-28.082191780821912</v>
      </c>
    </row>
    <row r="184" spans="1:20" ht="18" thickBot="1" x14ac:dyDescent="0.45">
      <c r="A184" t="s">
        <v>180</v>
      </c>
      <c r="B184" t="s">
        <v>171</v>
      </c>
      <c r="C184" t="s">
        <v>19</v>
      </c>
      <c r="D184" t="s">
        <v>20</v>
      </c>
      <c r="E184" t="s">
        <v>472</v>
      </c>
      <c r="F184" t="s">
        <v>473</v>
      </c>
      <c r="G184" t="s">
        <v>23</v>
      </c>
      <c r="H184" t="s">
        <v>474</v>
      </c>
      <c r="I184" t="s">
        <v>25</v>
      </c>
      <c r="J184" s="1">
        <v>43753</v>
      </c>
      <c r="K184">
        <v>8000</v>
      </c>
      <c r="L184" t="s">
        <v>475</v>
      </c>
      <c r="M184">
        <v>1.41</v>
      </c>
      <c r="N184">
        <v>5672</v>
      </c>
      <c r="O184" s="5">
        <v>1.49</v>
      </c>
      <c r="P184" s="5">
        <v>0.76</v>
      </c>
      <c r="Q184" s="6">
        <v>1.04</v>
      </c>
      <c r="R184" s="11">
        <f t="shared" si="6"/>
        <v>5.6737588652482325</v>
      </c>
      <c r="S184" s="11">
        <f t="shared" si="7"/>
        <v>-46.099290780141835</v>
      </c>
      <c r="T184" s="11">
        <f t="shared" si="8"/>
        <v>-26.241134751773043</v>
      </c>
    </row>
    <row r="185" spans="1:20" ht="18" thickBot="1" x14ac:dyDescent="0.45">
      <c r="A185" t="s">
        <v>17</v>
      </c>
      <c r="B185" t="s">
        <v>18</v>
      </c>
      <c r="C185" t="s">
        <v>19</v>
      </c>
      <c r="D185" t="s">
        <v>20</v>
      </c>
      <c r="E185" t="s">
        <v>482</v>
      </c>
      <c r="F185" t="s">
        <v>483</v>
      </c>
      <c r="G185" t="s">
        <v>23</v>
      </c>
      <c r="H185" t="s">
        <v>484</v>
      </c>
      <c r="I185" t="s">
        <v>25</v>
      </c>
      <c r="J185" s="1">
        <v>43742</v>
      </c>
      <c r="K185">
        <v>8000</v>
      </c>
      <c r="L185" t="s">
        <v>26</v>
      </c>
      <c r="M185">
        <v>219.8</v>
      </c>
      <c r="N185">
        <v>36</v>
      </c>
      <c r="O185" s="5">
        <v>292.5</v>
      </c>
      <c r="P185" s="5">
        <v>237.32</v>
      </c>
      <c r="Q185" s="6">
        <v>318.14999999999998</v>
      </c>
      <c r="R185" s="11">
        <f t="shared" si="6"/>
        <v>33.075523202911732</v>
      </c>
      <c r="S185" s="11">
        <f t="shared" si="7"/>
        <v>7.9708826205641401</v>
      </c>
      <c r="T185" s="11">
        <f t="shared" si="8"/>
        <v>44.74522292993629</v>
      </c>
    </row>
    <row r="186" spans="1:20" ht="18" thickBot="1" x14ac:dyDescent="0.45">
      <c r="A186" t="s">
        <v>180</v>
      </c>
      <c r="B186" t="s">
        <v>171</v>
      </c>
      <c r="C186" t="s">
        <v>19</v>
      </c>
      <c r="D186" t="s">
        <v>20</v>
      </c>
      <c r="E186" t="s">
        <v>485</v>
      </c>
      <c r="F186" t="s">
        <v>486</v>
      </c>
      <c r="G186" t="s">
        <v>265</v>
      </c>
      <c r="H186" t="s">
        <v>487</v>
      </c>
      <c r="I186" t="s">
        <v>25</v>
      </c>
      <c r="J186" s="1">
        <v>43742</v>
      </c>
      <c r="K186">
        <v>32500</v>
      </c>
      <c r="L186" t="s">
        <v>33</v>
      </c>
      <c r="M186">
        <v>71.61</v>
      </c>
      <c r="N186">
        <v>452</v>
      </c>
      <c r="O186" s="5">
        <v>64.7</v>
      </c>
      <c r="P186" s="5">
        <v>36.49</v>
      </c>
      <c r="Q186" s="6">
        <v>57.77</v>
      </c>
      <c r="R186" s="11">
        <f t="shared" si="6"/>
        <v>-9.6494902946515797</v>
      </c>
      <c r="S186" s="11">
        <f t="shared" si="7"/>
        <v>-49.043429688590976</v>
      </c>
      <c r="T186" s="11">
        <f t="shared" si="8"/>
        <v>-19.32690964949029</v>
      </c>
    </row>
    <row r="187" spans="1:20" ht="18" thickBot="1" x14ac:dyDescent="0.45">
      <c r="A187" t="s">
        <v>180</v>
      </c>
      <c r="B187" t="s">
        <v>171</v>
      </c>
      <c r="C187" t="s">
        <v>19</v>
      </c>
      <c r="D187" t="s">
        <v>20</v>
      </c>
      <c r="E187" t="s">
        <v>476</v>
      </c>
      <c r="F187" t="s">
        <v>477</v>
      </c>
      <c r="G187" t="s">
        <v>23</v>
      </c>
      <c r="H187" t="s">
        <v>478</v>
      </c>
      <c r="I187" t="s">
        <v>25</v>
      </c>
      <c r="J187" s="1">
        <v>43735</v>
      </c>
      <c r="K187">
        <v>32500</v>
      </c>
      <c r="L187" t="s">
        <v>128</v>
      </c>
      <c r="M187">
        <v>25.24</v>
      </c>
      <c r="N187">
        <v>1286</v>
      </c>
      <c r="O187" s="5">
        <v>27</v>
      </c>
      <c r="P187" s="5">
        <v>24.52</v>
      </c>
      <c r="Q187" s="6">
        <v>96.91</v>
      </c>
      <c r="R187" s="11">
        <f t="shared" si="6"/>
        <v>6.9730586370840006</v>
      </c>
      <c r="S187" s="11">
        <f t="shared" si="7"/>
        <v>-2.8526148969889022</v>
      </c>
      <c r="T187" s="11">
        <f t="shared" si="8"/>
        <v>283.95404120443743</v>
      </c>
    </row>
    <row r="188" spans="1:20" ht="18" thickBot="1" x14ac:dyDescent="0.45">
      <c r="A188" t="s">
        <v>180</v>
      </c>
      <c r="B188" t="s">
        <v>171</v>
      </c>
      <c r="C188" t="s">
        <v>19</v>
      </c>
      <c r="D188" t="s">
        <v>20</v>
      </c>
      <c r="E188" t="s">
        <v>428</v>
      </c>
      <c r="F188" t="s">
        <v>429</v>
      </c>
      <c r="G188" t="s">
        <v>23</v>
      </c>
      <c r="H188" t="s">
        <v>430</v>
      </c>
      <c r="I188" t="s">
        <v>25</v>
      </c>
      <c r="J188" s="1">
        <v>43734</v>
      </c>
      <c r="K188">
        <v>32500</v>
      </c>
      <c r="L188" t="s">
        <v>26</v>
      </c>
      <c r="M188">
        <v>39.85</v>
      </c>
      <c r="N188">
        <v>814</v>
      </c>
      <c r="O188" s="5">
        <v>45.39</v>
      </c>
      <c r="P188" s="5">
        <v>30.27</v>
      </c>
      <c r="Q188" s="6">
        <v>58.91</v>
      </c>
      <c r="R188" s="11">
        <f t="shared" si="6"/>
        <v>13.902132998745293</v>
      </c>
      <c r="S188" s="11">
        <f t="shared" si="7"/>
        <v>-24.040150564617317</v>
      </c>
      <c r="T188" s="11">
        <f t="shared" si="8"/>
        <v>47.829360100376398</v>
      </c>
    </row>
    <row r="189" spans="1:20" ht="18" thickBot="1" x14ac:dyDescent="0.45">
      <c r="A189" t="s">
        <v>488</v>
      </c>
      <c r="B189" t="s">
        <v>417</v>
      </c>
      <c r="C189" t="s">
        <v>186</v>
      </c>
      <c r="D189" t="s">
        <v>39</v>
      </c>
      <c r="E189" t="s">
        <v>58</v>
      </c>
      <c r="F189" t="s">
        <v>59</v>
      </c>
      <c r="G189" t="s">
        <v>23</v>
      </c>
      <c r="H189" t="s">
        <v>60</v>
      </c>
      <c r="I189" t="s">
        <v>25</v>
      </c>
      <c r="J189" s="1">
        <v>43733</v>
      </c>
      <c r="K189">
        <v>8000</v>
      </c>
      <c r="L189" t="s">
        <v>26</v>
      </c>
      <c r="M189">
        <v>1768.33</v>
      </c>
      <c r="N189">
        <v>4</v>
      </c>
      <c r="O189" s="5">
        <v>1789.21</v>
      </c>
      <c r="P189" s="5">
        <v>1902.83</v>
      </c>
      <c r="Q189" s="6">
        <v>3019.79</v>
      </c>
      <c r="R189" s="11">
        <f t="shared" si="6"/>
        <v>1.1807750815741469</v>
      </c>
      <c r="S189" s="11">
        <f t="shared" si="7"/>
        <v>7.6060463827453013</v>
      </c>
      <c r="T189" s="11">
        <f t="shared" si="8"/>
        <v>70.770727183274616</v>
      </c>
    </row>
    <row r="190" spans="1:20" ht="18" thickBot="1" x14ac:dyDescent="0.45">
      <c r="A190" t="s">
        <v>488</v>
      </c>
      <c r="B190" t="s">
        <v>417</v>
      </c>
      <c r="C190" t="s">
        <v>186</v>
      </c>
      <c r="D190" t="s">
        <v>39</v>
      </c>
      <c r="E190" t="s">
        <v>216</v>
      </c>
      <c r="F190" t="s">
        <v>217</v>
      </c>
      <c r="G190" t="s">
        <v>23</v>
      </c>
      <c r="H190" t="s">
        <v>218</v>
      </c>
      <c r="I190" t="s">
        <v>25</v>
      </c>
      <c r="J190" s="1">
        <v>43733</v>
      </c>
      <c r="K190">
        <v>16001</v>
      </c>
      <c r="L190" t="s">
        <v>128</v>
      </c>
      <c r="M190">
        <v>182.8</v>
      </c>
      <c r="N190">
        <v>86</v>
      </c>
      <c r="O190" s="5">
        <v>205.12</v>
      </c>
      <c r="P190" s="5">
        <v>148.1</v>
      </c>
      <c r="Q190" s="6">
        <v>249.53</v>
      </c>
      <c r="R190" s="11">
        <f t="shared" si="6"/>
        <v>12.210065645514218</v>
      </c>
      <c r="S190" s="11">
        <f t="shared" si="7"/>
        <v>-18.982494529540489</v>
      </c>
      <c r="T190" s="11">
        <f t="shared" si="8"/>
        <v>36.504376367614874</v>
      </c>
    </row>
    <row r="191" spans="1:20" ht="18" thickBot="1" x14ac:dyDescent="0.45">
      <c r="A191" t="s">
        <v>488</v>
      </c>
      <c r="B191" t="s">
        <v>417</v>
      </c>
      <c r="C191" t="s">
        <v>186</v>
      </c>
      <c r="D191" t="s">
        <v>39</v>
      </c>
      <c r="E191" t="s">
        <v>489</v>
      </c>
      <c r="F191" t="s">
        <v>490</v>
      </c>
      <c r="G191" t="s">
        <v>23</v>
      </c>
      <c r="H191" t="s">
        <v>491</v>
      </c>
      <c r="I191" t="s">
        <v>25</v>
      </c>
      <c r="J191" s="1">
        <v>43733</v>
      </c>
      <c r="K191">
        <v>16001</v>
      </c>
      <c r="L191" t="s">
        <v>26</v>
      </c>
      <c r="M191">
        <v>64.2</v>
      </c>
      <c r="N191">
        <v>248</v>
      </c>
      <c r="O191" s="5">
        <v>66.72</v>
      </c>
      <c r="P191" s="5">
        <v>72.61</v>
      </c>
      <c r="Q191" s="6">
        <v>62.25</v>
      </c>
      <c r="R191" s="11">
        <f t="shared" si="6"/>
        <v>3.9252336448598069</v>
      </c>
      <c r="S191" s="11">
        <f t="shared" si="7"/>
        <v>13.099688473520244</v>
      </c>
      <c r="T191" s="11">
        <f t="shared" si="8"/>
        <v>-3.0373831775700975</v>
      </c>
    </row>
    <row r="192" spans="1:20" ht="18" thickBot="1" x14ac:dyDescent="0.45">
      <c r="A192" t="s">
        <v>488</v>
      </c>
      <c r="B192" t="s">
        <v>417</v>
      </c>
      <c r="C192" t="s">
        <v>186</v>
      </c>
      <c r="D192" t="s">
        <v>39</v>
      </c>
      <c r="E192" t="s">
        <v>492</v>
      </c>
      <c r="F192" t="s">
        <v>493</v>
      </c>
      <c r="G192" t="s">
        <v>23</v>
      </c>
      <c r="H192" t="s">
        <v>494</v>
      </c>
      <c r="I192" t="s">
        <v>25</v>
      </c>
      <c r="J192" s="1">
        <v>43733</v>
      </c>
      <c r="K192">
        <v>16001</v>
      </c>
      <c r="L192" t="s">
        <v>26</v>
      </c>
      <c r="M192">
        <v>51.02</v>
      </c>
      <c r="N192">
        <v>312</v>
      </c>
      <c r="O192" s="5">
        <v>59.41</v>
      </c>
      <c r="P192" s="5">
        <v>49.58</v>
      </c>
      <c r="Q192" s="6">
        <v>49.16</v>
      </c>
      <c r="R192" s="11">
        <f t="shared" si="6"/>
        <v>16.444531556252436</v>
      </c>
      <c r="S192" s="11">
        <f t="shared" si="7"/>
        <v>-2.8224225793806443</v>
      </c>
      <c r="T192" s="11">
        <f t="shared" si="8"/>
        <v>-3.6456291650333332</v>
      </c>
    </row>
    <row r="193" spans="1:20" ht="18" thickBot="1" x14ac:dyDescent="0.45">
      <c r="A193" t="s">
        <v>488</v>
      </c>
      <c r="B193" t="s">
        <v>417</v>
      </c>
      <c r="C193" t="s">
        <v>186</v>
      </c>
      <c r="D193" t="s">
        <v>39</v>
      </c>
      <c r="E193" t="s">
        <v>27</v>
      </c>
      <c r="F193" t="s">
        <v>28</v>
      </c>
      <c r="G193" t="s">
        <v>23</v>
      </c>
      <c r="H193" t="s">
        <v>29</v>
      </c>
      <c r="I193" t="s">
        <v>25</v>
      </c>
      <c r="J193" s="1">
        <v>43733</v>
      </c>
      <c r="K193">
        <v>16001</v>
      </c>
      <c r="L193" t="s">
        <v>26</v>
      </c>
      <c r="M193">
        <v>130.99</v>
      </c>
      <c r="N193">
        <v>122</v>
      </c>
      <c r="O193" s="5">
        <v>145.93</v>
      </c>
      <c r="P193" s="5">
        <v>111.14</v>
      </c>
      <c r="Q193" s="6">
        <v>144.66999999999999</v>
      </c>
      <c r="R193" s="11">
        <f t="shared" si="6"/>
        <v>11.405450797770818</v>
      </c>
      <c r="S193" s="11">
        <f t="shared" si="7"/>
        <v>-15.153828536529513</v>
      </c>
      <c r="T193" s="11">
        <f t="shared" si="8"/>
        <v>10.443545308802181</v>
      </c>
    </row>
    <row r="194" spans="1:20" ht="18" thickBot="1" x14ac:dyDescent="0.45">
      <c r="A194" t="s">
        <v>488</v>
      </c>
      <c r="B194" t="s">
        <v>417</v>
      </c>
      <c r="C194" t="s">
        <v>186</v>
      </c>
      <c r="D194" t="s">
        <v>39</v>
      </c>
      <c r="E194" t="s">
        <v>309</v>
      </c>
      <c r="F194" t="s">
        <v>310</v>
      </c>
      <c r="G194" t="s">
        <v>23</v>
      </c>
      <c r="H194" t="s">
        <v>311</v>
      </c>
      <c r="I194" t="s">
        <v>25</v>
      </c>
      <c r="J194" s="1">
        <v>43733</v>
      </c>
      <c r="K194">
        <v>16001</v>
      </c>
      <c r="L194" t="s">
        <v>26</v>
      </c>
      <c r="M194">
        <v>54.17</v>
      </c>
      <c r="N194">
        <v>294</v>
      </c>
      <c r="O194" s="5">
        <v>54.71</v>
      </c>
      <c r="P194" s="5">
        <v>37.56</v>
      </c>
      <c r="Q194" s="6">
        <v>48.7</v>
      </c>
      <c r="R194" s="11">
        <f t="shared" si="6"/>
        <v>0.99686173158574698</v>
      </c>
      <c r="S194" s="11">
        <f t="shared" si="7"/>
        <v>-30.662728447480152</v>
      </c>
      <c r="T194" s="11">
        <f t="shared" si="8"/>
        <v>-10.097840132914895</v>
      </c>
    </row>
    <row r="195" spans="1:20" ht="18" thickBot="1" x14ac:dyDescent="0.45">
      <c r="A195" t="s">
        <v>488</v>
      </c>
      <c r="B195" t="s">
        <v>417</v>
      </c>
      <c r="C195" t="s">
        <v>186</v>
      </c>
      <c r="D195" t="s">
        <v>39</v>
      </c>
      <c r="E195" t="s">
        <v>495</v>
      </c>
      <c r="F195" t="s">
        <v>496</v>
      </c>
      <c r="G195" t="s">
        <v>23</v>
      </c>
      <c r="H195" t="s">
        <v>497</v>
      </c>
      <c r="I195" t="s">
        <v>25</v>
      </c>
      <c r="J195" s="1">
        <v>43733</v>
      </c>
      <c r="K195">
        <v>16001</v>
      </c>
      <c r="L195" t="s">
        <v>26</v>
      </c>
      <c r="M195">
        <v>60.15</v>
      </c>
      <c r="N195">
        <v>266</v>
      </c>
      <c r="O195" s="5">
        <v>60.97</v>
      </c>
      <c r="P195" s="5">
        <v>16.62</v>
      </c>
      <c r="Q195" s="6">
        <v>28.62</v>
      </c>
      <c r="R195" s="11">
        <f t="shared" ref="R195:R258" si="9">((O195-$M195)/$M195)*100</f>
        <v>1.3632585203657528</v>
      </c>
      <c r="S195" s="11">
        <f t="shared" ref="S195:S258" si="10">((P195-$M195)/$M195)*100</f>
        <v>-72.369077306733175</v>
      </c>
      <c r="T195" s="11">
        <f t="shared" ref="T195:T258" si="11">((Q195-$M195)/$M195)*100</f>
        <v>-52.418952618453865</v>
      </c>
    </row>
    <row r="196" spans="1:20" ht="18" thickBot="1" x14ac:dyDescent="0.45">
      <c r="A196" t="s">
        <v>488</v>
      </c>
      <c r="B196" t="s">
        <v>417</v>
      </c>
      <c r="C196" t="s">
        <v>186</v>
      </c>
      <c r="D196" t="s">
        <v>39</v>
      </c>
      <c r="E196" t="s">
        <v>498</v>
      </c>
      <c r="F196" t="s">
        <v>499</v>
      </c>
      <c r="G196" t="s">
        <v>23</v>
      </c>
      <c r="H196" t="s">
        <v>500</v>
      </c>
      <c r="I196" t="s">
        <v>25</v>
      </c>
      <c r="J196" s="1">
        <v>43733</v>
      </c>
      <c r="K196">
        <v>16001</v>
      </c>
      <c r="L196" t="s">
        <v>26</v>
      </c>
      <c r="M196">
        <v>45.33</v>
      </c>
      <c r="N196">
        <v>352</v>
      </c>
      <c r="O196" s="5">
        <v>39.89</v>
      </c>
      <c r="P196" s="5">
        <v>9.69</v>
      </c>
      <c r="Q196" s="6">
        <v>10.64</v>
      </c>
      <c r="R196" s="11">
        <f t="shared" si="9"/>
        <v>-12.000882417824837</v>
      </c>
      <c r="S196" s="11">
        <f t="shared" si="10"/>
        <v>-78.623428193249509</v>
      </c>
      <c r="T196" s="11">
        <f t="shared" si="11"/>
        <v>-76.527685859254362</v>
      </c>
    </row>
    <row r="197" spans="1:20" ht="18" thickBot="1" x14ac:dyDescent="0.45">
      <c r="A197" t="s">
        <v>488</v>
      </c>
      <c r="B197" t="s">
        <v>417</v>
      </c>
      <c r="C197" t="s">
        <v>186</v>
      </c>
      <c r="D197" t="s">
        <v>39</v>
      </c>
      <c r="E197" t="s">
        <v>501</v>
      </c>
      <c r="F197" t="s">
        <v>502</v>
      </c>
      <c r="G197" t="s">
        <v>23</v>
      </c>
      <c r="H197" t="s">
        <v>503</v>
      </c>
      <c r="I197" t="s">
        <v>25</v>
      </c>
      <c r="J197" s="1">
        <v>43733</v>
      </c>
      <c r="K197">
        <v>16001</v>
      </c>
      <c r="L197" t="s">
        <v>26</v>
      </c>
      <c r="M197">
        <v>127.74</v>
      </c>
      <c r="N197">
        <v>124</v>
      </c>
      <c r="O197" s="5">
        <v>128.53</v>
      </c>
      <c r="P197" s="5">
        <v>98.44</v>
      </c>
      <c r="Q197" s="6">
        <v>136.69</v>
      </c>
      <c r="R197" s="11">
        <f t="shared" si="9"/>
        <v>0.61844371379364826</v>
      </c>
      <c r="S197" s="11">
        <f t="shared" si="10"/>
        <v>-22.937216220447784</v>
      </c>
      <c r="T197" s="11">
        <f t="shared" si="11"/>
        <v>7.0064192891811512</v>
      </c>
    </row>
    <row r="198" spans="1:20" ht="18" thickBot="1" x14ac:dyDescent="0.45">
      <c r="A198" t="s">
        <v>488</v>
      </c>
      <c r="B198" t="s">
        <v>417</v>
      </c>
      <c r="C198" t="s">
        <v>186</v>
      </c>
      <c r="D198" t="s">
        <v>39</v>
      </c>
      <c r="E198" t="s">
        <v>141</v>
      </c>
      <c r="F198" t="s">
        <v>142</v>
      </c>
      <c r="G198" t="s">
        <v>23</v>
      </c>
      <c r="H198" t="s">
        <v>143</v>
      </c>
      <c r="I198" t="s">
        <v>25</v>
      </c>
      <c r="J198" s="1">
        <v>43733</v>
      </c>
      <c r="K198">
        <v>16001</v>
      </c>
      <c r="L198" t="s">
        <v>128</v>
      </c>
      <c r="M198">
        <v>175.28</v>
      </c>
      <c r="N198">
        <v>90</v>
      </c>
      <c r="O198" s="5">
        <v>187.57</v>
      </c>
      <c r="P198" s="5">
        <v>135.74</v>
      </c>
      <c r="Q198" s="6">
        <v>195.52</v>
      </c>
      <c r="R198" s="11">
        <f t="shared" si="9"/>
        <v>7.0116385212231807</v>
      </c>
      <c r="S198" s="11">
        <f t="shared" si="10"/>
        <v>-22.558192606115924</v>
      </c>
      <c r="T198" s="11">
        <f t="shared" si="11"/>
        <v>11.54723870378823</v>
      </c>
    </row>
    <row r="199" spans="1:20" ht="18" thickBot="1" x14ac:dyDescent="0.45">
      <c r="A199" t="s">
        <v>431</v>
      </c>
      <c r="B199" t="s">
        <v>432</v>
      </c>
      <c r="C199" t="s">
        <v>19</v>
      </c>
      <c r="D199" t="s">
        <v>20</v>
      </c>
      <c r="E199" t="s">
        <v>504</v>
      </c>
      <c r="F199" t="s">
        <v>505</v>
      </c>
      <c r="G199" t="s">
        <v>23</v>
      </c>
      <c r="H199" t="s">
        <v>506</v>
      </c>
      <c r="I199" t="s">
        <v>25</v>
      </c>
      <c r="J199" s="1">
        <v>43732</v>
      </c>
      <c r="K199">
        <v>32500</v>
      </c>
      <c r="L199" t="s">
        <v>26</v>
      </c>
      <c r="M199">
        <v>19.489999999999998</v>
      </c>
      <c r="N199">
        <v>1666</v>
      </c>
      <c r="O199" s="5">
        <v>24.89</v>
      </c>
      <c r="P199" s="5">
        <v>5.24</v>
      </c>
      <c r="Q199" s="6">
        <v>12.65</v>
      </c>
      <c r="R199" s="11">
        <f t="shared" si="9"/>
        <v>27.706516162134442</v>
      </c>
      <c r="S199" s="11">
        <f t="shared" si="10"/>
        <v>-73.114417650076959</v>
      </c>
      <c r="T199" s="11">
        <f t="shared" si="11"/>
        <v>-35.094920472036932</v>
      </c>
    </row>
    <row r="200" spans="1:20" ht="18" thickBot="1" x14ac:dyDescent="0.45">
      <c r="A200" t="s">
        <v>37</v>
      </c>
      <c r="B200" t="s">
        <v>38</v>
      </c>
      <c r="C200" t="s">
        <v>19</v>
      </c>
      <c r="D200" t="s">
        <v>39</v>
      </c>
      <c r="E200" t="s">
        <v>507</v>
      </c>
      <c r="F200" t="s">
        <v>508</v>
      </c>
      <c r="G200" t="s">
        <v>23</v>
      </c>
      <c r="H200" t="s">
        <v>509</v>
      </c>
      <c r="I200" t="s">
        <v>25</v>
      </c>
      <c r="J200" s="1">
        <v>43728</v>
      </c>
      <c r="K200">
        <v>8000</v>
      </c>
      <c r="L200" t="s">
        <v>510</v>
      </c>
      <c r="M200">
        <v>353.53</v>
      </c>
      <c r="N200">
        <v>22</v>
      </c>
      <c r="O200" s="5">
        <v>375.19</v>
      </c>
      <c r="P200" s="5">
        <v>231.03</v>
      </c>
      <c r="Q200" s="6">
        <v>331.48</v>
      </c>
      <c r="R200" s="11">
        <f t="shared" si="9"/>
        <v>6.1267784912171601</v>
      </c>
      <c r="S200" s="11">
        <f t="shared" si="10"/>
        <v>-34.650524707945571</v>
      </c>
      <c r="T200" s="11">
        <f t="shared" si="11"/>
        <v>-6.2370944474301915</v>
      </c>
    </row>
    <row r="201" spans="1:20" ht="18" thickBot="1" x14ac:dyDescent="0.45">
      <c r="A201" t="s">
        <v>17</v>
      </c>
      <c r="B201" t="s">
        <v>18</v>
      </c>
      <c r="C201" t="s">
        <v>19</v>
      </c>
      <c r="D201" t="s">
        <v>20</v>
      </c>
      <c r="E201" t="s">
        <v>390</v>
      </c>
      <c r="F201" t="s">
        <v>391</v>
      </c>
      <c r="G201" t="s">
        <v>23</v>
      </c>
      <c r="H201" t="s">
        <v>392</v>
      </c>
      <c r="I201" t="s">
        <v>25</v>
      </c>
      <c r="J201" s="1">
        <v>43717</v>
      </c>
      <c r="K201">
        <v>16001</v>
      </c>
      <c r="L201" t="s">
        <v>26</v>
      </c>
      <c r="M201">
        <v>48.41</v>
      </c>
      <c r="N201">
        <v>330</v>
      </c>
      <c r="O201" s="5">
        <v>53.92</v>
      </c>
      <c r="P201" s="5">
        <v>32.479999999999997</v>
      </c>
      <c r="Q201" s="6">
        <v>23.97</v>
      </c>
      <c r="R201" s="11">
        <f t="shared" si="9"/>
        <v>11.381945878950642</v>
      </c>
      <c r="S201" s="11">
        <f t="shared" si="10"/>
        <v>-32.906424292501555</v>
      </c>
      <c r="T201" s="11">
        <f t="shared" si="11"/>
        <v>-50.485436893203882</v>
      </c>
    </row>
    <row r="202" spans="1:20" ht="18" thickBot="1" x14ac:dyDescent="0.45">
      <c r="A202" t="s">
        <v>17</v>
      </c>
      <c r="B202" t="s">
        <v>18</v>
      </c>
      <c r="C202" t="s">
        <v>19</v>
      </c>
      <c r="D202" t="s">
        <v>20</v>
      </c>
      <c r="E202" t="s">
        <v>306</v>
      </c>
      <c r="F202" t="s">
        <v>307</v>
      </c>
      <c r="G202" t="s">
        <v>23</v>
      </c>
      <c r="H202" t="s">
        <v>308</v>
      </c>
      <c r="I202" t="s">
        <v>25</v>
      </c>
      <c r="J202" s="1">
        <v>43714</v>
      </c>
      <c r="K202">
        <v>8000</v>
      </c>
      <c r="L202" t="s">
        <v>26</v>
      </c>
      <c r="M202">
        <v>48.9</v>
      </c>
      <c r="N202">
        <v>162</v>
      </c>
      <c r="O202" s="5">
        <v>59.08</v>
      </c>
      <c r="P202" s="5">
        <v>57.09</v>
      </c>
      <c r="Q202" s="6">
        <v>59.37</v>
      </c>
      <c r="R202" s="11">
        <f t="shared" si="9"/>
        <v>20.81799591002045</v>
      </c>
      <c r="S202" s="11">
        <f t="shared" si="10"/>
        <v>16.748466257668724</v>
      </c>
      <c r="T202" s="11">
        <f t="shared" si="11"/>
        <v>21.411042944785276</v>
      </c>
    </row>
    <row r="203" spans="1:20" ht="18" thickBot="1" x14ac:dyDescent="0.45">
      <c r="A203" t="s">
        <v>180</v>
      </c>
      <c r="B203" t="s">
        <v>171</v>
      </c>
      <c r="C203" t="s">
        <v>19</v>
      </c>
      <c r="D203" t="s">
        <v>20</v>
      </c>
      <c r="E203" t="s">
        <v>485</v>
      </c>
      <c r="F203" t="s">
        <v>486</v>
      </c>
      <c r="G203" t="s">
        <v>265</v>
      </c>
      <c r="H203" t="s">
        <v>487</v>
      </c>
      <c r="I203" t="s">
        <v>25</v>
      </c>
      <c r="J203" s="1">
        <v>43710</v>
      </c>
      <c r="K203">
        <v>8000</v>
      </c>
      <c r="L203" t="s">
        <v>33</v>
      </c>
      <c r="M203">
        <v>76.59</v>
      </c>
      <c r="N203">
        <v>104</v>
      </c>
      <c r="O203" s="5">
        <v>65.55</v>
      </c>
      <c r="P203" s="5">
        <v>59.41</v>
      </c>
      <c r="Q203" s="6">
        <v>54.92</v>
      </c>
      <c r="R203" s="11">
        <f t="shared" si="9"/>
        <v>-14.414414414414424</v>
      </c>
      <c r="S203" s="11">
        <f t="shared" si="10"/>
        <v>-22.431126778952873</v>
      </c>
      <c r="T203" s="11">
        <f t="shared" si="11"/>
        <v>-28.293510902206553</v>
      </c>
    </row>
    <row r="204" spans="1:20" ht="18" thickBot="1" x14ac:dyDescent="0.45">
      <c r="A204" t="s">
        <v>180</v>
      </c>
      <c r="B204" t="s">
        <v>171</v>
      </c>
      <c r="C204" t="s">
        <v>19</v>
      </c>
      <c r="D204" t="s">
        <v>20</v>
      </c>
      <c r="E204" t="s">
        <v>428</v>
      </c>
      <c r="F204" t="s">
        <v>429</v>
      </c>
      <c r="G204" t="s">
        <v>23</v>
      </c>
      <c r="H204" t="s">
        <v>430</v>
      </c>
      <c r="I204" t="s">
        <v>25</v>
      </c>
      <c r="J204" s="1">
        <v>43700</v>
      </c>
      <c r="K204">
        <v>8000</v>
      </c>
      <c r="L204" t="s">
        <v>26</v>
      </c>
      <c r="M204">
        <v>36.54</v>
      </c>
      <c r="N204">
        <v>218</v>
      </c>
      <c r="O204" s="5">
        <v>44.08</v>
      </c>
      <c r="P204" s="5">
        <v>50.7</v>
      </c>
      <c r="Q204" s="6">
        <v>59.73</v>
      </c>
      <c r="R204" s="11">
        <f t="shared" si="9"/>
        <v>20.634920634920633</v>
      </c>
      <c r="S204" s="11">
        <f t="shared" si="10"/>
        <v>38.752052545156005</v>
      </c>
      <c r="T204" s="11">
        <f t="shared" si="11"/>
        <v>63.464696223316906</v>
      </c>
    </row>
    <row r="205" spans="1:20" ht="18" thickBot="1" x14ac:dyDescent="0.45">
      <c r="A205" t="s">
        <v>431</v>
      </c>
      <c r="B205" t="s">
        <v>432</v>
      </c>
      <c r="C205" t="s">
        <v>19</v>
      </c>
      <c r="D205" t="s">
        <v>20</v>
      </c>
      <c r="E205" t="s">
        <v>511</v>
      </c>
      <c r="F205" t="s">
        <v>512</v>
      </c>
      <c r="G205" t="s">
        <v>23</v>
      </c>
      <c r="H205" t="s">
        <v>513</v>
      </c>
      <c r="I205" t="s">
        <v>25</v>
      </c>
      <c r="J205" s="1">
        <v>43698</v>
      </c>
      <c r="K205">
        <v>8000</v>
      </c>
      <c r="L205" t="s">
        <v>26</v>
      </c>
      <c r="M205">
        <v>339.99</v>
      </c>
      <c r="N205">
        <v>22</v>
      </c>
      <c r="O205" s="5">
        <v>367</v>
      </c>
      <c r="P205" s="5">
        <v>338.88</v>
      </c>
      <c r="Q205" s="6">
        <v>169.58</v>
      </c>
      <c r="R205" s="11">
        <f t="shared" si="9"/>
        <v>7.9443513044501284</v>
      </c>
      <c r="S205" s="11">
        <f t="shared" si="10"/>
        <v>-0.32648019059384498</v>
      </c>
      <c r="T205" s="11">
        <f t="shared" si="11"/>
        <v>-50.122062413600396</v>
      </c>
    </row>
    <row r="206" spans="1:20" ht="18" thickBot="1" x14ac:dyDescent="0.45">
      <c r="A206" t="s">
        <v>431</v>
      </c>
      <c r="B206" t="s">
        <v>432</v>
      </c>
      <c r="C206" t="s">
        <v>19</v>
      </c>
      <c r="D206" t="s">
        <v>20</v>
      </c>
      <c r="E206" t="s">
        <v>514</v>
      </c>
      <c r="F206" t="s">
        <v>515</v>
      </c>
      <c r="G206" t="s">
        <v>23</v>
      </c>
      <c r="H206" t="s">
        <v>516</v>
      </c>
      <c r="I206" t="s">
        <v>25</v>
      </c>
      <c r="J206" s="1">
        <v>43698</v>
      </c>
      <c r="K206">
        <v>8000</v>
      </c>
      <c r="L206" t="s">
        <v>26</v>
      </c>
      <c r="M206">
        <v>111.26</v>
      </c>
      <c r="N206">
        <v>70</v>
      </c>
      <c r="O206" s="5">
        <v>152.27000000000001</v>
      </c>
      <c r="P206" s="5">
        <v>153.97999999999999</v>
      </c>
      <c r="Q206" s="6">
        <v>174.55</v>
      </c>
      <c r="R206" s="11">
        <f t="shared" si="9"/>
        <v>36.859608125112352</v>
      </c>
      <c r="S206" s="11">
        <f t="shared" si="10"/>
        <v>38.396548624842694</v>
      </c>
      <c r="T206" s="11">
        <f t="shared" si="11"/>
        <v>56.88477440230092</v>
      </c>
    </row>
    <row r="207" spans="1:20" ht="18" thickBot="1" x14ac:dyDescent="0.45">
      <c r="A207" t="s">
        <v>431</v>
      </c>
      <c r="B207" t="s">
        <v>432</v>
      </c>
      <c r="C207" t="s">
        <v>19</v>
      </c>
      <c r="D207" t="s">
        <v>20</v>
      </c>
      <c r="E207" t="s">
        <v>517</v>
      </c>
      <c r="F207" t="s">
        <v>518</v>
      </c>
      <c r="G207" t="s">
        <v>23</v>
      </c>
      <c r="H207" t="s">
        <v>519</v>
      </c>
      <c r="I207" t="s">
        <v>25</v>
      </c>
      <c r="J207" s="1">
        <v>43697</v>
      </c>
      <c r="K207">
        <v>32500</v>
      </c>
      <c r="L207" t="s">
        <v>26</v>
      </c>
      <c r="M207">
        <v>153.97</v>
      </c>
      <c r="N207">
        <v>210</v>
      </c>
      <c r="O207" s="5">
        <v>79.72</v>
      </c>
      <c r="P207" s="5">
        <v>122.03</v>
      </c>
      <c r="Q207" s="6">
        <v>125.35</v>
      </c>
      <c r="R207" s="11">
        <f t="shared" si="9"/>
        <v>-48.223679937650196</v>
      </c>
      <c r="S207" s="11">
        <f t="shared" si="10"/>
        <v>-20.744300837825548</v>
      </c>
      <c r="T207" s="11">
        <f t="shared" si="11"/>
        <v>-18.588036630512441</v>
      </c>
    </row>
    <row r="208" spans="1:20" ht="18" thickBot="1" x14ac:dyDescent="0.45">
      <c r="A208" t="s">
        <v>431</v>
      </c>
      <c r="B208" t="s">
        <v>432</v>
      </c>
      <c r="C208" t="s">
        <v>19</v>
      </c>
      <c r="D208" t="s">
        <v>20</v>
      </c>
      <c r="E208" t="s">
        <v>520</v>
      </c>
      <c r="F208" t="s">
        <v>521</v>
      </c>
      <c r="G208" t="s">
        <v>23</v>
      </c>
      <c r="H208" t="s">
        <v>522</v>
      </c>
      <c r="I208" t="s">
        <v>25</v>
      </c>
      <c r="J208" s="1">
        <v>43697</v>
      </c>
      <c r="K208">
        <v>32500</v>
      </c>
      <c r="L208" t="s">
        <v>128</v>
      </c>
      <c r="M208">
        <v>64.37</v>
      </c>
      <c r="N208">
        <v>504</v>
      </c>
      <c r="O208" s="5">
        <v>65.739999999999995</v>
      </c>
      <c r="P208" s="5">
        <v>82.42</v>
      </c>
      <c r="Q208" s="6">
        <v>150.37</v>
      </c>
      <c r="R208" s="11">
        <f t="shared" si="9"/>
        <v>2.1283206462637723</v>
      </c>
      <c r="S208" s="11">
        <f t="shared" si="10"/>
        <v>28.04101289420537</v>
      </c>
      <c r="T208" s="11">
        <f t="shared" si="11"/>
        <v>133.60260991144943</v>
      </c>
    </row>
    <row r="209" spans="1:20" ht="18" thickBot="1" x14ac:dyDescent="0.45">
      <c r="A209" t="s">
        <v>431</v>
      </c>
      <c r="B209" t="s">
        <v>432</v>
      </c>
      <c r="C209" t="s">
        <v>19</v>
      </c>
      <c r="D209" t="s">
        <v>20</v>
      </c>
      <c r="E209" t="s">
        <v>523</v>
      </c>
      <c r="F209" t="s">
        <v>524</v>
      </c>
      <c r="G209" t="s">
        <v>23</v>
      </c>
      <c r="H209" t="s">
        <v>525</v>
      </c>
      <c r="I209" t="s">
        <v>25</v>
      </c>
      <c r="J209" s="1">
        <v>43696</v>
      </c>
      <c r="K209">
        <v>8000</v>
      </c>
      <c r="L209" t="s">
        <v>26</v>
      </c>
      <c r="M209">
        <v>27.89</v>
      </c>
      <c r="N209">
        <v>286</v>
      </c>
      <c r="O209" s="5">
        <v>29.02</v>
      </c>
      <c r="P209" s="5">
        <v>27.97</v>
      </c>
      <c r="Q209" s="6">
        <v>32.11</v>
      </c>
      <c r="R209" s="11">
        <f t="shared" si="9"/>
        <v>4.0516314091072028</v>
      </c>
      <c r="S209" s="11">
        <f t="shared" si="10"/>
        <v>0.28684116170669877</v>
      </c>
      <c r="T209" s="11">
        <f t="shared" si="11"/>
        <v>15.130871280028678</v>
      </c>
    </row>
    <row r="210" spans="1:20" ht="18" thickBot="1" x14ac:dyDescent="0.45">
      <c r="A210" t="s">
        <v>180</v>
      </c>
      <c r="B210" t="s">
        <v>171</v>
      </c>
      <c r="C210" t="s">
        <v>19</v>
      </c>
      <c r="D210" t="s">
        <v>20</v>
      </c>
      <c r="E210" t="s">
        <v>526</v>
      </c>
      <c r="F210" t="s">
        <v>527</v>
      </c>
      <c r="G210" t="s">
        <v>23</v>
      </c>
      <c r="H210" t="s">
        <v>528</v>
      </c>
      <c r="I210" t="s">
        <v>25</v>
      </c>
      <c r="J210" s="1">
        <v>43693</v>
      </c>
      <c r="K210">
        <v>8000</v>
      </c>
      <c r="L210" t="s">
        <v>128</v>
      </c>
      <c r="M210">
        <v>137.33000000000001</v>
      </c>
      <c r="N210">
        <v>58</v>
      </c>
      <c r="O210" s="5">
        <v>156.63999999999999</v>
      </c>
      <c r="P210" s="5">
        <v>149.84</v>
      </c>
      <c r="Q210" s="6">
        <v>143.84</v>
      </c>
      <c r="R210" s="11">
        <f t="shared" si="9"/>
        <v>14.061020898565479</v>
      </c>
      <c r="S210" s="11">
        <f t="shared" si="10"/>
        <v>9.1094444039903806</v>
      </c>
      <c r="T210" s="11">
        <f t="shared" si="11"/>
        <v>4.7404063205417533</v>
      </c>
    </row>
    <row r="211" spans="1:20" ht="18" thickBot="1" x14ac:dyDescent="0.45">
      <c r="A211" t="s">
        <v>529</v>
      </c>
      <c r="B211" t="s">
        <v>530</v>
      </c>
      <c r="C211" t="s">
        <v>19</v>
      </c>
      <c r="D211" t="s">
        <v>39</v>
      </c>
      <c r="E211" t="s">
        <v>531</v>
      </c>
      <c r="F211" t="s">
        <v>532</v>
      </c>
      <c r="G211" t="s">
        <v>23</v>
      </c>
      <c r="H211" t="s">
        <v>533</v>
      </c>
      <c r="I211" t="s">
        <v>25</v>
      </c>
      <c r="J211" s="1">
        <v>43691</v>
      </c>
      <c r="K211">
        <v>32500</v>
      </c>
      <c r="L211" t="s">
        <v>26</v>
      </c>
      <c r="M211">
        <v>32.44</v>
      </c>
      <c r="N211">
        <v>1000</v>
      </c>
      <c r="O211" s="5">
        <v>35.020000000000003</v>
      </c>
      <c r="P211" s="5">
        <v>35.82</v>
      </c>
      <c r="Q211" s="6">
        <v>36.159999999999997</v>
      </c>
      <c r="R211" s="11">
        <f t="shared" si="9"/>
        <v>7.9531442663378717</v>
      </c>
      <c r="S211" s="11">
        <f t="shared" si="10"/>
        <v>10.419235511713943</v>
      </c>
      <c r="T211" s="11">
        <f t="shared" si="11"/>
        <v>11.467324290998764</v>
      </c>
    </row>
    <row r="212" spans="1:20" ht="18" thickBot="1" x14ac:dyDescent="0.45">
      <c r="A212" t="s">
        <v>180</v>
      </c>
      <c r="B212" t="s">
        <v>171</v>
      </c>
      <c r="C212" t="s">
        <v>19</v>
      </c>
      <c r="D212" t="s">
        <v>20</v>
      </c>
      <c r="E212" t="s">
        <v>534</v>
      </c>
      <c r="F212" t="s">
        <v>535</v>
      </c>
      <c r="G212" t="s">
        <v>23</v>
      </c>
      <c r="H212" t="s">
        <v>536</v>
      </c>
      <c r="I212" t="s">
        <v>25</v>
      </c>
      <c r="J212" s="1">
        <v>43686</v>
      </c>
      <c r="K212">
        <v>32500</v>
      </c>
      <c r="L212" t="s">
        <v>26</v>
      </c>
      <c r="M212">
        <v>39.25</v>
      </c>
      <c r="N212">
        <v>828</v>
      </c>
      <c r="O212" s="5">
        <v>41.53</v>
      </c>
      <c r="P212" s="5">
        <v>45.78</v>
      </c>
      <c r="Q212" s="6">
        <v>15.04</v>
      </c>
      <c r="R212" s="11">
        <f t="shared" si="9"/>
        <v>5.8089171974522316</v>
      </c>
      <c r="S212" s="11">
        <f t="shared" si="10"/>
        <v>16.63694267515924</v>
      </c>
      <c r="T212" s="11">
        <f t="shared" si="11"/>
        <v>-61.681528662420384</v>
      </c>
    </row>
    <row r="213" spans="1:20" ht="18" thickBot="1" x14ac:dyDescent="0.45">
      <c r="A213" t="s">
        <v>17</v>
      </c>
      <c r="B213" t="s">
        <v>18</v>
      </c>
      <c r="C213" t="s">
        <v>19</v>
      </c>
      <c r="D213" t="s">
        <v>20</v>
      </c>
      <c r="E213" t="s">
        <v>306</v>
      </c>
      <c r="F213" t="s">
        <v>307</v>
      </c>
      <c r="G213" t="s">
        <v>23</v>
      </c>
      <c r="H213" t="s">
        <v>308</v>
      </c>
      <c r="I213" t="s">
        <v>25</v>
      </c>
      <c r="J213" s="1">
        <v>43685</v>
      </c>
      <c r="K213">
        <v>24001</v>
      </c>
      <c r="L213" t="s">
        <v>26</v>
      </c>
      <c r="M213">
        <v>46.14</v>
      </c>
      <c r="N213">
        <v>520</v>
      </c>
      <c r="O213" s="5">
        <v>57.41</v>
      </c>
      <c r="P213" s="5">
        <v>65.28</v>
      </c>
      <c r="Q213" s="6">
        <v>60.97</v>
      </c>
      <c r="R213" s="11">
        <f t="shared" si="9"/>
        <v>24.425661031642818</v>
      </c>
      <c r="S213" s="11">
        <f t="shared" si="10"/>
        <v>41.482444733420024</v>
      </c>
      <c r="T213" s="11">
        <f t="shared" si="11"/>
        <v>32.141309059384476</v>
      </c>
    </row>
    <row r="214" spans="1:20" ht="18" thickBot="1" x14ac:dyDescent="0.45">
      <c r="A214" t="s">
        <v>257</v>
      </c>
      <c r="B214" t="s">
        <v>258</v>
      </c>
      <c r="C214" t="s">
        <v>19</v>
      </c>
      <c r="D214" t="s">
        <v>39</v>
      </c>
      <c r="E214" t="s">
        <v>58</v>
      </c>
      <c r="F214" t="s">
        <v>59</v>
      </c>
      <c r="G214" t="s">
        <v>23</v>
      </c>
      <c r="H214" t="s">
        <v>60</v>
      </c>
      <c r="I214" t="s">
        <v>25</v>
      </c>
      <c r="J214" s="1">
        <v>43679</v>
      </c>
      <c r="K214">
        <v>8000</v>
      </c>
      <c r="L214" t="s">
        <v>26</v>
      </c>
      <c r="M214">
        <v>1823.24</v>
      </c>
      <c r="N214">
        <v>4</v>
      </c>
      <c r="O214" s="5">
        <v>1776.66</v>
      </c>
      <c r="P214" s="5">
        <v>1858</v>
      </c>
      <c r="Q214" s="6">
        <v>3111.89</v>
      </c>
      <c r="R214" s="11">
        <f t="shared" si="9"/>
        <v>-2.5547925670783842</v>
      </c>
      <c r="S214" s="11">
        <f t="shared" si="10"/>
        <v>1.9064961277725363</v>
      </c>
      <c r="T214" s="11">
        <f t="shared" si="11"/>
        <v>70.67912068625084</v>
      </c>
    </row>
    <row r="215" spans="1:20" ht="18" thickBot="1" x14ac:dyDescent="0.45">
      <c r="A215" t="s">
        <v>180</v>
      </c>
      <c r="B215" t="s">
        <v>171</v>
      </c>
      <c r="C215" t="s">
        <v>19</v>
      </c>
      <c r="D215" t="s">
        <v>20</v>
      </c>
      <c r="E215" t="s">
        <v>537</v>
      </c>
      <c r="F215" t="s">
        <v>538</v>
      </c>
      <c r="G215" t="s">
        <v>23</v>
      </c>
      <c r="H215" t="s">
        <v>539</v>
      </c>
      <c r="I215" t="s">
        <v>25</v>
      </c>
      <c r="J215" s="1">
        <v>43678</v>
      </c>
      <c r="K215">
        <v>75000</v>
      </c>
      <c r="L215" t="s">
        <v>26</v>
      </c>
      <c r="M215">
        <v>54.8</v>
      </c>
      <c r="N215">
        <v>1368</v>
      </c>
      <c r="O215" s="5">
        <v>69.67</v>
      </c>
      <c r="P215" s="5">
        <v>45.21</v>
      </c>
      <c r="Q215" s="6">
        <v>36.4</v>
      </c>
      <c r="R215" s="11">
        <f t="shared" si="9"/>
        <v>27.135036496350374</v>
      </c>
      <c r="S215" s="11">
        <f t="shared" si="10"/>
        <v>-17.499999999999993</v>
      </c>
      <c r="T215" s="11">
        <f t="shared" si="11"/>
        <v>-33.576642335766422</v>
      </c>
    </row>
    <row r="216" spans="1:20" ht="18" thickBot="1" x14ac:dyDescent="0.45">
      <c r="A216" t="s">
        <v>431</v>
      </c>
      <c r="B216" t="s">
        <v>432</v>
      </c>
      <c r="C216" t="s">
        <v>19</v>
      </c>
      <c r="D216" t="s">
        <v>20</v>
      </c>
      <c r="E216" t="s">
        <v>511</v>
      </c>
      <c r="F216" t="s">
        <v>512</v>
      </c>
      <c r="G216" t="s">
        <v>23</v>
      </c>
      <c r="H216" t="s">
        <v>513</v>
      </c>
      <c r="I216" t="s">
        <v>25</v>
      </c>
      <c r="J216" s="1">
        <v>43676</v>
      </c>
      <c r="K216">
        <v>8000</v>
      </c>
      <c r="L216" t="s">
        <v>26</v>
      </c>
      <c r="M216">
        <v>347.46</v>
      </c>
      <c r="N216">
        <v>22</v>
      </c>
      <c r="O216" s="5">
        <v>340.88</v>
      </c>
      <c r="P216" s="5">
        <v>316.60000000000002</v>
      </c>
      <c r="Q216" s="6">
        <v>166.01</v>
      </c>
      <c r="R216" s="11">
        <f t="shared" si="9"/>
        <v>-1.8937431646808223</v>
      </c>
      <c r="S216" s="11">
        <f t="shared" si="10"/>
        <v>-8.881597881770551</v>
      </c>
      <c r="T216" s="11">
        <f t="shared" si="11"/>
        <v>-52.22183848500547</v>
      </c>
    </row>
    <row r="217" spans="1:20" ht="18" thickBot="1" x14ac:dyDescent="0.45">
      <c r="A217" t="s">
        <v>431</v>
      </c>
      <c r="B217" t="s">
        <v>432</v>
      </c>
      <c r="C217" t="s">
        <v>19</v>
      </c>
      <c r="D217" t="s">
        <v>20</v>
      </c>
      <c r="E217" t="s">
        <v>235</v>
      </c>
      <c r="F217" t="s">
        <v>236</v>
      </c>
      <c r="G217" t="s">
        <v>23</v>
      </c>
      <c r="H217" t="s">
        <v>237</v>
      </c>
      <c r="I217" t="s">
        <v>25</v>
      </c>
      <c r="J217" s="1">
        <v>43675</v>
      </c>
      <c r="K217">
        <v>32500</v>
      </c>
      <c r="L217" t="s">
        <v>26</v>
      </c>
      <c r="M217">
        <v>43.71</v>
      </c>
      <c r="N217">
        <v>742</v>
      </c>
      <c r="O217" s="5">
        <v>51.7</v>
      </c>
      <c r="P217" s="5">
        <v>60.05</v>
      </c>
      <c r="Q217" s="6">
        <v>102.16</v>
      </c>
      <c r="R217" s="11">
        <f t="shared" si="9"/>
        <v>18.27956989247312</v>
      </c>
      <c r="S217" s="11">
        <f t="shared" si="10"/>
        <v>37.382749942804836</v>
      </c>
      <c r="T217" s="11">
        <f t="shared" si="11"/>
        <v>133.72226035232211</v>
      </c>
    </row>
    <row r="218" spans="1:20" ht="18" thickBot="1" x14ac:dyDescent="0.45">
      <c r="A218" t="s">
        <v>431</v>
      </c>
      <c r="B218" t="s">
        <v>432</v>
      </c>
      <c r="C218" t="s">
        <v>19</v>
      </c>
      <c r="D218" t="s">
        <v>20</v>
      </c>
      <c r="E218" t="s">
        <v>540</v>
      </c>
      <c r="F218" t="s">
        <v>541</v>
      </c>
      <c r="G218" t="s">
        <v>23</v>
      </c>
      <c r="H218" t="s">
        <v>542</v>
      </c>
      <c r="I218" t="s">
        <v>25</v>
      </c>
      <c r="J218" s="1">
        <v>43672</v>
      </c>
      <c r="K218">
        <v>32500</v>
      </c>
      <c r="L218" t="s">
        <v>128</v>
      </c>
      <c r="M218">
        <v>92.88</v>
      </c>
      <c r="N218">
        <v>348</v>
      </c>
      <c r="O218" s="5">
        <v>51.84</v>
      </c>
      <c r="P218" s="5">
        <v>62.57</v>
      </c>
      <c r="Q218" s="6">
        <v>103.6</v>
      </c>
      <c r="R218" s="11">
        <f t="shared" si="9"/>
        <v>-44.1860465116279</v>
      </c>
      <c r="S218" s="11">
        <f t="shared" si="10"/>
        <v>-32.633505598621873</v>
      </c>
      <c r="T218" s="11">
        <f t="shared" si="11"/>
        <v>11.541774332472006</v>
      </c>
    </row>
    <row r="219" spans="1:20" ht="18" thickBot="1" x14ac:dyDescent="0.45">
      <c r="A219" t="s">
        <v>37</v>
      </c>
      <c r="B219" t="s">
        <v>38</v>
      </c>
      <c r="C219" t="s">
        <v>19</v>
      </c>
      <c r="D219" t="s">
        <v>39</v>
      </c>
      <c r="E219" t="s">
        <v>543</v>
      </c>
      <c r="F219" t="s">
        <v>544</v>
      </c>
      <c r="G219" t="s">
        <v>23</v>
      </c>
      <c r="H219" t="s">
        <v>545</v>
      </c>
      <c r="I219" t="s">
        <v>25</v>
      </c>
      <c r="J219" s="1">
        <v>43670</v>
      </c>
      <c r="K219">
        <v>8000</v>
      </c>
      <c r="L219" t="s">
        <v>43</v>
      </c>
      <c r="M219">
        <v>198.2</v>
      </c>
      <c r="N219">
        <v>40</v>
      </c>
      <c r="O219" s="5">
        <v>194.38</v>
      </c>
      <c r="P219" s="5">
        <v>207.98</v>
      </c>
      <c r="Q219" s="6">
        <v>186.07</v>
      </c>
      <c r="R219" s="11">
        <f t="shared" si="9"/>
        <v>-1.9273461150353146</v>
      </c>
      <c r="S219" s="11">
        <f t="shared" si="10"/>
        <v>4.9344096871846626</v>
      </c>
      <c r="T219" s="11">
        <f t="shared" si="11"/>
        <v>-6.1200807265388475</v>
      </c>
    </row>
    <row r="220" spans="1:20" ht="18" thickBot="1" x14ac:dyDescent="0.45">
      <c r="A220" t="s">
        <v>37</v>
      </c>
      <c r="B220" t="s">
        <v>38</v>
      </c>
      <c r="C220" t="s">
        <v>19</v>
      </c>
      <c r="D220" t="s">
        <v>39</v>
      </c>
      <c r="E220" t="s">
        <v>546</v>
      </c>
      <c r="F220" t="s">
        <v>547</v>
      </c>
      <c r="G220" t="s">
        <v>23</v>
      </c>
      <c r="H220" t="s">
        <v>548</v>
      </c>
      <c r="I220" t="s">
        <v>25</v>
      </c>
      <c r="J220" s="1">
        <v>43670</v>
      </c>
      <c r="K220">
        <v>8000</v>
      </c>
      <c r="L220" t="s">
        <v>43</v>
      </c>
      <c r="M220">
        <v>79.2</v>
      </c>
      <c r="N220">
        <v>100</v>
      </c>
      <c r="O220" s="5">
        <v>79.05</v>
      </c>
      <c r="P220" s="5">
        <v>84.57</v>
      </c>
      <c r="Q220" s="6">
        <v>71.239999999999995</v>
      </c>
      <c r="R220" s="11">
        <f t="shared" si="9"/>
        <v>-0.18939393939394655</v>
      </c>
      <c r="S220" s="11">
        <f t="shared" si="10"/>
        <v>6.7803030303030187</v>
      </c>
      <c r="T220" s="11">
        <f t="shared" si="11"/>
        <v>-10.050505050505059</v>
      </c>
    </row>
    <row r="221" spans="1:20" ht="18" thickBot="1" x14ac:dyDescent="0.45">
      <c r="A221" t="s">
        <v>37</v>
      </c>
      <c r="B221" t="s">
        <v>38</v>
      </c>
      <c r="C221" t="s">
        <v>19</v>
      </c>
      <c r="D221" t="s">
        <v>39</v>
      </c>
      <c r="E221" t="s">
        <v>549</v>
      </c>
      <c r="F221" t="s">
        <v>550</v>
      </c>
      <c r="G221" t="s">
        <v>23</v>
      </c>
      <c r="H221" t="s">
        <v>551</v>
      </c>
      <c r="I221" t="s">
        <v>25</v>
      </c>
      <c r="J221" s="1">
        <v>43670</v>
      </c>
      <c r="K221">
        <v>32500</v>
      </c>
      <c r="L221" t="s">
        <v>510</v>
      </c>
      <c r="M221">
        <v>303.17</v>
      </c>
      <c r="N221">
        <v>106</v>
      </c>
      <c r="O221" s="5">
        <v>300.7</v>
      </c>
      <c r="P221" s="5">
        <v>332.78</v>
      </c>
      <c r="Q221" s="6">
        <v>324.2</v>
      </c>
      <c r="R221" s="11">
        <f t="shared" si="9"/>
        <v>-0.81472441204605583</v>
      </c>
      <c r="S221" s="11">
        <f t="shared" si="10"/>
        <v>9.7667975063495582</v>
      </c>
      <c r="T221" s="11">
        <f t="shared" si="11"/>
        <v>6.9367021802948754</v>
      </c>
    </row>
    <row r="222" spans="1:20" ht="18" thickBot="1" x14ac:dyDescent="0.45">
      <c r="A222" t="s">
        <v>180</v>
      </c>
      <c r="B222" t="s">
        <v>171</v>
      </c>
      <c r="C222" t="s">
        <v>19</v>
      </c>
      <c r="D222" t="s">
        <v>20</v>
      </c>
      <c r="E222" t="s">
        <v>552</v>
      </c>
      <c r="F222" t="s">
        <v>553</v>
      </c>
      <c r="G222" t="s">
        <v>23</v>
      </c>
      <c r="H222" t="s">
        <v>554</v>
      </c>
      <c r="I222" t="s">
        <v>25</v>
      </c>
      <c r="J222" s="1">
        <v>43668</v>
      </c>
      <c r="K222">
        <v>8000</v>
      </c>
      <c r="L222" t="s">
        <v>33</v>
      </c>
      <c r="M222">
        <v>127.34</v>
      </c>
      <c r="N222">
        <v>62</v>
      </c>
      <c r="O222" s="5">
        <v>139.72</v>
      </c>
      <c r="P222" s="5">
        <v>130.88</v>
      </c>
      <c r="Q222" s="6">
        <v>74.430000000000007</v>
      </c>
      <c r="R222" s="11">
        <f t="shared" si="9"/>
        <v>9.7220040835558308</v>
      </c>
      <c r="S222" s="11">
        <f t="shared" si="10"/>
        <v>2.7799591644416459</v>
      </c>
      <c r="T222" s="11">
        <f t="shared" si="11"/>
        <v>-41.550180618815766</v>
      </c>
    </row>
    <row r="223" spans="1:20" ht="18" thickBot="1" x14ac:dyDescent="0.45">
      <c r="A223" t="s">
        <v>17</v>
      </c>
      <c r="B223" t="s">
        <v>18</v>
      </c>
      <c r="C223" t="s">
        <v>19</v>
      </c>
      <c r="D223" t="s">
        <v>20</v>
      </c>
      <c r="E223" t="s">
        <v>27</v>
      </c>
      <c r="F223" t="s">
        <v>28</v>
      </c>
      <c r="G223" t="s">
        <v>23</v>
      </c>
      <c r="H223" t="s">
        <v>29</v>
      </c>
      <c r="I223" t="s">
        <v>25</v>
      </c>
      <c r="J223" s="1">
        <v>43664</v>
      </c>
      <c r="K223">
        <v>24001</v>
      </c>
      <c r="L223" t="s">
        <v>26</v>
      </c>
      <c r="M223">
        <v>132.07</v>
      </c>
      <c r="N223">
        <v>180</v>
      </c>
      <c r="O223" s="5">
        <v>135.16999999999999</v>
      </c>
      <c r="P223" s="5">
        <v>146.52000000000001</v>
      </c>
      <c r="Q223" s="6">
        <v>149.35</v>
      </c>
      <c r="R223" s="11">
        <f t="shared" si="9"/>
        <v>2.3472400999469936</v>
      </c>
      <c r="S223" s="11">
        <f t="shared" si="10"/>
        <v>10.94116756265618</v>
      </c>
      <c r="T223" s="11">
        <f t="shared" si="11"/>
        <v>13.08397062164004</v>
      </c>
    </row>
    <row r="224" spans="1:20" ht="18" thickBot="1" x14ac:dyDescent="0.45">
      <c r="A224" t="s">
        <v>180</v>
      </c>
      <c r="B224" t="s">
        <v>171</v>
      </c>
      <c r="C224" t="s">
        <v>19</v>
      </c>
      <c r="D224" t="s">
        <v>20</v>
      </c>
      <c r="E224" t="s">
        <v>555</v>
      </c>
      <c r="F224" t="s">
        <v>556</v>
      </c>
      <c r="G224" t="s">
        <v>23</v>
      </c>
      <c r="H224" t="s">
        <v>557</v>
      </c>
      <c r="I224" t="s">
        <v>25</v>
      </c>
      <c r="J224" s="1">
        <v>43664</v>
      </c>
      <c r="K224">
        <v>8000</v>
      </c>
      <c r="L224" t="s">
        <v>26</v>
      </c>
      <c r="M224">
        <v>48.43</v>
      </c>
      <c r="N224">
        <v>164</v>
      </c>
      <c r="O224" s="5">
        <v>55.72</v>
      </c>
      <c r="P224" s="5">
        <v>71.92</v>
      </c>
      <c r="Q224" s="6">
        <v>112.06</v>
      </c>
      <c r="R224" s="11">
        <f t="shared" si="9"/>
        <v>15.052653314061532</v>
      </c>
      <c r="S224" s="11">
        <f t="shared" si="10"/>
        <v>48.50299401197605</v>
      </c>
      <c r="T224" s="11">
        <f t="shared" si="11"/>
        <v>131.38550485236425</v>
      </c>
    </row>
    <row r="225" spans="1:20" ht="18" thickBot="1" x14ac:dyDescent="0.45">
      <c r="A225" t="s">
        <v>180</v>
      </c>
      <c r="B225" t="s">
        <v>171</v>
      </c>
      <c r="C225" t="s">
        <v>19</v>
      </c>
      <c r="D225" t="s">
        <v>20</v>
      </c>
      <c r="E225" t="s">
        <v>479</v>
      </c>
      <c r="F225" t="s">
        <v>480</v>
      </c>
      <c r="G225" t="s">
        <v>23</v>
      </c>
      <c r="H225" t="s">
        <v>481</v>
      </c>
      <c r="I225" t="s">
        <v>25</v>
      </c>
      <c r="J225" s="1">
        <v>43664</v>
      </c>
      <c r="K225">
        <v>32500</v>
      </c>
      <c r="L225" t="s">
        <v>26</v>
      </c>
      <c r="M225">
        <v>188.66</v>
      </c>
      <c r="N225">
        <v>172</v>
      </c>
      <c r="O225" s="5">
        <v>200.74</v>
      </c>
      <c r="P225" s="5">
        <v>215.62</v>
      </c>
      <c r="Q225" s="6">
        <v>294.39</v>
      </c>
      <c r="R225" s="11">
        <f t="shared" si="9"/>
        <v>6.4030531114173712</v>
      </c>
      <c r="S225" s="11">
        <f t="shared" si="10"/>
        <v>14.290257606275844</v>
      </c>
      <c r="T225" s="11">
        <f t="shared" si="11"/>
        <v>56.042616346867376</v>
      </c>
    </row>
    <row r="226" spans="1:20" ht="18" thickBot="1" x14ac:dyDescent="0.45">
      <c r="A226" t="s">
        <v>180</v>
      </c>
      <c r="B226" t="s">
        <v>171</v>
      </c>
      <c r="C226" t="s">
        <v>19</v>
      </c>
      <c r="D226" t="s">
        <v>20</v>
      </c>
      <c r="E226" t="s">
        <v>526</v>
      </c>
      <c r="F226" t="s">
        <v>527</v>
      </c>
      <c r="G226" t="s">
        <v>23</v>
      </c>
      <c r="H226" t="s">
        <v>528</v>
      </c>
      <c r="I226" t="s">
        <v>25</v>
      </c>
      <c r="J226" s="1">
        <v>43655</v>
      </c>
      <c r="K226">
        <v>8000</v>
      </c>
      <c r="L226" t="s">
        <v>128</v>
      </c>
      <c r="M226">
        <v>123.99</v>
      </c>
      <c r="N226">
        <v>64</v>
      </c>
      <c r="O226" s="5">
        <v>147.35</v>
      </c>
      <c r="P226" s="5">
        <v>144.25</v>
      </c>
      <c r="Q226" s="6">
        <v>118.22</v>
      </c>
      <c r="R226" s="11">
        <f t="shared" si="9"/>
        <v>18.840229050729899</v>
      </c>
      <c r="S226" s="11">
        <f t="shared" si="10"/>
        <v>16.340027421566262</v>
      </c>
      <c r="T226" s="11">
        <f t="shared" si="11"/>
        <v>-4.6536010968626478</v>
      </c>
    </row>
    <row r="227" spans="1:20" ht="18" thickBot="1" x14ac:dyDescent="0.45">
      <c r="A227" t="s">
        <v>431</v>
      </c>
      <c r="B227" t="s">
        <v>432</v>
      </c>
      <c r="C227" t="s">
        <v>19</v>
      </c>
      <c r="D227" t="s">
        <v>20</v>
      </c>
      <c r="E227" t="s">
        <v>49</v>
      </c>
      <c r="F227" t="s">
        <v>50</v>
      </c>
      <c r="G227" t="s">
        <v>23</v>
      </c>
      <c r="H227" t="s">
        <v>51</v>
      </c>
      <c r="I227" t="s">
        <v>25</v>
      </c>
      <c r="J227" s="1">
        <v>43654</v>
      </c>
      <c r="K227">
        <v>32500</v>
      </c>
      <c r="L227" t="s">
        <v>33</v>
      </c>
      <c r="M227">
        <v>50.01</v>
      </c>
      <c r="N227">
        <v>648</v>
      </c>
      <c r="O227" s="5">
        <v>56.77</v>
      </c>
      <c r="P227" s="5">
        <v>74.95</v>
      </c>
      <c r="Q227" s="6">
        <v>93.17</v>
      </c>
      <c r="R227" s="11">
        <f t="shared" si="9"/>
        <v>13.517296540691873</v>
      </c>
      <c r="S227" s="11">
        <f t="shared" si="10"/>
        <v>49.870025994801054</v>
      </c>
      <c r="T227" s="11">
        <f t="shared" si="11"/>
        <v>86.302739452109591</v>
      </c>
    </row>
    <row r="228" spans="1:20" ht="18" thickBot="1" x14ac:dyDescent="0.45">
      <c r="A228" t="s">
        <v>431</v>
      </c>
      <c r="B228" t="s">
        <v>432</v>
      </c>
      <c r="C228" t="s">
        <v>19</v>
      </c>
      <c r="D228" t="s">
        <v>20</v>
      </c>
      <c r="E228" t="s">
        <v>558</v>
      </c>
      <c r="F228" t="s">
        <v>559</v>
      </c>
      <c r="G228" t="s">
        <v>23</v>
      </c>
      <c r="H228" t="s">
        <v>560</v>
      </c>
      <c r="I228" t="s">
        <v>25</v>
      </c>
      <c r="J228" s="1">
        <v>43654</v>
      </c>
      <c r="K228">
        <v>8000</v>
      </c>
      <c r="L228" t="s">
        <v>128</v>
      </c>
      <c r="M228">
        <v>59.79</v>
      </c>
      <c r="N228">
        <v>132</v>
      </c>
      <c r="O228" s="5">
        <v>39.24</v>
      </c>
      <c r="P228" s="5">
        <v>43.1</v>
      </c>
      <c r="Q228" s="6">
        <v>30.94</v>
      </c>
      <c r="R228" s="11">
        <f t="shared" si="9"/>
        <v>-34.37029603612644</v>
      </c>
      <c r="S228" s="11">
        <f t="shared" si="10"/>
        <v>-27.914366950995145</v>
      </c>
      <c r="T228" s="11">
        <f t="shared" si="11"/>
        <v>-48.252216089647092</v>
      </c>
    </row>
    <row r="229" spans="1:20" ht="18" thickBot="1" x14ac:dyDescent="0.45">
      <c r="A229" t="s">
        <v>431</v>
      </c>
      <c r="B229" t="s">
        <v>432</v>
      </c>
      <c r="C229" t="s">
        <v>19</v>
      </c>
      <c r="D229" t="s">
        <v>20</v>
      </c>
      <c r="E229" t="s">
        <v>235</v>
      </c>
      <c r="F229" t="s">
        <v>236</v>
      </c>
      <c r="G229" t="s">
        <v>23</v>
      </c>
      <c r="H229" t="s">
        <v>237</v>
      </c>
      <c r="I229" t="s">
        <v>25</v>
      </c>
      <c r="J229" s="1">
        <v>43654</v>
      </c>
      <c r="K229">
        <v>32500</v>
      </c>
      <c r="L229" t="s">
        <v>26</v>
      </c>
      <c r="M229">
        <v>39.299999999999997</v>
      </c>
      <c r="N229">
        <v>826</v>
      </c>
      <c r="O229" s="5">
        <v>46.08</v>
      </c>
      <c r="P229" s="5">
        <v>59.27</v>
      </c>
      <c r="Q229" s="6">
        <v>98.72</v>
      </c>
      <c r="R229" s="11">
        <f t="shared" si="9"/>
        <v>17.251908396946568</v>
      </c>
      <c r="S229" s="11">
        <f t="shared" si="10"/>
        <v>50.814249363867702</v>
      </c>
      <c r="T229" s="11">
        <f t="shared" si="11"/>
        <v>151.19592875318068</v>
      </c>
    </row>
    <row r="230" spans="1:20" ht="18" thickBot="1" x14ac:dyDescent="0.45">
      <c r="A230" t="s">
        <v>180</v>
      </c>
      <c r="B230" t="s">
        <v>171</v>
      </c>
      <c r="C230" t="s">
        <v>19</v>
      </c>
      <c r="D230" t="s">
        <v>20</v>
      </c>
      <c r="E230" t="s">
        <v>561</v>
      </c>
      <c r="F230" t="s">
        <v>562</v>
      </c>
      <c r="G230" t="s">
        <v>23</v>
      </c>
      <c r="H230" t="s">
        <v>563</v>
      </c>
      <c r="I230" t="s">
        <v>25</v>
      </c>
      <c r="J230" s="1">
        <v>43651</v>
      </c>
      <c r="K230">
        <v>8000</v>
      </c>
      <c r="L230" t="s">
        <v>26</v>
      </c>
      <c r="M230">
        <v>49.54</v>
      </c>
      <c r="N230">
        <v>160</v>
      </c>
      <c r="O230" s="5">
        <v>47.85</v>
      </c>
      <c r="P230" s="5">
        <v>52.59</v>
      </c>
      <c r="Q230" s="6">
        <v>87.75</v>
      </c>
      <c r="R230" s="11">
        <f t="shared" si="9"/>
        <v>-3.4113847396043555</v>
      </c>
      <c r="S230" s="11">
        <f t="shared" si="10"/>
        <v>6.1566410981025523</v>
      </c>
      <c r="T230" s="11">
        <f t="shared" si="11"/>
        <v>77.129592248687928</v>
      </c>
    </row>
    <row r="231" spans="1:20" ht="18" thickBot="1" x14ac:dyDescent="0.45">
      <c r="A231" t="s">
        <v>180</v>
      </c>
      <c r="B231" t="s">
        <v>171</v>
      </c>
      <c r="C231" t="s">
        <v>19</v>
      </c>
      <c r="D231" t="s">
        <v>20</v>
      </c>
      <c r="E231" t="s">
        <v>561</v>
      </c>
      <c r="F231" t="s">
        <v>562</v>
      </c>
      <c r="G231" t="s">
        <v>23</v>
      </c>
      <c r="H231" t="s">
        <v>563</v>
      </c>
      <c r="I231" t="s">
        <v>25</v>
      </c>
      <c r="J231" s="1">
        <v>43650</v>
      </c>
      <c r="K231">
        <v>8000</v>
      </c>
      <c r="L231" t="s">
        <v>26</v>
      </c>
      <c r="M231">
        <v>49.54</v>
      </c>
      <c r="N231">
        <v>160</v>
      </c>
      <c r="O231" s="5">
        <v>46.15</v>
      </c>
      <c r="P231" s="5">
        <v>51.56</v>
      </c>
      <c r="Q231" s="6">
        <v>87.75</v>
      </c>
      <c r="R231" s="11">
        <f t="shared" si="9"/>
        <v>-6.8429551877270898</v>
      </c>
      <c r="S231" s="11">
        <f t="shared" si="10"/>
        <v>4.0775131207105435</v>
      </c>
      <c r="T231" s="11">
        <f t="shared" si="11"/>
        <v>77.129592248687928</v>
      </c>
    </row>
    <row r="232" spans="1:20" ht="18" thickBot="1" x14ac:dyDescent="0.45">
      <c r="A232" t="s">
        <v>529</v>
      </c>
      <c r="B232" t="s">
        <v>530</v>
      </c>
      <c r="C232" t="s">
        <v>19</v>
      </c>
      <c r="D232" t="s">
        <v>39</v>
      </c>
      <c r="E232" t="s">
        <v>564</v>
      </c>
      <c r="F232" t="s">
        <v>565</v>
      </c>
      <c r="G232" t="s">
        <v>23</v>
      </c>
      <c r="H232" t="s">
        <v>566</v>
      </c>
      <c r="I232" t="s">
        <v>25</v>
      </c>
      <c r="J232" s="1">
        <v>43648</v>
      </c>
      <c r="K232">
        <v>32500</v>
      </c>
      <c r="L232" t="s">
        <v>26</v>
      </c>
      <c r="M232">
        <v>74.23</v>
      </c>
      <c r="N232">
        <v>436</v>
      </c>
      <c r="O232" s="5">
        <v>75.72</v>
      </c>
      <c r="P232" s="5">
        <v>88.52</v>
      </c>
      <c r="Q232" s="6">
        <v>99.14</v>
      </c>
      <c r="R232" s="11">
        <f t="shared" si="9"/>
        <v>2.0072746867843119</v>
      </c>
      <c r="S232" s="11">
        <f t="shared" si="10"/>
        <v>19.250976694058995</v>
      </c>
      <c r="T232" s="11">
        <f t="shared" si="11"/>
        <v>33.557860703219717</v>
      </c>
    </row>
    <row r="233" spans="1:20" ht="18" thickBot="1" x14ac:dyDescent="0.45">
      <c r="A233" t="s">
        <v>180</v>
      </c>
      <c r="B233" t="s">
        <v>171</v>
      </c>
      <c r="C233" t="s">
        <v>19</v>
      </c>
      <c r="D233" t="s">
        <v>20</v>
      </c>
      <c r="E233" t="s">
        <v>561</v>
      </c>
      <c r="F233" t="s">
        <v>562</v>
      </c>
      <c r="G233" t="s">
        <v>23</v>
      </c>
      <c r="H233" t="s">
        <v>563</v>
      </c>
      <c r="I233" t="s">
        <v>25</v>
      </c>
      <c r="J233" s="1">
        <v>43648</v>
      </c>
      <c r="K233">
        <v>8000</v>
      </c>
      <c r="L233" t="s">
        <v>26</v>
      </c>
      <c r="M233">
        <v>49.26</v>
      </c>
      <c r="N233">
        <v>162</v>
      </c>
      <c r="O233" s="5">
        <v>47.81</v>
      </c>
      <c r="P233" s="5">
        <v>51.58</v>
      </c>
      <c r="Q233" s="6">
        <v>87.16</v>
      </c>
      <c r="R233" s="11">
        <f t="shared" si="9"/>
        <v>-2.9435647584246767</v>
      </c>
      <c r="S233" s="11">
        <f t="shared" si="10"/>
        <v>4.7097036134794976</v>
      </c>
      <c r="T233" s="11">
        <f t="shared" si="11"/>
        <v>76.938692651238327</v>
      </c>
    </row>
    <row r="234" spans="1:20" ht="18" thickBot="1" x14ac:dyDescent="0.45">
      <c r="A234" t="s">
        <v>180</v>
      </c>
      <c r="B234" t="s">
        <v>171</v>
      </c>
      <c r="C234" t="s">
        <v>19</v>
      </c>
      <c r="D234" t="s">
        <v>20</v>
      </c>
      <c r="E234" t="s">
        <v>567</v>
      </c>
      <c r="F234" t="s">
        <v>568</v>
      </c>
      <c r="G234" t="s">
        <v>23</v>
      </c>
      <c r="H234" t="s">
        <v>569</v>
      </c>
      <c r="I234" t="s">
        <v>25</v>
      </c>
      <c r="J234" s="1">
        <v>43648</v>
      </c>
      <c r="K234">
        <v>8000</v>
      </c>
      <c r="L234" t="s">
        <v>176</v>
      </c>
      <c r="M234">
        <v>9.76</v>
      </c>
      <c r="N234">
        <v>818</v>
      </c>
      <c r="O234" s="5">
        <v>10.68</v>
      </c>
      <c r="P234" s="5">
        <v>13.09</v>
      </c>
      <c r="Q234" s="6">
        <v>6.75</v>
      </c>
      <c r="R234" s="11">
        <f t="shared" si="9"/>
        <v>9.4262295081967213</v>
      </c>
      <c r="S234" s="11">
        <f t="shared" si="10"/>
        <v>34.118852459016395</v>
      </c>
      <c r="T234" s="11">
        <f t="shared" si="11"/>
        <v>-30.840163934426229</v>
      </c>
    </row>
    <row r="235" spans="1:20" ht="18" thickBot="1" x14ac:dyDescent="0.45">
      <c r="A235" t="s">
        <v>402</v>
      </c>
      <c r="B235" t="s">
        <v>403</v>
      </c>
      <c r="C235" t="s">
        <v>186</v>
      </c>
      <c r="D235" t="s">
        <v>20</v>
      </c>
      <c r="E235" t="s">
        <v>570</v>
      </c>
      <c r="F235" t="s">
        <v>571</v>
      </c>
      <c r="G235" t="s">
        <v>23</v>
      </c>
      <c r="H235" t="s">
        <v>572</v>
      </c>
      <c r="I235" t="s">
        <v>25</v>
      </c>
      <c r="J235" s="1">
        <v>43642</v>
      </c>
      <c r="K235">
        <v>16001</v>
      </c>
      <c r="L235" t="s">
        <v>26</v>
      </c>
      <c r="M235">
        <v>20.02</v>
      </c>
      <c r="N235">
        <v>798</v>
      </c>
      <c r="O235" s="5">
        <v>20.77</v>
      </c>
      <c r="P235" s="5">
        <v>20.46</v>
      </c>
      <c r="Q235" s="6">
        <v>22.81</v>
      </c>
      <c r="R235" s="11">
        <f t="shared" si="9"/>
        <v>3.7462537462537462</v>
      </c>
      <c r="S235" s="11">
        <f t="shared" si="10"/>
        <v>2.1978021978022042</v>
      </c>
      <c r="T235" s="11">
        <f t="shared" si="11"/>
        <v>13.936063936063933</v>
      </c>
    </row>
    <row r="236" spans="1:20" ht="18" thickBot="1" x14ac:dyDescent="0.45">
      <c r="A236" t="s">
        <v>37</v>
      </c>
      <c r="B236" t="s">
        <v>38</v>
      </c>
      <c r="C236" t="s">
        <v>19</v>
      </c>
      <c r="D236" t="s">
        <v>39</v>
      </c>
      <c r="E236" t="s">
        <v>573</v>
      </c>
      <c r="F236" t="s">
        <v>574</v>
      </c>
      <c r="G236" t="s">
        <v>23</v>
      </c>
      <c r="H236" t="s">
        <v>575</v>
      </c>
      <c r="I236" t="s">
        <v>25</v>
      </c>
      <c r="J236" s="1">
        <v>43637</v>
      </c>
      <c r="K236">
        <v>8000</v>
      </c>
      <c r="L236" t="s">
        <v>510</v>
      </c>
      <c r="M236">
        <v>294</v>
      </c>
      <c r="N236">
        <v>26</v>
      </c>
      <c r="O236" s="5">
        <v>301.08</v>
      </c>
      <c r="P236" s="5">
        <v>319.58999999999997</v>
      </c>
      <c r="Q236" s="6">
        <v>310.62</v>
      </c>
      <c r="R236" s="11">
        <f t="shared" si="9"/>
        <v>2.4081632653061171</v>
      </c>
      <c r="S236" s="11">
        <f t="shared" si="10"/>
        <v>8.7040816326530539</v>
      </c>
      <c r="T236" s="11">
        <f t="shared" si="11"/>
        <v>5.6530612244897975</v>
      </c>
    </row>
    <row r="237" spans="1:20" ht="18" thickBot="1" x14ac:dyDescent="0.45">
      <c r="A237" t="s">
        <v>37</v>
      </c>
      <c r="B237" t="s">
        <v>38</v>
      </c>
      <c r="C237" t="s">
        <v>19</v>
      </c>
      <c r="D237" t="s">
        <v>39</v>
      </c>
      <c r="E237" t="s">
        <v>576</v>
      </c>
      <c r="F237" t="s">
        <v>577</v>
      </c>
      <c r="G237" t="s">
        <v>23</v>
      </c>
      <c r="H237" t="s">
        <v>578</v>
      </c>
      <c r="I237" t="s">
        <v>25</v>
      </c>
      <c r="J237" s="1">
        <v>43637</v>
      </c>
      <c r="K237">
        <v>8000</v>
      </c>
      <c r="L237" t="s">
        <v>26</v>
      </c>
      <c r="M237">
        <v>41.49</v>
      </c>
      <c r="N237">
        <v>192</v>
      </c>
      <c r="O237" s="5">
        <v>41.69</v>
      </c>
      <c r="P237" s="5">
        <v>44.13</v>
      </c>
      <c r="Q237" s="6">
        <v>39.31</v>
      </c>
      <c r="R237" s="11">
        <f t="shared" si="9"/>
        <v>0.482043865991795</v>
      </c>
      <c r="S237" s="11">
        <f t="shared" si="10"/>
        <v>6.3629790310918306</v>
      </c>
      <c r="T237" s="11">
        <f t="shared" si="11"/>
        <v>-5.254278139310677</v>
      </c>
    </row>
    <row r="238" spans="1:20" ht="18" thickBot="1" x14ac:dyDescent="0.45">
      <c r="A238" t="s">
        <v>579</v>
      </c>
      <c r="B238" t="s">
        <v>191</v>
      </c>
      <c r="C238" t="s">
        <v>19</v>
      </c>
      <c r="D238" t="s">
        <v>20</v>
      </c>
      <c r="E238" t="s">
        <v>580</v>
      </c>
      <c r="F238" t="s">
        <v>581</v>
      </c>
      <c r="G238" t="s">
        <v>23</v>
      </c>
      <c r="H238" t="s">
        <v>582</v>
      </c>
      <c r="I238" t="s">
        <v>25</v>
      </c>
      <c r="J238" s="1">
        <v>43635</v>
      </c>
      <c r="K238">
        <v>8000</v>
      </c>
      <c r="L238" t="s">
        <v>26</v>
      </c>
      <c r="M238">
        <v>115.99</v>
      </c>
      <c r="N238">
        <v>68</v>
      </c>
      <c r="O238" s="5">
        <v>106.87</v>
      </c>
      <c r="P238" s="5">
        <v>91.38</v>
      </c>
      <c r="Q238" s="6">
        <v>86.09</v>
      </c>
      <c r="R238" s="11">
        <f t="shared" si="9"/>
        <v>-7.8627467885162439</v>
      </c>
      <c r="S238" s="11">
        <f t="shared" si="10"/>
        <v>-21.217346322958878</v>
      </c>
      <c r="T238" s="11">
        <f t="shared" si="11"/>
        <v>-25.77808431761358</v>
      </c>
    </row>
    <row r="239" spans="1:20" ht="18" thickBot="1" x14ac:dyDescent="0.45">
      <c r="A239" t="s">
        <v>579</v>
      </c>
      <c r="B239" t="s">
        <v>191</v>
      </c>
      <c r="C239" t="s">
        <v>19</v>
      </c>
      <c r="D239" t="s">
        <v>20</v>
      </c>
      <c r="E239" t="s">
        <v>583</v>
      </c>
      <c r="F239" t="s">
        <v>584</v>
      </c>
      <c r="G239" t="s">
        <v>23</v>
      </c>
      <c r="H239" t="s">
        <v>585</v>
      </c>
      <c r="I239" t="s">
        <v>25</v>
      </c>
      <c r="J239" s="1">
        <v>43635</v>
      </c>
      <c r="K239">
        <v>8000</v>
      </c>
      <c r="L239" t="s">
        <v>26</v>
      </c>
      <c r="M239">
        <v>61.51</v>
      </c>
      <c r="N239">
        <v>130</v>
      </c>
      <c r="O239" s="5">
        <v>81.81</v>
      </c>
      <c r="P239" s="5">
        <v>81.98</v>
      </c>
      <c r="Q239" s="6">
        <v>62.51</v>
      </c>
      <c r="R239" s="11">
        <f t="shared" si="9"/>
        <v>33.002763778247449</v>
      </c>
      <c r="S239" s="11">
        <f t="shared" si="10"/>
        <v>33.279141602991395</v>
      </c>
      <c r="T239" s="11">
        <f t="shared" si="11"/>
        <v>1.6257519102584945</v>
      </c>
    </row>
    <row r="240" spans="1:20" ht="18" thickBot="1" x14ac:dyDescent="0.45">
      <c r="A240" t="s">
        <v>180</v>
      </c>
      <c r="B240" t="s">
        <v>171</v>
      </c>
      <c r="C240" t="s">
        <v>19</v>
      </c>
      <c r="D240" t="s">
        <v>20</v>
      </c>
      <c r="E240" t="s">
        <v>448</v>
      </c>
      <c r="F240" t="s">
        <v>449</v>
      </c>
      <c r="G240" t="s">
        <v>23</v>
      </c>
      <c r="H240" t="s">
        <v>450</v>
      </c>
      <c r="I240" t="s">
        <v>25</v>
      </c>
      <c r="J240" s="1">
        <v>43630</v>
      </c>
      <c r="K240">
        <v>32500</v>
      </c>
      <c r="L240" t="s">
        <v>128</v>
      </c>
      <c r="M240">
        <v>14.73</v>
      </c>
      <c r="N240">
        <v>2206</v>
      </c>
      <c r="O240" s="5">
        <v>15.34</v>
      </c>
      <c r="P240" s="5">
        <v>14.21</v>
      </c>
      <c r="Q240" s="6">
        <v>13.5</v>
      </c>
      <c r="R240" s="11">
        <f t="shared" si="9"/>
        <v>4.1412084181941573</v>
      </c>
      <c r="S240" s="11">
        <f t="shared" si="10"/>
        <v>-3.5302104548540365</v>
      </c>
      <c r="T240" s="11">
        <f t="shared" si="11"/>
        <v>-8.3503054989816725</v>
      </c>
    </row>
    <row r="241" spans="1:20" ht="18" thickBot="1" x14ac:dyDescent="0.45">
      <c r="A241" t="s">
        <v>579</v>
      </c>
      <c r="B241" t="s">
        <v>191</v>
      </c>
      <c r="C241" t="s">
        <v>19</v>
      </c>
      <c r="D241" t="s">
        <v>20</v>
      </c>
      <c r="E241" t="s">
        <v>586</v>
      </c>
      <c r="F241" t="s">
        <v>587</v>
      </c>
      <c r="G241" t="s">
        <v>23</v>
      </c>
      <c r="H241" t="s">
        <v>588</v>
      </c>
      <c r="I241" t="s">
        <v>25</v>
      </c>
      <c r="J241" s="1">
        <v>43620</v>
      </c>
      <c r="K241">
        <v>8000</v>
      </c>
      <c r="L241" t="s">
        <v>128</v>
      </c>
      <c r="M241">
        <v>24.44</v>
      </c>
      <c r="N241">
        <v>326</v>
      </c>
      <c r="O241" s="5">
        <v>25.69</v>
      </c>
      <c r="P241" s="5">
        <v>26.36</v>
      </c>
      <c r="Q241" s="6">
        <v>27.38</v>
      </c>
      <c r="R241" s="11">
        <f t="shared" si="9"/>
        <v>5.114566284779051</v>
      </c>
      <c r="S241" s="11">
        <f t="shared" si="10"/>
        <v>7.8559738134206132</v>
      </c>
      <c r="T241" s="11">
        <f t="shared" si="11"/>
        <v>12.029459901800317</v>
      </c>
    </row>
    <row r="242" spans="1:20" ht="18" thickBot="1" x14ac:dyDescent="0.45">
      <c r="A242" t="s">
        <v>579</v>
      </c>
      <c r="B242" t="s">
        <v>191</v>
      </c>
      <c r="C242" t="s">
        <v>19</v>
      </c>
      <c r="D242" t="s">
        <v>20</v>
      </c>
      <c r="E242" t="s">
        <v>589</v>
      </c>
      <c r="F242" t="s">
        <v>590</v>
      </c>
      <c r="G242" t="s">
        <v>23</v>
      </c>
      <c r="H242" t="s">
        <v>591</v>
      </c>
      <c r="I242" t="s">
        <v>25</v>
      </c>
      <c r="J242" s="1">
        <v>43620</v>
      </c>
      <c r="K242">
        <v>8000</v>
      </c>
      <c r="L242" t="s">
        <v>33</v>
      </c>
      <c r="M242">
        <v>265.7</v>
      </c>
      <c r="N242">
        <v>30</v>
      </c>
      <c r="O242" s="5">
        <v>274.05</v>
      </c>
      <c r="P242" s="5">
        <v>310.72000000000003</v>
      </c>
      <c r="Q242" s="6">
        <v>309.52999999999997</v>
      </c>
      <c r="R242" s="11">
        <f t="shared" si="9"/>
        <v>3.1426420775310588</v>
      </c>
      <c r="S242" s="11">
        <f t="shared" si="10"/>
        <v>16.943921716221315</v>
      </c>
      <c r="T242" s="11">
        <f t="shared" si="11"/>
        <v>16.496048174633042</v>
      </c>
    </row>
    <row r="243" spans="1:20" ht="18" thickBot="1" x14ac:dyDescent="0.45">
      <c r="A243" t="s">
        <v>579</v>
      </c>
      <c r="B243" t="s">
        <v>191</v>
      </c>
      <c r="C243" t="s">
        <v>19</v>
      </c>
      <c r="D243" t="s">
        <v>20</v>
      </c>
      <c r="E243" t="s">
        <v>592</v>
      </c>
      <c r="F243" t="s">
        <v>593</v>
      </c>
      <c r="G243" t="s">
        <v>23</v>
      </c>
      <c r="H243" t="s">
        <v>594</v>
      </c>
      <c r="I243" t="s">
        <v>25</v>
      </c>
      <c r="J243" s="1">
        <v>43620</v>
      </c>
      <c r="K243">
        <v>8000</v>
      </c>
      <c r="L243" t="s">
        <v>26</v>
      </c>
      <c r="M243">
        <v>15.25</v>
      </c>
      <c r="N243">
        <v>524</v>
      </c>
      <c r="O243" s="5">
        <v>14.42</v>
      </c>
      <c r="P243" s="5">
        <v>15.17</v>
      </c>
      <c r="Q243" s="6">
        <v>10.97</v>
      </c>
      <c r="R243" s="11">
        <f t="shared" si="9"/>
        <v>-5.4426229508196728</v>
      </c>
      <c r="S243" s="11">
        <f t="shared" si="10"/>
        <v>-0.5245901639344267</v>
      </c>
      <c r="T243" s="11">
        <f t="shared" si="11"/>
        <v>-28.065573770491799</v>
      </c>
    </row>
    <row r="244" spans="1:20" ht="18" thickBot="1" x14ac:dyDescent="0.45">
      <c r="A244" t="s">
        <v>579</v>
      </c>
      <c r="B244" t="s">
        <v>191</v>
      </c>
      <c r="C244" t="s">
        <v>19</v>
      </c>
      <c r="D244" t="s">
        <v>20</v>
      </c>
      <c r="E244" t="s">
        <v>595</v>
      </c>
      <c r="F244" t="s">
        <v>596</v>
      </c>
      <c r="G244" t="s">
        <v>23</v>
      </c>
      <c r="H244" t="s">
        <v>597</v>
      </c>
      <c r="I244" t="s">
        <v>25</v>
      </c>
      <c r="J244" s="1">
        <v>43620</v>
      </c>
      <c r="K244">
        <v>8000</v>
      </c>
      <c r="L244" t="s">
        <v>26</v>
      </c>
      <c r="M244">
        <v>73.89</v>
      </c>
      <c r="N244">
        <v>108</v>
      </c>
      <c r="O244" s="5">
        <v>42.77</v>
      </c>
      <c r="P244" s="5">
        <v>46.19</v>
      </c>
      <c r="Q244" s="6">
        <v>30.51</v>
      </c>
      <c r="R244" s="11">
        <f t="shared" si="9"/>
        <v>-42.116659899851129</v>
      </c>
      <c r="S244" s="11">
        <f t="shared" si="10"/>
        <v>-37.48815807281094</v>
      </c>
      <c r="T244" s="11">
        <f t="shared" si="11"/>
        <v>-58.7088915956151</v>
      </c>
    </row>
    <row r="245" spans="1:20" ht="18" thickBot="1" x14ac:dyDescent="0.45">
      <c r="A245" t="s">
        <v>579</v>
      </c>
      <c r="B245" t="s">
        <v>191</v>
      </c>
      <c r="C245" t="s">
        <v>19</v>
      </c>
      <c r="D245" t="s">
        <v>20</v>
      </c>
      <c r="E245" t="s">
        <v>598</v>
      </c>
      <c r="F245" t="s">
        <v>599</v>
      </c>
      <c r="G245" t="s">
        <v>23</v>
      </c>
      <c r="H245" t="s">
        <v>600</v>
      </c>
      <c r="I245" t="s">
        <v>25</v>
      </c>
      <c r="J245" s="1">
        <v>43620</v>
      </c>
      <c r="K245">
        <v>8000</v>
      </c>
      <c r="L245" t="s">
        <v>26</v>
      </c>
      <c r="M245">
        <v>21.92</v>
      </c>
      <c r="N245">
        <v>364</v>
      </c>
      <c r="O245" s="5">
        <v>21.58</v>
      </c>
      <c r="P245" s="5">
        <v>20.18</v>
      </c>
      <c r="Q245" s="6">
        <v>14.99</v>
      </c>
      <c r="R245" s="11">
        <f t="shared" si="9"/>
        <v>-1.5510948905109643</v>
      </c>
      <c r="S245" s="11">
        <f t="shared" si="10"/>
        <v>-7.9379562043795708</v>
      </c>
      <c r="T245" s="11">
        <f t="shared" si="11"/>
        <v>-31.614963503649641</v>
      </c>
    </row>
    <row r="246" spans="1:20" ht="18" thickBot="1" x14ac:dyDescent="0.45">
      <c r="A246" t="s">
        <v>579</v>
      </c>
      <c r="B246" t="s">
        <v>191</v>
      </c>
      <c r="C246" t="s">
        <v>19</v>
      </c>
      <c r="D246" t="s">
        <v>20</v>
      </c>
      <c r="E246" t="s">
        <v>601</v>
      </c>
      <c r="F246" t="s">
        <v>602</v>
      </c>
      <c r="G246" t="s">
        <v>23</v>
      </c>
      <c r="H246" t="s">
        <v>603</v>
      </c>
      <c r="I246" t="s">
        <v>25</v>
      </c>
      <c r="J246" s="1">
        <v>43620</v>
      </c>
      <c r="K246">
        <v>8000</v>
      </c>
      <c r="L246" t="s">
        <v>26</v>
      </c>
      <c r="M246">
        <v>59.83</v>
      </c>
      <c r="N246">
        <v>132</v>
      </c>
      <c r="O246" s="5">
        <v>45.89</v>
      </c>
      <c r="P246" s="5">
        <v>69.39</v>
      </c>
      <c r="Q246" s="6">
        <v>66.84</v>
      </c>
      <c r="R246" s="11">
        <f t="shared" si="9"/>
        <v>-23.29934815310045</v>
      </c>
      <c r="S246" s="11">
        <f t="shared" si="10"/>
        <v>15.978606050476355</v>
      </c>
      <c r="T246" s="11">
        <f t="shared" si="11"/>
        <v>11.716530168811643</v>
      </c>
    </row>
    <row r="247" spans="1:20" ht="18" thickBot="1" x14ac:dyDescent="0.45">
      <c r="A247" t="s">
        <v>579</v>
      </c>
      <c r="B247" t="s">
        <v>191</v>
      </c>
      <c r="C247" t="s">
        <v>19</v>
      </c>
      <c r="D247" t="s">
        <v>20</v>
      </c>
      <c r="E247" t="s">
        <v>604</v>
      </c>
      <c r="F247" t="s">
        <v>605</v>
      </c>
      <c r="G247" t="s">
        <v>23</v>
      </c>
      <c r="H247" t="s">
        <v>606</v>
      </c>
      <c r="I247" t="s">
        <v>25</v>
      </c>
      <c r="J247" s="1">
        <v>43620</v>
      </c>
      <c r="K247">
        <v>8000</v>
      </c>
      <c r="L247" t="s">
        <v>128</v>
      </c>
      <c r="M247">
        <v>16.829999999999998</v>
      </c>
      <c r="N247">
        <v>474</v>
      </c>
      <c r="O247" s="5">
        <v>18.18</v>
      </c>
      <c r="P247" s="5">
        <v>16.91</v>
      </c>
      <c r="Q247" s="6">
        <v>10.85</v>
      </c>
      <c r="R247" s="11">
        <f t="shared" si="9"/>
        <v>8.0213903743315598</v>
      </c>
      <c r="S247" s="11">
        <f t="shared" si="10"/>
        <v>0.47534165181225108</v>
      </c>
      <c r="T247" s="11">
        <f t="shared" si="11"/>
        <v>-35.531788472964934</v>
      </c>
    </row>
    <row r="248" spans="1:20" ht="18" thickBot="1" x14ac:dyDescent="0.45">
      <c r="A248" t="s">
        <v>579</v>
      </c>
      <c r="B248" t="s">
        <v>191</v>
      </c>
      <c r="C248" t="s">
        <v>19</v>
      </c>
      <c r="D248" t="s">
        <v>20</v>
      </c>
      <c r="E248" t="s">
        <v>607</v>
      </c>
      <c r="F248" t="s">
        <v>608</v>
      </c>
      <c r="G248" t="s">
        <v>23</v>
      </c>
      <c r="H248" t="s">
        <v>609</v>
      </c>
      <c r="I248" t="s">
        <v>25</v>
      </c>
      <c r="J248" s="1">
        <v>43620</v>
      </c>
      <c r="K248">
        <v>8000</v>
      </c>
      <c r="L248" t="s">
        <v>26</v>
      </c>
      <c r="M248">
        <v>38.69</v>
      </c>
      <c r="N248">
        <v>206</v>
      </c>
      <c r="O248" s="5">
        <v>39.049999999999997</v>
      </c>
      <c r="P248" s="5">
        <v>37.1</v>
      </c>
      <c r="Q248" s="6">
        <v>15.51</v>
      </c>
      <c r="R248" s="11">
        <f t="shared" si="9"/>
        <v>0.93047299043680398</v>
      </c>
      <c r="S248" s="11">
        <f t="shared" si="10"/>
        <v>-4.1095890410958811</v>
      </c>
      <c r="T248" s="11">
        <f t="shared" si="11"/>
        <v>-59.912121995347633</v>
      </c>
    </row>
    <row r="249" spans="1:20" ht="18" thickBot="1" x14ac:dyDescent="0.45">
      <c r="A249" t="s">
        <v>579</v>
      </c>
      <c r="B249" t="s">
        <v>191</v>
      </c>
      <c r="C249" t="s">
        <v>19</v>
      </c>
      <c r="D249" t="s">
        <v>20</v>
      </c>
      <c r="E249" t="s">
        <v>610</v>
      </c>
      <c r="F249" t="s">
        <v>611</v>
      </c>
      <c r="G249" t="s">
        <v>23</v>
      </c>
      <c r="H249" t="s">
        <v>612</v>
      </c>
      <c r="I249" t="s">
        <v>25</v>
      </c>
      <c r="J249" s="1">
        <v>43620</v>
      </c>
      <c r="K249">
        <v>8000</v>
      </c>
      <c r="L249" t="s">
        <v>33</v>
      </c>
      <c r="M249">
        <v>12.99</v>
      </c>
      <c r="N249">
        <v>614</v>
      </c>
      <c r="O249" s="5">
        <v>13.94</v>
      </c>
      <c r="P249" s="5">
        <v>14.24</v>
      </c>
      <c r="Q249" s="6">
        <v>7.74</v>
      </c>
      <c r="R249" s="11">
        <f t="shared" si="9"/>
        <v>7.3133179368745136</v>
      </c>
      <c r="S249" s="11">
        <f t="shared" si="10"/>
        <v>9.6227867590454199</v>
      </c>
      <c r="T249" s="11">
        <f t="shared" si="11"/>
        <v>-40.415704387990765</v>
      </c>
    </row>
    <row r="250" spans="1:20" ht="18" thickBot="1" x14ac:dyDescent="0.45">
      <c r="A250" t="s">
        <v>579</v>
      </c>
      <c r="B250" t="s">
        <v>191</v>
      </c>
      <c r="C250" t="s">
        <v>19</v>
      </c>
      <c r="D250" t="s">
        <v>20</v>
      </c>
      <c r="E250" t="s">
        <v>613</v>
      </c>
      <c r="F250" t="s">
        <v>614</v>
      </c>
      <c r="G250" t="s">
        <v>23</v>
      </c>
      <c r="H250" t="s">
        <v>615</v>
      </c>
      <c r="I250" t="s">
        <v>25</v>
      </c>
      <c r="J250" s="1">
        <v>43620</v>
      </c>
      <c r="K250">
        <v>8000</v>
      </c>
      <c r="L250" t="s">
        <v>26</v>
      </c>
      <c r="M250">
        <v>37.69</v>
      </c>
      <c r="N250">
        <v>212</v>
      </c>
      <c r="O250" s="5">
        <v>36</v>
      </c>
      <c r="P250" s="5">
        <v>37.81</v>
      </c>
      <c r="Q250" s="6">
        <v>29.63</v>
      </c>
      <c r="R250" s="11">
        <f t="shared" si="9"/>
        <v>-4.4839479968161262</v>
      </c>
      <c r="S250" s="11">
        <f t="shared" si="10"/>
        <v>0.31838684001062495</v>
      </c>
      <c r="T250" s="11">
        <f t="shared" si="11"/>
        <v>-21.384982754046163</v>
      </c>
    </row>
    <row r="251" spans="1:20" ht="18" thickBot="1" x14ac:dyDescent="0.45">
      <c r="A251" t="s">
        <v>180</v>
      </c>
      <c r="B251" t="s">
        <v>171</v>
      </c>
      <c r="C251" t="s">
        <v>19</v>
      </c>
      <c r="D251" t="s">
        <v>20</v>
      </c>
      <c r="E251" t="s">
        <v>445</v>
      </c>
      <c r="F251" t="s">
        <v>446</v>
      </c>
      <c r="G251" t="s">
        <v>23</v>
      </c>
      <c r="H251" t="s">
        <v>447</v>
      </c>
      <c r="I251" t="s">
        <v>25</v>
      </c>
      <c r="J251" s="1">
        <v>43620</v>
      </c>
      <c r="K251">
        <v>8000</v>
      </c>
      <c r="L251" t="s">
        <v>26</v>
      </c>
      <c r="M251">
        <v>18.47</v>
      </c>
      <c r="N251">
        <v>432</v>
      </c>
      <c r="O251" s="5">
        <v>16.440000000000001</v>
      </c>
      <c r="P251" s="5">
        <v>16.59</v>
      </c>
      <c r="Q251" s="6">
        <v>17.63</v>
      </c>
      <c r="R251" s="11">
        <f t="shared" si="9"/>
        <v>-10.990795885219262</v>
      </c>
      <c r="S251" s="11">
        <f t="shared" si="10"/>
        <v>-10.178668110449372</v>
      </c>
      <c r="T251" s="11">
        <f t="shared" si="11"/>
        <v>-4.5479155387114236</v>
      </c>
    </row>
    <row r="252" spans="1:20" ht="18" thickBot="1" x14ac:dyDescent="0.45">
      <c r="A252" t="s">
        <v>17</v>
      </c>
      <c r="B252" t="s">
        <v>18</v>
      </c>
      <c r="C252" t="s">
        <v>19</v>
      </c>
      <c r="D252" t="s">
        <v>20</v>
      </c>
      <c r="E252" t="s">
        <v>616</v>
      </c>
      <c r="F252" t="s">
        <v>617</v>
      </c>
      <c r="G252" t="s">
        <v>23</v>
      </c>
      <c r="H252" t="s">
        <v>618</v>
      </c>
      <c r="I252" t="s">
        <v>25</v>
      </c>
      <c r="J252" s="1">
        <v>43619</v>
      </c>
      <c r="K252">
        <v>24001</v>
      </c>
      <c r="L252" t="s">
        <v>26</v>
      </c>
      <c r="M252">
        <v>76.099999999999994</v>
      </c>
      <c r="N252">
        <v>314</v>
      </c>
      <c r="O252" s="5">
        <v>67.45</v>
      </c>
      <c r="P252" s="5">
        <v>64.86</v>
      </c>
      <c r="Q252" s="6">
        <v>52.65</v>
      </c>
      <c r="R252" s="11">
        <f t="shared" si="9"/>
        <v>-11.366622864651763</v>
      </c>
      <c r="S252" s="11">
        <f t="shared" si="10"/>
        <v>-14.770039421813397</v>
      </c>
      <c r="T252" s="11">
        <f t="shared" si="11"/>
        <v>-30.814717477003938</v>
      </c>
    </row>
    <row r="253" spans="1:20" ht="18" thickBot="1" x14ac:dyDescent="0.45">
      <c r="A253" t="s">
        <v>17</v>
      </c>
      <c r="B253" t="s">
        <v>18</v>
      </c>
      <c r="C253" t="s">
        <v>19</v>
      </c>
      <c r="D253" t="s">
        <v>20</v>
      </c>
      <c r="E253" t="s">
        <v>88</v>
      </c>
      <c r="F253" t="s">
        <v>89</v>
      </c>
      <c r="G253" t="s">
        <v>23</v>
      </c>
      <c r="H253" t="s">
        <v>90</v>
      </c>
      <c r="I253" t="s">
        <v>25</v>
      </c>
      <c r="J253" s="1">
        <v>43616</v>
      </c>
      <c r="K253">
        <v>24001</v>
      </c>
      <c r="L253" t="s">
        <v>91</v>
      </c>
      <c r="M253">
        <v>1106.5</v>
      </c>
      <c r="N253">
        <v>20</v>
      </c>
      <c r="O253" s="5">
        <v>1194.24</v>
      </c>
      <c r="P253" s="5">
        <v>1312.13</v>
      </c>
      <c r="Q253" s="6">
        <v>1434.87</v>
      </c>
      <c r="R253" s="11">
        <f t="shared" si="9"/>
        <v>7.9295074559421614</v>
      </c>
      <c r="S253" s="11">
        <f t="shared" si="10"/>
        <v>18.583822864889303</v>
      </c>
      <c r="T253" s="11">
        <f t="shared" si="11"/>
        <v>29.676457297785802</v>
      </c>
    </row>
    <row r="254" spans="1:20" ht="18" thickBot="1" x14ac:dyDescent="0.45">
      <c r="A254" t="s">
        <v>180</v>
      </c>
      <c r="B254" t="s">
        <v>171</v>
      </c>
      <c r="C254" t="s">
        <v>19</v>
      </c>
      <c r="D254" t="s">
        <v>20</v>
      </c>
      <c r="E254" t="s">
        <v>384</v>
      </c>
      <c r="F254" t="s">
        <v>385</v>
      </c>
      <c r="G254" t="s">
        <v>23</v>
      </c>
      <c r="H254" t="s">
        <v>386</v>
      </c>
      <c r="I254" t="s">
        <v>25</v>
      </c>
      <c r="J254" s="1">
        <v>43616</v>
      </c>
      <c r="K254">
        <v>8000</v>
      </c>
      <c r="L254" t="s">
        <v>26</v>
      </c>
      <c r="M254">
        <v>36.33</v>
      </c>
      <c r="N254">
        <v>220</v>
      </c>
      <c r="O254" s="5">
        <v>28.2</v>
      </c>
      <c r="P254" s="5">
        <v>27.02</v>
      </c>
      <c r="Q254" s="6">
        <v>7.14</v>
      </c>
      <c r="R254" s="11">
        <f t="shared" si="9"/>
        <v>-22.37819983484723</v>
      </c>
      <c r="S254" s="11">
        <f t="shared" si="10"/>
        <v>-25.626204238921002</v>
      </c>
      <c r="T254" s="11">
        <f t="shared" si="11"/>
        <v>-80.346820809248555</v>
      </c>
    </row>
    <row r="255" spans="1:20" ht="18" thickBot="1" x14ac:dyDescent="0.45">
      <c r="A255" t="s">
        <v>180</v>
      </c>
      <c r="B255" t="s">
        <v>171</v>
      </c>
      <c r="C255" t="s">
        <v>19</v>
      </c>
      <c r="D255" t="s">
        <v>20</v>
      </c>
      <c r="E255" t="s">
        <v>428</v>
      </c>
      <c r="F255" t="s">
        <v>429</v>
      </c>
      <c r="G255" t="s">
        <v>23</v>
      </c>
      <c r="H255" t="s">
        <v>430</v>
      </c>
      <c r="I255" t="s">
        <v>25</v>
      </c>
      <c r="J255" s="1">
        <v>43616</v>
      </c>
      <c r="K255">
        <v>32500</v>
      </c>
      <c r="L255" t="s">
        <v>26</v>
      </c>
      <c r="M255">
        <v>43.51</v>
      </c>
      <c r="N255">
        <v>746</v>
      </c>
      <c r="O255" s="5">
        <v>37.25</v>
      </c>
      <c r="P255" s="5">
        <v>45.65</v>
      </c>
      <c r="Q255" s="6">
        <v>44.58</v>
      </c>
      <c r="R255" s="11">
        <f t="shared" si="9"/>
        <v>-14.387497127097216</v>
      </c>
      <c r="S255" s="11">
        <f t="shared" si="10"/>
        <v>4.9184095610204563</v>
      </c>
      <c r="T255" s="11">
        <f t="shared" si="11"/>
        <v>2.4592047805102282</v>
      </c>
    </row>
    <row r="256" spans="1:20" ht="18" thickBot="1" x14ac:dyDescent="0.45">
      <c r="A256" t="s">
        <v>180</v>
      </c>
      <c r="B256" t="s">
        <v>171</v>
      </c>
      <c r="C256" t="s">
        <v>19</v>
      </c>
      <c r="D256" t="s">
        <v>20</v>
      </c>
      <c r="E256" t="s">
        <v>445</v>
      </c>
      <c r="F256" t="s">
        <v>446</v>
      </c>
      <c r="G256" t="s">
        <v>23</v>
      </c>
      <c r="H256" t="s">
        <v>447</v>
      </c>
      <c r="I256" t="s">
        <v>25</v>
      </c>
      <c r="J256" s="1">
        <v>43616</v>
      </c>
      <c r="K256">
        <v>8000</v>
      </c>
      <c r="L256" t="s">
        <v>26</v>
      </c>
      <c r="M256">
        <v>18.36</v>
      </c>
      <c r="N256">
        <v>434</v>
      </c>
      <c r="O256" s="5">
        <v>18.34</v>
      </c>
      <c r="P256" s="5">
        <v>17.62</v>
      </c>
      <c r="Q256" s="6">
        <v>16.649999999999999</v>
      </c>
      <c r="R256" s="11">
        <f t="shared" si="9"/>
        <v>-0.10893246187363603</v>
      </c>
      <c r="S256" s="11">
        <f t="shared" si="10"/>
        <v>-4.03050108932461</v>
      </c>
      <c r="T256" s="11">
        <f t="shared" si="11"/>
        <v>-9.3137254901960826</v>
      </c>
    </row>
    <row r="257" spans="1:20" ht="18" thickBot="1" x14ac:dyDescent="0.45">
      <c r="A257" t="s">
        <v>37</v>
      </c>
      <c r="B257" t="s">
        <v>38</v>
      </c>
      <c r="C257" t="s">
        <v>19</v>
      </c>
      <c r="D257" t="s">
        <v>39</v>
      </c>
      <c r="E257" t="s">
        <v>619</v>
      </c>
      <c r="F257" t="s">
        <v>620</v>
      </c>
      <c r="G257" t="s">
        <v>23</v>
      </c>
      <c r="H257" t="s">
        <v>621</v>
      </c>
      <c r="I257" t="s">
        <v>25</v>
      </c>
      <c r="J257" s="1">
        <v>43615</v>
      </c>
      <c r="K257">
        <v>32500</v>
      </c>
      <c r="L257" t="s">
        <v>26</v>
      </c>
      <c r="M257">
        <v>15.38</v>
      </c>
      <c r="N257">
        <v>2112</v>
      </c>
      <c r="O257" s="5">
        <v>16.079999999999998</v>
      </c>
      <c r="P257" s="5">
        <v>15.8</v>
      </c>
      <c r="Q257" s="6">
        <v>12.14</v>
      </c>
      <c r="R257" s="11">
        <f t="shared" si="9"/>
        <v>4.5513654096228704</v>
      </c>
      <c r="S257" s="11">
        <f t="shared" si="10"/>
        <v>2.7308192457737315</v>
      </c>
      <c r="T257" s="11">
        <f t="shared" si="11"/>
        <v>-21.066319895968793</v>
      </c>
    </row>
    <row r="258" spans="1:20" ht="18" thickBot="1" x14ac:dyDescent="0.45">
      <c r="A258" t="s">
        <v>579</v>
      </c>
      <c r="B258" t="s">
        <v>191</v>
      </c>
      <c r="C258" t="s">
        <v>19</v>
      </c>
      <c r="D258" t="s">
        <v>20</v>
      </c>
      <c r="E258" t="s">
        <v>309</v>
      </c>
      <c r="F258" t="s">
        <v>310</v>
      </c>
      <c r="G258" t="s">
        <v>23</v>
      </c>
      <c r="H258" t="s">
        <v>311</v>
      </c>
      <c r="I258" t="s">
        <v>25</v>
      </c>
      <c r="J258" s="1">
        <v>43615</v>
      </c>
      <c r="K258">
        <v>8000</v>
      </c>
      <c r="L258" t="s">
        <v>26</v>
      </c>
      <c r="M258">
        <v>49.25</v>
      </c>
      <c r="N258">
        <v>162</v>
      </c>
      <c r="O258" s="5">
        <v>55.11</v>
      </c>
      <c r="P258" s="5">
        <v>53.9</v>
      </c>
      <c r="Q258" s="6">
        <v>46.68</v>
      </c>
      <c r="R258" s="11">
        <f t="shared" si="9"/>
        <v>11.898477157360405</v>
      </c>
      <c r="S258" s="11">
        <f t="shared" si="10"/>
        <v>9.4416243654822303</v>
      </c>
      <c r="T258" s="11">
        <f t="shared" si="11"/>
        <v>-5.218274111675127</v>
      </c>
    </row>
    <row r="259" spans="1:20" ht="18" thickBot="1" x14ac:dyDescent="0.45">
      <c r="A259" t="s">
        <v>180</v>
      </c>
      <c r="B259" t="s">
        <v>171</v>
      </c>
      <c r="C259" t="s">
        <v>19</v>
      </c>
      <c r="D259" t="s">
        <v>20</v>
      </c>
      <c r="E259" t="s">
        <v>428</v>
      </c>
      <c r="F259" t="s">
        <v>429</v>
      </c>
      <c r="G259" t="s">
        <v>23</v>
      </c>
      <c r="H259" t="s">
        <v>430</v>
      </c>
      <c r="I259" t="s">
        <v>25</v>
      </c>
      <c r="J259" s="1">
        <v>43615</v>
      </c>
      <c r="K259">
        <v>32500</v>
      </c>
      <c r="L259" t="s">
        <v>26</v>
      </c>
      <c r="M259">
        <v>44.46</v>
      </c>
      <c r="N259">
        <v>730</v>
      </c>
      <c r="O259" s="5">
        <v>36.07</v>
      </c>
      <c r="P259" s="5">
        <v>44.75</v>
      </c>
      <c r="Q259" s="6">
        <v>43.95</v>
      </c>
      <c r="R259" s="11">
        <f t="shared" ref="R259:R322" si="12">((O259-$M259)/$M259)*100</f>
        <v>-18.87089518668466</v>
      </c>
      <c r="S259" s="11">
        <f t="shared" ref="S259:S322" si="13">((P259-$M259)/$M259)*100</f>
        <v>0.6522717049032819</v>
      </c>
      <c r="T259" s="11">
        <f t="shared" ref="T259:T322" si="14">((Q259-$M259)/$M259)*100</f>
        <v>-1.1470985155195637</v>
      </c>
    </row>
    <row r="260" spans="1:20" ht="18" thickBot="1" x14ac:dyDescent="0.45">
      <c r="A260" t="s">
        <v>579</v>
      </c>
      <c r="B260" t="s">
        <v>191</v>
      </c>
      <c r="C260" t="s">
        <v>19</v>
      </c>
      <c r="D260" t="s">
        <v>20</v>
      </c>
      <c r="E260" t="s">
        <v>309</v>
      </c>
      <c r="F260" t="s">
        <v>310</v>
      </c>
      <c r="G260" t="s">
        <v>23</v>
      </c>
      <c r="H260" t="s">
        <v>311</v>
      </c>
      <c r="I260" t="s">
        <v>25</v>
      </c>
      <c r="J260" s="1">
        <v>43608</v>
      </c>
      <c r="K260">
        <v>8000</v>
      </c>
      <c r="L260" t="s">
        <v>26</v>
      </c>
      <c r="M260">
        <v>49.85</v>
      </c>
      <c r="N260">
        <v>160</v>
      </c>
      <c r="O260" s="5">
        <v>54.1</v>
      </c>
      <c r="P260" s="5">
        <v>53.08</v>
      </c>
      <c r="Q260" s="6">
        <v>45.03</v>
      </c>
      <c r="R260" s="11">
        <f t="shared" si="12"/>
        <v>8.5255767301905721</v>
      </c>
      <c r="S260" s="11">
        <f t="shared" si="13"/>
        <v>6.4794383149448285</v>
      </c>
      <c r="T260" s="11">
        <f t="shared" si="14"/>
        <v>-9.6690070210631909</v>
      </c>
    </row>
    <row r="261" spans="1:20" ht="18" thickBot="1" x14ac:dyDescent="0.45">
      <c r="A261" t="s">
        <v>431</v>
      </c>
      <c r="B261" t="s">
        <v>432</v>
      </c>
      <c r="C261" t="s">
        <v>19</v>
      </c>
      <c r="D261" t="s">
        <v>20</v>
      </c>
      <c r="E261" t="s">
        <v>514</v>
      </c>
      <c r="F261" t="s">
        <v>515</v>
      </c>
      <c r="G261" t="s">
        <v>23</v>
      </c>
      <c r="H261" t="s">
        <v>516</v>
      </c>
      <c r="I261" t="s">
        <v>25</v>
      </c>
      <c r="J261" s="1">
        <v>43608</v>
      </c>
      <c r="K261">
        <v>8000</v>
      </c>
      <c r="L261" t="s">
        <v>26</v>
      </c>
      <c r="M261">
        <v>118.49</v>
      </c>
      <c r="N261">
        <v>66</v>
      </c>
      <c r="O261" s="5">
        <v>111.26</v>
      </c>
      <c r="P261" s="5">
        <v>152.27000000000001</v>
      </c>
      <c r="Q261" s="6">
        <v>130.56</v>
      </c>
      <c r="R261" s="11">
        <f t="shared" si="12"/>
        <v>-6.1017807409907929</v>
      </c>
      <c r="S261" s="11">
        <f t="shared" si="13"/>
        <v>28.508734914338778</v>
      </c>
      <c r="T261" s="11">
        <f t="shared" si="14"/>
        <v>10.186513629842189</v>
      </c>
    </row>
    <row r="262" spans="1:20" ht="18" thickBot="1" x14ac:dyDescent="0.45">
      <c r="A262" t="s">
        <v>579</v>
      </c>
      <c r="B262" t="s">
        <v>191</v>
      </c>
      <c r="C262" t="s">
        <v>19</v>
      </c>
      <c r="D262" t="s">
        <v>20</v>
      </c>
      <c r="E262" t="s">
        <v>589</v>
      </c>
      <c r="F262" t="s">
        <v>590</v>
      </c>
      <c r="G262" t="s">
        <v>23</v>
      </c>
      <c r="H262" t="s">
        <v>591</v>
      </c>
      <c r="I262" t="s">
        <v>25</v>
      </c>
      <c r="J262" s="1">
        <v>43607</v>
      </c>
      <c r="K262">
        <v>8000</v>
      </c>
      <c r="L262" t="s">
        <v>33</v>
      </c>
      <c r="M262">
        <v>269.22000000000003</v>
      </c>
      <c r="N262">
        <v>28</v>
      </c>
      <c r="O262" s="5">
        <v>280.37</v>
      </c>
      <c r="P262" s="5">
        <v>311.07</v>
      </c>
      <c r="Q262" s="6">
        <v>274.8</v>
      </c>
      <c r="R262" s="11">
        <f t="shared" si="12"/>
        <v>4.1415942351979709</v>
      </c>
      <c r="S262" s="11">
        <f t="shared" si="13"/>
        <v>15.544907510586123</v>
      </c>
      <c r="T262" s="11">
        <f t="shared" si="14"/>
        <v>2.0726543347448123</v>
      </c>
    </row>
    <row r="263" spans="1:20" ht="18" thickBot="1" x14ac:dyDescent="0.45">
      <c r="A263" t="s">
        <v>579</v>
      </c>
      <c r="B263" t="s">
        <v>191</v>
      </c>
      <c r="C263" t="s">
        <v>19</v>
      </c>
      <c r="D263" t="s">
        <v>20</v>
      </c>
      <c r="E263" t="s">
        <v>622</v>
      </c>
      <c r="F263" t="s">
        <v>623</v>
      </c>
      <c r="G263" t="s">
        <v>23</v>
      </c>
      <c r="H263" t="s">
        <v>624</v>
      </c>
      <c r="I263" t="s">
        <v>25</v>
      </c>
      <c r="J263" s="1">
        <v>43605</v>
      </c>
      <c r="K263">
        <v>8000</v>
      </c>
      <c r="L263" t="s">
        <v>26</v>
      </c>
      <c r="M263">
        <v>45.97</v>
      </c>
      <c r="N263">
        <v>174</v>
      </c>
      <c r="O263" s="5">
        <v>42.72</v>
      </c>
      <c r="P263" s="5">
        <v>48.73</v>
      </c>
      <c r="Q263" s="6">
        <v>33.520000000000003</v>
      </c>
      <c r="R263" s="11">
        <f t="shared" si="12"/>
        <v>-7.0698281487926913</v>
      </c>
      <c r="S263" s="11">
        <f t="shared" si="13"/>
        <v>6.0039155971285574</v>
      </c>
      <c r="T263" s="11">
        <f t="shared" si="14"/>
        <v>-27.082880139221221</v>
      </c>
    </row>
    <row r="264" spans="1:20" ht="18" thickBot="1" x14ac:dyDescent="0.45">
      <c r="A264" t="s">
        <v>579</v>
      </c>
      <c r="B264" t="s">
        <v>191</v>
      </c>
      <c r="C264" t="s">
        <v>19</v>
      </c>
      <c r="D264" t="s">
        <v>20</v>
      </c>
      <c r="E264" t="s">
        <v>457</v>
      </c>
      <c r="F264" t="s">
        <v>458</v>
      </c>
      <c r="G264" t="s">
        <v>23</v>
      </c>
      <c r="H264" t="s">
        <v>459</v>
      </c>
      <c r="I264" t="s">
        <v>25</v>
      </c>
      <c r="J264" s="1">
        <v>43605</v>
      </c>
      <c r="K264">
        <v>8000</v>
      </c>
      <c r="L264" t="s">
        <v>26</v>
      </c>
      <c r="M264">
        <v>62.45</v>
      </c>
      <c r="N264">
        <v>128</v>
      </c>
      <c r="O264" s="5">
        <v>53.94</v>
      </c>
      <c r="P264" s="5">
        <v>56.7</v>
      </c>
      <c r="Q264" s="6">
        <v>42.67</v>
      </c>
      <c r="R264" s="11">
        <f t="shared" si="12"/>
        <v>-13.626901521216981</v>
      </c>
      <c r="S264" s="11">
        <f t="shared" si="13"/>
        <v>-9.2073658927141722</v>
      </c>
      <c r="T264" s="11">
        <f t="shared" si="14"/>
        <v>-31.673338670936751</v>
      </c>
    </row>
    <row r="265" spans="1:20" ht="18" thickBot="1" x14ac:dyDescent="0.45">
      <c r="A265" t="s">
        <v>579</v>
      </c>
      <c r="B265" t="s">
        <v>191</v>
      </c>
      <c r="C265" t="s">
        <v>19</v>
      </c>
      <c r="D265" t="s">
        <v>20</v>
      </c>
      <c r="E265" t="s">
        <v>625</v>
      </c>
      <c r="F265" t="s">
        <v>626</v>
      </c>
      <c r="G265" t="s">
        <v>23</v>
      </c>
      <c r="H265" t="s">
        <v>627</v>
      </c>
      <c r="I265" t="s">
        <v>25</v>
      </c>
      <c r="J265" s="1">
        <v>43605</v>
      </c>
      <c r="K265">
        <v>8000</v>
      </c>
      <c r="L265" t="s">
        <v>26</v>
      </c>
      <c r="M265">
        <v>116.17</v>
      </c>
      <c r="N265">
        <v>68</v>
      </c>
      <c r="O265" s="5">
        <v>124.33</v>
      </c>
      <c r="P265" s="5">
        <v>120.47</v>
      </c>
      <c r="Q265" s="6">
        <v>131.41</v>
      </c>
      <c r="R265" s="11">
        <f t="shared" si="12"/>
        <v>7.0241886889902698</v>
      </c>
      <c r="S265" s="11">
        <f t="shared" si="13"/>
        <v>3.7014719807179111</v>
      </c>
      <c r="T265" s="11">
        <f t="shared" si="14"/>
        <v>13.118705345614181</v>
      </c>
    </row>
    <row r="266" spans="1:20" ht="18" thickBot="1" x14ac:dyDescent="0.45">
      <c r="A266" t="s">
        <v>579</v>
      </c>
      <c r="B266" t="s">
        <v>191</v>
      </c>
      <c r="C266" t="s">
        <v>19</v>
      </c>
      <c r="D266" t="s">
        <v>20</v>
      </c>
      <c r="E266" t="s">
        <v>628</v>
      </c>
      <c r="F266" t="s">
        <v>629</v>
      </c>
      <c r="G266" t="s">
        <v>23</v>
      </c>
      <c r="H266" t="s">
        <v>630</v>
      </c>
      <c r="I266" t="s">
        <v>25</v>
      </c>
      <c r="J266" s="1">
        <v>43605</v>
      </c>
      <c r="K266">
        <v>8000</v>
      </c>
      <c r="L266" t="s">
        <v>26</v>
      </c>
      <c r="M266">
        <v>50.08</v>
      </c>
      <c r="N266">
        <v>158</v>
      </c>
      <c r="O266" s="5">
        <v>45.6</v>
      </c>
      <c r="P266" s="5">
        <v>54.32</v>
      </c>
      <c r="Q266" s="6">
        <v>35.64</v>
      </c>
      <c r="R266" s="11">
        <f t="shared" si="12"/>
        <v>-8.9456869009584601</v>
      </c>
      <c r="S266" s="11">
        <f t="shared" si="13"/>
        <v>8.4664536741214107</v>
      </c>
      <c r="T266" s="11">
        <f t="shared" si="14"/>
        <v>-28.83386581469648</v>
      </c>
    </row>
    <row r="267" spans="1:20" ht="18" thickBot="1" x14ac:dyDescent="0.45">
      <c r="A267" t="s">
        <v>579</v>
      </c>
      <c r="B267" t="s">
        <v>191</v>
      </c>
      <c r="C267" t="s">
        <v>19</v>
      </c>
      <c r="D267" t="s">
        <v>20</v>
      </c>
      <c r="E267" t="s">
        <v>631</v>
      </c>
      <c r="F267" t="s">
        <v>632</v>
      </c>
      <c r="G267" t="s">
        <v>23</v>
      </c>
      <c r="H267" t="s">
        <v>633</v>
      </c>
      <c r="I267" t="s">
        <v>25</v>
      </c>
      <c r="J267" s="1">
        <v>43605</v>
      </c>
      <c r="K267">
        <v>8000</v>
      </c>
      <c r="L267" t="s">
        <v>26</v>
      </c>
      <c r="M267">
        <v>18.96</v>
      </c>
      <c r="N267">
        <v>420</v>
      </c>
      <c r="O267" s="5">
        <v>19.21</v>
      </c>
      <c r="P267" s="5">
        <v>20.010000000000002</v>
      </c>
      <c r="Q267" s="6">
        <v>16.73</v>
      </c>
      <c r="R267" s="11">
        <f t="shared" si="12"/>
        <v>1.3185654008438816</v>
      </c>
      <c r="S267" s="11">
        <f t="shared" si="13"/>
        <v>5.5379746835443076</v>
      </c>
      <c r="T267" s="11">
        <f t="shared" si="14"/>
        <v>-11.761603375527429</v>
      </c>
    </row>
    <row r="268" spans="1:20" ht="18" thickBot="1" x14ac:dyDescent="0.45">
      <c r="A268" t="s">
        <v>579</v>
      </c>
      <c r="B268" t="s">
        <v>191</v>
      </c>
      <c r="C268" t="s">
        <v>19</v>
      </c>
      <c r="D268" t="s">
        <v>20</v>
      </c>
      <c r="E268" t="s">
        <v>27</v>
      </c>
      <c r="F268" t="s">
        <v>28</v>
      </c>
      <c r="G268" t="s">
        <v>23</v>
      </c>
      <c r="H268" t="s">
        <v>29</v>
      </c>
      <c r="I268" t="s">
        <v>25</v>
      </c>
      <c r="J268" s="1">
        <v>43605</v>
      </c>
      <c r="K268">
        <v>8000</v>
      </c>
      <c r="L268" t="s">
        <v>26</v>
      </c>
      <c r="M268">
        <v>138.41999999999999</v>
      </c>
      <c r="N268">
        <v>56</v>
      </c>
      <c r="O268" s="5">
        <v>132.25</v>
      </c>
      <c r="P268" s="5">
        <v>134.83000000000001</v>
      </c>
      <c r="Q268" s="6">
        <v>149.02000000000001</v>
      </c>
      <c r="R268" s="11">
        <f t="shared" si="12"/>
        <v>-4.4574483456147869</v>
      </c>
      <c r="S268" s="11">
        <f t="shared" si="13"/>
        <v>-2.5935558445311191</v>
      </c>
      <c r="T268" s="11">
        <f t="shared" si="14"/>
        <v>7.6578529114290017</v>
      </c>
    </row>
    <row r="269" spans="1:20" ht="18" thickBot="1" x14ac:dyDescent="0.45">
      <c r="A269" t="s">
        <v>579</v>
      </c>
      <c r="B269" t="s">
        <v>191</v>
      </c>
      <c r="C269" t="s">
        <v>19</v>
      </c>
      <c r="D269" t="s">
        <v>20</v>
      </c>
      <c r="E269" t="s">
        <v>98</v>
      </c>
      <c r="F269" t="s">
        <v>99</v>
      </c>
      <c r="G269" t="s">
        <v>23</v>
      </c>
      <c r="H269" t="s">
        <v>100</v>
      </c>
      <c r="I269" t="s">
        <v>25</v>
      </c>
      <c r="J269" s="1">
        <v>43605</v>
      </c>
      <c r="K269">
        <v>8000</v>
      </c>
      <c r="L269" t="s">
        <v>26</v>
      </c>
      <c r="M269">
        <v>111.35</v>
      </c>
      <c r="N269">
        <v>70</v>
      </c>
      <c r="O269" s="5">
        <v>108.69</v>
      </c>
      <c r="P269" s="5">
        <v>130.62</v>
      </c>
      <c r="Q269" s="6">
        <v>88.67</v>
      </c>
      <c r="R269" s="11">
        <f t="shared" si="12"/>
        <v>-2.3888639425235714</v>
      </c>
      <c r="S269" s="11">
        <f t="shared" si="13"/>
        <v>17.305792546026055</v>
      </c>
      <c r="T269" s="11">
        <f t="shared" si="14"/>
        <v>-20.368208352043101</v>
      </c>
    </row>
    <row r="270" spans="1:20" ht="18" thickBot="1" x14ac:dyDescent="0.45">
      <c r="A270" t="s">
        <v>579</v>
      </c>
      <c r="B270" t="s">
        <v>191</v>
      </c>
      <c r="C270" t="s">
        <v>19</v>
      </c>
      <c r="D270" t="s">
        <v>20</v>
      </c>
      <c r="E270" t="s">
        <v>104</v>
      </c>
      <c r="F270" t="s">
        <v>105</v>
      </c>
      <c r="G270" t="s">
        <v>23</v>
      </c>
      <c r="H270" t="s">
        <v>106</v>
      </c>
      <c r="I270" t="s">
        <v>25</v>
      </c>
      <c r="J270" s="1">
        <v>43605</v>
      </c>
      <c r="K270">
        <v>8000</v>
      </c>
      <c r="L270" t="s">
        <v>26</v>
      </c>
      <c r="M270">
        <v>342.01</v>
      </c>
      <c r="N270">
        <v>22</v>
      </c>
      <c r="O270" s="5">
        <v>380.47</v>
      </c>
      <c r="P270" s="5">
        <v>392.76</v>
      </c>
      <c r="Q270" s="6">
        <v>371.48</v>
      </c>
      <c r="R270" s="11">
        <f t="shared" si="12"/>
        <v>11.245285225578211</v>
      </c>
      <c r="S270" s="11">
        <f t="shared" si="13"/>
        <v>14.838747405046638</v>
      </c>
      <c r="T270" s="11">
        <f t="shared" si="14"/>
        <v>8.6167071138270899</v>
      </c>
    </row>
    <row r="271" spans="1:20" ht="18" thickBot="1" x14ac:dyDescent="0.45">
      <c r="A271" t="s">
        <v>579</v>
      </c>
      <c r="B271" t="s">
        <v>191</v>
      </c>
      <c r="C271" t="s">
        <v>19</v>
      </c>
      <c r="D271" t="s">
        <v>20</v>
      </c>
      <c r="E271" t="s">
        <v>498</v>
      </c>
      <c r="F271" t="s">
        <v>499</v>
      </c>
      <c r="G271" t="s">
        <v>23</v>
      </c>
      <c r="H271" t="s">
        <v>500</v>
      </c>
      <c r="I271" t="s">
        <v>25</v>
      </c>
      <c r="J271" s="1">
        <v>43605</v>
      </c>
      <c r="K271">
        <v>8000</v>
      </c>
      <c r="L271" t="s">
        <v>26</v>
      </c>
      <c r="M271">
        <v>53.46</v>
      </c>
      <c r="N271">
        <v>148</v>
      </c>
      <c r="O271" s="5">
        <v>45.58</v>
      </c>
      <c r="P271" s="5">
        <v>39.299999999999997</v>
      </c>
      <c r="Q271" s="6">
        <v>14.37</v>
      </c>
      <c r="R271" s="11">
        <f t="shared" si="12"/>
        <v>-14.7399925177703</v>
      </c>
      <c r="S271" s="11">
        <f t="shared" si="13"/>
        <v>-26.487093153759826</v>
      </c>
      <c r="T271" s="11">
        <f t="shared" si="14"/>
        <v>-73.120089786756466</v>
      </c>
    </row>
    <row r="272" spans="1:20" ht="18" thickBot="1" x14ac:dyDescent="0.45">
      <c r="A272" t="s">
        <v>579</v>
      </c>
      <c r="B272" t="s">
        <v>191</v>
      </c>
      <c r="C272" t="s">
        <v>19</v>
      </c>
      <c r="D272" t="s">
        <v>20</v>
      </c>
      <c r="E272" t="s">
        <v>390</v>
      </c>
      <c r="F272" t="s">
        <v>391</v>
      </c>
      <c r="G272" t="s">
        <v>23</v>
      </c>
      <c r="H272" t="s">
        <v>392</v>
      </c>
      <c r="I272" t="s">
        <v>25</v>
      </c>
      <c r="J272" s="1">
        <v>43605</v>
      </c>
      <c r="K272">
        <v>8000</v>
      </c>
      <c r="L272" t="s">
        <v>26</v>
      </c>
      <c r="M272">
        <v>45.45</v>
      </c>
      <c r="N272">
        <v>176</v>
      </c>
      <c r="O272" s="5">
        <v>45.25</v>
      </c>
      <c r="P272" s="5">
        <v>54</v>
      </c>
      <c r="Q272" s="6">
        <v>23.95</v>
      </c>
      <c r="R272" s="11">
        <f t="shared" si="12"/>
        <v>-0.44004400440044628</v>
      </c>
      <c r="S272" s="11">
        <f t="shared" si="13"/>
        <v>18.811881188118804</v>
      </c>
      <c r="T272" s="11">
        <f t="shared" si="14"/>
        <v>-47.304730473047307</v>
      </c>
    </row>
    <row r="273" spans="1:20" ht="18" thickBot="1" x14ac:dyDescent="0.45">
      <c r="A273" t="s">
        <v>634</v>
      </c>
      <c r="B273" t="s">
        <v>635</v>
      </c>
      <c r="C273" t="s">
        <v>186</v>
      </c>
      <c r="D273" t="s">
        <v>39</v>
      </c>
      <c r="E273" t="s">
        <v>192</v>
      </c>
      <c r="F273" t="s">
        <v>193</v>
      </c>
      <c r="G273" t="s">
        <v>23</v>
      </c>
      <c r="H273" t="s">
        <v>194</v>
      </c>
      <c r="I273" t="s">
        <v>25</v>
      </c>
      <c r="J273" s="1">
        <v>43602</v>
      </c>
      <c r="K273">
        <v>8000</v>
      </c>
      <c r="L273" t="s">
        <v>26</v>
      </c>
      <c r="M273">
        <v>10.89</v>
      </c>
      <c r="N273">
        <v>734</v>
      </c>
      <c r="O273" s="5">
        <v>10.57</v>
      </c>
      <c r="P273" s="5">
        <v>11.48</v>
      </c>
      <c r="Q273" s="6">
        <v>9.2100000000000009</v>
      </c>
      <c r="R273" s="11">
        <f t="shared" si="12"/>
        <v>-2.9384756657483955</v>
      </c>
      <c r="S273" s="11">
        <f t="shared" si="13"/>
        <v>5.4178145087235983</v>
      </c>
      <c r="T273" s="11">
        <f t="shared" si="14"/>
        <v>-15.426997245179061</v>
      </c>
    </row>
    <row r="274" spans="1:20" ht="18" thickBot="1" x14ac:dyDescent="0.45">
      <c r="A274" t="s">
        <v>579</v>
      </c>
      <c r="B274" t="s">
        <v>191</v>
      </c>
      <c r="C274" t="s">
        <v>19</v>
      </c>
      <c r="D274" t="s">
        <v>20</v>
      </c>
      <c r="E274" t="s">
        <v>636</v>
      </c>
      <c r="F274" t="s">
        <v>637</v>
      </c>
      <c r="G274" t="s">
        <v>23</v>
      </c>
      <c r="H274" t="s">
        <v>638</v>
      </c>
      <c r="I274" t="s">
        <v>25</v>
      </c>
      <c r="J274" s="1">
        <v>43600</v>
      </c>
      <c r="K274">
        <v>8000</v>
      </c>
      <c r="L274" t="s">
        <v>26</v>
      </c>
      <c r="M274">
        <v>48.57</v>
      </c>
      <c r="N274">
        <v>164</v>
      </c>
      <c r="O274" s="5">
        <v>45.75</v>
      </c>
      <c r="P274" s="5">
        <v>57.53</v>
      </c>
      <c r="Q274" s="6">
        <v>51.83</v>
      </c>
      <c r="R274" s="11">
        <f t="shared" si="12"/>
        <v>-5.8060531192093885</v>
      </c>
      <c r="S274" s="11">
        <f t="shared" si="13"/>
        <v>18.447601400041179</v>
      </c>
      <c r="T274" s="11">
        <f t="shared" si="14"/>
        <v>6.7119621165328356</v>
      </c>
    </row>
    <row r="275" spans="1:20" ht="18" thickBot="1" x14ac:dyDescent="0.45">
      <c r="A275" t="s">
        <v>579</v>
      </c>
      <c r="B275" t="s">
        <v>191</v>
      </c>
      <c r="C275" t="s">
        <v>19</v>
      </c>
      <c r="D275" t="s">
        <v>20</v>
      </c>
      <c r="E275" t="s">
        <v>639</v>
      </c>
      <c r="F275" t="s">
        <v>640</v>
      </c>
      <c r="G275" t="s">
        <v>23</v>
      </c>
      <c r="H275" t="s">
        <v>641</v>
      </c>
      <c r="I275" t="s">
        <v>25</v>
      </c>
      <c r="J275" s="1">
        <v>43600</v>
      </c>
      <c r="K275">
        <v>8000</v>
      </c>
      <c r="L275" t="s">
        <v>128</v>
      </c>
      <c r="M275">
        <v>28.98</v>
      </c>
      <c r="N275">
        <v>276</v>
      </c>
      <c r="O275" s="5">
        <v>28.54</v>
      </c>
      <c r="P275" s="5">
        <v>28.03</v>
      </c>
      <c r="Q275" s="6">
        <v>19.739999999999998</v>
      </c>
      <c r="R275" s="11">
        <f t="shared" si="12"/>
        <v>-1.5182884748102183</v>
      </c>
      <c r="S275" s="11">
        <f t="shared" si="13"/>
        <v>-3.2781228433402325</v>
      </c>
      <c r="T275" s="11">
        <f t="shared" si="14"/>
        <v>-31.884057971014499</v>
      </c>
    </row>
    <row r="276" spans="1:20" ht="18" thickBot="1" x14ac:dyDescent="0.45">
      <c r="A276" t="s">
        <v>579</v>
      </c>
      <c r="B276" t="s">
        <v>191</v>
      </c>
      <c r="C276" t="s">
        <v>19</v>
      </c>
      <c r="D276" t="s">
        <v>20</v>
      </c>
      <c r="E276" t="s">
        <v>642</v>
      </c>
      <c r="F276" t="s">
        <v>643</v>
      </c>
      <c r="G276" t="s">
        <v>23</v>
      </c>
      <c r="H276" t="s">
        <v>644</v>
      </c>
      <c r="I276" t="s">
        <v>25</v>
      </c>
      <c r="J276" s="1">
        <v>43600</v>
      </c>
      <c r="K276">
        <v>8000</v>
      </c>
      <c r="L276" t="s">
        <v>645</v>
      </c>
      <c r="M276">
        <v>14.65</v>
      </c>
      <c r="N276">
        <v>546</v>
      </c>
      <c r="O276" s="5">
        <v>13.15</v>
      </c>
      <c r="P276" s="5">
        <v>13.73</v>
      </c>
      <c r="Q276" s="6">
        <v>7.52</v>
      </c>
      <c r="R276" s="11">
        <f t="shared" si="12"/>
        <v>-10.238907849829351</v>
      </c>
      <c r="S276" s="11">
        <f t="shared" si="13"/>
        <v>-6.2798634812286691</v>
      </c>
      <c r="T276" s="11">
        <f t="shared" si="14"/>
        <v>-48.668941979522188</v>
      </c>
    </row>
    <row r="277" spans="1:20" ht="18" thickBot="1" x14ac:dyDescent="0.45">
      <c r="A277" t="s">
        <v>579</v>
      </c>
      <c r="B277" t="s">
        <v>191</v>
      </c>
      <c r="C277" t="s">
        <v>19</v>
      </c>
      <c r="D277" t="s">
        <v>20</v>
      </c>
      <c r="E277" t="s">
        <v>646</v>
      </c>
      <c r="F277" t="s">
        <v>647</v>
      </c>
      <c r="G277" t="s">
        <v>23</v>
      </c>
      <c r="H277" t="s">
        <v>648</v>
      </c>
      <c r="I277" t="s">
        <v>25</v>
      </c>
      <c r="J277" s="1">
        <v>43600</v>
      </c>
      <c r="K277">
        <v>8000</v>
      </c>
      <c r="L277" t="s">
        <v>128</v>
      </c>
      <c r="M277">
        <v>60.82</v>
      </c>
      <c r="N277">
        <v>130</v>
      </c>
      <c r="O277" s="5">
        <v>91.61</v>
      </c>
      <c r="P277" s="5">
        <v>62.79</v>
      </c>
      <c r="Q277" s="6">
        <v>48.29</v>
      </c>
      <c r="R277" s="11">
        <f t="shared" si="12"/>
        <v>50.624794475501474</v>
      </c>
      <c r="S277" s="11">
        <f t="shared" si="13"/>
        <v>3.2390660966787221</v>
      </c>
      <c r="T277" s="11">
        <f t="shared" si="14"/>
        <v>-20.601775731667217</v>
      </c>
    </row>
    <row r="278" spans="1:20" ht="18" thickBot="1" x14ac:dyDescent="0.45">
      <c r="A278" t="s">
        <v>579</v>
      </c>
      <c r="B278" t="s">
        <v>191</v>
      </c>
      <c r="C278" t="s">
        <v>19</v>
      </c>
      <c r="D278" t="s">
        <v>20</v>
      </c>
      <c r="E278" t="s">
        <v>649</v>
      </c>
      <c r="F278" t="s">
        <v>650</v>
      </c>
      <c r="G278" t="s">
        <v>23</v>
      </c>
      <c r="H278" t="s">
        <v>651</v>
      </c>
      <c r="I278" t="s">
        <v>25</v>
      </c>
      <c r="J278" s="1">
        <v>43600</v>
      </c>
      <c r="K278">
        <v>8000</v>
      </c>
      <c r="L278" t="s">
        <v>26</v>
      </c>
      <c r="M278">
        <v>66.099999999999994</v>
      </c>
      <c r="N278">
        <v>120</v>
      </c>
      <c r="O278" s="5">
        <v>76.48</v>
      </c>
      <c r="P278" s="5">
        <v>92.18</v>
      </c>
      <c r="Q278" s="6">
        <v>86.16</v>
      </c>
      <c r="R278" s="11">
        <f t="shared" si="12"/>
        <v>15.70347957639941</v>
      </c>
      <c r="S278" s="11">
        <f t="shared" si="13"/>
        <v>39.455370650529524</v>
      </c>
      <c r="T278" s="11">
        <f t="shared" si="14"/>
        <v>30.347957639939494</v>
      </c>
    </row>
    <row r="279" spans="1:20" ht="18" thickBot="1" x14ac:dyDescent="0.45">
      <c r="A279" t="s">
        <v>180</v>
      </c>
      <c r="B279" t="s">
        <v>171</v>
      </c>
      <c r="C279" t="s">
        <v>19</v>
      </c>
      <c r="D279" t="s">
        <v>20</v>
      </c>
      <c r="E279" t="s">
        <v>181</v>
      </c>
      <c r="F279" t="s">
        <v>182</v>
      </c>
      <c r="G279" t="s">
        <v>23</v>
      </c>
      <c r="H279" t="s">
        <v>183</v>
      </c>
      <c r="I279" t="s">
        <v>25</v>
      </c>
      <c r="J279" s="1">
        <v>43600</v>
      </c>
      <c r="K279">
        <v>8000</v>
      </c>
      <c r="L279" t="s">
        <v>26</v>
      </c>
      <c r="M279">
        <v>9.35</v>
      </c>
      <c r="N279">
        <v>854</v>
      </c>
      <c r="O279" s="9" t="e">
        <v>#N/A</v>
      </c>
      <c r="P279" s="5">
        <v>5.9</v>
      </c>
      <c r="Q279" s="6">
        <v>4.95</v>
      </c>
      <c r="R279" s="11" t="e">
        <f t="shared" si="12"/>
        <v>#N/A</v>
      </c>
      <c r="S279" s="11">
        <f t="shared" si="13"/>
        <v>-36.898395721925127</v>
      </c>
      <c r="T279" s="11">
        <f t="shared" si="14"/>
        <v>-47.058823529411761</v>
      </c>
    </row>
    <row r="280" spans="1:20" ht="18" thickBot="1" x14ac:dyDescent="0.45">
      <c r="A280" t="s">
        <v>257</v>
      </c>
      <c r="B280" t="s">
        <v>258</v>
      </c>
      <c r="C280" t="s">
        <v>19</v>
      </c>
      <c r="D280" t="s">
        <v>39</v>
      </c>
      <c r="E280" t="s">
        <v>85</v>
      </c>
      <c r="F280" t="s">
        <v>86</v>
      </c>
      <c r="G280" t="s">
        <v>23</v>
      </c>
      <c r="H280" t="s">
        <v>87</v>
      </c>
      <c r="I280" t="s">
        <v>25</v>
      </c>
      <c r="J280" s="1">
        <v>43599</v>
      </c>
      <c r="K280">
        <v>8000</v>
      </c>
      <c r="L280" t="s">
        <v>26</v>
      </c>
      <c r="M280">
        <v>133.19999999999999</v>
      </c>
      <c r="N280">
        <v>60</v>
      </c>
      <c r="O280" s="5">
        <v>135.75</v>
      </c>
      <c r="P280" s="5">
        <v>136.74</v>
      </c>
      <c r="Q280" s="6">
        <v>102.92</v>
      </c>
      <c r="R280" s="11">
        <f t="shared" si="12"/>
        <v>1.9144144144144231</v>
      </c>
      <c r="S280" s="11">
        <f t="shared" si="13"/>
        <v>2.6576576576576731</v>
      </c>
      <c r="T280" s="11">
        <f t="shared" si="14"/>
        <v>-22.732732732732725</v>
      </c>
    </row>
    <row r="281" spans="1:20" ht="18" thickBot="1" x14ac:dyDescent="0.45">
      <c r="A281" t="s">
        <v>180</v>
      </c>
      <c r="B281" t="s">
        <v>171</v>
      </c>
      <c r="C281" t="s">
        <v>19</v>
      </c>
      <c r="D281" t="s">
        <v>20</v>
      </c>
      <c r="E281" t="s">
        <v>445</v>
      </c>
      <c r="F281" t="s">
        <v>446</v>
      </c>
      <c r="G281" t="s">
        <v>23</v>
      </c>
      <c r="H281" t="s">
        <v>447</v>
      </c>
      <c r="I281" t="s">
        <v>25</v>
      </c>
      <c r="J281" s="1">
        <v>43599</v>
      </c>
      <c r="K281">
        <v>8000</v>
      </c>
      <c r="L281" t="s">
        <v>26</v>
      </c>
      <c r="M281">
        <v>20.8</v>
      </c>
      <c r="N281">
        <v>384</v>
      </c>
      <c r="O281" s="5">
        <v>20.12</v>
      </c>
      <c r="P281" s="5">
        <v>16.22</v>
      </c>
      <c r="Q281" s="6">
        <v>13.3</v>
      </c>
      <c r="R281" s="11">
        <f t="shared" si="12"/>
        <v>-3.2692307692307678</v>
      </c>
      <c r="S281" s="11">
        <f t="shared" si="13"/>
        <v>-22.019230769230777</v>
      </c>
      <c r="T281" s="11">
        <f t="shared" si="14"/>
        <v>-36.057692307692307</v>
      </c>
    </row>
    <row r="282" spans="1:20" ht="18" thickBot="1" x14ac:dyDescent="0.45">
      <c r="A282" t="s">
        <v>431</v>
      </c>
      <c r="B282" t="s">
        <v>432</v>
      </c>
      <c r="C282" t="s">
        <v>19</v>
      </c>
      <c r="D282" t="s">
        <v>20</v>
      </c>
      <c r="E282" t="s">
        <v>49</v>
      </c>
      <c r="F282" t="s">
        <v>50</v>
      </c>
      <c r="G282" t="s">
        <v>23</v>
      </c>
      <c r="H282" t="s">
        <v>51</v>
      </c>
      <c r="I282" t="s">
        <v>25</v>
      </c>
      <c r="J282" s="1">
        <v>43598</v>
      </c>
      <c r="K282">
        <v>32500</v>
      </c>
      <c r="L282" t="s">
        <v>33</v>
      </c>
      <c r="M282">
        <v>46.43</v>
      </c>
      <c r="N282">
        <v>698</v>
      </c>
      <c r="O282" s="5">
        <v>50.12</v>
      </c>
      <c r="P282" s="5">
        <v>65.55</v>
      </c>
      <c r="Q282" s="6">
        <v>77.849999999999994</v>
      </c>
      <c r="R282" s="11">
        <f t="shared" si="12"/>
        <v>7.9474477708378153</v>
      </c>
      <c r="S282" s="11">
        <f t="shared" si="13"/>
        <v>41.180271376265345</v>
      </c>
      <c r="T282" s="11">
        <f t="shared" si="14"/>
        <v>67.671763945724734</v>
      </c>
    </row>
    <row r="283" spans="1:20" ht="18" thickBot="1" x14ac:dyDescent="0.45">
      <c r="A283" t="s">
        <v>431</v>
      </c>
      <c r="B283" t="s">
        <v>432</v>
      </c>
      <c r="C283" t="s">
        <v>19</v>
      </c>
      <c r="D283" t="s">
        <v>20</v>
      </c>
      <c r="E283" t="s">
        <v>511</v>
      </c>
      <c r="F283" t="s">
        <v>512</v>
      </c>
      <c r="G283" t="s">
        <v>23</v>
      </c>
      <c r="H283" t="s">
        <v>513</v>
      </c>
      <c r="I283" t="s">
        <v>25</v>
      </c>
      <c r="J283" s="1">
        <v>43598</v>
      </c>
      <c r="K283">
        <v>40501</v>
      </c>
      <c r="L283" t="s">
        <v>26</v>
      </c>
      <c r="M283">
        <v>337.37</v>
      </c>
      <c r="N283">
        <v>120</v>
      </c>
      <c r="O283" s="5">
        <v>332.94</v>
      </c>
      <c r="P283" s="5">
        <v>366.96</v>
      </c>
      <c r="Q283" s="6">
        <v>125.22</v>
      </c>
      <c r="R283" s="11">
        <f t="shared" si="12"/>
        <v>-1.3130983786347354</v>
      </c>
      <c r="S283" s="11">
        <f t="shared" si="13"/>
        <v>8.7707857841538903</v>
      </c>
      <c r="T283" s="11">
        <f t="shared" si="14"/>
        <v>-62.883481044550493</v>
      </c>
    </row>
    <row r="284" spans="1:20" ht="18" thickBot="1" x14ac:dyDescent="0.45">
      <c r="A284" t="s">
        <v>431</v>
      </c>
      <c r="B284" t="s">
        <v>432</v>
      </c>
      <c r="C284" t="s">
        <v>19</v>
      </c>
      <c r="D284" t="s">
        <v>20</v>
      </c>
      <c r="E284" t="s">
        <v>403</v>
      </c>
      <c r="F284" t="s">
        <v>652</v>
      </c>
      <c r="G284" t="s">
        <v>23</v>
      </c>
      <c r="H284" t="s">
        <v>653</v>
      </c>
      <c r="I284" t="s">
        <v>25</v>
      </c>
      <c r="J284" s="1">
        <v>43598</v>
      </c>
      <c r="K284">
        <v>32500</v>
      </c>
      <c r="L284" t="s">
        <v>26</v>
      </c>
      <c r="M284">
        <v>146.28</v>
      </c>
      <c r="N284">
        <v>222</v>
      </c>
      <c r="O284" s="5">
        <v>147.05000000000001</v>
      </c>
      <c r="P284" s="5">
        <v>179.8</v>
      </c>
      <c r="Q284" s="6">
        <v>130.05000000000001</v>
      </c>
      <c r="R284" s="11">
        <f t="shared" si="12"/>
        <v>0.52638774952147271</v>
      </c>
      <c r="S284" s="11">
        <f t="shared" si="13"/>
        <v>22.914957615531865</v>
      </c>
      <c r="T284" s="11">
        <f t="shared" si="14"/>
        <v>-11.095159967186211</v>
      </c>
    </row>
    <row r="285" spans="1:20" ht="18" thickBot="1" x14ac:dyDescent="0.45">
      <c r="A285" t="s">
        <v>431</v>
      </c>
      <c r="B285" t="s">
        <v>432</v>
      </c>
      <c r="C285" t="s">
        <v>19</v>
      </c>
      <c r="D285" t="s">
        <v>20</v>
      </c>
      <c r="E285" t="s">
        <v>523</v>
      </c>
      <c r="F285" t="s">
        <v>524</v>
      </c>
      <c r="G285" t="s">
        <v>23</v>
      </c>
      <c r="H285" t="s">
        <v>525</v>
      </c>
      <c r="I285" t="s">
        <v>25</v>
      </c>
      <c r="J285" s="1">
        <v>43596</v>
      </c>
      <c r="K285">
        <v>32500</v>
      </c>
      <c r="L285" t="s">
        <v>26</v>
      </c>
      <c r="M285">
        <v>29.6</v>
      </c>
      <c r="N285">
        <v>1096</v>
      </c>
      <c r="O285" s="5">
        <v>28.28</v>
      </c>
      <c r="P285" s="5">
        <v>30.19</v>
      </c>
      <c r="Q285" s="6">
        <v>21.3</v>
      </c>
      <c r="R285" s="11">
        <f t="shared" si="12"/>
        <v>-4.4594594594594605</v>
      </c>
      <c r="S285" s="11">
        <f t="shared" si="13"/>
        <v>1.9932432432432428</v>
      </c>
      <c r="T285" s="11">
        <f t="shared" si="14"/>
        <v>-28.040540540540544</v>
      </c>
    </row>
    <row r="286" spans="1:20" ht="18" thickBot="1" x14ac:dyDescent="0.45">
      <c r="A286" t="s">
        <v>579</v>
      </c>
      <c r="B286" t="s">
        <v>191</v>
      </c>
      <c r="C286" t="s">
        <v>19</v>
      </c>
      <c r="D286" t="s">
        <v>20</v>
      </c>
      <c r="E286" t="s">
        <v>654</v>
      </c>
      <c r="F286" t="s">
        <v>655</v>
      </c>
      <c r="G286" t="s">
        <v>23</v>
      </c>
      <c r="H286" t="s">
        <v>656</v>
      </c>
      <c r="I286" t="s">
        <v>25</v>
      </c>
      <c r="J286" s="1">
        <v>43593</v>
      </c>
      <c r="K286">
        <v>8000</v>
      </c>
      <c r="L286" t="s">
        <v>26</v>
      </c>
      <c r="M286">
        <v>68.650000000000006</v>
      </c>
      <c r="N286">
        <v>116</v>
      </c>
      <c r="O286" s="5">
        <v>64.069999999999993</v>
      </c>
      <c r="P286" s="5">
        <v>54.75</v>
      </c>
      <c r="Q286" s="6">
        <v>53.26</v>
      </c>
      <c r="R286" s="11">
        <f t="shared" si="12"/>
        <v>-6.6715222141296602</v>
      </c>
      <c r="S286" s="11">
        <f t="shared" si="13"/>
        <v>-20.247632920611807</v>
      </c>
      <c r="T286" s="11">
        <f t="shared" si="14"/>
        <v>-22.418062636562279</v>
      </c>
    </row>
    <row r="287" spans="1:20" ht="18" thickBot="1" x14ac:dyDescent="0.45">
      <c r="A287" t="s">
        <v>431</v>
      </c>
      <c r="B287" t="s">
        <v>432</v>
      </c>
      <c r="C287" t="s">
        <v>19</v>
      </c>
      <c r="D287" t="s">
        <v>20</v>
      </c>
      <c r="E287" t="s">
        <v>657</v>
      </c>
      <c r="F287" t="s">
        <v>658</v>
      </c>
      <c r="G287" t="s">
        <v>23</v>
      </c>
      <c r="H287" t="s">
        <v>659</v>
      </c>
      <c r="I287" t="s">
        <v>25</v>
      </c>
      <c r="J287" s="1">
        <v>43593</v>
      </c>
      <c r="K287">
        <v>32500</v>
      </c>
      <c r="L287" t="s">
        <v>26</v>
      </c>
      <c r="M287">
        <v>131.94999999999999</v>
      </c>
      <c r="N287">
        <v>246</v>
      </c>
      <c r="O287" s="5">
        <v>122.08</v>
      </c>
      <c r="P287" s="5">
        <v>146.91999999999999</v>
      </c>
      <c r="Q287" s="6">
        <v>107.29</v>
      </c>
      <c r="R287" s="11">
        <f t="shared" si="12"/>
        <v>-7.4801061007957497</v>
      </c>
      <c r="S287" s="11">
        <f t="shared" si="13"/>
        <v>11.345206517620312</v>
      </c>
      <c r="T287" s="11">
        <f t="shared" si="14"/>
        <v>-18.688897309586952</v>
      </c>
    </row>
    <row r="288" spans="1:20" ht="18" thickBot="1" x14ac:dyDescent="0.45">
      <c r="A288" t="s">
        <v>431</v>
      </c>
      <c r="B288" t="s">
        <v>432</v>
      </c>
      <c r="C288" t="s">
        <v>19</v>
      </c>
      <c r="D288" t="s">
        <v>20</v>
      </c>
      <c r="E288" t="s">
        <v>660</v>
      </c>
      <c r="F288" t="s">
        <v>661</v>
      </c>
      <c r="G288" t="s">
        <v>23</v>
      </c>
      <c r="H288" t="s">
        <v>662</v>
      </c>
      <c r="I288" t="s">
        <v>25</v>
      </c>
      <c r="J288" s="1">
        <v>43593</v>
      </c>
      <c r="K288">
        <v>32500</v>
      </c>
      <c r="L288" t="s">
        <v>26</v>
      </c>
      <c r="M288">
        <v>156.51</v>
      </c>
      <c r="N288">
        <v>206</v>
      </c>
      <c r="O288" s="5">
        <v>163.72</v>
      </c>
      <c r="P288" s="5">
        <v>183.12</v>
      </c>
      <c r="Q288" s="6">
        <v>184.18</v>
      </c>
      <c r="R288" s="11">
        <f t="shared" si="12"/>
        <v>4.6067343939684413</v>
      </c>
      <c r="S288" s="11">
        <f t="shared" si="13"/>
        <v>17.002108491470203</v>
      </c>
      <c r="T288" s="11">
        <f t="shared" si="14"/>
        <v>17.679381509168753</v>
      </c>
    </row>
    <row r="289" spans="1:20" ht="18" thickBot="1" x14ac:dyDescent="0.45">
      <c r="A289" t="s">
        <v>431</v>
      </c>
      <c r="B289" t="s">
        <v>432</v>
      </c>
      <c r="C289" t="s">
        <v>19</v>
      </c>
      <c r="D289" t="s">
        <v>20</v>
      </c>
      <c r="E289" t="s">
        <v>523</v>
      </c>
      <c r="F289" t="s">
        <v>524</v>
      </c>
      <c r="G289" t="s">
        <v>23</v>
      </c>
      <c r="H289" t="s">
        <v>525</v>
      </c>
      <c r="I289" t="s">
        <v>25</v>
      </c>
      <c r="J289" s="1">
        <v>43593</v>
      </c>
      <c r="K289">
        <v>32500</v>
      </c>
      <c r="L289" t="s">
        <v>26</v>
      </c>
      <c r="M289">
        <v>30.89</v>
      </c>
      <c r="N289">
        <v>1052</v>
      </c>
      <c r="O289" s="5">
        <v>28.52</v>
      </c>
      <c r="P289" s="5">
        <v>30.06</v>
      </c>
      <c r="Q289" s="6">
        <v>20.95</v>
      </c>
      <c r="R289" s="11">
        <f t="shared" si="12"/>
        <v>-7.6723858853998088</v>
      </c>
      <c r="S289" s="11">
        <f t="shared" si="13"/>
        <v>-2.6869537067012037</v>
      </c>
      <c r="T289" s="11">
        <f t="shared" si="14"/>
        <v>-32.178698607963746</v>
      </c>
    </row>
    <row r="290" spans="1:20" ht="18" thickBot="1" x14ac:dyDescent="0.45">
      <c r="A290" t="s">
        <v>180</v>
      </c>
      <c r="B290" t="s">
        <v>171</v>
      </c>
      <c r="C290" t="s">
        <v>19</v>
      </c>
      <c r="D290" t="s">
        <v>20</v>
      </c>
      <c r="E290" t="s">
        <v>663</v>
      </c>
      <c r="F290" t="s">
        <v>664</v>
      </c>
      <c r="G290" t="s">
        <v>23</v>
      </c>
      <c r="H290" t="s">
        <v>665</v>
      </c>
      <c r="I290" t="s">
        <v>25</v>
      </c>
      <c r="J290" s="1">
        <v>43592</v>
      </c>
      <c r="K290">
        <v>32500</v>
      </c>
      <c r="L290" t="s">
        <v>26</v>
      </c>
      <c r="M290">
        <v>49.41</v>
      </c>
      <c r="N290">
        <v>656</v>
      </c>
      <c r="O290" s="5">
        <v>45.66</v>
      </c>
      <c r="P290" s="5">
        <v>63.49</v>
      </c>
      <c r="Q290" s="6">
        <v>156.52000000000001</v>
      </c>
      <c r="R290" s="11">
        <f t="shared" si="12"/>
        <v>-7.5895567698846396</v>
      </c>
      <c r="S290" s="11">
        <f t="shared" si="13"/>
        <v>28.496255818660206</v>
      </c>
      <c r="T290" s="11">
        <f t="shared" si="14"/>
        <v>216.77798016595835</v>
      </c>
    </row>
    <row r="291" spans="1:20" ht="18" thickBot="1" x14ac:dyDescent="0.45">
      <c r="A291" t="s">
        <v>180</v>
      </c>
      <c r="B291" t="s">
        <v>171</v>
      </c>
      <c r="C291" t="s">
        <v>19</v>
      </c>
      <c r="D291" t="s">
        <v>20</v>
      </c>
      <c r="E291" t="s">
        <v>555</v>
      </c>
      <c r="F291" t="s">
        <v>556</v>
      </c>
      <c r="G291" t="s">
        <v>23</v>
      </c>
      <c r="H291" t="s">
        <v>557</v>
      </c>
      <c r="I291" t="s">
        <v>25</v>
      </c>
      <c r="J291" s="1">
        <v>43591</v>
      </c>
      <c r="K291">
        <v>8000</v>
      </c>
      <c r="L291" t="s">
        <v>26</v>
      </c>
      <c r="M291">
        <v>51</v>
      </c>
      <c r="N291">
        <v>156</v>
      </c>
      <c r="O291" s="5">
        <v>55.5</v>
      </c>
      <c r="P291" s="5">
        <v>55.46</v>
      </c>
      <c r="Q291" s="6">
        <v>96.02</v>
      </c>
      <c r="R291" s="11">
        <f t="shared" si="12"/>
        <v>8.8235294117647065</v>
      </c>
      <c r="S291" s="11">
        <f t="shared" si="13"/>
        <v>8.7450980392156872</v>
      </c>
      <c r="T291" s="11">
        <f t="shared" si="14"/>
        <v>88.274509803921561</v>
      </c>
    </row>
    <row r="292" spans="1:20" ht="18" thickBot="1" x14ac:dyDescent="0.45">
      <c r="A292" t="s">
        <v>431</v>
      </c>
      <c r="B292" t="s">
        <v>432</v>
      </c>
      <c r="C292" t="s">
        <v>19</v>
      </c>
      <c r="D292" t="s">
        <v>20</v>
      </c>
      <c r="E292" t="s">
        <v>666</v>
      </c>
      <c r="F292" t="s">
        <v>667</v>
      </c>
      <c r="G292" t="s">
        <v>23</v>
      </c>
      <c r="H292" t="s">
        <v>668</v>
      </c>
      <c r="I292" t="s">
        <v>25</v>
      </c>
      <c r="J292" s="1">
        <v>43587</v>
      </c>
      <c r="K292">
        <v>75000</v>
      </c>
      <c r="L292" t="s">
        <v>26</v>
      </c>
      <c r="M292">
        <v>335.41</v>
      </c>
      <c r="N292">
        <v>222</v>
      </c>
      <c r="O292" s="5">
        <v>304.76</v>
      </c>
      <c r="P292" s="5">
        <v>310.45999999999998</v>
      </c>
      <c r="Q292" s="6">
        <v>525.5</v>
      </c>
      <c r="R292" s="11">
        <f t="shared" si="12"/>
        <v>-9.1380698249903194</v>
      </c>
      <c r="S292" s="11">
        <f t="shared" si="13"/>
        <v>-7.4386571658567258</v>
      </c>
      <c r="T292" s="11">
        <f t="shared" si="14"/>
        <v>56.673921469246579</v>
      </c>
    </row>
    <row r="293" spans="1:20" ht="18" thickBot="1" x14ac:dyDescent="0.45">
      <c r="A293" t="s">
        <v>579</v>
      </c>
      <c r="B293" t="s">
        <v>191</v>
      </c>
      <c r="C293" t="s">
        <v>19</v>
      </c>
      <c r="D293" t="s">
        <v>20</v>
      </c>
      <c r="E293" t="s">
        <v>669</v>
      </c>
      <c r="F293" t="s">
        <v>670</v>
      </c>
      <c r="G293" t="s">
        <v>23</v>
      </c>
      <c r="H293" t="s">
        <v>671</v>
      </c>
      <c r="I293" t="s">
        <v>25</v>
      </c>
      <c r="J293" s="1">
        <v>43585</v>
      </c>
      <c r="K293">
        <v>8000</v>
      </c>
      <c r="L293" t="s">
        <v>26</v>
      </c>
      <c r="M293">
        <v>58.8</v>
      </c>
      <c r="N293">
        <v>136</v>
      </c>
      <c r="O293" s="5">
        <v>55.19</v>
      </c>
      <c r="P293" s="5">
        <v>42.7</v>
      </c>
      <c r="Q293" s="6">
        <v>40.69</v>
      </c>
      <c r="R293" s="11">
        <f t="shared" si="12"/>
        <v>-6.1394557823129245</v>
      </c>
      <c r="S293" s="11">
        <f t="shared" si="13"/>
        <v>-27.380952380952372</v>
      </c>
      <c r="T293" s="11">
        <f t="shared" si="14"/>
        <v>-30.799319727891156</v>
      </c>
    </row>
    <row r="294" spans="1:20" ht="18" thickBot="1" x14ac:dyDescent="0.45">
      <c r="A294" t="s">
        <v>579</v>
      </c>
      <c r="B294" t="s">
        <v>191</v>
      </c>
      <c r="C294" t="s">
        <v>19</v>
      </c>
      <c r="D294" t="s">
        <v>20</v>
      </c>
      <c r="E294" t="s">
        <v>672</v>
      </c>
      <c r="F294" t="s">
        <v>673</v>
      </c>
      <c r="G294" t="s">
        <v>23</v>
      </c>
      <c r="H294" t="s">
        <v>674</v>
      </c>
      <c r="I294" t="s">
        <v>25</v>
      </c>
      <c r="J294" s="1">
        <v>43585</v>
      </c>
      <c r="K294">
        <v>8000</v>
      </c>
      <c r="L294" t="s">
        <v>26</v>
      </c>
      <c r="M294">
        <v>35.75</v>
      </c>
      <c r="N294">
        <v>222</v>
      </c>
      <c r="O294" s="5">
        <v>34.89</v>
      </c>
      <c r="P294" s="5">
        <v>37.6</v>
      </c>
      <c r="Q294" s="6">
        <v>27.24</v>
      </c>
      <c r="R294" s="11">
        <f t="shared" si="12"/>
        <v>-2.4055944055944041</v>
      </c>
      <c r="S294" s="11">
        <f t="shared" si="13"/>
        <v>5.1748251748251786</v>
      </c>
      <c r="T294" s="11">
        <f t="shared" si="14"/>
        <v>-23.804195804195807</v>
      </c>
    </row>
    <row r="295" spans="1:20" ht="18" thickBot="1" x14ac:dyDescent="0.45">
      <c r="A295" t="s">
        <v>579</v>
      </c>
      <c r="B295" t="s">
        <v>191</v>
      </c>
      <c r="C295" t="s">
        <v>19</v>
      </c>
      <c r="D295" t="s">
        <v>20</v>
      </c>
      <c r="E295" t="s">
        <v>675</v>
      </c>
      <c r="F295" t="s">
        <v>676</v>
      </c>
      <c r="G295" t="s">
        <v>23</v>
      </c>
      <c r="H295" t="s">
        <v>677</v>
      </c>
      <c r="I295" t="s">
        <v>25</v>
      </c>
      <c r="J295" s="1">
        <v>43585</v>
      </c>
      <c r="K295">
        <v>8000</v>
      </c>
      <c r="L295" t="s">
        <v>26</v>
      </c>
      <c r="M295">
        <v>146.69</v>
      </c>
      <c r="N295">
        <v>54</v>
      </c>
      <c r="O295" s="5">
        <v>112.97</v>
      </c>
      <c r="P295" s="5">
        <v>107.8</v>
      </c>
      <c r="Q295" s="6">
        <v>79</v>
      </c>
      <c r="R295" s="11">
        <f t="shared" si="12"/>
        <v>-22.987252028086441</v>
      </c>
      <c r="S295" s="11">
        <f t="shared" si="13"/>
        <v>-26.511691321835162</v>
      </c>
      <c r="T295" s="11">
        <f t="shared" si="14"/>
        <v>-46.144931488172332</v>
      </c>
    </row>
    <row r="296" spans="1:20" ht="18" thickBot="1" x14ac:dyDescent="0.45">
      <c r="A296" t="s">
        <v>579</v>
      </c>
      <c r="B296" t="s">
        <v>191</v>
      </c>
      <c r="C296" t="s">
        <v>19</v>
      </c>
      <c r="D296" t="s">
        <v>20</v>
      </c>
      <c r="E296" t="s">
        <v>678</v>
      </c>
      <c r="F296" t="s">
        <v>679</v>
      </c>
      <c r="G296" t="s">
        <v>23</v>
      </c>
      <c r="H296" t="s">
        <v>680</v>
      </c>
      <c r="I296" t="s">
        <v>25</v>
      </c>
      <c r="J296" s="1">
        <v>43585</v>
      </c>
      <c r="K296">
        <v>8000</v>
      </c>
      <c r="L296" t="s">
        <v>33</v>
      </c>
      <c r="M296">
        <v>87.87</v>
      </c>
      <c r="N296">
        <v>90</v>
      </c>
      <c r="O296" s="5">
        <v>68.040000000000006</v>
      </c>
      <c r="P296" s="5">
        <v>48.75</v>
      </c>
      <c r="Q296" s="6">
        <v>40.99</v>
      </c>
      <c r="R296" s="11">
        <f t="shared" si="12"/>
        <v>-22.567429156708769</v>
      </c>
      <c r="S296" s="11">
        <f t="shared" si="13"/>
        <v>-44.520314100375558</v>
      </c>
      <c r="T296" s="11">
        <f t="shared" si="14"/>
        <v>-53.351542050756798</v>
      </c>
    </row>
    <row r="297" spans="1:20" ht="18" thickBot="1" x14ac:dyDescent="0.45">
      <c r="A297" t="s">
        <v>579</v>
      </c>
      <c r="B297" t="s">
        <v>191</v>
      </c>
      <c r="C297" t="s">
        <v>19</v>
      </c>
      <c r="D297" t="s">
        <v>20</v>
      </c>
      <c r="E297" t="s">
        <v>681</v>
      </c>
      <c r="F297" t="s">
        <v>682</v>
      </c>
      <c r="G297" t="s">
        <v>23</v>
      </c>
      <c r="H297" t="s">
        <v>683</v>
      </c>
      <c r="I297" t="s">
        <v>25</v>
      </c>
      <c r="J297" s="1">
        <v>43585</v>
      </c>
      <c r="K297">
        <v>8000</v>
      </c>
      <c r="L297" t="s">
        <v>26</v>
      </c>
      <c r="M297">
        <v>38.659999999999997</v>
      </c>
      <c r="N297">
        <v>206</v>
      </c>
      <c r="O297" s="5">
        <v>38.5</v>
      </c>
      <c r="P297" s="5">
        <v>43.01</v>
      </c>
      <c r="Q297" s="6">
        <v>36.729999999999997</v>
      </c>
      <c r="R297" s="11">
        <f t="shared" si="12"/>
        <v>-0.41386445938954114</v>
      </c>
      <c r="S297" s="11">
        <f t="shared" si="13"/>
        <v>11.251939989653394</v>
      </c>
      <c r="T297" s="11">
        <f t="shared" si="14"/>
        <v>-4.9922400413864452</v>
      </c>
    </row>
    <row r="298" spans="1:20" ht="18" thickBot="1" x14ac:dyDescent="0.45">
      <c r="A298" t="s">
        <v>579</v>
      </c>
      <c r="B298" t="s">
        <v>191</v>
      </c>
      <c r="C298" t="s">
        <v>19</v>
      </c>
      <c r="D298" t="s">
        <v>20</v>
      </c>
      <c r="E298" t="s">
        <v>684</v>
      </c>
      <c r="F298" t="s">
        <v>685</v>
      </c>
      <c r="G298" t="s">
        <v>23</v>
      </c>
      <c r="H298" t="s">
        <v>686</v>
      </c>
      <c r="I298" t="s">
        <v>25</v>
      </c>
      <c r="J298" s="1">
        <v>43585</v>
      </c>
      <c r="K298">
        <v>8000</v>
      </c>
      <c r="L298" t="s">
        <v>33</v>
      </c>
      <c r="M298">
        <v>43.49</v>
      </c>
      <c r="N298">
        <v>182</v>
      </c>
      <c r="O298" s="5">
        <v>27.06</v>
      </c>
      <c r="P298" s="5">
        <v>21.66</v>
      </c>
      <c r="Q298" s="6">
        <v>12.28</v>
      </c>
      <c r="R298" s="11">
        <f t="shared" si="12"/>
        <v>-37.77879972407451</v>
      </c>
      <c r="S298" s="11">
        <f t="shared" si="13"/>
        <v>-50.195447229248103</v>
      </c>
      <c r="T298" s="11">
        <f t="shared" si="14"/>
        <v>-71.763623821568174</v>
      </c>
    </row>
    <row r="299" spans="1:20" ht="18" thickBot="1" x14ac:dyDescent="0.45">
      <c r="A299" t="s">
        <v>579</v>
      </c>
      <c r="B299" t="s">
        <v>191</v>
      </c>
      <c r="C299" t="s">
        <v>19</v>
      </c>
      <c r="D299" t="s">
        <v>20</v>
      </c>
      <c r="E299" t="s">
        <v>687</v>
      </c>
      <c r="F299" t="s">
        <v>688</v>
      </c>
      <c r="G299" t="s">
        <v>23</v>
      </c>
      <c r="H299" t="s">
        <v>689</v>
      </c>
      <c r="I299" t="s">
        <v>25</v>
      </c>
      <c r="J299" s="1">
        <v>43585</v>
      </c>
      <c r="K299">
        <v>8000</v>
      </c>
      <c r="L299" t="s">
        <v>26</v>
      </c>
      <c r="M299">
        <v>37.89</v>
      </c>
      <c r="N299">
        <v>210</v>
      </c>
      <c r="O299" s="5">
        <v>41.51</v>
      </c>
      <c r="P299" s="5">
        <v>47.9</v>
      </c>
      <c r="Q299" s="6">
        <v>41.72</v>
      </c>
      <c r="R299" s="11">
        <f t="shared" si="12"/>
        <v>9.5539720242808066</v>
      </c>
      <c r="S299" s="11">
        <f t="shared" si="13"/>
        <v>26.418580100290306</v>
      </c>
      <c r="T299" s="11">
        <f t="shared" si="14"/>
        <v>10.108207970440745</v>
      </c>
    </row>
    <row r="300" spans="1:20" ht="18" thickBot="1" x14ac:dyDescent="0.45">
      <c r="A300" t="s">
        <v>579</v>
      </c>
      <c r="B300" t="s">
        <v>191</v>
      </c>
      <c r="C300" t="s">
        <v>19</v>
      </c>
      <c r="D300" t="s">
        <v>20</v>
      </c>
      <c r="E300" t="s">
        <v>690</v>
      </c>
      <c r="F300" t="s">
        <v>691</v>
      </c>
      <c r="G300" t="s">
        <v>23</v>
      </c>
      <c r="H300" t="s">
        <v>692</v>
      </c>
      <c r="I300" t="s">
        <v>25</v>
      </c>
      <c r="J300" s="1">
        <v>43585</v>
      </c>
      <c r="K300">
        <v>8000</v>
      </c>
      <c r="L300" t="s">
        <v>176</v>
      </c>
      <c r="M300">
        <v>55.72</v>
      </c>
      <c r="N300">
        <v>142</v>
      </c>
      <c r="O300" s="5">
        <v>57.09</v>
      </c>
      <c r="P300" s="5">
        <v>53.25</v>
      </c>
      <c r="Q300" s="6">
        <v>40.47</v>
      </c>
      <c r="R300" s="11">
        <f t="shared" si="12"/>
        <v>2.4587221823402809</v>
      </c>
      <c r="S300" s="11">
        <f t="shared" si="13"/>
        <v>-4.4328786791098329</v>
      </c>
      <c r="T300" s="11">
        <f t="shared" si="14"/>
        <v>-27.368987796123474</v>
      </c>
    </row>
    <row r="301" spans="1:20" ht="18" thickBot="1" x14ac:dyDescent="0.45">
      <c r="A301" t="s">
        <v>180</v>
      </c>
      <c r="B301" t="s">
        <v>171</v>
      </c>
      <c r="C301" t="s">
        <v>19</v>
      </c>
      <c r="D301" t="s">
        <v>20</v>
      </c>
      <c r="E301" t="s">
        <v>485</v>
      </c>
      <c r="F301" t="s">
        <v>486</v>
      </c>
      <c r="G301" t="s">
        <v>265</v>
      </c>
      <c r="H301" t="s">
        <v>487</v>
      </c>
      <c r="I301" t="s">
        <v>25</v>
      </c>
      <c r="J301" s="1">
        <v>43585</v>
      </c>
      <c r="K301">
        <v>8000</v>
      </c>
      <c r="L301" t="s">
        <v>33</v>
      </c>
      <c r="M301">
        <v>65.239999999999995</v>
      </c>
      <c r="N301">
        <v>122</v>
      </c>
      <c r="O301" s="5">
        <v>74.88</v>
      </c>
      <c r="P301" s="5">
        <v>65.86</v>
      </c>
      <c r="Q301" s="6">
        <v>51.11</v>
      </c>
      <c r="R301" s="11">
        <f t="shared" si="12"/>
        <v>14.776210913549972</v>
      </c>
      <c r="S301" s="11">
        <f t="shared" si="13"/>
        <v>0.95033721643164404</v>
      </c>
      <c r="T301" s="11">
        <f t="shared" si="14"/>
        <v>-21.6584917228694</v>
      </c>
    </row>
    <row r="302" spans="1:20" ht="18" thickBot="1" x14ac:dyDescent="0.45">
      <c r="A302" t="s">
        <v>257</v>
      </c>
      <c r="B302" t="s">
        <v>258</v>
      </c>
      <c r="C302" t="s">
        <v>19</v>
      </c>
      <c r="D302" t="s">
        <v>39</v>
      </c>
      <c r="E302" t="s">
        <v>58</v>
      </c>
      <c r="F302" t="s">
        <v>59</v>
      </c>
      <c r="G302" t="s">
        <v>23</v>
      </c>
      <c r="H302" t="s">
        <v>60</v>
      </c>
      <c r="I302" t="s">
        <v>25</v>
      </c>
      <c r="J302" s="1">
        <v>43584</v>
      </c>
      <c r="K302">
        <v>8000</v>
      </c>
      <c r="L302" t="s">
        <v>26</v>
      </c>
      <c r="M302">
        <v>1938.43</v>
      </c>
      <c r="N302">
        <v>4</v>
      </c>
      <c r="O302" s="5">
        <v>1912.45</v>
      </c>
      <c r="P302" s="5">
        <v>1777.08</v>
      </c>
      <c r="Q302" s="6">
        <v>2314.08</v>
      </c>
      <c r="R302" s="11">
        <f t="shared" si="12"/>
        <v>-1.3402599010539467</v>
      </c>
      <c r="S302" s="11">
        <f t="shared" si="13"/>
        <v>-8.3237465371460466</v>
      </c>
      <c r="T302" s="11">
        <f t="shared" si="14"/>
        <v>19.379085135908948</v>
      </c>
    </row>
    <row r="303" spans="1:20" ht="18" thickBot="1" x14ac:dyDescent="0.45">
      <c r="A303" t="s">
        <v>257</v>
      </c>
      <c r="B303" t="s">
        <v>258</v>
      </c>
      <c r="C303" t="s">
        <v>19</v>
      </c>
      <c r="D303" t="s">
        <v>39</v>
      </c>
      <c r="E303" t="s">
        <v>693</v>
      </c>
      <c r="F303" t="s">
        <v>694</v>
      </c>
      <c r="G303" t="s">
        <v>23</v>
      </c>
      <c r="H303" t="s">
        <v>695</v>
      </c>
      <c r="I303" t="s">
        <v>25</v>
      </c>
      <c r="J303" s="1">
        <v>43584</v>
      </c>
      <c r="K303">
        <v>8000</v>
      </c>
      <c r="L303" t="s">
        <v>475</v>
      </c>
      <c r="M303">
        <v>38.14</v>
      </c>
      <c r="N303">
        <v>208</v>
      </c>
      <c r="O303" s="5">
        <v>29.15</v>
      </c>
      <c r="P303" s="5">
        <v>16.510000000000002</v>
      </c>
      <c r="Q303" s="6">
        <v>17.68</v>
      </c>
      <c r="R303" s="11">
        <f t="shared" si="12"/>
        <v>-23.57105401153645</v>
      </c>
      <c r="S303" s="11">
        <f t="shared" si="13"/>
        <v>-56.712113266911381</v>
      </c>
      <c r="T303" s="11">
        <f t="shared" si="14"/>
        <v>-53.644467750393289</v>
      </c>
    </row>
    <row r="304" spans="1:20" ht="18" thickBot="1" x14ac:dyDescent="0.45">
      <c r="A304" t="s">
        <v>696</v>
      </c>
      <c r="B304" t="s">
        <v>697</v>
      </c>
      <c r="C304" t="s">
        <v>19</v>
      </c>
      <c r="D304" t="s">
        <v>39</v>
      </c>
      <c r="E304" t="s">
        <v>698</v>
      </c>
      <c r="F304" t="s">
        <v>699</v>
      </c>
      <c r="G304" t="s">
        <v>700</v>
      </c>
      <c r="H304" t="s">
        <v>701</v>
      </c>
      <c r="I304" t="s">
        <v>25</v>
      </c>
      <c r="J304" s="1">
        <v>43580</v>
      </c>
      <c r="K304">
        <v>8000</v>
      </c>
      <c r="L304" t="s">
        <v>176</v>
      </c>
      <c r="M304">
        <v>455</v>
      </c>
      <c r="N304">
        <v>16</v>
      </c>
      <c r="O304" s="5">
        <v>483</v>
      </c>
      <c r="P304" s="5">
        <v>460</v>
      </c>
      <c r="Q304" s="6">
        <v>419.5</v>
      </c>
      <c r="R304" s="11">
        <f t="shared" si="12"/>
        <v>6.1538461538461542</v>
      </c>
      <c r="S304" s="11">
        <f t="shared" si="13"/>
        <v>1.098901098901099</v>
      </c>
      <c r="T304" s="11">
        <f t="shared" si="14"/>
        <v>-7.802197802197802</v>
      </c>
    </row>
    <row r="305" spans="1:20" ht="18" thickBot="1" x14ac:dyDescent="0.45">
      <c r="A305" t="s">
        <v>17</v>
      </c>
      <c r="B305" t="s">
        <v>18</v>
      </c>
      <c r="C305" t="s">
        <v>19</v>
      </c>
      <c r="D305" t="s">
        <v>20</v>
      </c>
      <c r="E305" t="s">
        <v>702</v>
      </c>
      <c r="F305" t="s">
        <v>703</v>
      </c>
      <c r="G305" t="s">
        <v>23</v>
      </c>
      <c r="H305" t="s">
        <v>704</v>
      </c>
      <c r="I305" t="s">
        <v>25</v>
      </c>
      <c r="J305" s="1">
        <v>43578</v>
      </c>
      <c r="K305">
        <v>16001</v>
      </c>
      <c r="L305" t="s">
        <v>26</v>
      </c>
      <c r="M305">
        <v>228.04</v>
      </c>
      <c r="N305">
        <v>70</v>
      </c>
      <c r="O305" s="5">
        <v>252.51</v>
      </c>
      <c r="P305" s="5">
        <v>254.1</v>
      </c>
      <c r="Q305" s="6">
        <v>266.76</v>
      </c>
      <c r="R305" s="11">
        <f t="shared" si="12"/>
        <v>10.730573583581828</v>
      </c>
      <c r="S305" s="11">
        <f t="shared" si="13"/>
        <v>11.427819680757763</v>
      </c>
      <c r="T305" s="11">
        <f t="shared" si="14"/>
        <v>16.979477284686897</v>
      </c>
    </row>
    <row r="306" spans="1:20" ht="18" thickBot="1" x14ac:dyDescent="0.45">
      <c r="A306" t="s">
        <v>17</v>
      </c>
      <c r="B306" t="s">
        <v>18</v>
      </c>
      <c r="C306" t="s">
        <v>19</v>
      </c>
      <c r="D306" t="s">
        <v>20</v>
      </c>
      <c r="E306" t="s">
        <v>30</v>
      </c>
      <c r="F306" t="s">
        <v>31</v>
      </c>
      <c r="G306" t="s">
        <v>23</v>
      </c>
      <c r="H306" t="s">
        <v>32</v>
      </c>
      <c r="I306" t="s">
        <v>25</v>
      </c>
      <c r="J306" s="1">
        <v>43578</v>
      </c>
      <c r="K306">
        <v>8000</v>
      </c>
      <c r="L306" t="s">
        <v>33</v>
      </c>
      <c r="M306">
        <v>1027.19</v>
      </c>
      <c r="N306">
        <v>6</v>
      </c>
      <c r="O306" s="5">
        <v>1080.02</v>
      </c>
      <c r="P306" s="5">
        <v>1153.05</v>
      </c>
      <c r="Q306" s="6">
        <v>879.04</v>
      </c>
      <c r="R306" s="11">
        <f t="shared" si="12"/>
        <v>5.1431575463156696</v>
      </c>
      <c r="S306" s="11">
        <f t="shared" si="13"/>
        <v>12.252845140626359</v>
      </c>
      <c r="T306" s="11">
        <f t="shared" si="14"/>
        <v>-14.422842901508007</v>
      </c>
    </row>
    <row r="307" spans="1:20" ht="18" thickBot="1" x14ac:dyDescent="0.45">
      <c r="A307" t="s">
        <v>180</v>
      </c>
      <c r="B307" t="s">
        <v>171</v>
      </c>
      <c r="C307" t="s">
        <v>19</v>
      </c>
      <c r="D307" t="s">
        <v>20</v>
      </c>
      <c r="E307" t="s">
        <v>663</v>
      </c>
      <c r="F307" t="s">
        <v>664</v>
      </c>
      <c r="G307" t="s">
        <v>23</v>
      </c>
      <c r="H307" t="s">
        <v>665</v>
      </c>
      <c r="I307" t="s">
        <v>25</v>
      </c>
      <c r="J307" s="1">
        <v>43578</v>
      </c>
      <c r="K307">
        <v>8000</v>
      </c>
      <c r="L307" t="s">
        <v>26</v>
      </c>
      <c r="M307">
        <v>52.78</v>
      </c>
      <c r="N307">
        <v>150</v>
      </c>
      <c r="O307" s="5">
        <v>51.14</v>
      </c>
      <c r="P307" s="5">
        <v>50.7</v>
      </c>
      <c r="Q307" s="6">
        <v>146.41999999999999</v>
      </c>
      <c r="R307" s="11">
        <f t="shared" si="12"/>
        <v>-3.1072375899962119</v>
      </c>
      <c r="S307" s="11">
        <f t="shared" si="13"/>
        <v>-3.9408866995073857</v>
      </c>
      <c r="T307" s="11">
        <f t="shared" si="14"/>
        <v>177.41568776051531</v>
      </c>
    </row>
    <row r="308" spans="1:20" ht="18" thickBot="1" x14ac:dyDescent="0.45">
      <c r="A308" t="s">
        <v>579</v>
      </c>
      <c r="B308" t="s">
        <v>191</v>
      </c>
      <c r="C308" t="s">
        <v>19</v>
      </c>
      <c r="D308" t="s">
        <v>20</v>
      </c>
      <c r="E308" t="s">
        <v>705</v>
      </c>
      <c r="F308" t="s">
        <v>706</v>
      </c>
      <c r="G308" t="s">
        <v>23</v>
      </c>
      <c r="H308" t="s">
        <v>707</v>
      </c>
      <c r="I308" t="s">
        <v>25</v>
      </c>
      <c r="J308" s="1">
        <v>43573</v>
      </c>
      <c r="K308">
        <v>8000</v>
      </c>
      <c r="L308" t="s">
        <v>26</v>
      </c>
      <c r="M308">
        <v>168.16</v>
      </c>
      <c r="N308">
        <v>46</v>
      </c>
      <c r="O308" s="5">
        <v>177.14</v>
      </c>
      <c r="P308" s="5">
        <v>176.14</v>
      </c>
      <c r="Q308" s="6">
        <v>270.45999999999998</v>
      </c>
      <c r="R308" s="11">
        <f t="shared" si="12"/>
        <v>5.340152235965741</v>
      </c>
      <c r="S308" s="11">
        <f t="shared" si="13"/>
        <v>4.7454804947668832</v>
      </c>
      <c r="T308" s="11">
        <f t="shared" si="14"/>
        <v>60.834919124643186</v>
      </c>
    </row>
    <row r="309" spans="1:20" ht="18" thickBot="1" x14ac:dyDescent="0.45">
      <c r="A309" t="s">
        <v>402</v>
      </c>
      <c r="B309" t="s">
        <v>403</v>
      </c>
      <c r="C309" t="s">
        <v>186</v>
      </c>
      <c r="D309" t="s">
        <v>20</v>
      </c>
      <c r="E309" t="s">
        <v>708</v>
      </c>
      <c r="F309" t="s">
        <v>709</v>
      </c>
      <c r="G309" t="s">
        <v>23</v>
      </c>
      <c r="H309" t="s">
        <v>710</v>
      </c>
      <c r="I309" t="s">
        <v>25</v>
      </c>
      <c r="J309" s="1">
        <v>43572</v>
      </c>
      <c r="K309">
        <v>8000</v>
      </c>
      <c r="L309" t="s">
        <v>26</v>
      </c>
      <c r="M309">
        <v>91.18</v>
      </c>
      <c r="N309">
        <v>86</v>
      </c>
      <c r="O309" s="5">
        <v>81.31</v>
      </c>
      <c r="P309" s="5">
        <v>84.98</v>
      </c>
      <c r="Q309" s="6">
        <v>95.01</v>
      </c>
      <c r="R309" s="11">
        <f t="shared" si="12"/>
        <v>-10.824742268041241</v>
      </c>
      <c r="S309" s="11">
        <f t="shared" si="13"/>
        <v>-6.7997367843825431</v>
      </c>
      <c r="T309" s="11">
        <f t="shared" si="14"/>
        <v>4.200482561965341</v>
      </c>
    </row>
    <row r="310" spans="1:20" ht="18" thickBot="1" x14ac:dyDescent="0.45">
      <c r="A310" t="s">
        <v>579</v>
      </c>
      <c r="B310" t="s">
        <v>191</v>
      </c>
      <c r="C310" t="s">
        <v>19</v>
      </c>
      <c r="D310" t="s">
        <v>20</v>
      </c>
      <c r="E310" t="s">
        <v>636</v>
      </c>
      <c r="F310" t="s">
        <v>637</v>
      </c>
      <c r="G310" t="s">
        <v>23</v>
      </c>
      <c r="H310" t="s">
        <v>638</v>
      </c>
      <c r="I310" t="s">
        <v>25</v>
      </c>
      <c r="J310" s="1">
        <v>43571</v>
      </c>
      <c r="K310">
        <v>8000</v>
      </c>
      <c r="L310" t="s">
        <v>26</v>
      </c>
      <c r="M310">
        <v>49.32</v>
      </c>
      <c r="N310">
        <v>162</v>
      </c>
      <c r="O310" s="5">
        <v>46.28</v>
      </c>
      <c r="P310" s="5">
        <v>53.06</v>
      </c>
      <c r="Q310" s="6">
        <v>47.96</v>
      </c>
      <c r="R310" s="11">
        <f t="shared" si="12"/>
        <v>-6.163828061638279</v>
      </c>
      <c r="S310" s="11">
        <f t="shared" si="13"/>
        <v>7.5831305758313095</v>
      </c>
      <c r="T310" s="11">
        <f t="shared" si="14"/>
        <v>-2.7575020275750193</v>
      </c>
    </row>
    <row r="311" spans="1:20" ht="18" thickBot="1" x14ac:dyDescent="0.45">
      <c r="A311" t="s">
        <v>579</v>
      </c>
      <c r="B311" t="s">
        <v>191</v>
      </c>
      <c r="C311" t="s">
        <v>19</v>
      </c>
      <c r="D311" t="s">
        <v>20</v>
      </c>
      <c r="E311" t="s">
        <v>711</v>
      </c>
      <c r="F311" t="s">
        <v>712</v>
      </c>
      <c r="G311" t="s">
        <v>23</v>
      </c>
      <c r="H311" t="s">
        <v>713</v>
      </c>
      <c r="I311" t="s">
        <v>25</v>
      </c>
      <c r="J311" s="1">
        <v>43571</v>
      </c>
      <c r="K311">
        <v>8000</v>
      </c>
      <c r="L311" t="s">
        <v>26</v>
      </c>
      <c r="M311">
        <v>22.1</v>
      </c>
      <c r="N311">
        <v>360</v>
      </c>
      <c r="O311" s="5">
        <v>19.7</v>
      </c>
      <c r="P311" s="5">
        <v>11.65</v>
      </c>
      <c r="Q311" s="6">
        <v>7.83</v>
      </c>
      <c r="R311" s="11">
        <f t="shared" si="12"/>
        <v>-10.85972850678734</v>
      </c>
      <c r="S311" s="11">
        <f t="shared" si="13"/>
        <v>-47.28506787330317</v>
      </c>
      <c r="T311" s="11">
        <f t="shared" si="14"/>
        <v>-64.57013574660634</v>
      </c>
    </row>
    <row r="312" spans="1:20" ht="18" thickBot="1" x14ac:dyDescent="0.45">
      <c r="A312" t="s">
        <v>579</v>
      </c>
      <c r="B312" t="s">
        <v>191</v>
      </c>
      <c r="C312" t="s">
        <v>19</v>
      </c>
      <c r="D312" t="s">
        <v>20</v>
      </c>
      <c r="E312" t="s">
        <v>714</v>
      </c>
      <c r="F312" t="s">
        <v>715</v>
      </c>
      <c r="G312" t="s">
        <v>23</v>
      </c>
      <c r="H312" t="s">
        <v>716</v>
      </c>
      <c r="I312" t="s">
        <v>25</v>
      </c>
      <c r="J312" s="1">
        <v>43571</v>
      </c>
      <c r="K312">
        <v>8000</v>
      </c>
      <c r="L312" t="s">
        <v>26</v>
      </c>
      <c r="M312">
        <v>35.770000000000003</v>
      </c>
      <c r="N312">
        <v>222</v>
      </c>
      <c r="O312" s="5">
        <v>32.01</v>
      </c>
      <c r="P312" s="5">
        <v>32.92</v>
      </c>
      <c r="Q312" s="6">
        <v>17.59</v>
      </c>
      <c r="R312" s="11">
        <f t="shared" si="12"/>
        <v>-10.5116019010344</v>
      </c>
      <c r="S312" s="11">
        <f t="shared" si="13"/>
        <v>-7.9675705898797915</v>
      </c>
      <c r="T312" s="11">
        <f t="shared" si="14"/>
        <v>-50.824713447022653</v>
      </c>
    </row>
    <row r="313" spans="1:20" ht="18" thickBot="1" x14ac:dyDescent="0.45">
      <c r="A313" t="s">
        <v>579</v>
      </c>
      <c r="B313" t="s">
        <v>191</v>
      </c>
      <c r="C313" t="s">
        <v>19</v>
      </c>
      <c r="D313" t="s">
        <v>20</v>
      </c>
      <c r="E313" t="s">
        <v>717</v>
      </c>
      <c r="F313" t="s">
        <v>718</v>
      </c>
      <c r="G313" t="s">
        <v>23</v>
      </c>
      <c r="H313" t="s">
        <v>719</v>
      </c>
      <c r="I313" t="s">
        <v>25</v>
      </c>
      <c r="J313" s="1">
        <v>43571</v>
      </c>
      <c r="K313">
        <v>8000</v>
      </c>
      <c r="L313" t="s">
        <v>26</v>
      </c>
      <c r="M313">
        <v>160.56</v>
      </c>
      <c r="N313">
        <v>48</v>
      </c>
      <c r="O313" s="5">
        <v>179.34</v>
      </c>
      <c r="P313" s="5">
        <v>200.41</v>
      </c>
      <c r="Q313" s="6">
        <v>173.48</v>
      </c>
      <c r="R313" s="11">
        <f t="shared" si="12"/>
        <v>11.696562032884904</v>
      </c>
      <c r="S313" s="11">
        <f t="shared" si="13"/>
        <v>24.819382162431484</v>
      </c>
      <c r="T313" s="11">
        <f t="shared" si="14"/>
        <v>8.0468360737418951</v>
      </c>
    </row>
    <row r="314" spans="1:20" ht="18" thickBot="1" x14ac:dyDescent="0.45">
      <c r="A314" t="s">
        <v>579</v>
      </c>
      <c r="B314" t="s">
        <v>191</v>
      </c>
      <c r="C314" t="s">
        <v>19</v>
      </c>
      <c r="D314" t="s">
        <v>20</v>
      </c>
      <c r="E314" t="s">
        <v>720</v>
      </c>
      <c r="F314" t="s">
        <v>721</v>
      </c>
      <c r="G314" t="s">
        <v>23</v>
      </c>
      <c r="H314" t="s">
        <v>722</v>
      </c>
      <c r="I314" t="s">
        <v>25</v>
      </c>
      <c r="J314" s="1">
        <v>43571</v>
      </c>
      <c r="K314">
        <v>8000</v>
      </c>
      <c r="L314" t="s">
        <v>128</v>
      </c>
      <c r="M314">
        <v>76.63</v>
      </c>
      <c r="N314">
        <v>104</v>
      </c>
      <c r="O314" s="5">
        <v>78.180000000000007</v>
      </c>
      <c r="P314" s="5">
        <v>70.33</v>
      </c>
      <c r="Q314" s="6">
        <v>54.1</v>
      </c>
      <c r="R314" s="11">
        <f t="shared" si="12"/>
        <v>2.0227065118100112</v>
      </c>
      <c r="S314" s="11">
        <f t="shared" si="13"/>
        <v>-8.2213232415503033</v>
      </c>
      <c r="T314" s="11">
        <f t="shared" si="14"/>
        <v>-29.401017878115614</v>
      </c>
    </row>
    <row r="315" spans="1:20" ht="18" thickBot="1" x14ac:dyDescent="0.45">
      <c r="A315" t="s">
        <v>579</v>
      </c>
      <c r="B315" t="s">
        <v>191</v>
      </c>
      <c r="C315" t="s">
        <v>19</v>
      </c>
      <c r="D315" t="s">
        <v>20</v>
      </c>
      <c r="E315" t="s">
        <v>684</v>
      </c>
      <c r="F315" t="s">
        <v>685</v>
      </c>
      <c r="G315" t="s">
        <v>23</v>
      </c>
      <c r="H315" t="s">
        <v>686</v>
      </c>
      <c r="I315" t="s">
        <v>25</v>
      </c>
      <c r="J315" s="1">
        <v>43571</v>
      </c>
      <c r="K315">
        <v>8000</v>
      </c>
      <c r="L315" t="s">
        <v>33</v>
      </c>
      <c r="M315">
        <v>44.85</v>
      </c>
      <c r="N315">
        <v>178</v>
      </c>
      <c r="O315" s="5">
        <v>30.14</v>
      </c>
      <c r="P315" s="5">
        <v>24.25</v>
      </c>
      <c r="Q315" s="6">
        <v>9.02</v>
      </c>
      <c r="R315" s="11">
        <f t="shared" si="12"/>
        <v>-32.798216276477149</v>
      </c>
      <c r="S315" s="11">
        <f t="shared" si="13"/>
        <v>-45.930880713489408</v>
      </c>
      <c r="T315" s="11">
        <f t="shared" si="14"/>
        <v>-79.888517279821627</v>
      </c>
    </row>
    <row r="316" spans="1:20" ht="18" thickBot="1" x14ac:dyDescent="0.45">
      <c r="A316" t="s">
        <v>579</v>
      </c>
      <c r="B316" t="s">
        <v>191</v>
      </c>
      <c r="C316" t="s">
        <v>19</v>
      </c>
      <c r="D316" t="s">
        <v>20</v>
      </c>
      <c r="E316" t="s">
        <v>723</v>
      </c>
      <c r="F316" t="s">
        <v>724</v>
      </c>
      <c r="G316" t="s">
        <v>23</v>
      </c>
      <c r="H316" t="s">
        <v>725</v>
      </c>
      <c r="I316" t="s">
        <v>25</v>
      </c>
      <c r="J316" s="1">
        <v>43571</v>
      </c>
      <c r="K316">
        <v>8000</v>
      </c>
      <c r="L316" t="s">
        <v>26</v>
      </c>
      <c r="M316">
        <v>20.5</v>
      </c>
      <c r="N316">
        <v>390</v>
      </c>
      <c r="O316" s="5">
        <v>20.22</v>
      </c>
      <c r="P316" s="5">
        <v>20.420000000000002</v>
      </c>
      <c r="Q316" s="6">
        <v>17.91</v>
      </c>
      <c r="R316" s="11">
        <f t="shared" si="12"/>
        <v>-1.365853658536591</v>
      </c>
      <c r="S316" s="11">
        <f t="shared" si="13"/>
        <v>-0.39024390243901608</v>
      </c>
      <c r="T316" s="11">
        <f t="shared" si="14"/>
        <v>-12.634146341463415</v>
      </c>
    </row>
    <row r="317" spans="1:20" ht="18" thickBot="1" x14ac:dyDescent="0.45">
      <c r="A317" t="s">
        <v>579</v>
      </c>
      <c r="B317" t="s">
        <v>191</v>
      </c>
      <c r="C317" t="s">
        <v>19</v>
      </c>
      <c r="D317" t="s">
        <v>20</v>
      </c>
      <c r="E317" t="s">
        <v>726</v>
      </c>
      <c r="F317" t="s">
        <v>727</v>
      </c>
      <c r="G317" t="s">
        <v>23</v>
      </c>
      <c r="H317" t="s">
        <v>728</v>
      </c>
      <c r="I317" t="s">
        <v>25</v>
      </c>
      <c r="J317" s="1">
        <v>43571</v>
      </c>
      <c r="K317">
        <v>8000</v>
      </c>
      <c r="L317" t="s">
        <v>26</v>
      </c>
      <c r="M317">
        <v>107.95</v>
      </c>
      <c r="N317">
        <v>74</v>
      </c>
      <c r="O317" s="5">
        <v>96.85</v>
      </c>
      <c r="P317" s="5">
        <v>74.83</v>
      </c>
      <c r="Q317" s="6">
        <v>26.43</v>
      </c>
      <c r="R317" s="11">
        <f t="shared" si="12"/>
        <v>-10.282538212135256</v>
      </c>
      <c r="S317" s="11">
        <f t="shared" si="13"/>
        <v>-30.680870773506257</v>
      </c>
      <c r="T317" s="11">
        <f t="shared" si="14"/>
        <v>-75.51644279759148</v>
      </c>
    </row>
    <row r="318" spans="1:20" ht="18" thickBot="1" x14ac:dyDescent="0.45">
      <c r="A318" t="s">
        <v>579</v>
      </c>
      <c r="B318" t="s">
        <v>191</v>
      </c>
      <c r="C318" t="s">
        <v>19</v>
      </c>
      <c r="D318" t="s">
        <v>20</v>
      </c>
      <c r="E318" t="s">
        <v>729</v>
      </c>
      <c r="F318" t="s">
        <v>730</v>
      </c>
      <c r="G318" t="s">
        <v>23</v>
      </c>
      <c r="H318" t="s">
        <v>731</v>
      </c>
      <c r="I318" t="s">
        <v>25</v>
      </c>
      <c r="J318" s="1">
        <v>43571</v>
      </c>
      <c r="K318">
        <v>8000</v>
      </c>
      <c r="L318" t="s">
        <v>128</v>
      </c>
      <c r="M318">
        <v>73.55</v>
      </c>
      <c r="N318">
        <v>108</v>
      </c>
      <c r="O318" s="5">
        <v>77.19</v>
      </c>
      <c r="P318" s="5">
        <v>60.77</v>
      </c>
      <c r="Q318" s="6">
        <v>52</v>
      </c>
      <c r="R318" s="11">
        <f t="shared" si="12"/>
        <v>4.9490142760027203</v>
      </c>
      <c r="S318" s="11">
        <f t="shared" si="13"/>
        <v>-17.375934738273276</v>
      </c>
      <c r="T318" s="11">
        <f t="shared" si="14"/>
        <v>-29.299796057104011</v>
      </c>
    </row>
    <row r="319" spans="1:20" ht="18" thickBot="1" x14ac:dyDescent="0.45">
      <c r="A319" t="s">
        <v>579</v>
      </c>
      <c r="B319" t="s">
        <v>191</v>
      </c>
      <c r="C319" t="s">
        <v>19</v>
      </c>
      <c r="D319" t="s">
        <v>20</v>
      </c>
      <c r="E319" t="s">
        <v>732</v>
      </c>
      <c r="F319" t="s">
        <v>733</v>
      </c>
      <c r="G319" t="s">
        <v>23</v>
      </c>
      <c r="H319" t="s">
        <v>734</v>
      </c>
      <c r="I319" t="s">
        <v>25</v>
      </c>
      <c r="J319" s="1">
        <v>43571</v>
      </c>
      <c r="K319">
        <v>8000</v>
      </c>
      <c r="L319" t="s">
        <v>26</v>
      </c>
      <c r="M319">
        <v>22.75</v>
      </c>
      <c r="N319">
        <v>350</v>
      </c>
      <c r="O319" s="5">
        <v>22</v>
      </c>
      <c r="P319" s="5">
        <v>25.05</v>
      </c>
      <c r="Q319" s="6">
        <v>13.06</v>
      </c>
      <c r="R319" s="11">
        <f t="shared" si="12"/>
        <v>-3.296703296703297</v>
      </c>
      <c r="S319" s="11">
        <f t="shared" si="13"/>
        <v>10.109890109890113</v>
      </c>
      <c r="T319" s="11">
        <f t="shared" si="14"/>
        <v>-42.593406593406591</v>
      </c>
    </row>
    <row r="320" spans="1:20" ht="18" thickBot="1" x14ac:dyDescent="0.45">
      <c r="A320" t="s">
        <v>579</v>
      </c>
      <c r="B320" t="s">
        <v>191</v>
      </c>
      <c r="C320" t="s">
        <v>19</v>
      </c>
      <c r="D320" t="s">
        <v>20</v>
      </c>
      <c r="E320" t="s">
        <v>735</v>
      </c>
      <c r="F320" t="s">
        <v>736</v>
      </c>
      <c r="G320" t="s">
        <v>23</v>
      </c>
      <c r="H320" t="s">
        <v>737</v>
      </c>
      <c r="I320" t="s">
        <v>25</v>
      </c>
      <c r="J320" s="1">
        <v>43571</v>
      </c>
      <c r="K320">
        <v>8000</v>
      </c>
      <c r="L320" t="s">
        <v>26</v>
      </c>
      <c r="M320">
        <v>38.340000000000003</v>
      </c>
      <c r="N320">
        <v>208</v>
      </c>
      <c r="O320" s="5">
        <v>36.42</v>
      </c>
      <c r="P320" s="5">
        <v>39.25</v>
      </c>
      <c r="Q320" s="6">
        <v>21.37</v>
      </c>
      <c r="R320" s="11">
        <f t="shared" si="12"/>
        <v>-5.0078247261345892</v>
      </c>
      <c r="S320" s="11">
        <f t="shared" si="13"/>
        <v>2.3735002608241955</v>
      </c>
      <c r="T320" s="11">
        <f t="shared" si="14"/>
        <v>-44.261867501304124</v>
      </c>
    </row>
    <row r="321" spans="1:20" ht="18" thickBot="1" x14ac:dyDescent="0.45">
      <c r="A321" t="s">
        <v>431</v>
      </c>
      <c r="B321" t="s">
        <v>432</v>
      </c>
      <c r="C321" t="s">
        <v>19</v>
      </c>
      <c r="D321" t="s">
        <v>20</v>
      </c>
      <c r="E321" t="s">
        <v>660</v>
      </c>
      <c r="F321" t="s">
        <v>661</v>
      </c>
      <c r="G321" t="s">
        <v>23</v>
      </c>
      <c r="H321" t="s">
        <v>662</v>
      </c>
      <c r="I321" t="s">
        <v>25</v>
      </c>
      <c r="J321" s="1">
        <v>43567</v>
      </c>
      <c r="K321">
        <v>75000</v>
      </c>
      <c r="L321" t="s">
        <v>26</v>
      </c>
      <c r="M321">
        <v>160.6</v>
      </c>
      <c r="N321">
        <v>466</v>
      </c>
      <c r="O321" s="5">
        <v>175.34</v>
      </c>
      <c r="P321" s="5">
        <v>149.59</v>
      </c>
      <c r="Q321" s="6">
        <v>177.48</v>
      </c>
      <c r="R321" s="11">
        <f t="shared" si="12"/>
        <v>9.1780821917808275</v>
      </c>
      <c r="S321" s="11">
        <f t="shared" si="13"/>
        <v>-6.8555417185554122</v>
      </c>
      <c r="T321" s="11">
        <f t="shared" si="14"/>
        <v>10.510585305105851</v>
      </c>
    </row>
    <row r="322" spans="1:20" ht="18" thickBot="1" x14ac:dyDescent="0.45">
      <c r="A322" t="s">
        <v>529</v>
      </c>
      <c r="B322" t="s">
        <v>530</v>
      </c>
      <c r="C322" t="s">
        <v>19</v>
      </c>
      <c r="D322" t="s">
        <v>39</v>
      </c>
      <c r="E322" t="s">
        <v>738</v>
      </c>
      <c r="F322" t="s">
        <v>739</v>
      </c>
      <c r="G322" t="s">
        <v>23</v>
      </c>
      <c r="H322" t="s">
        <v>740</v>
      </c>
      <c r="I322" t="s">
        <v>25</v>
      </c>
      <c r="J322" s="1">
        <v>43566</v>
      </c>
      <c r="K322">
        <v>32500</v>
      </c>
      <c r="L322" t="s">
        <v>26</v>
      </c>
      <c r="M322">
        <v>52.69</v>
      </c>
      <c r="N322">
        <v>616</v>
      </c>
      <c r="O322" s="5">
        <v>55.38</v>
      </c>
      <c r="P322" s="5">
        <v>60.38</v>
      </c>
      <c r="Q322" s="6">
        <v>58.96</v>
      </c>
      <c r="R322" s="11">
        <f t="shared" si="12"/>
        <v>5.1053330802808974</v>
      </c>
      <c r="S322" s="11">
        <f t="shared" si="13"/>
        <v>14.594799772252809</v>
      </c>
      <c r="T322" s="11">
        <f t="shared" si="14"/>
        <v>11.899791231732783</v>
      </c>
    </row>
    <row r="323" spans="1:20" ht="18" thickBot="1" x14ac:dyDescent="0.45">
      <c r="A323" t="s">
        <v>17</v>
      </c>
      <c r="B323" t="s">
        <v>18</v>
      </c>
      <c r="C323" t="s">
        <v>19</v>
      </c>
      <c r="D323" t="s">
        <v>20</v>
      </c>
      <c r="E323" t="s">
        <v>30</v>
      </c>
      <c r="F323" t="s">
        <v>31</v>
      </c>
      <c r="G323" t="s">
        <v>23</v>
      </c>
      <c r="H323" t="s">
        <v>32</v>
      </c>
      <c r="I323" t="s">
        <v>25</v>
      </c>
      <c r="J323" s="1">
        <v>43566</v>
      </c>
      <c r="K323">
        <v>24001</v>
      </c>
      <c r="L323" t="s">
        <v>33</v>
      </c>
      <c r="M323">
        <v>985.78</v>
      </c>
      <c r="N323">
        <v>24</v>
      </c>
      <c r="O323" s="5">
        <v>1121.6199999999999</v>
      </c>
      <c r="P323" s="5">
        <v>1145.28</v>
      </c>
      <c r="Q323" s="6">
        <v>943.99</v>
      </c>
      <c r="R323" s="11">
        <f t="shared" ref="R323:R386" si="15">((O323-$M323)/$M323)*100</f>
        <v>13.779950901823929</v>
      </c>
      <c r="S323" s="11">
        <f t="shared" ref="S323:S386" si="16">((P323-$M323)/$M323)*100</f>
        <v>16.180080748239973</v>
      </c>
      <c r="T323" s="11">
        <f t="shared" ref="T323:T386" si="17">((Q323-$M323)/$M323)*100</f>
        <v>-4.2392825985513971</v>
      </c>
    </row>
    <row r="324" spans="1:20" ht="18" thickBot="1" x14ac:dyDescent="0.45">
      <c r="A324" t="s">
        <v>579</v>
      </c>
      <c r="B324" t="s">
        <v>191</v>
      </c>
      <c r="C324" t="s">
        <v>19</v>
      </c>
      <c r="D324" t="s">
        <v>20</v>
      </c>
      <c r="E324" t="s">
        <v>741</v>
      </c>
      <c r="F324" t="s">
        <v>742</v>
      </c>
      <c r="G324" t="s">
        <v>743</v>
      </c>
      <c r="H324" t="s">
        <v>744</v>
      </c>
      <c r="I324" t="s">
        <v>25</v>
      </c>
      <c r="J324" s="1">
        <v>43566</v>
      </c>
      <c r="K324">
        <v>8000</v>
      </c>
      <c r="L324" t="s">
        <v>401</v>
      </c>
      <c r="M324">
        <v>42.1</v>
      </c>
      <c r="N324">
        <v>190</v>
      </c>
      <c r="O324" s="5">
        <v>40.71</v>
      </c>
      <c r="P324" s="5">
        <v>47.86</v>
      </c>
      <c r="Q324" s="6">
        <v>48.75</v>
      </c>
      <c r="R324" s="11">
        <f t="shared" si="15"/>
        <v>-3.301662707838481</v>
      </c>
      <c r="S324" s="11">
        <f t="shared" si="16"/>
        <v>13.681710213776718</v>
      </c>
      <c r="T324" s="11">
        <f t="shared" si="17"/>
        <v>15.795724465558191</v>
      </c>
    </row>
    <row r="325" spans="1:20" ht="18" thickBot="1" x14ac:dyDescent="0.45">
      <c r="A325" t="s">
        <v>579</v>
      </c>
      <c r="B325" t="s">
        <v>191</v>
      </c>
      <c r="C325" t="s">
        <v>19</v>
      </c>
      <c r="D325" t="s">
        <v>20</v>
      </c>
      <c r="E325" t="s">
        <v>745</v>
      </c>
      <c r="F325" t="s">
        <v>746</v>
      </c>
      <c r="G325" t="s">
        <v>700</v>
      </c>
      <c r="H325" t="s">
        <v>747</v>
      </c>
      <c r="I325" t="s">
        <v>25</v>
      </c>
      <c r="J325" s="1">
        <v>43566</v>
      </c>
      <c r="K325">
        <v>8000</v>
      </c>
      <c r="L325" t="s">
        <v>176</v>
      </c>
      <c r="M325">
        <v>62.06</v>
      </c>
      <c r="N325">
        <v>128</v>
      </c>
      <c r="O325" s="5">
        <v>61.39</v>
      </c>
      <c r="P325" s="5">
        <v>49.24</v>
      </c>
      <c r="Q325" s="6">
        <v>47.87</v>
      </c>
      <c r="R325" s="11">
        <f t="shared" si="15"/>
        <v>-1.0796003867225294</v>
      </c>
      <c r="S325" s="11">
        <f t="shared" si="16"/>
        <v>-20.657428295198198</v>
      </c>
      <c r="T325" s="11">
        <f t="shared" si="17"/>
        <v>-22.864969384466651</v>
      </c>
    </row>
    <row r="326" spans="1:20" ht="18" thickBot="1" x14ac:dyDescent="0.45">
      <c r="A326" t="s">
        <v>579</v>
      </c>
      <c r="B326" t="s">
        <v>191</v>
      </c>
      <c r="C326" t="s">
        <v>19</v>
      </c>
      <c r="D326" t="s">
        <v>20</v>
      </c>
      <c r="E326" t="s">
        <v>748</v>
      </c>
      <c r="F326" t="s">
        <v>749</v>
      </c>
      <c r="G326" t="s">
        <v>750</v>
      </c>
      <c r="H326" t="s">
        <v>751</v>
      </c>
      <c r="I326" t="s">
        <v>25</v>
      </c>
      <c r="J326" s="1">
        <v>43566</v>
      </c>
      <c r="K326">
        <v>8000</v>
      </c>
      <c r="L326" t="s">
        <v>645</v>
      </c>
      <c r="M326">
        <v>112.33</v>
      </c>
      <c r="N326">
        <v>70</v>
      </c>
      <c r="O326" s="5">
        <v>137.66</v>
      </c>
      <c r="P326" s="5">
        <v>112.9</v>
      </c>
      <c r="Q326" s="6">
        <v>122.38</v>
      </c>
      <c r="R326" s="11">
        <f t="shared" si="15"/>
        <v>22.549630552835396</v>
      </c>
      <c r="S326" s="11">
        <f t="shared" si="16"/>
        <v>0.50743345499867121</v>
      </c>
      <c r="T326" s="11">
        <f t="shared" si="17"/>
        <v>8.9468530223448735</v>
      </c>
    </row>
    <row r="327" spans="1:20" ht="18" thickBot="1" x14ac:dyDescent="0.45">
      <c r="A327" t="s">
        <v>579</v>
      </c>
      <c r="B327" t="s">
        <v>191</v>
      </c>
      <c r="C327" t="s">
        <v>19</v>
      </c>
      <c r="D327" t="s">
        <v>20</v>
      </c>
      <c r="E327" t="s">
        <v>745</v>
      </c>
      <c r="F327" t="s">
        <v>746</v>
      </c>
      <c r="G327" t="s">
        <v>700</v>
      </c>
      <c r="H327" t="s">
        <v>747</v>
      </c>
      <c r="I327" t="s">
        <v>25</v>
      </c>
      <c r="J327" s="1">
        <v>43565</v>
      </c>
      <c r="K327">
        <v>8000</v>
      </c>
      <c r="L327" t="s">
        <v>176</v>
      </c>
      <c r="M327">
        <v>62.4</v>
      </c>
      <c r="N327">
        <v>128</v>
      </c>
      <c r="O327" s="5">
        <v>60.58</v>
      </c>
      <c r="P327" s="5">
        <v>49.69</v>
      </c>
      <c r="Q327" s="6">
        <v>47.66</v>
      </c>
      <c r="R327" s="11">
        <f t="shared" si="15"/>
        <v>-2.916666666666667</v>
      </c>
      <c r="S327" s="11">
        <f t="shared" si="16"/>
        <v>-20.368589743589745</v>
      </c>
      <c r="T327" s="11">
        <f t="shared" si="17"/>
        <v>-23.621794871794876</v>
      </c>
    </row>
    <row r="328" spans="1:20" ht="18" thickBot="1" x14ac:dyDescent="0.45">
      <c r="A328" t="s">
        <v>579</v>
      </c>
      <c r="B328" t="s">
        <v>191</v>
      </c>
      <c r="C328" t="s">
        <v>19</v>
      </c>
      <c r="D328" t="s">
        <v>20</v>
      </c>
      <c r="E328" t="s">
        <v>752</v>
      </c>
      <c r="F328" t="s">
        <v>753</v>
      </c>
      <c r="G328" t="s">
        <v>754</v>
      </c>
      <c r="H328" t="s">
        <v>755</v>
      </c>
      <c r="I328" t="s">
        <v>25</v>
      </c>
      <c r="J328" s="1">
        <v>43563</v>
      </c>
      <c r="K328">
        <v>8000</v>
      </c>
      <c r="L328" t="s">
        <v>176</v>
      </c>
      <c r="M328">
        <v>2550</v>
      </c>
      <c r="N328">
        <v>2</v>
      </c>
      <c r="O328" s="5">
        <v>2486</v>
      </c>
      <c r="P328" s="5">
        <v>2403</v>
      </c>
      <c r="Q328" s="6">
        <v>2248</v>
      </c>
      <c r="R328" s="11">
        <f t="shared" si="15"/>
        <v>-2.5098039215686274</v>
      </c>
      <c r="S328" s="11">
        <f t="shared" si="16"/>
        <v>-5.7647058823529411</v>
      </c>
      <c r="T328" s="11">
        <f t="shared" si="17"/>
        <v>-11.843137254901961</v>
      </c>
    </row>
    <row r="329" spans="1:20" ht="18" thickBot="1" x14ac:dyDescent="0.45">
      <c r="A329" t="s">
        <v>180</v>
      </c>
      <c r="B329" t="s">
        <v>171</v>
      </c>
      <c r="C329" t="s">
        <v>19</v>
      </c>
      <c r="D329" t="s">
        <v>20</v>
      </c>
      <c r="E329" t="s">
        <v>756</v>
      </c>
      <c r="F329" t="s">
        <v>757</v>
      </c>
      <c r="G329" t="s">
        <v>23</v>
      </c>
      <c r="H329" t="s">
        <v>758</v>
      </c>
      <c r="I329" t="s">
        <v>25</v>
      </c>
      <c r="J329" s="1">
        <v>43563</v>
      </c>
      <c r="K329">
        <v>8000</v>
      </c>
      <c r="L329" t="s">
        <v>401</v>
      </c>
      <c r="M329">
        <v>11.25</v>
      </c>
      <c r="N329">
        <v>710</v>
      </c>
      <c r="O329" s="5">
        <v>9.0500000000000007</v>
      </c>
      <c r="P329" s="5">
        <v>7.89</v>
      </c>
      <c r="Q329" s="6">
        <v>4.9800000000000004</v>
      </c>
      <c r="R329" s="11">
        <f t="shared" si="15"/>
        <v>-19.55555555555555</v>
      </c>
      <c r="S329" s="11">
        <f t="shared" si="16"/>
        <v>-29.866666666666671</v>
      </c>
      <c r="T329" s="11">
        <f t="shared" si="17"/>
        <v>-55.733333333333334</v>
      </c>
    </row>
    <row r="330" spans="1:20" ht="18" thickBot="1" x14ac:dyDescent="0.45">
      <c r="A330" t="s">
        <v>579</v>
      </c>
      <c r="B330" t="s">
        <v>191</v>
      </c>
      <c r="C330" t="s">
        <v>19</v>
      </c>
      <c r="D330" t="s">
        <v>20</v>
      </c>
      <c r="E330" t="s">
        <v>759</v>
      </c>
      <c r="F330" t="s">
        <v>760</v>
      </c>
      <c r="G330" t="s">
        <v>761</v>
      </c>
      <c r="H330" t="s">
        <v>762</v>
      </c>
      <c r="I330" t="s">
        <v>25</v>
      </c>
      <c r="J330" s="1">
        <v>43560</v>
      </c>
      <c r="K330">
        <v>8000</v>
      </c>
      <c r="L330" t="s">
        <v>176</v>
      </c>
      <c r="M330">
        <v>6.2</v>
      </c>
      <c r="N330">
        <v>1290</v>
      </c>
      <c r="O330" s="5">
        <v>5.68</v>
      </c>
      <c r="P330" s="5">
        <v>4.9800000000000004</v>
      </c>
      <c r="Q330" s="6">
        <v>3.14</v>
      </c>
      <c r="R330" s="11">
        <f t="shared" si="15"/>
        <v>-8.3870967741935551</v>
      </c>
      <c r="S330" s="11">
        <f t="shared" si="16"/>
        <v>-19.677419354838705</v>
      </c>
      <c r="T330" s="11">
        <f t="shared" si="17"/>
        <v>-49.354838709677416</v>
      </c>
    </row>
    <row r="331" spans="1:20" ht="18" thickBot="1" x14ac:dyDescent="0.45">
      <c r="A331" t="s">
        <v>579</v>
      </c>
      <c r="B331" t="s">
        <v>191</v>
      </c>
      <c r="C331" t="s">
        <v>19</v>
      </c>
      <c r="D331" t="s">
        <v>20</v>
      </c>
      <c r="E331" t="s">
        <v>752</v>
      </c>
      <c r="F331" t="s">
        <v>753</v>
      </c>
      <c r="G331" t="s">
        <v>754</v>
      </c>
      <c r="H331" t="s">
        <v>755</v>
      </c>
      <c r="I331" t="s">
        <v>25</v>
      </c>
      <c r="J331" s="1">
        <v>43560</v>
      </c>
      <c r="K331">
        <v>8000</v>
      </c>
      <c r="L331" t="s">
        <v>176</v>
      </c>
      <c r="M331">
        <v>2560</v>
      </c>
      <c r="N331">
        <v>2</v>
      </c>
      <c r="O331" s="5">
        <v>2514</v>
      </c>
      <c r="P331" s="5">
        <v>2386</v>
      </c>
      <c r="Q331" s="6">
        <v>2228</v>
      </c>
      <c r="R331" s="11">
        <f t="shared" si="15"/>
        <v>-1.7968749999999998</v>
      </c>
      <c r="S331" s="11">
        <f t="shared" si="16"/>
        <v>-6.7968749999999991</v>
      </c>
      <c r="T331" s="11">
        <f t="shared" si="17"/>
        <v>-12.968750000000002</v>
      </c>
    </row>
    <row r="332" spans="1:20" ht="18" thickBot="1" x14ac:dyDescent="0.45">
      <c r="A332" t="s">
        <v>180</v>
      </c>
      <c r="B332" t="s">
        <v>171</v>
      </c>
      <c r="C332" t="s">
        <v>19</v>
      </c>
      <c r="D332" t="s">
        <v>20</v>
      </c>
      <c r="E332" t="s">
        <v>663</v>
      </c>
      <c r="F332" t="s">
        <v>664</v>
      </c>
      <c r="G332" t="s">
        <v>23</v>
      </c>
      <c r="H332" t="s">
        <v>665</v>
      </c>
      <c r="I332" t="s">
        <v>25</v>
      </c>
      <c r="J332" s="1">
        <v>43559</v>
      </c>
      <c r="K332">
        <v>32500</v>
      </c>
      <c r="L332" t="s">
        <v>26</v>
      </c>
      <c r="M332">
        <v>53.56</v>
      </c>
      <c r="N332">
        <v>606</v>
      </c>
      <c r="O332" s="5">
        <v>46.98</v>
      </c>
      <c r="P332" s="5">
        <v>48.94</v>
      </c>
      <c r="Q332" s="6">
        <v>96</v>
      </c>
      <c r="R332" s="11">
        <f t="shared" si="15"/>
        <v>-12.285287528005984</v>
      </c>
      <c r="S332" s="11">
        <f t="shared" si="16"/>
        <v>-8.6258401792382458</v>
      </c>
      <c r="T332" s="11">
        <f t="shared" si="17"/>
        <v>79.238237490664659</v>
      </c>
    </row>
    <row r="333" spans="1:20" ht="18" thickBot="1" x14ac:dyDescent="0.45">
      <c r="A333" t="s">
        <v>579</v>
      </c>
      <c r="B333" t="s">
        <v>191</v>
      </c>
      <c r="C333" t="s">
        <v>19</v>
      </c>
      <c r="D333" t="s">
        <v>20</v>
      </c>
      <c r="E333" t="s">
        <v>763</v>
      </c>
      <c r="F333" t="s">
        <v>764</v>
      </c>
      <c r="G333" t="s">
        <v>23</v>
      </c>
      <c r="H333" t="s">
        <v>765</v>
      </c>
      <c r="I333" t="s">
        <v>25</v>
      </c>
      <c r="J333" s="1">
        <v>43558</v>
      </c>
      <c r="K333">
        <v>8000</v>
      </c>
      <c r="L333" t="s">
        <v>128</v>
      </c>
      <c r="M333">
        <v>6.78</v>
      </c>
      <c r="N333">
        <v>1178</v>
      </c>
      <c r="O333" s="5">
        <v>6.76</v>
      </c>
      <c r="P333" s="5">
        <v>6.95</v>
      </c>
      <c r="Q333" s="6">
        <v>4.16</v>
      </c>
      <c r="R333" s="11">
        <f t="shared" si="15"/>
        <v>-0.29498525073746995</v>
      </c>
      <c r="S333" s="11">
        <f t="shared" si="16"/>
        <v>2.5073746312684353</v>
      </c>
      <c r="T333" s="11">
        <f t="shared" si="17"/>
        <v>-38.643067846607671</v>
      </c>
    </row>
    <row r="334" spans="1:20" ht="18" thickBot="1" x14ac:dyDescent="0.45">
      <c r="A334" t="s">
        <v>579</v>
      </c>
      <c r="B334" t="s">
        <v>191</v>
      </c>
      <c r="C334" t="s">
        <v>19</v>
      </c>
      <c r="D334" t="s">
        <v>20</v>
      </c>
      <c r="E334" t="s">
        <v>766</v>
      </c>
      <c r="F334" t="s">
        <v>767</v>
      </c>
      <c r="G334" t="s">
        <v>23</v>
      </c>
      <c r="H334" t="s">
        <v>768</v>
      </c>
      <c r="I334" t="s">
        <v>25</v>
      </c>
      <c r="J334" s="1">
        <v>43558</v>
      </c>
      <c r="K334">
        <v>8000</v>
      </c>
      <c r="L334" t="s">
        <v>176</v>
      </c>
      <c r="M334">
        <v>122.88</v>
      </c>
      <c r="N334">
        <v>64</v>
      </c>
      <c r="O334" s="5">
        <v>122.18</v>
      </c>
      <c r="P334" s="5">
        <v>126.1</v>
      </c>
      <c r="Q334" s="6">
        <v>64.349999999999994</v>
      </c>
      <c r="R334" s="11">
        <f t="shared" si="15"/>
        <v>-0.56966145833332416</v>
      </c>
      <c r="S334" s="11">
        <f t="shared" si="16"/>
        <v>2.6204427083333326</v>
      </c>
      <c r="T334" s="11">
        <f t="shared" si="17"/>
        <v>-47.6318359375</v>
      </c>
    </row>
    <row r="335" spans="1:20" ht="18" thickBot="1" x14ac:dyDescent="0.45">
      <c r="A335" t="s">
        <v>579</v>
      </c>
      <c r="B335" t="s">
        <v>191</v>
      </c>
      <c r="C335" t="s">
        <v>19</v>
      </c>
      <c r="D335" t="s">
        <v>20</v>
      </c>
      <c r="E335" t="s">
        <v>769</v>
      </c>
      <c r="F335" t="s">
        <v>770</v>
      </c>
      <c r="G335" t="s">
        <v>23</v>
      </c>
      <c r="H335" t="s">
        <v>771</v>
      </c>
      <c r="I335" t="s">
        <v>25</v>
      </c>
      <c r="J335" s="1">
        <v>43558</v>
      </c>
      <c r="K335">
        <v>8000</v>
      </c>
      <c r="L335" t="s">
        <v>26</v>
      </c>
      <c r="M335">
        <v>35.69</v>
      </c>
      <c r="N335">
        <v>224</v>
      </c>
      <c r="O335" s="5">
        <v>38.43</v>
      </c>
      <c r="P335" s="5">
        <v>38.75</v>
      </c>
      <c r="Q335" s="6">
        <v>27.08</v>
      </c>
      <c r="R335" s="11">
        <f t="shared" si="15"/>
        <v>7.6772205099467694</v>
      </c>
      <c r="S335" s="11">
        <f t="shared" si="16"/>
        <v>8.5738302045390924</v>
      </c>
      <c r="T335" s="11">
        <f t="shared" si="17"/>
        <v>-24.124404595124684</v>
      </c>
    </row>
    <row r="336" spans="1:20" ht="18" thickBot="1" x14ac:dyDescent="0.45">
      <c r="A336" t="s">
        <v>579</v>
      </c>
      <c r="B336" t="s">
        <v>191</v>
      </c>
      <c r="C336" t="s">
        <v>19</v>
      </c>
      <c r="D336" t="s">
        <v>20</v>
      </c>
      <c r="E336" t="s">
        <v>720</v>
      </c>
      <c r="F336" t="s">
        <v>721</v>
      </c>
      <c r="G336" t="s">
        <v>23</v>
      </c>
      <c r="H336" t="s">
        <v>722</v>
      </c>
      <c r="I336" t="s">
        <v>25</v>
      </c>
      <c r="J336" s="1">
        <v>43558</v>
      </c>
      <c r="K336">
        <v>8000</v>
      </c>
      <c r="L336" t="s">
        <v>128</v>
      </c>
      <c r="M336">
        <v>75.150000000000006</v>
      </c>
      <c r="N336">
        <v>106</v>
      </c>
      <c r="O336" s="5">
        <v>76.510000000000005</v>
      </c>
      <c r="P336" s="5">
        <v>73.67</v>
      </c>
      <c r="Q336" s="6">
        <v>40.15</v>
      </c>
      <c r="R336" s="11">
        <f t="shared" si="15"/>
        <v>1.8097139055222879</v>
      </c>
      <c r="S336" s="11">
        <f t="shared" si="16"/>
        <v>-1.9693945442448488</v>
      </c>
      <c r="T336" s="11">
        <f t="shared" si="17"/>
        <v>-46.573519627411848</v>
      </c>
    </row>
    <row r="337" spans="1:20" ht="18" thickBot="1" x14ac:dyDescent="0.45">
      <c r="A337" t="s">
        <v>579</v>
      </c>
      <c r="B337" t="s">
        <v>191</v>
      </c>
      <c r="C337" t="s">
        <v>19</v>
      </c>
      <c r="D337" t="s">
        <v>20</v>
      </c>
      <c r="E337" t="s">
        <v>772</v>
      </c>
      <c r="F337" t="s">
        <v>773</v>
      </c>
      <c r="G337" t="s">
        <v>23</v>
      </c>
      <c r="H337" t="s">
        <v>774</v>
      </c>
      <c r="I337" t="s">
        <v>25</v>
      </c>
      <c r="J337" s="1">
        <v>43558</v>
      </c>
      <c r="K337">
        <v>8000</v>
      </c>
      <c r="L337" t="s">
        <v>33</v>
      </c>
      <c r="M337">
        <v>40.520000000000003</v>
      </c>
      <c r="N337">
        <v>196</v>
      </c>
      <c r="O337" s="5">
        <v>43.82</v>
      </c>
      <c r="P337" s="5">
        <v>45.61</v>
      </c>
      <c r="Q337" s="6">
        <v>41.24</v>
      </c>
      <c r="R337" s="11">
        <f t="shared" si="15"/>
        <v>8.1441263573543843</v>
      </c>
      <c r="S337" s="11">
        <f t="shared" si="16"/>
        <v>12.561697926949645</v>
      </c>
      <c r="T337" s="11">
        <f t="shared" si="17"/>
        <v>1.7769002961500464</v>
      </c>
    </row>
    <row r="338" spans="1:20" ht="18" thickBot="1" x14ac:dyDescent="0.45">
      <c r="A338" t="s">
        <v>579</v>
      </c>
      <c r="B338" t="s">
        <v>191</v>
      </c>
      <c r="C338" t="s">
        <v>19</v>
      </c>
      <c r="D338" t="s">
        <v>20</v>
      </c>
      <c r="E338" t="s">
        <v>775</v>
      </c>
      <c r="F338" t="s">
        <v>776</v>
      </c>
      <c r="G338" t="s">
        <v>23</v>
      </c>
      <c r="H338" t="s">
        <v>777</v>
      </c>
      <c r="I338" t="s">
        <v>25</v>
      </c>
      <c r="J338" s="1">
        <v>43558</v>
      </c>
      <c r="K338">
        <v>8000</v>
      </c>
      <c r="L338" t="s">
        <v>26</v>
      </c>
      <c r="M338">
        <v>46.8</v>
      </c>
      <c r="N338">
        <v>170</v>
      </c>
      <c r="O338" s="5">
        <v>42.97</v>
      </c>
      <c r="P338" s="5">
        <v>44.94</v>
      </c>
      <c r="Q338" s="6">
        <v>31.12</v>
      </c>
      <c r="R338" s="11">
        <f t="shared" si="15"/>
        <v>-8.1837606837606813</v>
      </c>
      <c r="S338" s="11">
        <f t="shared" si="16"/>
        <v>-3.9743589743589736</v>
      </c>
      <c r="T338" s="11">
        <f t="shared" si="17"/>
        <v>-33.504273504273499</v>
      </c>
    </row>
    <row r="339" spans="1:20" ht="18" thickBot="1" x14ac:dyDescent="0.45">
      <c r="A339" t="s">
        <v>579</v>
      </c>
      <c r="B339" t="s">
        <v>191</v>
      </c>
      <c r="C339" t="s">
        <v>19</v>
      </c>
      <c r="D339" t="s">
        <v>20</v>
      </c>
      <c r="E339" t="s">
        <v>729</v>
      </c>
      <c r="F339" t="s">
        <v>730</v>
      </c>
      <c r="G339" t="s">
        <v>23</v>
      </c>
      <c r="H339" t="s">
        <v>731</v>
      </c>
      <c r="I339" t="s">
        <v>25</v>
      </c>
      <c r="J339" s="1">
        <v>43558</v>
      </c>
      <c r="K339">
        <v>8000</v>
      </c>
      <c r="L339" t="s">
        <v>128</v>
      </c>
      <c r="M339">
        <v>71.25</v>
      </c>
      <c r="N339">
        <v>112</v>
      </c>
      <c r="O339" s="5">
        <v>76.05</v>
      </c>
      <c r="P339" s="5">
        <v>57.87</v>
      </c>
      <c r="Q339" s="6">
        <v>39.840000000000003</v>
      </c>
      <c r="R339" s="11">
        <f t="shared" si="15"/>
        <v>6.736842105263154</v>
      </c>
      <c r="S339" s="11">
        <f t="shared" si="16"/>
        <v>-18.778947368421058</v>
      </c>
      <c r="T339" s="11">
        <f t="shared" si="17"/>
        <v>-44.084210526315786</v>
      </c>
    </row>
    <row r="340" spans="1:20" ht="18" thickBot="1" x14ac:dyDescent="0.45">
      <c r="A340" t="s">
        <v>579</v>
      </c>
      <c r="B340" t="s">
        <v>191</v>
      </c>
      <c r="C340" t="s">
        <v>19</v>
      </c>
      <c r="D340" t="s">
        <v>20</v>
      </c>
      <c r="E340" t="s">
        <v>778</v>
      </c>
      <c r="F340" t="s">
        <v>779</v>
      </c>
      <c r="G340" t="s">
        <v>23</v>
      </c>
      <c r="H340" t="s">
        <v>780</v>
      </c>
      <c r="I340" t="s">
        <v>25</v>
      </c>
      <c r="J340" s="1">
        <v>43558</v>
      </c>
      <c r="K340">
        <v>8000</v>
      </c>
      <c r="L340" t="s">
        <v>26</v>
      </c>
      <c r="M340">
        <v>94.12</v>
      </c>
      <c r="N340">
        <v>84</v>
      </c>
      <c r="O340" s="5">
        <v>94.99</v>
      </c>
      <c r="P340" s="5">
        <v>97.07</v>
      </c>
      <c r="Q340" s="6">
        <v>71.77</v>
      </c>
      <c r="R340" s="11">
        <f t="shared" si="15"/>
        <v>0.92435189120270955</v>
      </c>
      <c r="S340" s="11">
        <f t="shared" si="16"/>
        <v>3.1342966425839234</v>
      </c>
      <c r="T340" s="11">
        <f t="shared" si="17"/>
        <v>-23.746281342966434</v>
      </c>
    </row>
    <row r="341" spans="1:20" ht="18" thickBot="1" x14ac:dyDescent="0.45">
      <c r="A341" t="s">
        <v>579</v>
      </c>
      <c r="B341" t="s">
        <v>191</v>
      </c>
      <c r="C341" t="s">
        <v>19</v>
      </c>
      <c r="D341" t="s">
        <v>20</v>
      </c>
      <c r="E341" t="s">
        <v>732</v>
      </c>
      <c r="F341" t="s">
        <v>733</v>
      </c>
      <c r="G341" t="s">
        <v>23</v>
      </c>
      <c r="H341" t="s">
        <v>734</v>
      </c>
      <c r="I341" t="s">
        <v>25</v>
      </c>
      <c r="J341" s="1">
        <v>43558</v>
      </c>
      <c r="K341">
        <v>8000</v>
      </c>
      <c r="L341" t="s">
        <v>26</v>
      </c>
      <c r="M341">
        <v>22.29</v>
      </c>
      <c r="N341">
        <v>358</v>
      </c>
      <c r="O341" s="5">
        <v>24.19</v>
      </c>
      <c r="P341" s="5">
        <v>25.75</v>
      </c>
      <c r="Q341" s="6">
        <v>12.53</v>
      </c>
      <c r="R341" s="11">
        <f t="shared" si="15"/>
        <v>8.5240017945267041</v>
      </c>
      <c r="S341" s="11">
        <f t="shared" si="16"/>
        <v>15.52265589950651</v>
      </c>
      <c r="T341" s="11">
        <f t="shared" si="17"/>
        <v>-43.786451323463439</v>
      </c>
    </row>
    <row r="342" spans="1:20" ht="18" thickBot="1" x14ac:dyDescent="0.45">
      <c r="A342" t="s">
        <v>579</v>
      </c>
      <c r="B342" t="s">
        <v>191</v>
      </c>
      <c r="C342" t="s">
        <v>19</v>
      </c>
      <c r="D342" t="s">
        <v>20</v>
      </c>
      <c r="E342" t="s">
        <v>781</v>
      </c>
      <c r="F342" t="s">
        <v>782</v>
      </c>
      <c r="G342" t="s">
        <v>23</v>
      </c>
      <c r="H342" t="s">
        <v>783</v>
      </c>
      <c r="I342" t="s">
        <v>25</v>
      </c>
      <c r="J342" s="1">
        <v>43558</v>
      </c>
      <c r="K342">
        <v>8000</v>
      </c>
      <c r="L342" t="s">
        <v>26</v>
      </c>
      <c r="M342">
        <v>78.77</v>
      </c>
      <c r="N342">
        <v>100</v>
      </c>
      <c r="O342" s="5">
        <v>81.16</v>
      </c>
      <c r="P342" s="5">
        <v>89.5</v>
      </c>
      <c r="Q342" s="6">
        <v>54.56</v>
      </c>
      <c r="R342" s="11">
        <f t="shared" si="15"/>
        <v>3.0341500571283495</v>
      </c>
      <c r="S342" s="11">
        <f t="shared" si="16"/>
        <v>13.621937285768698</v>
      </c>
      <c r="T342" s="11">
        <f t="shared" si="17"/>
        <v>-30.735051415513514</v>
      </c>
    </row>
    <row r="343" spans="1:20" ht="18" thickBot="1" x14ac:dyDescent="0.45">
      <c r="A343" t="s">
        <v>579</v>
      </c>
      <c r="B343" t="s">
        <v>191</v>
      </c>
      <c r="C343" t="s">
        <v>19</v>
      </c>
      <c r="D343" t="s">
        <v>20</v>
      </c>
      <c r="E343" t="s">
        <v>784</v>
      </c>
      <c r="F343" t="s">
        <v>785</v>
      </c>
      <c r="G343" t="s">
        <v>23</v>
      </c>
      <c r="H343" t="s">
        <v>786</v>
      </c>
      <c r="I343" t="s">
        <v>25</v>
      </c>
      <c r="J343" s="1">
        <v>43558</v>
      </c>
      <c r="K343">
        <v>8000</v>
      </c>
      <c r="L343" t="s">
        <v>26</v>
      </c>
      <c r="M343">
        <v>85.43</v>
      </c>
      <c r="N343">
        <v>92</v>
      </c>
      <c r="O343" s="5">
        <v>90.9</v>
      </c>
      <c r="P343" s="5">
        <v>72.88</v>
      </c>
      <c r="Q343" s="6">
        <v>58.94</v>
      </c>
      <c r="R343" s="11">
        <f t="shared" si="15"/>
        <v>6.4029029614889366</v>
      </c>
      <c r="S343" s="11">
        <f t="shared" si="16"/>
        <v>-14.690389792812841</v>
      </c>
      <c r="T343" s="11">
        <f t="shared" si="17"/>
        <v>-31.00784267821609</v>
      </c>
    </row>
    <row r="344" spans="1:20" ht="18" thickBot="1" x14ac:dyDescent="0.45">
      <c r="A344" t="s">
        <v>180</v>
      </c>
      <c r="B344" t="s">
        <v>171</v>
      </c>
      <c r="C344" t="s">
        <v>19</v>
      </c>
      <c r="D344" t="s">
        <v>20</v>
      </c>
      <c r="E344" t="s">
        <v>534</v>
      </c>
      <c r="F344" t="s">
        <v>535</v>
      </c>
      <c r="G344" t="s">
        <v>23</v>
      </c>
      <c r="H344" t="s">
        <v>536</v>
      </c>
      <c r="I344" t="s">
        <v>25</v>
      </c>
      <c r="J344" s="1">
        <v>43558</v>
      </c>
      <c r="K344">
        <v>8000</v>
      </c>
      <c r="L344" t="s">
        <v>26</v>
      </c>
      <c r="M344">
        <v>52.95</v>
      </c>
      <c r="N344">
        <v>150</v>
      </c>
      <c r="O344" s="5">
        <v>39.31</v>
      </c>
      <c r="P344" s="5">
        <v>38.950000000000003</v>
      </c>
      <c r="Q344" s="6">
        <v>10.050000000000001</v>
      </c>
      <c r="R344" s="11">
        <f t="shared" si="15"/>
        <v>-25.760151085930122</v>
      </c>
      <c r="S344" s="11">
        <f t="shared" si="16"/>
        <v>-26.440037771482526</v>
      </c>
      <c r="T344" s="11">
        <f t="shared" si="17"/>
        <v>-81.019830028328627</v>
      </c>
    </row>
    <row r="345" spans="1:20" ht="18" thickBot="1" x14ac:dyDescent="0.45">
      <c r="A345" t="s">
        <v>165</v>
      </c>
      <c r="B345" t="s">
        <v>166</v>
      </c>
      <c r="C345" t="s">
        <v>19</v>
      </c>
      <c r="D345" t="s">
        <v>20</v>
      </c>
      <c r="E345" t="s">
        <v>787</v>
      </c>
      <c r="F345" t="s">
        <v>788</v>
      </c>
      <c r="G345" t="s">
        <v>23</v>
      </c>
      <c r="H345" t="s">
        <v>789</v>
      </c>
      <c r="I345" t="s">
        <v>25</v>
      </c>
      <c r="J345" s="1">
        <v>43557</v>
      </c>
      <c r="K345">
        <v>8000</v>
      </c>
      <c r="L345" t="s">
        <v>33</v>
      </c>
      <c r="M345">
        <v>57.98</v>
      </c>
      <c r="N345">
        <v>136</v>
      </c>
      <c r="O345" s="5">
        <v>70.260000000000005</v>
      </c>
      <c r="P345" s="5">
        <v>72.81</v>
      </c>
      <c r="Q345" s="6">
        <v>64.17</v>
      </c>
      <c r="R345" s="11">
        <f t="shared" si="15"/>
        <v>21.179717143842719</v>
      </c>
      <c r="S345" s="11">
        <f t="shared" si="16"/>
        <v>25.577785443256307</v>
      </c>
      <c r="T345" s="11">
        <f t="shared" si="17"/>
        <v>10.676095205243197</v>
      </c>
    </row>
    <row r="346" spans="1:20" ht="18" thickBot="1" x14ac:dyDescent="0.45">
      <c r="A346" t="s">
        <v>165</v>
      </c>
      <c r="B346" t="s">
        <v>166</v>
      </c>
      <c r="C346" t="s">
        <v>19</v>
      </c>
      <c r="D346" t="s">
        <v>20</v>
      </c>
      <c r="E346" t="s">
        <v>366</v>
      </c>
      <c r="F346" t="s">
        <v>367</v>
      </c>
      <c r="G346" t="s">
        <v>23</v>
      </c>
      <c r="H346" t="s">
        <v>368</v>
      </c>
      <c r="I346" t="s">
        <v>25</v>
      </c>
      <c r="J346" s="1">
        <v>43557</v>
      </c>
      <c r="K346">
        <v>8000</v>
      </c>
      <c r="L346" t="s">
        <v>26</v>
      </c>
      <c r="M346">
        <v>64.19</v>
      </c>
      <c r="N346">
        <v>124</v>
      </c>
      <c r="O346" s="5">
        <v>55.94</v>
      </c>
      <c r="P346" s="5">
        <v>29.5</v>
      </c>
      <c r="Q346" s="6">
        <v>11.96</v>
      </c>
      <c r="R346" s="11">
        <f t="shared" si="15"/>
        <v>-12.852469231967598</v>
      </c>
      <c r="S346" s="11">
        <f t="shared" si="16"/>
        <v>-54.04268577660072</v>
      </c>
      <c r="T346" s="11">
        <f t="shared" si="17"/>
        <v>-81.367814301293024</v>
      </c>
    </row>
    <row r="347" spans="1:20" ht="18" thickBot="1" x14ac:dyDescent="0.45">
      <c r="A347" t="s">
        <v>180</v>
      </c>
      <c r="B347" t="s">
        <v>171</v>
      </c>
      <c r="C347" t="s">
        <v>19</v>
      </c>
      <c r="D347" t="s">
        <v>20</v>
      </c>
      <c r="E347" t="s">
        <v>756</v>
      </c>
      <c r="F347" t="s">
        <v>757</v>
      </c>
      <c r="G347" t="s">
        <v>23</v>
      </c>
      <c r="H347" t="s">
        <v>758</v>
      </c>
      <c r="I347" t="s">
        <v>25</v>
      </c>
      <c r="J347" s="1">
        <v>43557</v>
      </c>
      <c r="K347">
        <v>8000</v>
      </c>
      <c r="L347" t="s">
        <v>401</v>
      </c>
      <c r="M347">
        <v>11.46</v>
      </c>
      <c r="N347">
        <v>698</v>
      </c>
      <c r="O347" s="5">
        <v>8.6199999999999992</v>
      </c>
      <c r="P347" s="5">
        <v>8.15</v>
      </c>
      <c r="Q347" s="6">
        <v>4.47</v>
      </c>
      <c r="R347" s="11">
        <f t="shared" si="15"/>
        <v>-24.781849912739979</v>
      </c>
      <c r="S347" s="11">
        <f t="shared" si="16"/>
        <v>-28.883071553228625</v>
      </c>
      <c r="T347" s="11">
        <f t="shared" si="17"/>
        <v>-60.994764397905769</v>
      </c>
    </row>
    <row r="348" spans="1:20" ht="18" thickBot="1" x14ac:dyDescent="0.45">
      <c r="A348" t="s">
        <v>180</v>
      </c>
      <c r="B348" t="s">
        <v>171</v>
      </c>
      <c r="C348" t="s">
        <v>19</v>
      </c>
      <c r="D348" t="s">
        <v>20</v>
      </c>
      <c r="E348" t="s">
        <v>790</v>
      </c>
      <c r="F348" t="s">
        <v>791</v>
      </c>
      <c r="G348" t="s">
        <v>23</v>
      </c>
      <c r="H348" t="s">
        <v>792</v>
      </c>
      <c r="I348" t="s">
        <v>25</v>
      </c>
      <c r="J348" s="1">
        <v>43556</v>
      </c>
      <c r="K348">
        <v>8000</v>
      </c>
      <c r="L348" t="s">
        <v>26</v>
      </c>
      <c r="M348">
        <v>31.15</v>
      </c>
      <c r="N348">
        <v>256</v>
      </c>
      <c r="O348" s="5">
        <v>35.869999999999997</v>
      </c>
      <c r="P348" s="5">
        <v>22.61</v>
      </c>
      <c r="Q348" s="6">
        <v>21.83</v>
      </c>
      <c r="R348" s="11">
        <f t="shared" si="15"/>
        <v>15.152487961476723</v>
      </c>
      <c r="S348" s="11">
        <f t="shared" si="16"/>
        <v>-27.415730337078649</v>
      </c>
      <c r="T348" s="11">
        <f t="shared" si="17"/>
        <v>-29.919743178170151</v>
      </c>
    </row>
    <row r="349" spans="1:20" ht="18" thickBot="1" x14ac:dyDescent="0.45">
      <c r="A349" t="s">
        <v>431</v>
      </c>
      <c r="B349" t="s">
        <v>432</v>
      </c>
      <c r="C349" t="s">
        <v>19</v>
      </c>
      <c r="D349" t="s">
        <v>20</v>
      </c>
      <c r="E349" t="s">
        <v>793</v>
      </c>
      <c r="F349" t="s">
        <v>794</v>
      </c>
      <c r="G349" t="s">
        <v>23</v>
      </c>
      <c r="H349" t="s">
        <v>795</v>
      </c>
      <c r="I349" t="s">
        <v>25</v>
      </c>
      <c r="J349" s="1">
        <v>43553</v>
      </c>
      <c r="K349">
        <v>32500</v>
      </c>
      <c r="L349" t="s">
        <v>26</v>
      </c>
      <c r="M349">
        <v>41.33</v>
      </c>
      <c r="N349">
        <v>786</v>
      </c>
      <c r="O349" s="5">
        <v>38.07</v>
      </c>
      <c r="P349" s="5">
        <v>49.47</v>
      </c>
      <c r="Q349" s="6">
        <v>44.52</v>
      </c>
      <c r="R349" s="11">
        <f t="shared" si="15"/>
        <v>-7.887732881684002</v>
      </c>
      <c r="S349" s="11">
        <f t="shared" si="16"/>
        <v>19.695136704572953</v>
      </c>
      <c r="T349" s="11">
        <f t="shared" si="17"/>
        <v>7.7183643842245466</v>
      </c>
    </row>
    <row r="350" spans="1:20" ht="18" thickBot="1" x14ac:dyDescent="0.45">
      <c r="A350" t="s">
        <v>579</v>
      </c>
      <c r="B350" t="s">
        <v>191</v>
      </c>
      <c r="C350" t="s">
        <v>19</v>
      </c>
      <c r="D350" t="s">
        <v>20</v>
      </c>
      <c r="E350" t="s">
        <v>796</v>
      </c>
      <c r="F350" t="s">
        <v>797</v>
      </c>
      <c r="G350" t="s">
        <v>23</v>
      </c>
      <c r="H350" t="s">
        <v>798</v>
      </c>
      <c r="I350" t="s">
        <v>25</v>
      </c>
      <c r="J350" s="1">
        <v>43552</v>
      </c>
      <c r="K350">
        <v>8000</v>
      </c>
      <c r="L350" t="s">
        <v>26</v>
      </c>
      <c r="M350">
        <v>32.869999999999997</v>
      </c>
      <c r="N350">
        <v>242</v>
      </c>
      <c r="O350" s="5">
        <v>35.22</v>
      </c>
      <c r="P350" s="5">
        <v>41.42</v>
      </c>
      <c r="Q350" s="6">
        <v>25.29</v>
      </c>
      <c r="R350" s="11">
        <f t="shared" si="15"/>
        <v>7.1493763310009175</v>
      </c>
      <c r="S350" s="11">
        <f t="shared" si="16"/>
        <v>26.011560693641634</v>
      </c>
      <c r="T350" s="11">
        <f t="shared" si="17"/>
        <v>-23.060541527228473</v>
      </c>
    </row>
    <row r="351" spans="1:20" ht="18" thickBot="1" x14ac:dyDescent="0.45">
      <c r="A351" t="s">
        <v>180</v>
      </c>
      <c r="B351" t="s">
        <v>171</v>
      </c>
      <c r="C351" t="s">
        <v>19</v>
      </c>
      <c r="D351" t="s">
        <v>20</v>
      </c>
      <c r="E351" t="s">
        <v>448</v>
      </c>
      <c r="F351" t="s">
        <v>449</v>
      </c>
      <c r="G351" t="s">
        <v>23</v>
      </c>
      <c r="H351" t="s">
        <v>450</v>
      </c>
      <c r="I351" t="s">
        <v>25</v>
      </c>
      <c r="J351" s="1">
        <v>43550</v>
      </c>
      <c r="K351">
        <v>8000</v>
      </c>
      <c r="L351" t="s">
        <v>128</v>
      </c>
      <c r="M351">
        <v>19.48</v>
      </c>
      <c r="N351">
        <v>410</v>
      </c>
      <c r="O351" s="5">
        <v>15.12</v>
      </c>
      <c r="P351" s="5">
        <v>15.6</v>
      </c>
      <c r="Q351" s="6">
        <v>8.4499999999999993</v>
      </c>
      <c r="R351" s="11">
        <f t="shared" si="15"/>
        <v>-22.381930184804936</v>
      </c>
      <c r="S351" s="11">
        <f t="shared" si="16"/>
        <v>-19.91786447638604</v>
      </c>
      <c r="T351" s="11">
        <f t="shared" si="17"/>
        <v>-56.622176591375769</v>
      </c>
    </row>
    <row r="352" spans="1:20" ht="18" thickBot="1" x14ac:dyDescent="0.45">
      <c r="A352" t="s">
        <v>37</v>
      </c>
      <c r="B352" t="s">
        <v>38</v>
      </c>
      <c r="C352" t="s">
        <v>19</v>
      </c>
      <c r="D352" t="s">
        <v>39</v>
      </c>
      <c r="E352" t="s">
        <v>799</v>
      </c>
      <c r="F352" t="s">
        <v>800</v>
      </c>
      <c r="G352" t="s">
        <v>23</v>
      </c>
      <c r="H352" t="s">
        <v>801</v>
      </c>
      <c r="I352" t="s">
        <v>25</v>
      </c>
      <c r="J352" s="1">
        <v>43546</v>
      </c>
      <c r="K352">
        <v>32500</v>
      </c>
      <c r="L352" t="s">
        <v>43</v>
      </c>
      <c r="M352">
        <v>79.63</v>
      </c>
      <c r="N352">
        <v>408</v>
      </c>
      <c r="O352" s="5">
        <v>80.63</v>
      </c>
      <c r="P352" s="5">
        <v>80.72</v>
      </c>
      <c r="Q352" s="6">
        <v>75.53</v>
      </c>
      <c r="R352" s="11">
        <f t="shared" si="15"/>
        <v>1.255808112520407</v>
      </c>
      <c r="S352" s="11">
        <f t="shared" si="16"/>
        <v>1.368830842647248</v>
      </c>
      <c r="T352" s="11">
        <f t="shared" si="17"/>
        <v>-5.1488132613336619</v>
      </c>
    </row>
    <row r="353" spans="1:20" ht="18" thickBot="1" x14ac:dyDescent="0.45">
      <c r="A353" t="s">
        <v>180</v>
      </c>
      <c r="B353" t="s">
        <v>171</v>
      </c>
      <c r="C353" t="s">
        <v>19</v>
      </c>
      <c r="D353" t="s">
        <v>20</v>
      </c>
      <c r="E353" t="s">
        <v>448</v>
      </c>
      <c r="F353" t="s">
        <v>449</v>
      </c>
      <c r="G353" t="s">
        <v>23</v>
      </c>
      <c r="H353" t="s">
        <v>450</v>
      </c>
      <c r="I353" t="s">
        <v>25</v>
      </c>
      <c r="J353" s="1">
        <v>43546</v>
      </c>
      <c r="K353">
        <v>8000</v>
      </c>
      <c r="L353" t="s">
        <v>128</v>
      </c>
      <c r="M353">
        <v>20.91</v>
      </c>
      <c r="N353">
        <v>382</v>
      </c>
      <c r="O353" s="5">
        <v>15.71</v>
      </c>
      <c r="P353" s="5">
        <v>15.49</v>
      </c>
      <c r="Q353" s="6">
        <v>8.01</v>
      </c>
      <c r="R353" s="11">
        <f t="shared" si="15"/>
        <v>-24.868483978957435</v>
      </c>
      <c r="S353" s="11">
        <f t="shared" si="16"/>
        <v>-25.920612147297945</v>
      </c>
      <c r="T353" s="11">
        <f t="shared" si="17"/>
        <v>-61.692969870875181</v>
      </c>
    </row>
    <row r="354" spans="1:20" ht="18" thickBot="1" x14ac:dyDescent="0.45">
      <c r="A354" t="s">
        <v>17</v>
      </c>
      <c r="B354" t="s">
        <v>18</v>
      </c>
      <c r="C354" t="s">
        <v>19</v>
      </c>
      <c r="D354" t="s">
        <v>20</v>
      </c>
      <c r="E354" t="s">
        <v>628</v>
      </c>
      <c r="F354" t="s">
        <v>629</v>
      </c>
      <c r="G354" t="s">
        <v>23</v>
      </c>
      <c r="H354" t="s">
        <v>630</v>
      </c>
      <c r="I354" t="s">
        <v>25</v>
      </c>
      <c r="J354" s="1">
        <v>43545</v>
      </c>
      <c r="K354">
        <v>16001</v>
      </c>
      <c r="L354" t="s">
        <v>26</v>
      </c>
      <c r="M354">
        <v>48.98</v>
      </c>
      <c r="N354">
        <v>326</v>
      </c>
      <c r="O354" s="5">
        <v>48.5</v>
      </c>
      <c r="P354" s="5">
        <v>48</v>
      </c>
      <c r="Q354" s="6">
        <v>27.44</v>
      </c>
      <c r="R354" s="11">
        <f t="shared" si="15"/>
        <v>-0.97999183340138196</v>
      </c>
      <c r="S354" s="11">
        <f t="shared" si="16"/>
        <v>-2.0008166598611616</v>
      </c>
      <c r="T354" s="11">
        <f t="shared" si="17"/>
        <v>-43.977133523887296</v>
      </c>
    </row>
    <row r="355" spans="1:20" ht="18" thickBot="1" x14ac:dyDescent="0.45">
      <c r="A355" t="s">
        <v>180</v>
      </c>
      <c r="B355" t="s">
        <v>171</v>
      </c>
      <c r="C355" t="s">
        <v>19</v>
      </c>
      <c r="D355" t="s">
        <v>20</v>
      </c>
      <c r="E355" t="s">
        <v>445</v>
      </c>
      <c r="F355" t="s">
        <v>446</v>
      </c>
      <c r="G355" t="s">
        <v>23</v>
      </c>
      <c r="H355" t="s">
        <v>447</v>
      </c>
      <c r="I355" t="s">
        <v>25</v>
      </c>
      <c r="J355" s="1">
        <v>43545</v>
      </c>
      <c r="K355">
        <v>8000</v>
      </c>
      <c r="L355" t="s">
        <v>26</v>
      </c>
      <c r="M355">
        <v>22.12</v>
      </c>
      <c r="N355">
        <v>360</v>
      </c>
      <c r="O355" s="5">
        <v>20.6</v>
      </c>
      <c r="P355" s="5">
        <v>17.920000000000002</v>
      </c>
      <c r="Q355" s="6">
        <v>10.83</v>
      </c>
      <c r="R355" s="11">
        <f t="shared" si="15"/>
        <v>-6.8716094032549702</v>
      </c>
      <c r="S355" s="11">
        <f t="shared" si="16"/>
        <v>-18.987341772151893</v>
      </c>
      <c r="T355" s="11">
        <f t="shared" si="17"/>
        <v>-51.039783001808324</v>
      </c>
    </row>
    <row r="356" spans="1:20" ht="18" thickBot="1" x14ac:dyDescent="0.45">
      <c r="A356" t="s">
        <v>180</v>
      </c>
      <c r="B356" t="s">
        <v>171</v>
      </c>
      <c r="C356" t="s">
        <v>19</v>
      </c>
      <c r="D356" t="s">
        <v>20</v>
      </c>
      <c r="E356" t="s">
        <v>693</v>
      </c>
      <c r="F356" t="s">
        <v>694</v>
      </c>
      <c r="G356" t="s">
        <v>23</v>
      </c>
      <c r="H356" t="s">
        <v>695</v>
      </c>
      <c r="I356" t="s">
        <v>25</v>
      </c>
      <c r="J356" s="1">
        <v>43544</v>
      </c>
      <c r="K356">
        <v>32500</v>
      </c>
      <c r="L356" t="s">
        <v>475</v>
      </c>
      <c r="M356">
        <v>43.43</v>
      </c>
      <c r="N356">
        <v>748</v>
      </c>
      <c r="O356" s="5">
        <v>30.39</v>
      </c>
      <c r="P356" s="5">
        <v>17.559999999999999</v>
      </c>
      <c r="Q356" s="6">
        <v>9.16</v>
      </c>
      <c r="R356" s="11">
        <f t="shared" si="15"/>
        <v>-30.025328114206769</v>
      </c>
      <c r="S356" s="11">
        <f t="shared" si="16"/>
        <v>-59.567119502647948</v>
      </c>
      <c r="T356" s="11">
        <f t="shared" si="17"/>
        <v>-78.908588533271924</v>
      </c>
    </row>
    <row r="357" spans="1:20" ht="18" thickBot="1" x14ac:dyDescent="0.45">
      <c r="A357" t="s">
        <v>579</v>
      </c>
      <c r="B357" t="s">
        <v>191</v>
      </c>
      <c r="C357" t="s">
        <v>19</v>
      </c>
      <c r="D357" t="s">
        <v>20</v>
      </c>
      <c r="E357" t="s">
        <v>802</v>
      </c>
      <c r="F357" t="s">
        <v>803</v>
      </c>
      <c r="G357" t="s">
        <v>23</v>
      </c>
      <c r="H357" t="s">
        <v>804</v>
      </c>
      <c r="I357" t="s">
        <v>25</v>
      </c>
      <c r="J357" s="1">
        <v>43543</v>
      </c>
      <c r="K357">
        <v>8000</v>
      </c>
      <c r="L357" t="s">
        <v>176</v>
      </c>
      <c r="M357">
        <v>16.37</v>
      </c>
      <c r="N357">
        <v>488</v>
      </c>
      <c r="O357" s="5">
        <v>15.95</v>
      </c>
      <c r="P357" s="5">
        <v>16.34</v>
      </c>
      <c r="Q357" s="6">
        <v>4.84</v>
      </c>
      <c r="R357" s="11">
        <f t="shared" si="15"/>
        <v>-2.5656689065363572</v>
      </c>
      <c r="S357" s="11">
        <f t="shared" si="16"/>
        <v>-0.18326206475260315</v>
      </c>
      <c r="T357" s="11">
        <f t="shared" si="17"/>
        <v>-70.433720219914477</v>
      </c>
    </row>
    <row r="358" spans="1:20" ht="18" thickBot="1" x14ac:dyDescent="0.45">
      <c r="A358" t="s">
        <v>579</v>
      </c>
      <c r="B358" t="s">
        <v>191</v>
      </c>
      <c r="C358" t="s">
        <v>19</v>
      </c>
      <c r="D358" t="s">
        <v>20</v>
      </c>
      <c r="E358" t="s">
        <v>805</v>
      </c>
      <c r="F358" t="s">
        <v>806</v>
      </c>
      <c r="G358" t="s">
        <v>23</v>
      </c>
      <c r="H358" t="s">
        <v>807</v>
      </c>
      <c r="I358" t="s">
        <v>25</v>
      </c>
      <c r="J358" s="1">
        <v>43543</v>
      </c>
      <c r="K358">
        <v>8000</v>
      </c>
      <c r="L358" t="s">
        <v>26</v>
      </c>
      <c r="M358">
        <v>112.27</v>
      </c>
      <c r="N358">
        <v>70</v>
      </c>
      <c r="O358" s="5">
        <v>110.12</v>
      </c>
      <c r="P358" s="5">
        <v>112.94</v>
      </c>
      <c r="Q358" s="6">
        <v>105.46</v>
      </c>
      <c r="R358" s="11">
        <f t="shared" si="15"/>
        <v>-1.9150262759419181</v>
      </c>
      <c r="S358" s="11">
        <f t="shared" si="16"/>
        <v>0.59677563017725288</v>
      </c>
      <c r="T358" s="11">
        <f t="shared" si="17"/>
        <v>-6.0657343903090783</v>
      </c>
    </row>
    <row r="359" spans="1:20" ht="18" thickBot="1" x14ac:dyDescent="0.45">
      <c r="A359" t="s">
        <v>579</v>
      </c>
      <c r="B359" t="s">
        <v>191</v>
      </c>
      <c r="C359" t="s">
        <v>19</v>
      </c>
      <c r="D359" t="s">
        <v>20</v>
      </c>
      <c r="E359" t="s">
        <v>693</v>
      </c>
      <c r="F359" t="s">
        <v>694</v>
      </c>
      <c r="G359" t="s">
        <v>23</v>
      </c>
      <c r="H359" t="s">
        <v>695</v>
      </c>
      <c r="I359" t="s">
        <v>25</v>
      </c>
      <c r="J359" s="1">
        <v>43543</v>
      </c>
      <c r="K359">
        <v>8000</v>
      </c>
      <c r="L359" t="s">
        <v>475</v>
      </c>
      <c r="M359">
        <v>44.01</v>
      </c>
      <c r="N359">
        <v>180</v>
      </c>
      <c r="O359" s="5">
        <v>30.62</v>
      </c>
      <c r="P359" s="5">
        <v>17.559999999999999</v>
      </c>
      <c r="Q359" s="6">
        <v>9.01</v>
      </c>
      <c r="R359" s="11">
        <f t="shared" si="15"/>
        <v>-30.424903431038398</v>
      </c>
      <c r="S359" s="11">
        <f t="shared" si="16"/>
        <v>-60.099977277891391</v>
      </c>
      <c r="T359" s="11">
        <f t="shared" si="17"/>
        <v>-79.527380140877085</v>
      </c>
    </row>
    <row r="360" spans="1:20" ht="18" thickBot="1" x14ac:dyDescent="0.45">
      <c r="A360" t="s">
        <v>579</v>
      </c>
      <c r="B360" t="s">
        <v>191</v>
      </c>
      <c r="C360" t="s">
        <v>19</v>
      </c>
      <c r="D360" t="s">
        <v>20</v>
      </c>
      <c r="E360" t="s">
        <v>769</v>
      </c>
      <c r="F360" t="s">
        <v>770</v>
      </c>
      <c r="G360" t="s">
        <v>23</v>
      </c>
      <c r="H360" t="s">
        <v>771</v>
      </c>
      <c r="I360" t="s">
        <v>25</v>
      </c>
      <c r="J360" s="1">
        <v>43543</v>
      </c>
      <c r="K360">
        <v>8000</v>
      </c>
      <c r="L360" t="s">
        <v>26</v>
      </c>
      <c r="M360">
        <v>34.090000000000003</v>
      </c>
      <c r="N360">
        <v>234</v>
      </c>
      <c r="O360" s="5">
        <v>37.15</v>
      </c>
      <c r="P360" s="5">
        <v>39.4</v>
      </c>
      <c r="Q360" s="6">
        <v>22.65</v>
      </c>
      <c r="R360" s="11">
        <f t="shared" si="15"/>
        <v>8.9762393663830888</v>
      </c>
      <c r="S360" s="11">
        <f t="shared" si="16"/>
        <v>15.576415371076546</v>
      </c>
      <c r="T360" s="11">
        <f t="shared" si="17"/>
        <v>-33.558228219419192</v>
      </c>
    </row>
    <row r="361" spans="1:20" ht="18" thickBot="1" x14ac:dyDescent="0.45">
      <c r="A361" t="s">
        <v>579</v>
      </c>
      <c r="B361" t="s">
        <v>191</v>
      </c>
      <c r="C361" t="s">
        <v>19</v>
      </c>
      <c r="D361" t="s">
        <v>20</v>
      </c>
      <c r="E361" t="s">
        <v>729</v>
      </c>
      <c r="F361" t="s">
        <v>730</v>
      </c>
      <c r="G361" t="s">
        <v>23</v>
      </c>
      <c r="H361" t="s">
        <v>731</v>
      </c>
      <c r="I361" t="s">
        <v>25</v>
      </c>
      <c r="J361" s="1">
        <v>43543</v>
      </c>
      <c r="K361">
        <v>8000</v>
      </c>
      <c r="L361" t="s">
        <v>128</v>
      </c>
      <c r="M361">
        <v>68.069999999999993</v>
      </c>
      <c r="N361">
        <v>116</v>
      </c>
      <c r="O361" s="5">
        <v>80.900000000000006</v>
      </c>
      <c r="P361" s="5">
        <v>62.24</v>
      </c>
      <c r="Q361" s="6">
        <v>27.54</v>
      </c>
      <c r="R361" s="11">
        <f t="shared" si="15"/>
        <v>18.848244454238305</v>
      </c>
      <c r="S361" s="11">
        <f t="shared" si="16"/>
        <v>-8.5647127956515234</v>
      </c>
      <c r="T361" s="11">
        <f t="shared" si="17"/>
        <v>-59.541648303217279</v>
      </c>
    </row>
    <row r="362" spans="1:20" ht="18" thickBot="1" x14ac:dyDescent="0.45">
      <c r="A362" t="s">
        <v>579</v>
      </c>
      <c r="B362" t="s">
        <v>191</v>
      </c>
      <c r="C362" t="s">
        <v>19</v>
      </c>
      <c r="D362" t="s">
        <v>20</v>
      </c>
      <c r="E362" t="s">
        <v>778</v>
      </c>
      <c r="F362" t="s">
        <v>779</v>
      </c>
      <c r="G362" t="s">
        <v>23</v>
      </c>
      <c r="H362" t="s">
        <v>780</v>
      </c>
      <c r="I362" t="s">
        <v>25</v>
      </c>
      <c r="J362" s="1">
        <v>43543</v>
      </c>
      <c r="K362">
        <v>8000</v>
      </c>
      <c r="L362" t="s">
        <v>26</v>
      </c>
      <c r="M362">
        <v>94.33</v>
      </c>
      <c r="N362">
        <v>84</v>
      </c>
      <c r="O362" s="5">
        <v>97.02</v>
      </c>
      <c r="P362" s="5">
        <v>93.49</v>
      </c>
      <c r="Q362" s="6">
        <v>65.569999999999993</v>
      </c>
      <c r="R362" s="11">
        <f t="shared" si="15"/>
        <v>2.8516908724689896</v>
      </c>
      <c r="S362" s="11">
        <f t="shared" si="16"/>
        <v>-0.89049083006467011</v>
      </c>
      <c r="T362" s="11">
        <f t="shared" si="17"/>
        <v>-30.488709848404543</v>
      </c>
    </row>
    <row r="363" spans="1:20" ht="18" thickBot="1" x14ac:dyDescent="0.45">
      <c r="A363" t="s">
        <v>579</v>
      </c>
      <c r="B363" t="s">
        <v>191</v>
      </c>
      <c r="C363" t="s">
        <v>19</v>
      </c>
      <c r="D363" t="s">
        <v>20</v>
      </c>
      <c r="E363" t="s">
        <v>808</v>
      </c>
      <c r="F363" t="s">
        <v>809</v>
      </c>
      <c r="G363" t="s">
        <v>23</v>
      </c>
      <c r="H363" t="s">
        <v>810</v>
      </c>
      <c r="I363" t="s">
        <v>25</v>
      </c>
      <c r="J363" s="1">
        <v>43543</v>
      </c>
      <c r="K363">
        <v>8000</v>
      </c>
      <c r="L363" t="s">
        <v>26</v>
      </c>
      <c r="M363">
        <v>37</v>
      </c>
      <c r="N363">
        <v>216</v>
      </c>
      <c r="O363" s="5">
        <v>44.79</v>
      </c>
      <c r="P363" s="5">
        <v>47.25</v>
      </c>
      <c r="Q363" s="6">
        <v>20.47</v>
      </c>
      <c r="R363" s="11">
        <f t="shared" si="15"/>
        <v>21.054054054054053</v>
      </c>
      <c r="S363" s="11">
        <f t="shared" si="16"/>
        <v>27.702702702702702</v>
      </c>
      <c r="T363" s="11">
        <f t="shared" si="17"/>
        <v>-44.675675675675677</v>
      </c>
    </row>
    <row r="364" spans="1:20" ht="18" thickBot="1" x14ac:dyDescent="0.45">
      <c r="A364" t="s">
        <v>579</v>
      </c>
      <c r="B364" t="s">
        <v>191</v>
      </c>
      <c r="C364" t="s">
        <v>19</v>
      </c>
      <c r="D364" t="s">
        <v>20</v>
      </c>
      <c r="E364" t="s">
        <v>811</v>
      </c>
      <c r="F364" t="s">
        <v>812</v>
      </c>
      <c r="G364" t="s">
        <v>813</v>
      </c>
      <c r="H364" t="s">
        <v>814</v>
      </c>
      <c r="I364" t="s">
        <v>25</v>
      </c>
      <c r="J364" s="1">
        <v>43539</v>
      </c>
      <c r="K364">
        <v>8000</v>
      </c>
      <c r="L364" t="s">
        <v>33</v>
      </c>
      <c r="M364">
        <v>16.760000000000002</v>
      </c>
      <c r="N364">
        <v>476</v>
      </c>
      <c r="O364" s="5">
        <v>17.850000000000001</v>
      </c>
      <c r="P364" s="5">
        <v>18.91</v>
      </c>
      <c r="Q364" s="6">
        <v>11.03</v>
      </c>
      <c r="R364" s="11">
        <f t="shared" si="15"/>
        <v>6.5035799522673017</v>
      </c>
      <c r="S364" s="11">
        <f t="shared" si="16"/>
        <v>12.828162291169443</v>
      </c>
      <c r="T364" s="11">
        <f t="shared" si="17"/>
        <v>-34.18854415274464</v>
      </c>
    </row>
    <row r="365" spans="1:20" ht="18" thickBot="1" x14ac:dyDescent="0.45">
      <c r="A365" t="s">
        <v>17</v>
      </c>
      <c r="B365" t="s">
        <v>18</v>
      </c>
      <c r="C365" t="s">
        <v>19</v>
      </c>
      <c r="D365" t="s">
        <v>20</v>
      </c>
      <c r="E365" t="s">
        <v>98</v>
      </c>
      <c r="F365" t="s">
        <v>99</v>
      </c>
      <c r="G365" t="s">
        <v>23</v>
      </c>
      <c r="H365" t="s">
        <v>100</v>
      </c>
      <c r="I365" t="s">
        <v>25</v>
      </c>
      <c r="J365" s="1">
        <v>43537</v>
      </c>
      <c r="K365">
        <v>24001</v>
      </c>
      <c r="L365" t="s">
        <v>26</v>
      </c>
      <c r="M365">
        <v>104.39</v>
      </c>
      <c r="N365">
        <v>228</v>
      </c>
      <c r="O365" s="5">
        <v>110.68</v>
      </c>
      <c r="P365" s="5">
        <v>115.4</v>
      </c>
      <c r="Q365" s="6">
        <v>88.05</v>
      </c>
      <c r="R365" s="11">
        <f t="shared" si="15"/>
        <v>6.025481367947128</v>
      </c>
      <c r="S365" s="11">
        <f t="shared" si="16"/>
        <v>10.546987259316031</v>
      </c>
      <c r="T365" s="11">
        <f t="shared" si="17"/>
        <v>-15.652840310374561</v>
      </c>
    </row>
    <row r="366" spans="1:20" ht="18" thickBot="1" x14ac:dyDescent="0.45">
      <c r="A366" t="s">
        <v>579</v>
      </c>
      <c r="B366" t="s">
        <v>191</v>
      </c>
      <c r="C366" t="s">
        <v>19</v>
      </c>
      <c r="D366" t="s">
        <v>20</v>
      </c>
      <c r="E366" t="s">
        <v>815</v>
      </c>
      <c r="F366" t="s">
        <v>816</v>
      </c>
      <c r="G366" t="s">
        <v>23</v>
      </c>
      <c r="H366" t="s">
        <v>817</v>
      </c>
      <c r="I366" t="s">
        <v>25</v>
      </c>
      <c r="J366" s="1">
        <v>43530</v>
      </c>
      <c r="K366">
        <v>8000</v>
      </c>
      <c r="L366" t="s">
        <v>26</v>
      </c>
      <c r="M366">
        <v>89.44</v>
      </c>
      <c r="N366">
        <v>88</v>
      </c>
      <c r="O366" s="5">
        <v>100.42</v>
      </c>
      <c r="P366" s="5">
        <v>95.33</v>
      </c>
      <c r="Q366" s="6">
        <v>122.65</v>
      </c>
      <c r="R366" s="11">
        <f t="shared" si="15"/>
        <v>12.276386404293385</v>
      </c>
      <c r="S366" s="11">
        <f t="shared" si="16"/>
        <v>6.5854203935599296</v>
      </c>
      <c r="T366" s="11">
        <f t="shared" si="17"/>
        <v>37.131037567084093</v>
      </c>
    </row>
    <row r="367" spans="1:20" ht="18" thickBot="1" x14ac:dyDescent="0.45">
      <c r="A367" t="s">
        <v>579</v>
      </c>
      <c r="B367" t="s">
        <v>191</v>
      </c>
      <c r="C367" t="s">
        <v>19</v>
      </c>
      <c r="D367" t="s">
        <v>20</v>
      </c>
      <c r="E367" t="s">
        <v>818</v>
      </c>
      <c r="F367" t="s">
        <v>819</v>
      </c>
      <c r="G367" t="s">
        <v>23</v>
      </c>
      <c r="H367" t="s">
        <v>820</v>
      </c>
      <c r="I367" t="s">
        <v>25</v>
      </c>
      <c r="J367" s="1">
        <v>43530</v>
      </c>
      <c r="K367">
        <v>8000</v>
      </c>
      <c r="L367" t="s">
        <v>26</v>
      </c>
      <c r="M367">
        <v>51.87</v>
      </c>
      <c r="N367">
        <v>154</v>
      </c>
      <c r="O367" s="5">
        <v>43.16</v>
      </c>
      <c r="P367" s="5">
        <v>45.6</v>
      </c>
      <c r="Q367" s="6">
        <v>41.63</v>
      </c>
      <c r="R367" s="11">
        <f t="shared" si="15"/>
        <v>-16.791979949874687</v>
      </c>
      <c r="S367" s="11">
        <f t="shared" si="16"/>
        <v>-12.08791208791208</v>
      </c>
      <c r="T367" s="11">
        <f t="shared" si="17"/>
        <v>-19.741661846924995</v>
      </c>
    </row>
    <row r="368" spans="1:20" ht="18" thickBot="1" x14ac:dyDescent="0.45">
      <c r="A368" t="s">
        <v>579</v>
      </c>
      <c r="B368" t="s">
        <v>191</v>
      </c>
      <c r="C368" t="s">
        <v>19</v>
      </c>
      <c r="D368" t="s">
        <v>20</v>
      </c>
      <c r="E368" t="s">
        <v>805</v>
      </c>
      <c r="F368" t="s">
        <v>806</v>
      </c>
      <c r="G368" t="s">
        <v>23</v>
      </c>
      <c r="H368" t="s">
        <v>807</v>
      </c>
      <c r="I368" t="s">
        <v>25</v>
      </c>
      <c r="J368" s="1">
        <v>43530</v>
      </c>
      <c r="K368">
        <v>32500</v>
      </c>
      <c r="L368" t="s">
        <v>26</v>
      </c>
      <c r="M368">
        <v>107.98</v>
      </c>
      <c r="N368">
        <v>300</v>
      </c>
      <c r="O368" s="5">
        <v>107.69</v>
      </c>
      <c r="P368" s="5">
        <v>112.66</v>
      </c>
      <c r="Q368" s="6">
        <v>119.12</v>
      </c>
      <c r="R368" s="11">
        <f t="shared" si="15"/>
        <v>-0.26856825338026136</v>
      </c>
      <c r="S368" s="11">
        <f t="shared" si="16"/>
        <v>4.3341359511020494</v>
      </c>
      <c r="T368" s="11">
        <f t="shared" si="17"/>
        <v>10.316725319503611</v>
      </c>
    </row>
    <row r="369" spans="1:20" ht="18" thickBot="1" x14ac:dyDescent="0.45">
      <c r="A369" t="s">
        <v>579</v>
      </c>
      <c r="B369" t="s">
        <v>191</v>
      </c>
      <c r="C369" t="s">
        <v>19</v>
      </c>
      <c r="D369" t="s">
        <v>20</v>
      </c>
      <c r="E369" t="s">
        <v>714</v>
      </c>
      <c r="F369" t="s">
        <v>715</v>
      </c>
      <c r="G369" t="s">
        <v>23</v>
      </c>
      <c r="H369" t="s">
        <v>716</v>
      </c>
      <c r="I369" t="s">
        <v>25</v>
      </c>
      <c r="J369" s="1">
        <v>43530</v>
      </c>
      <c r="K369">
        <v>8000</v>
      </c>
      <c r="L369" t="s">
        <v>26</v>
      </c>
      <c r="M369">
        <v>35.630000000000003</v>
      </c>
      <c r="N369">
        <v>224</v>
      </c>
      <c r="O369" s="5">
        <v>34.299999999999997</v>
      </c>
      <c r="P369" s="5">
        <v>31.03</v>
      </c>
      <c r="Q369" s="6">
        <v>28.53</v>
      </c>
      <c r="R369" s="11">
        <f t="shared" si="15"/>
        <v>-3.7328094302554176</v>
      </c>
      <c r="S369" s="11">
        <f t="shared" si="16"/>
        <v>-12.910468706146508</v>
      </c>
      <c r="T369" s="11">
        <f t="shared" si="17"/>
        <v>-19.927027785573955</v>
      </c>
    </row>
    <row r="370" spans="1:20" ht="18" thickBot="1" x14ac:dyDescent="0.45">
      <c r="A370" t="s">
        <v>579</v>
      </c>
      <c r="B370" t="s">
        <v>191</v>
      </c>
      <c r="C370" t="s">
        <v>19</v>
      </c>
      <c r="D370" t="s">
        <v>20</v>
      </c>
      <c r="E370" t="s">
        <v>821</v>
      </c>
      <c r="F370" t="s">
        <v>822</v>
      </c>
      <c r="G370" t="s">
        <v>23</v>
      </c>
      <c r="H370" t="s">
        <v>823</v>
      </c>
      <c r="I370" t="s">
        <v>25</v>
      </c>
      <c r="J370" s="1">
        <v>43530</v>
      </c>
      <c r="K370">
        <v>8000</v>
      </c>
      <c r="L370" t="s">
        <v>26</v>
      </c>
      <c r="M370">
        <v>22.63</v>
      </c>
      <c r="N370">
        <v>352</v>
      </c>
      <c r="O370" s="5">
        <v>20.83</v>
      </c>
      <c r="P370" s="5">
        <v>23.85</v>
      </c>
      <c r="Q370" s="6">
        <v>25.15</v>
      </c>
      <c r="R370" s="11">
        <f t="shared" si="15"/>
        <v>-7.9540433053468877</v>
      </c>
      <c r="S370" s="11">
        <f t="shared" si="16"/>
        <v>5.3910737958462329</v>
      </c>
      <c r="T370" s="11">
        <f t="shared" si="17"/>
        <v>11.135660627485636</v>
      </c>
    </row>
    <row r="371" spans="1:20" ht="18" thickBot="1" x14ac:dyDescent="0.45">
      <c r="A371" t="s">
        <v>579</v>
      </c>
      <c r="B371" t="s">
        <v>191</v>
      </c>
      <c r="C371" t="s">
        <v>19</v>
      </c>
      <c r="D371" t="s">
        <v>20</v>
      </c>
      <c r="E371" t="s">
        <v>824</v>
      </c>
      <c r="F371" t="s">
        <v>825</v>
      </c>
      <c r="G371" t="s">
        <v>23</v>
      </c>
      <c r="H371" t="s">
        <v>826</v>
      </c>
      <c r="I371" t="s">
        <v>25</v>
      </c>
      <c r="J371" s="1">
        <v>43530</v>
      </c>
      <c r="K371">
        <v>8000</v>
      </c>
      <c r="L371" t="s">
        <v>26</v>
      </c>
      <c r="M371">
        <v>43.62</v>
      </c>
      <c r="N371">
        <v>182</v>
      </c>
      <c r="O371" s="5">
        <v>47.4</v>
      </c>
      <c r="P371" s="5">
        <v>48.41</v>
      </c>
      <c r="Q371" s="6">
        <v>46.26</v>
      </c>
      <c r="R371" s="11">
        <f t="shared" si="15"/>
        <v>8.665749656121049</v>
      </c>
      <c r="S371" s="11">
        <f t="shared" si="16"/>
        <v>10.981201283814762</v>
      </c>
      <c r="T371" s="11">
        <f t="shared" si="17"/>
        <v>6.0522696011004147</v>
      </c>
    </row>
    <row r="372" spans="1:20" ht="18" thickBot="1" x14ac:dyDescent="0.45">
      <c r="A372" t="s">
        <v>579</v>
      </c>
      <c r="B372" t="s">
        <v>191</v>
      </c>
      <c r="C372" t="s">
        <v>19</v>
      </c>
      <c r="D372" t="s">
        <v>20</v>
      </c>
      <c r="E372" t="s">
        <v>827</v>
      </c>
      <c r="F372" t="s">
        <v>828</v>
      </c>
      <c r="G372" t="s">
        <v>23</v>
      </c>
      <c r="H372" t="s">
        <v>829</v>
      </c>
      <c r="I372" t="s">
        <v>25</v>
      </c>
      <c r="J372" s="1">
        <v>43530</v>
      </c>
      <c r="K372">
        <v>8000</v>
      </c>
      <c r="L372" t="s">
        <v>26</v>
      </c>
      <c r="M372">
        <v>11.88</v>
      </c>
      <c r="N372">
        <v>672</v>
      </c>
      <c r="O372" s="5">
        <v>11.48</v>
      </c>
      <c r="P372" s="5">
        <v>10.41</v>
      </c>
      <c r="Q372" s="6">
        <v>9.92</v>
      </c>
      <c r="R372" s="11">
        <f t="shared" si="15"/>
        <v>-3.3670033670033699</v>
      </c>
      <c r="S372" s="11">
        <f t="shared" si="16"/>
        <v>-12.373737373737379</v>
      </c>
      <c r="T372" s="11">
        <f t="shared" si="17"/>
        <v>-16.498316498316505</v>
      </c>
    </row>
    <row r="373" spans="1:20" ht="18" thickBot="1" x14ac:dyDescent="0.45">
      <c r="A373" t="s">
        <v>579</v>
      </c>
      <c r="B373" t="s">
        <v>191</v>
      </c>
      <c r="C373" t="s">
        <v>19</v>
      </c>
      <c r="D373" t="s">
        <v>20</v>
      </c>
      <c r="E373" t="s">
        <v>830</v>
      </c>
      <c r="F373" t="s">
        <v>831</v>
      </c>
      <c r="G373" t="s">
        <v>23</v>
      </c>
      <c r="H373" t="s">
        <v>832</v>
      </c>
      <c r="I373" t="s">
        <v>25</v>
      </c>
      <c r="J373" s="1">
        <v>43530</v>
      </c>
      <c r="K373">
        <v>8000</v>
      </c>
      <c r="L373" t="s">
        <v>26</v>
      </c>
      <c r="M373">
        <v>39.94</v>
      </c>
      <c r="N373">
        <v>200</v>
      </c>
      <c r="O373" s="5">
        <v>44.32</v>
      </c>
      <c r="P373" s="5">
        <v>52.21</v>
      </c>
      <c r="Q373" s="6">
        <v>60.62</v>
      </c>
      <c r="R373" s="11">
        <f t="shared" si="15"/>
        <v>10.966449674511775</v>
      </c>
      <c r="S373" s="11">
        <f t="shared" si="16"/>
        <v>30.721081622433662</v>
      </c>
      <c r="T373" s="11">
        <f t="shared" si="17"/>
        <v>51.777666499749628</v>
      </c>
    </row>
    <row r="374" spans="1:20" ht="18" thickBot="1" x14ac:dyDescent="0.45">
      <c r="A374" t="s">
        <v>579</v>
      </c>
      <c r="B374" t="s">
        <v>191</v>
      </c>
      <c r="C374" t="s">
        <v>19</v>
      </c>
      <c r="D374" t="s">
        <v>20</v>
      </c>
      <c r="E374" t="s">
        <v>833</v>
      </c>
      <c r="F374" t="s">
        <v>834</v>
      </c>
      <c r="G374" t="s">
        <v>23</v>
      </c>
      <c r="H374" t="s">
        <v>835</v>
      </c>
      <c r="I374" t="s">
        <v>25</v>
      </c>
      <c r="J374" s="1">
        <v>43530</v>
      </c>
      <c r="K374">
        <v>8000</v>
      </c>
      <c r="L374" t="s">
        <v>26</v>
      </c>
      <c r="M374">
        <v>30.25</v>
      </c>
      <c r="N374">
        <v>264</v>
      </c>
      <c r="O374" s="5">
        <v>32.57</v>
      </c>
      <c r="P374" s="5">
        <v>34.840000000000003</v>
      </c>
      <c r="Q374" s="6">
        <v>30.73</v>
      </c>
      <c r="R374" s="11">
        <f t="shared" si="15"/>
        <v>7.669421487603306</v>
      </c>
      <c r="S374" s="11">
        <f t="shared" si="16"/>
        <v>15.173553719008275</v>
      </c>
      <c r="T374" s="11">
        <f t="shared" si="17"/>
        <v>1.5867768595041336</v>
      </c>
    </row>
    <row r="375" spans="1:20" ht="18" thickBot="1" x14ac:dyDescent="0.45">
      <c r="A375" t="s">
        <v>579</v>
      </c>
      <c r="B375" t="s">
        <v>191</v>
      </c>
      <c r="C375" t="s">
        <v>19</v>
      </c>
      <c r="D375" t="s">
        <v>20</v>
      </c>
      <c r="E375" t="s">
        <v>836</v>
      </c>
      <c r="F375" t="s">
        <v>837</v>
      </c>
      <c r="G375" t="s">
        <v>23</v>
      </c>
      <c r="H375" t="s">
        <v>838</v>
      </c>
      <c r="I375" t="s">
        <v>25</v>
      </c>
      <c r="J375" s="1">
        <v>43530</v>
      </c>
      <c r="K375">
        <v>8000</v>
      </c>
      <c r="L375" t="s">
        <v>26</v>
      </c>
      <c r="M375">
        <v>33.799999999999997</v>
      </c>
      <c r="N375">
        <v>236</v>
      </c>
      <c r="O375" s="5">
        <v>23.02</v>
      </c>
      <c r="P375" s="5">
        <v>16.559999999999999</v>
      </c>
      <c r="Q375" s="6">
        <v>24.33</v>
      </c>
      <c r="R375" s="11">
        <f t="shared" si="15"/>
        <v>-31.893491124260347</v>
      </c>
      <c r="S375" s="11">
        <f t="shared" si="16"/>
        <v>-51.005917159763314</v>
      </c>
      <c r="T375" s="11">
        <f t="shared" si="17"/>
        <v>-28.017751479289938</v>
      </c>
    </row>
    <row r="376" spans="1:20" ht="18" thickBot="1" x14ac:dyDescent="0.45">
      <c r="A376" t="s">
        <v>180</v>
      </c>
      <c r="B376" t="s">
        <v>171</v>
      </c>
      <c r="C376" t="s">
        <v>19</v>
      </c>
      <c r="D376" t="s">
        <v>20</v>
      </c>
      <c r="E376" t="s">
        <v>693</v>
      </c>
      <c r="F376" t="s">
        <v>694</v>
      </c>
      <c r="G376" t="s">
        <v>23</v>
      </c>
      <c r="H376" t="s">
        <v>695</v>
      </c>
      <c r="I376" t="s">
        <v>25</v>
      </c>
      <c r="J376" s="1">
        <v>43530</v>
      </c>
      <c r="K376">
        <v>32500</v>
      </c>
      <c r="L376" t="s">
        <v>475</v>
      </c>
      <c r="M376">
        <v>31.19</v>
      </c>
      <c r="N376">
        <v>1042</v>
      </c>
      <c r="O376" s="5">
        <v>31.92</v>
      </c>
      <c r="P376" s="5">
        <v>24.24</v>
      </c>
      <c r="Q376" s="6">
        <v>18.98</v>
      </c>
      <c r="R376" s="11">
        <f t="shared" si="15"/>
        <v>2.3404937479961538</v>
      </c>
      <c r="S376" s="11">
        <f t="shared" si="16"/>
        <v>-22.28278294325105</v>
      </c>
      <c r="T376" s="11">
        <f t="shared" si="17"/>
        <v>-39.147162552100035</v>
      </c>
    </row>
    <row r="377" spans="1:20" ht="18" thickBot="1" x14ac:dyDescent="0.45">
      <c r="A377" t="s">
        <v>431</v>
      </c>
      <c r="B377" t="s">
        <v>432</v>
      </c>
      <c r="C377" t="s">
        <v>19</v>
      </c>
      <c r="D377" t="s">
        <v>20</v>
      </c>
      <c r="E377" t="s">
        <v>657</v>
      </c>
      <c r="F377" t="s">
        <v>658</v>
      </c>
      <c r="G377" t="s">
        <v>23</v>
      </c>
      <c r="H377" t="s">
        <v>659</v>
      </c>
      <c r="I377" t="s">
        <v>25</v>
      </c>
      <c r="J377" s="1">
        <v>43529</v>
      </c>
      <c r="K377">
        <v>32500</v>
      </c>
      <c r="L377" t="s">
        <v>26</v>
      </c>
      <c r="M377">
        <v>137.13999999999999</v>
      </c>
      <c r="N377">
        <v>236</v>
      </c>
      <c r="O377" s="5">
        <v>120.65</v>
      </c>
      <c r="P377" s="5">
        <v>117.03</v>
      </c>
      <c r="Q377" s="6">
        <v>127.4</v>
      </c>
      <c r="R377" s="11">
        <f t="shared" si="15"/>
        <v>-12.024208837684105</v>
      </c>
      <c r="S377" s="11">
        <f t="shared" si="16"/>
        <v>-14.663847163482563</v>
      </c>
      <c r="T377" s="11">
        <f t="shared" si="17"/>
        <v>-7.1022312964853302</v>
      </c>
    </row>
    <row r="378" spans="1:20" ht="18" thickBot="1" x14ac:dyDescent="0.45">
      <c r="A378" t="s">
        <v>431</v>
      </c>
      <c r="B378" t="s">
        <v>432</v>
      </c>
      <c r="C378" t="s">
        <v>19</v>
      </c>
      <c r="D378" t="s">
        <v>20</v>
      </c>
      <c r="E378" t="s">
        <v>501</v>
      </c>
      <c r="F378" t="s">
        <v>502</v>
      </c>
      <c r="G378" t="s">
        <v>23</v>
      </c>
      <c r="H378" t="s">
        <v>503</v>
      </c>
      <c r="I378" t="s">
        <v>25</v>
      </c>
      <c r="J378" s="1">
        <v>43529</v>
      </c>
      <c r="K378">
        <v>8000</v>
      </c>
      <c r="L378" t="s">
        <v>26</v>
      </c>
      <c r="M378">
        <v>106.57</v>
      </c>
      <c r="N378">
        <v>74</v>
      </c>
      <c r="O378" s="5">
        <v>105.17</v>
      </c>
      <c r="P378" s="5">
        <v>121.74</v>
      </c>
      <c r="Q378" s="6">
        <v>119.05</v>
      </c>
      <c r="R378" s="11">
        <f t="shared" si="15"/>
        <v>-1.3136905320446577</v>
      </c>
      <c r="S378" s="11">
        <f t="shared" si="16"/>
        <v>14.234775265083984</v>
      </c>
      <c r="T378" s="11">
        <f t="shared" si="17"/>
        <v>11.710612742798165</v>
      </c>
    </row>
    <row r="379" spans="1:20" ht="18" thickBot="1" x14ac:dyDescent="0.45">
      <c r="A379" t="s">
        <v>37</v>
      </c>
      <c r="B379" t="s">
        <v>38</v>
      </c>
      <c r="C379" t="s">
        <v>19</v>
      </c>
      <c r="D379" t="s">
        <v>39</v>
      </c>
      <c r="E379" t="s">
        <v>839</v>
      </c>
      <c r="F379" t="s">
        <v>840</v>
      </c>
      <c r="G379" t="s">
        <v>23</v>
      </c>
      <c r="H379" t="s">
        <v>841</v>
      </c>
      <c r="I379" t="s">
        <v>25</v>
      </c>
      <c r="J379" s="1">
        <v>43528</v>
      </c>
      <c r="K379">
        <v>32500</v>
      </c>
      <c r="L379" t="s">
        <v>43</v>
      </c>
      <c r="M379">
        <v>60.38</v>
      </c>
      <c r="N379">
        <v>538</v>
      </c>
      <c r="O379" s="5">
        <v>59.61</v>
      </c>
      <c r="P379" s="5">
        <v>59.06</v>
      </c>
      <c r="Q379" s="6">
        <v>58.74</v>
      </c>
      <c r="R379" s="11">
        <f t="shared" si="15"/>
        <v>-1.2752567075190511</v>
      </c>
      <c r="S379" s="11">
        <f t="shared" si="16"/>
        <v>-2.1861543557469365</v>
      </c>
      <c r="T379" s="11">
        <f t="shared" si="17"/>
        <v>-2.7161311692613457</v>
      </c>
    </row>
    <row r="380" spans="1:20" ht="18" thickBot="1" x14ac:dyDescent="0.45">
      <c r="A380" t="s">
        <v>37</v>
      </c>
      <c r="B380" t="s">
        <v>38</v>
      </c>
      <c r="C380" t="s">
        <v>19</v>
      </c>
      <c r="D380" t="s">
        <v>39</v>
      </c>
      <c r="E380" t="s">
        <v>543</v>
      </c>
      <c r="F380" t="s">
        <v>544</v>
      </c>
      <c r="G380" t="s">
        <v>23</v>
      </c>
      <c r="H380" t="s">
        <v>545</v>
      </c>
      <c r="I380" t="s">
        <v>25</v>
      </c>
      <c r="J380" s="1">
        <v>43528</v>
      </c>
      <c r="K380">
        <v>32500</v>
      </c>
      <c r="L380" t="s">
        <v>43</v>
      </c>
      <c r="M380">
        <v>191.72</v>
      </c>
      <c r="N380">
        <v>168</v>
      </c>
      <c r="O380" s="5">
        <v>182.33</v>
      </c>
      <c r="P380" s="5">
        <v>185.86</v>
      </c>
      <c r="Q380" s="6">
        <v>183.48</v>
      </c>
      <c r="R380" s="11">
        <f t="shared" si="15"/>
        <v>-4.8977675777174978</v>
      </c>
      <c r="S380" s="11">
        <f t="shared" si="16"/>
        <v>-3.056540788650107</v>
      </c>
      <c r="T380" s="11">
        <f t="shared" si="17"/>
        <v>-4.2979344877947048</v>
      </c>
    </row>
    <row r="381" spans="1:20" ht="18" thickBot="1" x14ac:dyDescent="0.45">
      <c r="A381" t="s">
        <v>37</v>
      </c>
      <c r="B381" t="s">
        <v>38</v>
      </c>
      <c r="C381" t="s">
        <v>19</v>
      </c>
      <c r="D381" t="s">
        <v>39</v>
      </c>
      <c r="E381" t="s">
        <v>546</v>
      </c>
      <c r="F381" t="s">
        <v>547</v>
      </c>
      <c r="G381" t="s">
        <v>23</v>
      </c>
      <c r="H381" t="s">
        <v>548</v>
      </c>
      <c r="I381" t="s">
        <v>25</v>
      </c>
      <c r="J381" s="1">
        <v>43528</v>
      </c>
      <c r="K381">
        <v>32500</v>
      </c>
      <c r="L381" t="s">
        <v>43</v>
      </c>
      <c r="M381">
        <v>79.650000000000006</v>
      </c>
      <c r="N381">
        <v>408</v>
      </c>
      <c r="O381" s="5">
        <v>73.55</v>
      </c>
      <c r="P381" s="5">
        <v>74.540000000000006</v>
      </c>
      <c r="Q381" s="6">
        <v>73.08</v>
      </c>
      <c r="R381" s="11">
        <f t="shared" si="15"/>
        <v>-7.65850596359072</v>
      </c>
      <c r="S381" s="11">
        <f t="shared" si="16"/>
        <v>-6.4155681104833633</v>
      </c>
      <c r="T381" s="11">
        <f t="shared" si="17"/>
        <v>-8.2485875706214777</v>
      </c>
    </row>
    <row r="382" spans="1:20" ht="18" thickBot="1" x14ac:dyDescent="0.45">
      <c r="A382" t="s">
        <v>37</v>
      </c>
      <c r="B382" t="s">
        <v>38</v>
      </c>
      <c r="C382" t="s">
        <v>19</v>
      </c>
      <c r="D382" t="s">
        <v>39</v>
      </c>
      <c r="E382" t="s">
        <v>549</v>
      </c>
      <c r="F382" t="s">
        <v>550</v>
      </c>
      <c r="G382" t="s">
        <v>23</v>
      </c>
      <c r="H382" t="s">
        <v>551</v>
      </c>
      <c r="I382" t="s">
        <v>25</v>
      </c>
      <c r="J382" s="1">
        <v>43528</v>
      </c>
      <c r="K382">
        <v>8000</v>
      </c>
      <c r="L382" t="s">
        <v>510</v>
      </c>
      <c r="M382">
        <v>281.16000000000003</v>
      </c>
      <c r="N382">
        <v>28</v>
      </c>
      <c r="O382" s="5">
        <v>276.38</v>
      </c>
      <c r="P382" s="5">
        <v>292.41000000000003</v>
      </c>
      <c r="Q382" s="6">
        <v>301.5</v>
      </c>
      <c r="R382" s="11">
        <f t="shared" si="15"/>
        <v>-1.7000995874235414</v>
      </c>
      <c r="S382" s="11">
        <f t="shared" si="16"/>
        <v>4.0012804097311134</v>
      </c>
      <c r="T382" s="11">
        <f t="shared" si="17"/>
        <v>7.2343149807938447</v>
      </c>
    </row>
    <row r="383" spans="1:20" ht="18" thickBot="1" x14ac:dyDescent="0.45">
      <c r="A383" t="s">
        <v>180</v>
      </c>
      <c r="B383" t="s">
        <v>171</v>
      </c>
      <c r="C383" t="s">
        <v>19</v>
      </c>
      <c r="D383" t="s">
        <v>20</v>
      </c>
      <c r="E383" t="s">
        <v>213</v>
      </c>
      <c r="F383" t="s">
        <v>214</v>
      </c>
      <c r="G383" t="s">
        <v>23</v>
      </c>
      <c r="H383" t="s">
        <v>215</v>
      </c>
      <c r="I383" t="s">
        <v>25</v>
      </c>
      <c r="J383" s="1">
        <v>43525</v>
      </c>
      <c r="K383">
        <v>8000</v>
      </c>
      <c r="L383" t="s">
        <v>33</v>
      </c>
      <c r="M383">
        <v>432.79</v>
      </c>
      <c r="N383">
        <v>18</v>
      </c>
      <c r="O383" s="5">
        <v>487.31</v>
      </c>
      <c r="P383" s="5">
        <v>553.53</v>
      </c>
      <c r="Q383" s="6">
        <v>618.88</v>
      </c>
      <c r="R383" s="11">
        <f t="shared" si="15"/>
        <v>12.597333579796203</v>
      </c>
      <c r="S383" s="11">
        <f t="shared" si="16"/>
        <v>27.898056794288213</v>
      </c>
      <c r="T383" s="11">
        <f t="shared" si="17"/>
        <v>42.997758728251569</v>
      </c>
    </row>
    <row r="384" spans="1:20" ht="18" thickBot="1" x14ac:dyDescent="0.45">
      <c r="A384" t="s">
        <v>402</v>
      </c>
      <c r="B384" t="s">
        <v>403</v>
      </c>
      <c r="C384" t="s">
        <v>186</v>
      </c>
      <c r="D384" t="s">
        <v>20</v>
      </c>
      <c r="E384" t="s">
        <v>842</v>
      </c>
      <c r="F384" t="s">
        <v>843</v>
      </c>
      <c r="G384" t="s">
        <v>23</v>
      </c>
      <c r="H384" t="s">
        <v>844</v>
      </c>
      <c r="I384" t="s">
        <v>25</v>
      </c>
      <c r="J384" s="1">
        <v>43523</v>
      </c>
      <c r="K384">
        <v>8000</v>
      </c>
      <c r="L384" t="s">
        <v>33</v>
      </c>
      <c r="M384">
        <v>19.37</v>
      </c>
      <c r="N384">
        <v>412</v>
      </c>
      <c r="O384" s="5">
        <v>18.04</v>
      </c>
      <c r="P384" s="5">
        <v>28.88</v>
      </c>
      <c r="Q384" s="6">
        <v>31.46</v>
      </c>
      <c r="R384" s="11">
        <f t="shared" si="15"/>
        <v>-6.8662880743417753</v>
      </c>
      <c r="S384" s="11">
        <f t="shared" si="16"/>
        <v>49.096541042849758</v>
      </c>
      <c r="T384" s="11">
        <f t="shared" si="17"/>
        <v>62.416107382550337</v>
      </c>
    </row>
    <row r="385" spans="1:20" ht="18" thickBot="1" x14ac:dyDescent="0.45">
      <c r="A385" t="s">
        <v>180</v>
      </c>
      <c r="B385" t="s">
        <v>171</v>
      </c>
      <c r="C385" t="s">
        <v>19</v>
      </c>
      <c r="D385" t="s">
        <v>20</v>
      </c>
      <c r="E385" t="s">
        <v>213</v>
      </c>
      <c r="F385" t="s">
        <v>214</v>
      </c>
      <c r="G385" t="s">
        <v>23</v>
      </c>
      <c r="H385" t="s">
        <v>215</v>
      </c>
      <c r="I385" t="s">
        <v>25</v>
      </c>
      <c r="J385" s="1">
        <v>43523</v>
      </c>
      <c r="K385">
        <v>8000</v>
      </c>
      <c r="L385" t="s">
        <v>33</v>
      </c>
      <c r="M385">
        <v>418.15</v>
      </c>
      <c r="N385">
        <v>18</v>
      </c>
      <c r="O385" s="5">
        <v>491.23</v>
      </c>
      <c r="P385" s="5">
        <v>558.67999999999995</v>
      </c>
      <c r="Q385" s="6">
        <v>597.49</v>
      </c>
      <c r="R385" s="11">
        <f t="shared" si="15"/>
        <v>17.476981944278378</v>
      </c>
      <c r="S385" s="11">
        <f t="shared" si="16"/>
        <v>33.607557096735619</v>
      </c>
      <c r="T385" s="11">
        <f t="shared" si="17"/>
        <v>42.888915460958998</v>
      </c>
    </row>
    <row r="386" spans="1:20" ht="18" thickBot="1" x14ac:dyDescent="0.45">
      <c r="A386" t="s">
        <v>431</v>
      </c>
      <c r="B386" t="s">
        <v>432</v>
      </c>
      <c r="C386" t="s">
        <v>19</v>
      </c>
      <c r="D386" t="s">
        <v>20</v>
      </c>
      <c r="E386" t="s">
        <v>845</v>
      </c>
      <c r="F386" t="s">
        <v>846</v>
      </c>
      <c r="G386" t="s">
        <v>23</v>
      </c>
      <c r="H386" t="s">
        <v>847</v>
      </c>
      <c r="I386" t="s">
        <v>25</v>
      </c>
      <c r="J386" s="1">
        <v>43521</v>
      </c>
      <c r="K386">
        <v>32500</v>
      </c>
      <c r="L386" t="s">
        <v>26</v>
      </c>
      <c r="M386">
        <v>25.86</v>
      </c>
      <c r="N386">
        <v>1256</v>
      </c>
      <c r="O386" s="5">
        <v>22.58</v>
      </c>
      <c r="P386" s="5">
        <v>25.45</v>
      </c>
      <c r="Q386" s="6">
        <v>28.07</v>
      </c>
      <c r="R386" s="11">
        <f t="shared" si="15"/>
        <v>-12.683681361175566</v>
      </c>
      <c r="S386" s="11">
        <f t="shared" si="16"/>
        <v>-1.5854601701469457</v>
      </c>
      <c r="T386" s="11">
        <f t="shared" si="17"/>
        <v>8.5460170146945131</v>
      </c>
    </row>
    <row r="387" spans="1:20" ht="18" thickBot="1" x14ac:dyDescent="0.45">
      <c r="A387" t="s">
        <v>431</v>
      </c>
      <c r="B387" t="s">
        <v>432</v>
      </c>
      <c r="C387" t="s">
        <v>19</v>
      </c>
      <c r="D387" t="s">
        <v>20</v>
      </c>
      <c r="E387" t="s">
        <v>845</v>
      </c>
      <c r="F387" t="s">
        <v>846</v>
      </c>
      <c r="G387" t="s">
        <v>23</v>
      </c>
      <c r="H387" t="s">
        <v>847</v>
      </c>
      <c r="I387" t="s">
        <v>25</v>
      </c>
      <c r="J387" s="1">
        <v>43517</v>
      </c>
      <c r="K387">
        <v>8000</v>
      </c>
      <c r="L387" t="s">
        <v>26</v>
      </c>
      <c r="M387">
        <v>25.74</v>
      </c>
      <c r="N387">
        <v>310</v>
      </c>
      <c r="O387" s="5">
        <v>23.13</v>
      </c>
      <c r="P387" s="5">
        <v>25.03</v>
      </c>
      <c r="Q387" s="6">
        <v>30.73</v>
      </c>
      <c r="R387" s="11">
        <f t="shared" ref="R387:R450" si="18">((O387-$M387)/$M387)*100</f>
        <v>-10.139860139860138</v>
      </c>
      <c r="S387" s="11">
        <f t="shared" ref="S387:S450" si="19">((P387-$M387)/$M387)*100</f>
        <v>-2.7583527583527481</v>
      </c>
      <c r="T387" s="11">
        <f t="shared" ref="T387:T450" si="20">((Q387-$M387)/$M387)*100</f>
        <v>19.386169386169392</v>
      </c>
    </row>
    <row r="388" spans="1:20" ht="18" thickBot="1" x14ac:dyDescent="0.45">
      <c r="A388" t="s">
        <v>579</v>
      </c>
      <c r="B388" t="s">
        <v>191</v>
      </c>
      <c r="C388" t="s">
        <v>19</v>
      </c>
      <c r="D388" t="s">
        <v>20</v>
      </c>
      <c r="E388" t="s">
        <v>815</v>
      </c>
      <c r="F388" t="s">
        <v>816</v>
      </c>
      <c r="G388" t="s">
        <v>23</v>
      </c>
      <c r="H388" t="s">
        <v>817</v>
      </c>
      <c r="I388" t="s">
        <v>25</v>
      </c>
      <c r="J388" s="1">
        <v>43516</v>
      </c>
      <c r="K388">
        <v>8000</v>
      </c>
      <c r="L388" t="s">
        <v>26</v>
      </c>
      <c r="M388">
        <v>87.95</v>
      </c>
      <c r="N388">
        <v>90</v>
      </c>
      <c r="O388" s="5">
        <v>101.48</v>
      </c>
      <c r="P388" s="5">
        <v>96.55</v>
      </c>
      <c r="Q388" s="6">
        <v>129.85</v>
      </c>
      <c r="R388" s="11">
        <f t="shared" si="18"/>
        <v>15.383740761796478</v>
      </c>
      <c r="S388" s="11">
        <f t="shared" si="19"/>
        <v>9.7782831154064755</v>
      </c>
      <c r="T388" s="11">
        <f t="shared" si="20"/>
        <v>47.640704945992027</v>
      </c>
    </row>
    <row r="389" spans="1:20" ht="18" thickBot="1" x14ac:dyDescent="0.45">
      <c r="A389" t="s">
        <v>579</v>
      </c>
      <c r="B389" t="s">
        <v>191</v>
      </c>
      <c r="C389" t="s">
        <v>19</v>
      </c>
      <c r="D389" t="s">
        <v>20</v>
      </c>
      <c r="E389" t="s">
        <v>818</v>
      </c>
      <c r="F389" t="s">
        <v>819</v>
      </c>
      <c r="G389" t="s">
        <v>23</v>
      </c>
      <c r="H389" t="s">
        <v>820</v>
      </c>
      <c r="I389" t="s">
        <v>25</v>
      </c>
      <c r="J389" s="1">
        <v>43516</v>
      </c>
      <c r="K389">
        <v>8000</v>
      </c>
      <c r="L389" t="s">
        <v>26</v>
      </c>
      <c r="M389">
        <v>52.47</v>
      </c>
      <c r="N389">
        <v>152</v>
      </c>
      <c r="O389" s="5">
        <v>44.6</v>
      </c>
      <c r="P389" s="5">
        <v>46.6</v>
      </c>
      <c r="Q389" s="6">
        <v>44.52</v>
      </c>
      <c r="R389" s="11">
        <f t="shared" si="18"/>
        <v>-14.999047074518767</v>
      </c>
      <c r="S389" s="11">
        <f t="shared" si="19"/>
        <v>-11.187345149609296</v>
      </c>
      <c r="T389" s="11">
        <f t="shared" si="20"/>
        <v>-15.151515151515143</v>
      </c>
    </row>
    <row r="390" spans="1:20" ht="18" thickBot="1" x14ac:dyDescent="0.45">
      <c r="A390" t="s">
        <v>579</v>
      </c>
      <c r="B390" t="s">
        <v>191</v>
      </c>
      <c r="C390" t="s">
        <v>19</v>
      </c>
      <c r="D390" t="s">
        <v>20</v>
      </c>
      <c r="E390" t="s">
        <v>802</v>
      </c>
      <c r="F390" t="s">
        <v>803</v>
      </c>
      <c r="G390" t="s">
        <v>23</v>
      </c>
      <c r="H390" t="s">
        <v>804</v>
      </c>
      <c r="I390" t="s">
        <v>25</v>
      </c>
      <c r="J390" s="1">
        <v>43516</v>
      </c>
      <c r="K390">
        <v>8000</v>
      </c>
      <c r="L390" t="s">
        <v>176</v>
      </c>
      <c r="M390">
        <v>16.7</v>
      </c>
      <c r="N390">
        <v>478</v>
      </c>
      <c r="O390" s="5">
        <v>16.37</v>
      </c>
      <c r="P390" s="5">
        <v>15.84</v>
      </c>
      <c r="Q390" s="6">
        <v>15.12</v>
      </c>
      <c r="R390" s="11">
        <f t="shared" si="18"/>
        <v>-1.9760479041916066</v>
      </c>
      <c r="S390" s="11">
        <f t="shared" si="19"/>
        <v>-5.1497005988023918</v>
      </c>
      <c r="T390" s="11">
        <f t="shared" si="20"/>
        <v>-9.4610778443113777</v>
      </c>
    </row>
    <row r="391" spans="1:20" ht="18" thickBot="1" x14ac:dyDescent="0.45">
      <c r="A391" t="s">
        <v>579</v>
      </c>
      <c r="B391" t="s">
        <v>191</v>
      </c>
      <c r="C391" t="s">
        <v>19</v>
      </c>
      <c r="D391" t="s">
        <v>20</v>
      </c>
      <c r="E391" t="s">
        <v>848</v>
      </c>
      <c r="F391" t="s">
        <v>849</v>
      </c>
      <c r="G391" t="s">
        <v>23</v>
      </c>
      <c r="H391" t="s">
        <v>850</v>
      </c>
      <c r="I391" t="s">
        <v>25</v>
      </c>
      <c r="J391" s="1">
        <v>43516</v>
      </c>
      <c r="K391">
        <v>8000</v>
      </c>
      <c r="L391" t="s">
        <v>26</v>
      </c>
      <c r="M391">
        <v>40.03</v>
      </c>
      <c r="N391">
        <v>198</v>
      </c>
      <c r="O391" s="5">
        <v>36.479999999999997</v>
      </c>
      <c r="P391" s="5">
        <v>34.32</v>
      </c>
      <c r="Q391" s="6">
        <v>36.729999999999997</v>
      </c>
      <c r="R391" s="11">
        <f t="shared" si="18"/>
        <v>-8.8683487384461763</v>
      </c>
      <c r="S391" s="11">
        <f t="shared" si="19"/>
        <v>-14.264301773669748</v>
      </c>
      <c r="T391" s="11">
        <f t="shared" si="20"/>
        <v>-8.2438171371471505</v>
      </c>
    </row>
    <row r="392" spans="1:20" ht="18" thickBot="1" x14ac:dyDescent="0.45">
      <c r="A392" t="s">
        <v>579</v>
      </c>
      <c r="B392" t="s">
        <v>191</v>
      </c>
      <c r="C392" t="s">
        <v>19</v>
      </c>
      <c r="D392" t="s">
        <v>20</v>
      </c>
      <c r="E392" t="s">
        <v>851</v>
      </c>
      <c r="F392" t="s">
        <v>852</v>
      </c>
      <c r="G392" t="s">
        <v>23</v>
      </c>
      <c r="H392" t="s">
        <v>853</v>
      </c>
      <c r="I392" t="s">
        <v>25</v>
      </c>
      <c r="J392" s="1">
        <v>43516</v>
      </c>
      <c r="K392">
        <v>8000</v>
      </c>
      <c r="L392" t="s">
        <v>128</v>
      </c>
      <c r="M392">
        <v>97.98</v>
      </c>
      <c r="N392">
        <v>80</v>
      </c>
      <c r="O392" s="5">
        <v>84.77</v>
      </c>
      <c r="P392" s="5">
        <v>73.739999999999995</v>
      </c>
      <c r="Q392" s="6">
        <v>65.03</v>
      </c>
      <c r="R392" s="11">
        <f t="shared" si="18"/>
        <v>-13.482343335374575</v>
      </c>
      <c r="S392" s="11">
        <f t="shared" si="19"/>
        <v>-24.739742804654018</v>
      </c>
      <c r="T392" s="11">
        <f t="shared" si="20"/>
        <v>-33.629312104511129</v>
      </c>
    </row>
    <row r="393" spans="1:20" ht="18" thickBot="1" x14ac:dyDescent="0.45">
      <c r="A393" t="s">
        <v>696</v>
      </c>
      <c r="B393" t="s">
        <v>697</v>
      </c>
      <c r="C393" t="s">
        <v>19</v>
      </c>
      <c r="D393" t="s">
        <v>39</v>
      </c>
      <c r="E393" t="s">
        <v>216</v>
      </c>
      <c r="F393" t="s">
        <v>217</v>
      </c>
      <c r="G393" t="s">
        <v>23</v>
      </c>
      <c r="H393" t="s">
        <v>218</v>
      </c>
      <c r="I393" t="s">
        <v>25</v>
      </c>
      <c r="J393" s="1">
        <v>43515</v>
      </c>
      <c r="K393">
        <v>8000</v>
      </c>
      <c r="L393" t="s">
        <v>128</v>
      </c>
      <c r="M393">
        <v>162.29</v>
      </c>
      <c r="N393">
        <v>48</v>
      </c>
      <c r="O393" s="5">
        <v>182.72</v>
      </c>
      <c r="P393" s="5">
        <v>186.17</v>
      </c>
      <c r="Q393" s="6">
        <v>217.49</v>
      </c>
      <c r="R393" s="11">
        <f t="shared" si="18"/>
        <v>12.588576005915343</v>
      </c>
      <c r="S393" s="11">
        <f t="shared" si="19"/>
        <v>14.714400147883417</v>
      </c>
      <c r="T393" s="11">
        <f t="shared" si="20"/>
        <v>34.013186271489317</v>
      </c>
    </row>
    <row r="394" spans="1:20" ht="18" thickBot="1" x14ac:dyDescent="0.45">
      <c r="A394" t="s">
        <v>180</v>
      </c>
      <c r="B394" t="s">
        <v>171</v>
      </c>
      <c r="C394" t="s">
        <v>19</v>
      </c>
      <c r="D394" t="s">
        <v>20</v>
      </c>
      <c r="E394" t="s">
        <v>445</v>
      </c>
      <c r="F394" t="s">
        <v>446</v>
      </c>
      <c r="G394" t="s">
        <v>23</v>
      </c>
      <c r="H394" t="s">
        <v>447</v>
      </c>
      <c r="I394" t="s">
        <v>25</v>
      </c>
      <c r="J394" s="1">
        <v>43515</v>
      </c>
      <c r="K394">
        <v>32500</v>
      </c>
      <c r="L394" t="s">
        <v>26</v>
      </c>
      <c r="M394">
        <v>18.25</v>
      </c>
      <c r="N394">
        <v>1780</v>
      </c>
      <c r="O394" s="5">
        <v>21.2</v>
      </c>
      <c r="P394" s="5">
        <v>18.93</v>
      </c>
      <c r="Q394" s="6">
        <v>16.920000000000002</v>
      </c>
      <c r="R394" s="11">
        <f t="shared" si="18"/>
        <v>16.164383561643834</v>
      </c>
      <c r="S394" s="11">
        <f t="shared" si="19"/>
        <v>3.7260273972602724</v>
      </c>
      <c r="T394" s="11">
        <f t="shared" si="20"/>
        <v>-7.2876712328767024</v>
      </c>
    </row>
    <row r="395" spans="1:20" ht="18" thickBot="1" x14ac:dyDescent="0.45">
      <c r="A395" t="s">
        <v>579</v>
      </c>
      <c r="B395" t="s">
        <v>191</v>
      </c>
      <c r="C395" t="s">
        <v>19</v>
      </c>
      <c r="D395" t="s">
        <v>20</v>
      </c>
      <c r="E395" t="s">
        <v>741</v>
      </c>
      <c r="F395" t="s">
        <v>742</v>
      </c>
      <c r="G395" t="s">
        <v>743</v>
      </c>
      <c r="H395" t="s">
        <v>744</v>
      </c>
      <c r="I395" t="s">
        <v>25</v>
      </c>
      <c r="J395" s="1">
        <v>43511</v>
      </c>
      <c r="K395">
        <v>8000</v>
      </c>
      <c r="L395" t="s">
        <v>401</v>
      </c>
      <c r="M395">
        <v>38.090000000000003</v>
      </c>
      <c r="N395">
        <v>210</v>
      </c>
      <c r="O395" s="5">
        <v>41.53</v>
      </c>
      <c r="P395" s="5">
        <v>40.43</v>
      </c>
      <c r="Q395" s="6">
        <v>56.18</v>
      </c>
      <c r="R395" s="11">
        <f t="shared" si="18"/>
        <v>9.031241795746908</v>
      </c>
      <c r="S395" s="11">
        <f t="shared" si="19"/>
        <v>6.1433447098976011</v>
      </c>
      <c r="T395" s="11">
        <f t="shared" si="20"/>
        <v>47.492780257285361</v>
      </c>
    </row>
    <row r="396" spans="1:20" ht="18" thickBot="1" x14ac:dyDescent="0.45">
      <c r="A396" t="s">
        <v>579</v>
      </c>
      <c r="B396" t="s">
        <v>191</v>
      </c>
      <c r="C396" t="s">
        <v>19</v>
      </c>
      <c r="D396" t="s">
        <v>20</v>
      </c>
      <c r="E396" t="s">
        <v>854</v>
      </c>
      <c r="F396" t="s">
        <v>855</v>
      </c>
      <c r="G396" t="s">
        <v>750</v>
      </c>
      <c r="H396" t="s">
        <v>856</v>
      </c>
      <c r="I396" t="s">
        <v>25</v>
      </c>
      <c r="J396" s="1">
        <v>43511</v>
      </c>
      <c r="K396">
        <v>8000</v>
      </c>
      <c r="L396" t="s">
        <v>645</v>
      </c>
      <c r="M396">
        <v>78.23</v>
      </c>
      <c r="N396">
        <v>102</v>
      </c>
      <c r="O396" s="5">
        <v>70.39</v>
      </c>
      <c r="P396" s="5">
        <v>65.02</v>
      </c>
      <c r="Q396" s="6">
        <v>77.37</v>
      </c>
      <c r="R396" s="11">
        <f t="shared" si="18"/>
        <v>-10.021730793813118</v>
      </c>
      <c r="S396" s="11">
        <f t="shared" si="19"/>
        <v>-16.886105074779508</v>
      </c>
      <c r="T396" s="11">
        <f t="shared" si="20"/>
        <v>-1.0993225105458255</v>
      </c>
    </row>
    <row r="397" spans="1:20" ht="18" thickBot="1" x14ac:dyDescent="0.45">
      <c r="A397" t="s">
        <v>579</v>
      </c>
      <c r="B397" t="s">
        <v>191</v>
      </c>
      <c r="C397" t="s">
        <v>19</v>
      </c>
      <c r="D397" t="s">
        <v>20</v>
      </c>
      <c r="E397" t="s">
        <v>857</v>
      </c>
      <c r="F397" t="s">
        <v>858</v>
      </c>
      <c r="G397" t="s">
        <v>23</v>
      </c>
      <c r="H397" t="s">
        <v>859</v>
      </c>
      <c r="I397" t="s">
        <v>25</v>
      </c>
      <c r="J397" s="1">
        <v>43511</v>
      </c>
      <c r="K397">
        <v>8000</v>
      </c>
      <c r="L397" t="s">
        <v>401</v>
      </c>
      <c r="M397">
        <v>170.06</v>
      </c>
      <c r="N397">
        <v>46</v>
      </c>
      <c r="O397" s="5">
        <v>153.69999999999999</v>
      </c>
      <c r="P397" s="5">
        <v>94.85</v>
      </c>
      <c r="Q397" s="6">
        <v>134.18</v>
      </c>
      <c r="R397" s="11">
        <f t="shared" si="18"/>
        <v>-9.6201340703281275</v>
      </c>
      <c r="S397" s="11">
        <f t="shared" si="19"/>
        <v>-44.225567446783494</v>
      </c>
      <c r="T397" s="11">
        <f t="shared" si="20"/>
        <v>-21.098435846171938</v>
      </c>
    </row>
    <row r="398" spans="1:20" ht="18" thickBot="1" x14ac:dyDescent="0.45">
      <c r="A398" t="s">
        <v>579</v>
      </c>
      <c r="B398" t="s">
        <v>191</v>
      </c>
      <c r="C398" t="s">
        <v>19</v>
      </c>
      <c r="D398" t="s">
        <v>20</v>
      </c>
      <c r="E398" t="s">
        <v>860</v>
      </c>
      <c r="F398" t="s">
        <v>861</v>
      </c>
      <c r="G398" t="s">
        <v>23</v>
      </c>
      <c r="H398" t="s">
        <v>862</v>
      </c>
      <c r="I398" t="s">
        <v>25</v>
      </c>
      <c r="J398" s="1">
        <v>43511</v>
      </c>
      <c r="K398">
        <v>8000</v>
      </c>
      <c r="L398" t="s">
        <v>176</v>
      </c>
      <c r="M398">
        <v>120.1</v>
      </c>
      <c r="N398">
        <v>66</v>
      </c>
      <c r="O398" s="5">
        <v>119.12</v>
      </c>
      <c r="P398" s="5">
        <v>107.51</v>
      </c>
      <c r="Q398" s="6">
        <v>116.4</v>
      </c>
      <c r="R398" s="11">
        <f t="shared" si="18"/>
        <v>-0.81598667776851763</v>
      </c>
      <c r="S398" s="11">
        <f t="shared" si="19"/>
        <v>-10.482930890924221</v>
      </c>
      <c r="T398" s="11">
        <f t="shared" si="20"/>
        <v>-3.0807660283097325</v>
      </c>
    </row>
    <row r="399" spans="1:20" ht="18" thickBot="1" x14ac:dyDescent="0.45">
      <c r="A399" t="s">
        <v>579</v>
      </c>
      <c r="B399" t="s">
        <v>191</v>
      </c>
      <c r="C399" t="s">
        <v>19</v>
      </c>
      <c r="D399" t="s">
        <v>20</v>
      </c>
      <c r="E399" t="s">
        <v>863</v>
      </c>
      <c r="F399" t="s">
        <v>864</v>
      </c>
      <c r="G399" t="s">
        <v>865</v>
      </c>
      <c r="H399" t="s">
        <v>866</v>
      </c>
      <c r="I399" t="s">
        <v>25</v>
      </c>
      <c r="J399" s="1">
        <v>43511</v>
      </c>
      <c r="K399">
        <v>8000</v>
      </c>
      <c r="L399" t="s">
        <v>176</v>
      </c>
      <c r="M399">
        <v>24.9</v>
      </c>
      <c r="N399">
        <v>320</v>
      </c>
      <c r="O399" s="5">
        <v>20.79</v>
      </c>
      <c r="P399" s="5">
        <v>31.66</v>
      </c>
      <c r="Q399" s="6">
        <v>50.5</v>
      </c>
      <c r="R399" s="11">
        <f t="shared" si="18"/>
        <v>-16.506024096385541</v>
      </c>
      <c r="S399" s="11">
        <f t="shared" si="19"/>
        <v>27.148594377510051</v>
      </c>
      <c r="T399" s="11">
        <f t="shared" si="20"/>
        <v>102.81124497991969</v>
      </c>
    </row>
    <row r="400" spans="1:20" ht="18" thickBot="1" x14ac:dyDescent="0.45">
      <c r="A400" t="s">
        <v>579</v>
      </c>
      <c r="B400" t="s">
        <v>191</v>
      </c>
      <c r="C400" t="s">
        <v>19</v>
      </c>
      <c r="D400" t="s">
        <v>20</v>
      </c>
      <c r="E400" t="s">
        <v>867</v>
      </c>
      <c r="F400" t="s">
        <v>868</v>
      </c>
      <c r="G400" t="s">
        <v>23</v>
      </c>
      <c r="H400" t="s">
        <v>869</v>
      </c>
      <c r="I400" t="s">
        <v>25</v>
      </c>
      <c r="J400" s="1">
        <v>43511</v>
      </c>
      <c r="K400">
        <v>8000</v>
      </c>
      <c r="L400" t="s">
        <v>26</v>
      </c>
      <c r="M400">
        <v>8.0299999999999994</v>
      </c>
      <c r="N400">
        <v>996</v>
      </c>
      <c r="O400" s="5">
        <v>9.9600000000000009</v>
      </c>
      <c r="P400" s="5">
        <v>12.84</v>
      </c>
      <c r="Q400" s="6">
        <v>8.57</v>
      </c>
      <c r="R400" s="11">
        <f t="shared" si="18"/>
        <v>24.034869240348712</v>
      </c>
      <c r="S400" s="11">
        <f t="shared" si="19"/>
        <v>59.900373599003743</v>
      </c>
      <c r="T400" s="11">
        <f t="shared" si="20"/>
        <v>6.7247820672478325</v>
      </c>
    </row>
    <row r="401" spans="1:20" ht="18" thickBot="1" x14ac:dyDescent="0.45">
      <c r="A401" t="s">
        <v>579</v>
      </c>
      <c r="B401" t="s">
        <v>191</v>
      </c>
      <c r="C401" t="s">
        <v>19</v>
      </c>
      <c r="D401" t="s">
        <v>20</v>
      </c>
      <c r="E401" t="s">
        <v>870</v>
      </c>
      <c r="F401" t="s">
        <v>871</v>
      </c>
      <c r="G401" t="s">
        <v>700</v>
      </c>
      <c r="H401" t="s">
        <v>872</v>
      </c>
      <c r="I401" t="s">
        <v>25</v>
      </c>
      <c r="J401" s="1">
        <v>43511</v>
      </c>
      <c r="K401">
        <v>8000</v>
      </c>
      <c r="L401" t="s">
        <v>176</v>
      </c>
      <c r="M401">
        <v>964.57</v>
      </c>
      <c r="N401">
        <v>8</v>
      </c>
      <c r="O401" s="5">
        <v>900.33</v>
      </c>
      <c r="P401" s="5">
        <v>819.66</v>
      </c>
      <c r="Q401" s="6">
        <v>1013.65</v>
      </c>
      <c r="R401" s="11">
        <f t="shared" si="18"/>
        <v>-6.6599624703235643</v>
      </c>
      <c r="S401" s="11">
        <f t="shared" si="19"/>
        <v>-15.023274619778771</v>
      </c>
      <c r="T401" s="11">
        <f t="shared" si="20"/>
        <v>5.0882776781363637</v>
      </c>
    </row>
    <row r="402" spans="1:20" ht="18" thickBot="1" x14ac:dyDescent="0.45">
      <c r="A402" t="s">
        <v>579</v>
      </c>
      <c r="B402" t="s">
        <v>191</v>
      </c>
      <c r="C402" t="s">
        <v>19</v>
      </c>
      <c r="D402" t="s">
        <v>20</v>
      </c>
      <c r="E402" t="s">
        <v>873</v>
      </c>
      <c r="F402" t="s">
        <v>874</v>
      </c>
      <c r="G402" t="s">
        <v>23</v>
      </c>
      <c r="H402" t="s">
        <v>875</v>
      </c>
      <c r="I402" t="s">
        <v>25</v>
      </c>
      <c r="J402" s="1">
        <v>43511</v>
      </c>
      <c r="K402">
        <v>8000</v>
      </c>
      <c r="L402" t="s">
        <v>26</v>
      </c>
      <c r="M402">
        <v>36.31</v>
      </c>
      <c r="N402">
        <v>220</v>
      </c>
      <c r="O402" s="5">
        <v>29.5</v>
      </c>
      <c r="P402" s="5">
        <v>17.55</v>
      </c>
      <c r="Q402" s="6">
        <v>14.79</v>
      </c>
      <c r="R402" s="11">
        <f t="shared" si="18"/>
        <v>-18.755163866703391</v>
      </c>
      <c r="S402" s="11">
        <f t="shared" si="19"/>
        <v>-51.666207656293025</v>
      </c>
      <c r="T402" s="11">
        <f t="shared" si="20"/>
        <v>-59.267419443679437</v>
      </c>
    </row>
    <row r="403" spans="1:20" ht="18" thickBot="1" x14ac:dyDescent="0.45">
      <c r="A403" t="s">
        <v>579</v>
      </c>
      <c r="B403" t="s">
        <v>191</v>
      </c>
      <c r="C403" t="s">
        <v>19</v>
      </c>
      <c r="D403" t="s">
        <v>20</v>
      </c>
      <c r="E403" t="s">
        <v>876</v>
      </c>
      <c r="F403" t="s">
        <v>877</v>
      </c>
      <c r="G403" t="s">
        <v>813</v>
      </c>
      <c r="H403" t="s">
        <v>878</v>
      </c>
      <c r="I403" t="s">
        <v>25</v>
      </c>
      <c r="J403" s="1">
        <v>43511</v>
      </c>
      <c r="K403">
        <v>8000</v>
      </c>
      <c r="L403" t="s">
        <v>401</v>
      </c>
      <c r="M403">
        <v>32.61</v>
      </c>
      <c r="N403">
        <v>244</v>
      </c>
      <c r="O403" s="5">
        <v>27.44</v>
      </c>
      <c r="P403" s="5">
        <v>30.4</v>
      </c>
      <c r="Q403" s="6">
        <v>30.35</v>
      </c>
      <c r="R403" s="11">
        <f t="shared" si="18"/>
        <v>-15.854032505366447</v>
      </c>
      <c r="S403" s="11">
        <f t="shared" si="19"/>
        <v>-6.7770622508433025</v>
      </c>
      <c r="T403" s="11">
        <f t="shared" si="20"/>
        <v>-6.930389451088617</v>
      </c>
    </row>
    <row r="404" spans="1:20" ht="18" thickBot="1" x14ac:dyDescent="0.45">
      <c r="A404" t="s">
        <v>579</v>
      </c>
      <c r="B404" t="s">
        <v>191</v>
      </c>
      <c r="C404" t="s">
        <v>19</v>
      </c>
      <c r="D404" t="s">
        <v>20</v>
      </c>
      <c r="E404" t="s">
        <v>879</v>
      </c>
      <c r="F404" t="s">
        <v>880</v>
      </c>
      <c r="G404" t="s">
        <v>23</v>
      </c>
      <c r="H404" t="s">
        <v>881</v>
      </c>
      <c r="I404" t="s">
        <v>25</v>
      </c>
      <c r="J404" s="1">
        <v>43511</v>
      </c>
      <c r="K404">
        <v>8000</v>
      </c>
      <c r="L404" t="s">
        <v>26</v>
      </c>
      <c r="M404">
        <v>35.1</v>
      </c>
      <c r="N404">
        <v>226</v>
      </c>
      <c r="O404" s="5">
        <v>39.18</v>
      </c>
      <c r="P404" s="5">
        <v>41.51</v>
      </c>
      <c r="Q404" s="6">
        <v>41.99</v>
      </c>
      <c r="R404" s="11">
        <f t="shared" si="18"/>
        <v>11.623931623931618</v>
      </c>
      <c r="S404" s="11">
        <f t="shared" si="19"/>
        <v>18.262108262108249</v>
      </c>
      <c r="T404" s="11">
        <f t="shared" si="20"/>
        <v>19.62962962962963</v>
      </c>
    </row>
    <row r="405" spans="1:20" ht="18" thickBot="1" x14ac:dyDescent="0.45">
      <c r="A405" t="s">
        <v>579</v>
      </c>
      <c r="B405" t="s">
        <v>191</v>
      </c>
      <c r="C405" t="s">
        <v>19</v>
      </c>
      <c r="D405" t="s">
        <v>20</v>
      </c>
      <c r="E405" t="s">
        <v>882</v>
      </c>
      <c r="F405" t="s">
        <v>883</v>
      </c>
      <c r="G405" t="s">
        <v>754</v>
      </c>
      <c r="H405" t="s">
        <v>884</v>
      </c>
      <c r="I405" t="s">
        <v>25</v>
      </c>
      <c r="J405" s="1">
        <v>43511</v>
      </c>
      <c r="K405">
        <v>8000</v>
      </c>
      <c r="L405" t="s">
        <v>885</v>
      </c>
      <c r="M405">
        <v>89.1</v>
      </c>
      <c r="N405">
        <v>88</v>
      </c>
      <c r="O405" s="5">
        <v>100.42</v>
      </c>
      <c r="P405" s="5">
        <v>106.06</v>
      </c>
      <c r="Q405" s="6">
        <v>107.86</v>
      </c>
      <c r="R405" s="11">
        <f t="shared" si="18"/>
        <v>12.70482603815938</v>
      </c>
      <c r="S405" s="11">
        <f t="shared" si="19"/>
        <v>19.034792368125711</v>
      </c>
      <c r="T405" s="11">
        <f t="shared" si="20"/>
        <v>21.054994388327728</v>
      </c>
    </row>
    <row r="406" spans="1:20" ht="18" thickBot="1" x14ac:dyDescent="0.45">
      <c r="A406" t="s">
        <v>579</v>
      </c>
      <c r="B406" t="s">
        <v>191</v>
      </c>
      <c r="C406" t="s">
        <v>19</v>
      </c>
      <c r="D406" t="s">
        <v>20</v>
      </c>
      <c r="E406" t="s">
        <v>886</v>
      </c>
      <c r="F406" t="s">
        <v>887</v>
      </c>
      <c r="G406" t="s">
        <v>23</v>
      </c>
      <c r="H406" t="s">
        <v>888</v>
      </c>
      <c r="I406" t="s">
        <v>25</v>
      </c>
      <c r="J406" s="1">
        <v>43511</v>
      </c>
      <c r="K406">
        <v>8000</v>
      </c>
      <c r="L406" t="s">
        <v>26</v>
      </c>
      <c r="M406">
        <v>29.81</v>
      </c>
      <c r="N406">
        <v>268</v>
      </c>
      <c r="O406" s="5">
        <v>24.75</v>
      </c>
      <c r="P406" s="5">
        <v>18.739999999999998</v>
      </c>
      <c r="Q406" s="6">
        <v>22.85</v>
      </c>
      <c r="R406" s="11">
        <f t="shared" si="18"/>
        <v>-16.974169741697416</v>
      </c>
      <c r="S406" s="11">
        <f t="shared" si="19"/>
        <v>-37.135189533713522</v>
      </c>
      <c r="T406" s="11">
        <f t="shared" si="20"/>
        <v>-23.347869842334777</v>
      </c>
    </row>
    <row r="407" spans="1:20" ht="18" thickBot="1" x14ac:dyDescent="0.45">
      <c r="A407" t="s">
        <v>579</v>
      </c>
      <c r="B407" t="s">
        <v>191</v>
      </c>
      <c r="C407" t="s">
        <v>19</v>
      </c>
      <c r="D407" t="s">
        <v>20</v>
      </c>
      <c r="E407" t="s">
        <v>681</v>
      </c>
      <c r="F407" t="s">
        <v>682</v>
      </c>
      <c r="G407" t="s">
        <v>23</v>
      </c>
      <c r="H407" t="s">
        <v>683</v>
      </c>
      <c r="I407" t="s">
        <v>25</v>
      </c>
      <c r="J407" s="1">
        <v>43511</v>
      </c>
      <c r="K407">
        <v>8000</v>
      </c>
      <c r="L407" t="s">
        <v>26</v>
      </c>
      <c r="M407">
        <v>35.47</v>
      </c>
      <c r="N407">
        <v>224</v>
      </c>
      <c r="O407" s="5">
        <v>38.049999999999997</v>
      </c>
      <c r="P407" s="5">
        <v>36.04</v>
      </c>
      <c r="Q407" s="6">
        <v>41.87</v>
      </c>
      <c r="R407" s="11">
        <f t="shared" si="18"/>
        <v>7.2737524668734093</v>
      </c>
      <c r="S407" s="11">
        <f t="shared" si="19"/>
        <v>1.6069918240766854</v>
      </c>
      <c r="T407" s="11">
        <f t="shared" si="20"/>
        <v>18.043416972089084</v>
      </c>
    </row>
    <row r="408" spans="1:20" ht="18" thickBot="1" x14ac:dyDescent="0.45">
      <c r="A408" t="s">
        <v>579</v>
      </c>
      <c r="B408" t="s">
        <v>191</v>
      </c>
      <c r="C408" t="s">
        <v>19</v>
      </c>
      <c r="D408" t="s">
        <v>20</v>
      </c>
      <c r="E408" t="s">
        <v>889</v>
      </c>
      <c r="F408" t="s">
        <v>890</v>
      </c>
      <c r="G408" t="s">
        <v>700</v>
      </c>
      <c r="H408" t="s">
        <v>891</v>
      </c>
      <c r="I408" t="s">
        <v>25</v>
      </c>
      <c r="J408" s="1">
        <v>43511</v>
      </c>
      <c r="K408">
        <v>8000</v>
      </c>
      <c r="L408" t="s">
        <v>885</v>
      </c>
      <c r="M408">
        <v>2424</v>
      </c>
      <c r="N408">
        <v>2</v>
      </c>
      <c r="O408" s="5">
        <v>2521.5</v>
      </c>
      <c r="P408" s="5">
        <v>2344.5</v>
      </c>
      <c r="Q408" s="6">
        <v>1933.4</v>
      </c>
      <c r="R408" s="11">
        <f t="shared" si="18"/>
        <v>4.0222772277227721</v>
      </c>
      <c r="S408" s="11">
        <f t="shared" si="19"/>
        <v>-3.2797029702970297</v>
      </c>
      <c r="T408" s="11">
        <f t="shared" si="20"/>
        <v>-20.239273927392738</v>
      </c>
    </row>
    <row r="409" spans="1:20" ht="18" thickBot="1" x14ac:dyDescent="0.45">
      <c r="A409" t="s">
        <v>579</v>
      </c>
      <c r="B409" t="s">
        <v>191</v>
      </c>
      <c r="C409" t="s">
        <v>19</v>
      </c>
      <c r="D409" t="s">
        <v>20</v>
      </c>
      <c r="E409" t="s">
        <v>892</v>
      </c>
      <c r="F409" t="s">
        <v>893</v>
      </c>
      <c r="G409" t="s">
        <v>754</v>
      </c>
      <c r="H409" t="s">
        <v>894</v>
      </c>
      <c r="I409" t="s">
        <v>25</v>
      </c>
      <c r="J409" s="1">
        <v>43511</v>
      </c>
      <c r="K409">
        <v>8000</v>
      </c>
      <c r="L409" t="s">
        <v>176</v>
      </c>
      <c r="M409">
        <v>136.05000000000001</v>
      </c>
      <c r="N409">
        <v>58</v>
      </c>
      <c r="O409" s="5">
        <v>172.86</v>
      </c>
      <c r="P409" s="5">
        <v>132.59</v>
      </c>
      <c r="Q409" s="6">
        <v>111.86</v>
      </c>
      <c r="R409" s="11">
        <f t="shared" si="18"/>
        <v>27.056229327453142</v>
      </c>
      <c r="S409" s="11">
        <f t="shared" si="19"/>
        <v>-2.5431826534362423</v>
      </c>
      <c r="T409" s="11">
        <f t="shared" si="20"/>
        <v>-17.780227857405372</v>
      </c>
    </row>
    <row r="410" spans="1:20" ht="18" thickBot="1" x14ac:dyDescent="0.45">
      <c r="A410" t="s">
        <v>579</v>
      </c>
      <c r="B410" t="s">
        <v>191</v>
      </c>
      <c r="C410" t="s">
        <v>19</v>
      </c>
      <c r="D410" t="s">
        <v>20</v>
      </c>
      <c r="E410" t="s">
        <v>748</v>
      </c>
      <c r="F410" t="s">
        <v>749</v>
      </c>
      <c r="G410" t="s">
        <v>750</v>
      </c>
      <c r="H410" t="s">
        <v>751</v>
      </c>
      <c r="I410" t="s">
        <v>25</v>
      </c>
      <c r="J410" s="1">
        <v>43511</v>
      </c>
      <c r="K410">
        <v>8000</v>
      </c>
      <c r="L410" t="s">
        <v>645</v>
      </c>
      <c r="M410">
        <v>106.82</v>
      </c>
      <c r="N410">
        <v>74</v>
      </c>
      <c r="O410" s="5">
        <v>129.11000000000001</v>
      </c>
      <c r="P410" s="5">
        <v>116.87</v>
      </c>
      <c r="Q410" s="6">
        <v>137.76</v>
      </c>
      <c r="R410" s="11">
        <f t="shared" si="18"/>
        <v>20.866878861636419</v>
      </c>
      <c r="S410" s="11">
        <f t="shared" si="19"/>
        <v>9.4083504961617788</v>
      </c>
      <c r="T410" s="11">
        <f t="shared" si="20"/>
        <v>28.964613368283093</v>
      </c>
    </row>
    <row r="411" spans="1:20" ht="18" thickBot="1" x14ac:dyDescent="0.45">
      <c r="A411" t="s">
        <v>180</v>
      </c>
      <c r="B411" t="s">
        <v>171</v>
      </c>
      <c r="C411" t="s">
        <v>19</v>
      </c>
      <c r="D411" t="s">
        <v>20</v>
      </c>
      <c r="E411" t="s">
        <v>445</v>
      </c>
      <c r="F411" t="s">
        <v>446</v>
      </c>
      <c r="G411" t="s">
        <v>23</v>
      </c>
      <c r="H411" t="s">
        <v>447</v>
      </c>
      <c r="I411" t="s">
        <v>25</v>
      </c>
      <c r="J411" s="1">
        <v>43511</v>
      </c>
      <c r="K411">
        <v>32500</v>
      </c>
      <c r="L411" t="s">
        <v>26</v>
      </c>
      <c r="M411">
        <v>18</v>
      </c>
      <c r="N411">
        <v>1804</v>
      </c>
      <c r="O411" s="5">
        <v>21.45</v>
      </c>
      <c r="P411" s="5">
        <v>19.23</v>
      </c>
      <c r="Q411" s="6">
        <v>16.45</v>
      </c>
      <c r="R411" s="11">
        <f t="shared" si="18"/>
        <v>19.166666666666661</v>
      </c>
      <c r="S411" s="11">
        <f t="shared" si="19"/>
        <v>6.8333333333333357</v>
      </c>
      <c r="T411" s="11">
        <f t="shared" si="20"/>
        <v>-8.611111111111116</v>
      </c>
    </row>
    <row r="412" spans="1:20" ht="18" thickBot="1" x14ac:dyDescent="0.45">
      <c r="A412" t="s">
        <v>17</v>
      </c>
      <c r="B412" t="s">
        <v>18</v>
      </c>
      <c r="C412" t="s">
        <v>19</v>
      </c>
      <c r="D412" t="s">
        <v>20</v>
      </c>
      <c r="E412" t="s">
        <v>895</v>
      </c>
      <c r="F412" t="s">
        <v>896</v>
      </c>
      <c r="G412" t="s">
        <v>23</v>
      </c>
      <c r="H412" t="s">
        <v>897</v>
      </c>
      <c r="I412" t="s">
        <v>25</v>
      </c>
      <c r="J412" s="1">
        <v>43504</v>
      </c>
      <c r="K412">
        <v>8000</v>
      </c>
      <c r="L412" t="s">
        <v>26</v>
      </c>
      <c r="M412">
        <v>41.01</v>
      </c>
      <c r="N412">
        <v>194</v>
      </c>
      <c r="O412" s="5">
        <v>29.89</v>
      </c>
      <c r="P412" s="5">
        <v>23.41</v>
      </c>
      <c r="Q412" s="6">
        <v>13</v>
      </c>
      <c r="R412" s="11">
        <f t="shared" si="18"/>
        <v>-27.115337722506698</v>
      </c>
      <c r="S412" s="11">
        <f t="shared" si="19"/>
        <v>-42.916361862960251</v>
      </c>
      <c r="T412" s="11">
        <f t="shared" si="20"/>
        <v>-68.300414533040723</v>
      </c>
    </row>
    <row r="413" spans="1:20" ht="18" thickBot="1" x14ac:dyDescent="0.45">
      <c r="A413" t="s">
        <v>257</v>
      </c>
      <c r="B413" t="s">
        <v>258</v>
      </c>
      <c r="C413" t="s">
        <v>19</v>
      </c>
      <c r="D413" t="s">
        <v>39</v>
      </c>
      <c r="E413" t="s">
        <v>693</v>
      </c>
      <c r="F413" t="s">
        <v>694</v>
      </c>
      <c r="G413" t="s">
        <v>23</v>
      </c>
      <c r="H413" t="s">
        <v>695</v>
      </c>
      <c r="I413" t="s">
        <v>25</v>
      </c>
      <c r="J413" s="1">
        <v>43504</v>
      </c>
      <c r="K413">
        <v>8000</v>
      </c>
      <c r="L413" t="s">
        <v>475</v>
      </c>
      <c r="M413">
        <v>29.61</v>
      </c>
      <c r="N413">
        <v>270</v>
      </c>
      <c r="O413" s="5">
        <v>36.39</v>
      </c>
      <c r="P413" s="5">
        <v>25.39</v>
      </c>
      <c r="Q413" s="6">
        <v>24.07</v>
      </c>
      <c r="R413" s="11">
        <f t="shared" si="18"/>
        <v>22.897669706180348</v>
      </c>
      <c r="S413" s="11">
        <f t="shared" si="19"/>
        <v>-14.251941911516376</v>
      </c>
      <c r="T413" s="11">
        <f t="shared" si="20"/>
        <v>-18.709895305639986</v>
      </c>
    </row>
    <row r="414" spans="1:20" ht="18" thickBot="1" x14ac:dyDescent="0.45">
      <c r="A414" t="s">
        <v>180</v>
      </c>
      <c r="B414" t="s">
        <v>171</v>
      </c>
      <c r="C414" t="s">
        <v>19</v>
      </c>
      <c r="D414" t="s">
        <v>20</v>
      </c>
      <c r="E414" t="s">
        <v>274</v>
      </c>
      <c r="F414" t="s">
        <v>275</v>
      </c>
      <c r="G414" t="s">
        <v>265</v>
      </c>
      <c r="H414" t="s">
        <v>276</v>
      </c>
      <c r="I414" t="s">
        <v>25</v>
      </c>
      <c r="J414" s="1">
        <v>43504</v>
      </c>
      <c r="K414">
        <v>8000</v>
      </c>
      <c r="L414" t="s">
        <v>33</v>
      </c>
      <c r="M414">
        <v>32.24</v>
      </c>
      <c r="N414">
        <v>248</v>
      </c>
      <c r="O414" s="5">
        <v>32.340000000000003</v>
      </c>
      <c r="P414" s="5">
        <v>28.11</v>
      </c>
      <c r="Q414" s="6">
        <v>29.35</v>
      </c>
      <c r="R414" s="11">
        <f t="shared" si="18"/>
        <v>0.31017369727047589</v>
      </c>
      <c r="S414" s="11">
        <f t="shared" si="19"/>
        <v>-12.81017369727048</v>
      </c>
      <c r="T414" s="11">
        <f t="shared" si="20"/>
        <v>-8.9640198511166265</v>
      </c>
    </row>
    <row r="415" spans="1:20" ht="18" thickBot="1" x14ac:dyDescent="0.45">
      <c r="A415" t="s">
        <v>17</v>
      </c>
      <c r="B415" t="s">
        <v>18</v>
      </c>
      <c r="C415" t="s">
        <v>19</v>
      </c>
      <c r="D415" t="s">
        <v>20</v>
      </c>
      <c r="E415" t="s">
        <v>895</v>
      </c>
      <c r="F415" t="s">
        <v>896</v>
      </c>
      <c r="G415" t="s">
        <v>23</v>
      </c>
      <c r="H415" t="s">
        <v>897</v>
      </c>
      <c r="I415" t="s">
        <v>25</v>
      </c>
      <c r="J415" s="1">
        <v>43502</v>
      </c>
      <c r="K415">
        <v>16001</v>
      </c>
      <c r="L415" t="s">
        <v>26</v>
      </c>
      <c r="M415">
        <v>46.19</v>
      </c>
      <c r="N415">
        <v>346</v>
      </c>
      <c r="O415" s="5">
        <v>32.17</v>
      </c>
      <c r="P415" s="5">
        <v>23.32</v>
      </c>
      <c r="Q415" s="6">
        <v>13.24</v>
      </c>
      <c r="R415" s="11">
        <f t="shared" si="18"/>
        <v>-30.352890235981807</v>
      </c>
      <c r="S415" s="11">
        <f t="shared" si="19"/>
        <v>-49.512881576098721</v>
      </c>
      <c r="T415" s="11">
        <f t="shared" si="20"/>
        <v>-71.335786966875943</v>
      </c>
    </row>
    <row r="416" spans="1:20" ht="18" thickBot="1" x14ac:dyDescent="0.45">
      <c r="A416" t="s">
        <v>579</v>
      </c>
      <c r="B416" t="s">
        <v>191</v>
      </c>
      <c r="C416" t="s">
        <v>19</v>
      </c>
      <c r="D416" t="s">
        <v>20</v>
      </c>
      <c r="E416" t="s">
        <v>815</v>
      </c>
      <c r="F416" t="s">
        <v>816</v>
      </c>
      <c r="G416" t="s">
        <v>23</v>
      </c>
      <c r="H416" t="s">
        <v>817</v>
      </c>
      <c r="I416" t="s">
        <v>25</v>
      </c>
      <c r="J416" s="1">
        <v>43502</v>
      </c>
      <c r="K416">
        <v>8000</v>
      </c>
      <c r="L416" t="s">
        <v>26</v>
      </c>
      <c r="M416">
        <v>89.64</v>
      </c>
      <c r="N416">
        <v>88</v>
      </c>
      <c r="O416" s="5">
        <v>99.36</v>
      </c>
      <c r="P416" s="5">
        <v>99.68</v>
      </c>
      <c r="Q416" s="6">
        <v>132.41</v>
      </c>
      <c r="R416" s="11">
        <f t="shared" si="18"/>
        <v>10.843373493975902</v>
      </c>
      <c r="S416" s="11">
        <f t="shared" si="19"/>
        <v>11.20035698348952</v>
      </c>
      <c r="T416" s="11">
        <f t="shared" si="20"/>
        <v>47.713074520303437</v>
      </c>
    </row>
    <row r="417" spans="1:20" ht="18" thickBot="1" x14ac:dyDescent="0.45">
      <c r="A417" t="s">
        <v>579</v>
      </c>
      <c r="B417" t="s">
        <v>191</v>
      </c>
      <c r="C417" t="s">
        <v>19</v>
      </c>
      <c r="D417" t="s">
        <v>20</v>
      </c>
      <c r="E417" t="s">
        <v>805</v>
      </c>
      <c r="F417" t="s">
        <v>806</v>
      </c>
      <c r="G417" t="s">
        <v>23</v>
      </c>
      <c r="H417" t="s">
        <v>807</v>
      </c>
      <c r="I417" t="s">
        <v>25</v>
      </c>
      <c r="J417" s="1">
        <v>43502</v>
      </c>
      <c r="K417">
        <v>8000</v>
      </c>
      <c r="L417" t="s">
        <v>26</v>
      </c>
      <c r="M417">
        <v>104.1</v>
      </c>
      <c r="N417">
        <v>76</v>
      </c>
      <c r="O417" s="5">
        <v>106.83</v>
      </c>
      <c r="P417" s="5">
        <v>108.34</v>
      </c>
      <c r="Q417" s="6">
        <v>138.88999999999999</v>
      </c>
      <c r="R417" s="11">
        <f t="shared" si="18"/>
        <v>2.6224783861671508</v>
      </c>
      <c r="S417" s="11">
        <f t="shared" si="19"/>
        <v>4.0730067243035633</v>
      </c>
      <c r="T417" s="11">
        <f t="shared" si="20"/>
        <v>33.419788664745433</v>
      </c>
    </row>
    <row r="418" spans="1:20" ht="18" thickBot="1" x14ac:dyDescent="0.45">
      <c r="A418" t="s">
        <v>579</v>
      </c>
      <c r="B418" t="s">
        <v>191</v>
      </c>
      <c r="C418" t="s">
        <v>19</v>
      </c>
      <c r="D418" t="s">
        <v>20</v>
      </c>
      <c r="E418" t="s">
        <v>898</v>
      </c>
      <c r="F418" t="s">
        <v>899</v>
      </c>
      <c r="G418" t="s">
        <v>23</v>
      </c>
      <c r="H418" t="s">
        <v>900</v>
      </c>
      <c r="I418" t="s">
        <v>25</v>
      </c>
      <c r="J418" s="1">
        <v>43502</v>
      </c>
      <c r="K418">
        <v>8000</v>
      </c>
      <c r="L418" t="s">
        <v>26</v>
      </c>
      <c r="M418">
        <v>23.69</v>
      </c>
      <c r="N418">
        <v>336</v>
      </c>
      <c r="O418" s="5">
        <v>27.91</v>
      </c>
      <c r="P418" s="5">
        <v>25.94</v>
      </c>
      <c r="Q418" s="6">
        <v>31.84</v>
      </c>
      <c r="R418" s="11">
        <f t="shared" si="18"/>
        <v>17.813423385394675</v>
      </c>
      <c r="S418" s="11">
        <f t="shared" si="19"/>
        <v>9.4976783452933731</v>
      </c>
      <c r="T418" s="11">
        <f t="shared" si="20"/>
        <v>34.402701561840431</v>
      </c>
    </row>
    <row r="419" spans="1:20" ht="18" thickBot="1" x14ac:dyDescent="0.45">
      <c r="A419" t="s">
        <v>579</v>
      </c>
      <c r="B419" t="s">
        <v>191</v>
      </c>
      <c r="C419" t="s">
        <v>19</v>
      </c>
      <c r="D419" t="s">
        <v>20</v>
      </c>
      <c r="E419" t="s">
        <v>901</v>
      </c>
      <c r="F419" t="s">
        <v>902</v>
      </c>
      <c r="G419" t="s">
        <v>23</v>
      </c>
      <c r="H419" t="s">
        <v>903</v>
      </c>
      <c r="I419" t="s">
        <v>25</v>
      </c>
      <c r="J419" s="1">
        <v>43502</v>
      </c>
      <c r="K419">
        <v>8000</v>
      </c>
      <c r="L419" t="s">
        <v>26</v>
      </c>
      <c r="M419">
        <v>22.6</v>
      </c>
      <c r="N419">
        <v>352</v>
      </c>
      <c r="O419" s="5">
        <v>20.309999999999999</v>
      </c>
      <c r="P419" s="5">
        <v>19.77</v>
      </c>
      <c r="Q419" s="6">
        <v>18.63</v>
      </c>
      <c r="R419" s="11">
        <f t="shared" si="18"/>
        <v>-10.132743362831869</v>
      </c>
      <c r="S419" s="11">
        <f t="shared" si="19"/>
        <v>-12.522123893805318</v>
      </c>
      <c r="T419" s="11">
        <f t="shared" si="20"/>
        <v>-17.566371681415937</v>
      </c>
    </row>
    <row r="420" spans="1:20" ht="18" thickBot="1" x14ac:dyDescent="0.45">
      <c r="A420" t="s">
        <v>579</v>
      </c>
      <c r="B420" t="s">
        <v>191</v>
      </c>
      <c r="C420" t="s">
        <v>19</v>
      </c>
      <c r="D420" t="s">
        <v>20</v>
      </c>
      <c r="E420" t="s">
        <v>775</v>
      </c>
      <c r="F420" t="s">
        <v>776</v>
      </c>
      <c r="G420" t="s">
        <v>23</v>
      </c>
      <c r="H420" t="s">
        <v>777</v>
      </c>
      <c r="I420" t="s">
        <v>25</v>
      </c>
      <c r="J420" s="1">
        <v>43502</v>
      </c>
      <c r="K420">
        <v>8000</v>
      </c>
      <c r="L420" t="s">
        <v>26</v>
      </c>
      <c r="M420">
        <v>45.57</v>
      </c>
      <c r="N420">
        <v>174</v>
      </c>
      <c r="O420" s="5">
        <v>44.46</v>
      </c>
      <c r="P420" s="5">
        <v>43.54</v>
      </c>
      <c r="Q420" s="6">
        <v>51.97</v>
      </c>
      <c r="R420" s="11">
        <f t="shared" si="18"/>
        <v>-2.4358130348913747</v>
      </c>
      <c r="S420" s="11">
        <f t="shared" si="19"/>
        <v>-4.4546850998463929</v>
      </c>
      <c r="T420" s="11">
        <f t="shared" si="20"/>
        <v>14.044327408382703</v>
      </c>
    </row>
    <row r="421" spans="1:20" ht="18" thickBot="1" x14ac:dyDescent="0.45">
      <c r="A421" t="s">
        <v>579</v>
      </c>
      <c r="B421" t="s">
        <v>191</v>
      </c>
      <c r="C421" t="s">
        <v>19</v>
      </c>
      <c r="D421" t="s">
        <v>20</v>
      </c>
      <c r="E421" t="s">
        <v>904</v>
      </c>
      <c r="F421" t="s">
        <v>905</v>
      </c>
      <c r="G421" t="s">
        <v>23</v>
      </c>
      <c r="H421" t="s">
        <v>906</v>
      </c>
      <c r="I421" t="s">
        <v>25</v>
      </c>
      <c r="J421" s="1">
        <v>43502</v>
      </c>
      <c r="K421">
        <v>8000</v>
      </c>
      <c r="L421" t="s">
        <v>33</v>
      </c>
      <c r="M421">
        <v>39.96</v>
      </c>
      <c r="N421">
        <v>200</v>
      </c>
      <c r="O421" s="5">
        <v>47.28</v>
      </c>
      <c r="P421" s="5">
        <v>42.65</v>
      </c>
      <c r="Q421" s="6">
        <v>55.35</v>
      </c>
      <c r="R421" s="11">
        <f t="shared" si="18"/>
        <v>18.318318318318319</v>
      </c>
      <c r="S421" s="11">
        <f t="shared" si="19"/>
        <v>6.7317317317317258</v>
      </c>
      <c r="T421" s="11">
        <f t="shared" si="20"/>
        <v>38.513513513513516</v>
      </c>
    </row>
    <row r="422" spans="1:20" ht="18" thickBot="1" x14ac:dyDescent="0.45">
      <c r="A422" t="s">
        <v>579</v>
      </c>
      <c r="B422" t="s">
        <v>191</v>
      </c>
      <c r="C422" t="s">
        <v>19</v>
      </c>
      <c r="D422" t="s">
        <v>20</v>
      </c>
      <c r="E422" t="s">
        <v>907</v>
      </c>
      <c r="F422" t="s">
        <v>908</v>
      </c>
      <c r="G422" t="s">
        <v>23</v>
      </c>
      <c r="H422" t="s">
        <v>909</v>
      </c>
      <c r="I422" t="s">
        <v>25</v>
      </c>
      <c r="J422" s="1">
        <v>43502</v>
      </c>
      <c r="K422">
        <v>16001</v>
      </c>
      <c r="L422" t="s">
        <v>26</v>
      </c>
      <c r="M422">
        <v>16.73</v>
      </c>
      <c r="N422">
        <v>956</v>
      </c>
      <c r="O422" s="5">
        <v>17.2</v>
      </c>
      <c r="P422" s="5">
        <v>15.06</v>
      </c>
      <c r="Q422" s="6">
        <v>16.11</v>
      </c>
      <c r="R422" s="11">
        <f t="shared" si="18"/>
        <v>2.8093245666467355</v>
      </c>
      <c r="S422" s="11">
        <f t="shared" si="19"/>
        <v>-9.9820681410639551</v>
      </c>
      <c r="T422" s="11">
        <f t="shared" si="20"/>
        <v>-3.7059175134489002</v>
      </c>
    </row>
    <row r="423" spans="1:20" ht="18" thickBot="1" x14ac:dyDescent="0.45">
      <c r="A423" t="s">
        <v>579</v>
      </c>
      <c r="B423" t="s">
        <v>191</v>
      </c>
      <c r="C423" t="s">
        <v>19</v>
      </c>
      <c r="D423" t="s">
        <v>20</v>
      </c>
      <c r="E423" t="s">
        <v>851</v>
      </c>
      <c r="F423" t="s">
        <v>852</v>
      </c>
      <c r="G423" t="s">
        <v>23</v>
      </c>
      <c r="H423" t="s">
        <v>853</v>
      </c>
      <c r="I423" t="s">
        <v>25</v>
      </c>
      <c r="J423" s="1">
        <v>43502</v>
      </c>
      <c r="K423">
        <v>8000</v>
      </c>
      <c r="L423" t="s">
        <v>128</v>
      </c>
      <c r="M423">
        <v>91.99</v>
      </c>
      <c r="N423">
        <v>86</v>
      </c>
      <c r="O423" s="5">
        <v>84.53</v>
      </c>
      <c r="P423" s="5">
        <v>72.8</v>
      </c>
      <c r="Q423" s="6">
        <v>70.069999999999993</v>
      </c>
      <c r="R423" s="11">
        <f t="shared" si="18"/>
        <v>-8.1095771279486826</v>
      </c>
      <c r="S423" s="11">
        <f t="shared" si="19"/>
        <v>-20.860963148168278</v>
      </c>
      <c r="T423" s="11">
        <f t="shared" si="20"/>
        <v>-23.828677030111972</v>
      </c>
    </row>
    <row r="424" spans="1:20" ht="18" thickBot="1" x14ac:dyDescent="0.45">
      <c r="A424" t="s">
        <v>579</v>
      </c>
      <c r="B424" t="s">
        <v>191</v>
      </c>
      <c r="C424" t="s">
        <v>19</v>
      </c>
      <c r="D424" t="s">
        <v>20</v>
      </c>
      <c r="E424" t="s">
        <v>622</v>
      </c>
      <c r="F424" t="s">
        <v>623</v>
      </c>
      <c r="G424" t="s">
        <v>23</v>
      </c>
      <c r="H424" t="s">
        <v>624</v>
      </c>
      <c r="I424" t="s">
        <v>25</v>
      </c>
      <c r="J424" s="1">
        <v>43501</v>
      </c>
      <c r="K424">
        <v>8000</v>
      </c>
      <c r="L424" t="s">
        <v>26</v>
      </c>
      <c r="M424">
        <v>52.62</v>
      </c>
      <c r="N424">
        <v>152</v>
      </c>
      <c r="O424" s="5">
        <v>49.33</v>
      </c>
      <c r="P424" s="5">
        <v>45.06</v>
      </c>
      <c r="Q424" s="6">
        <v>46.98</v>
      </c>
      <c r="R424" s="11">
        <f t="shared" si="18"/>
        <v>-6.2523755226149742</v>
      </c>
      <c r="S424" s="11">
        <f t="shared" si="19"/>
        <v>-14.367160775370575</v>
      </c>
      <c r="T424" s="11">
        <f t="shared" si="20"/>
        <v>-10.71835803876853</v>
      </c>
    </row>
    <row r="425" spans="1:20" ht="18" thickBot="1" x14ac:dyDescent="0.45">
      <c r="A425" t="s">
        <v>579</v>
      </c>
      <c r="B425" t="s">
        <v>191</v>
      </c>
      <c r="C425" t="s">
        <v>19</v>
      </c>
      <c r="D425" t="s">
        <v>20</v>
      </c>
      <c r="E425" t="s">
        <v>631</v>
      </c>
      <c r="F425" t="s">
        <v>632</v>
      </c>
      <c r="G425" t="s">
        <v>23</v>
      </c>
      <c r="H425" t="s">
        <v>633</v>
      </c>
      <c r="I425" t="s">
        <v>25</v>
      </c>
      <c r="J425" s="1">
        <v>43501</v>
      </c>
      <c r="K425">
        <v>8000</v>
      </c>
      <c r="L425" t="s">
        <v>26</v>
      </c>
      <c r="M425">
        <v>22.8</v>
      </c>
      <c r="N425">
        <v>350</v>
      </c>
      <c r="O425" s="5">
        <v>20.09</v>
      </c>
      <c r="P425" s="5">
        <v>19.16</v>
      </c>
      <c r="Q425" s="6">
        <v>21.78</v>
      </c>
      <c r="R425" s="11">
        <f t="shared" si="18"/>
        <v>-11.885964912280706</v>
      </c>
      <c r="S425" s="11">
        <f t="shared" si="19"/>
        <v>-15.964912280701757</v>
      </c>
      <c r="T425" s="11">
        <f t="shared" si="20"/>
        <v>-4.4736842105263142</v>
      </c>
    </row>
    <row r="426" spans="1:20" ht="18" thickBot="1" x14ac:dyDescent="0.45">
      <c r="A426" t="s">
        <v>579</v>
      </c>
      <c r="B426" t="s">
        <v>191</v>
      </c>
      <c r="C426" t="s">
        <v>19</v>
      </c>
      <c r="D426" t="s">
        <v>20</v>
      </c>
      <c r="E426" t="s">
        <v>104</v>
      </c>
      <c r="F426" t="s">
        <v>105</v>
      </c>
      <c r="G426" t="s">
        <v>23</v>
      </c>
      <c r="H426" t="s">
        <v>106</v>
      </c>
      <c r="I426" t="s">
        <v>25</v>
      </c>
      <c r="J426" s="1">
        <v>43501</v>
      </c>
      <c r="K426">
        <v>8000</v>
      </c>
      <c r="L426" t="s">
        <v>26</v>
      </c>
      <c r="M426">
        <v>299.45999999999998</v>
      </c>
      <c r="N426">
        <v>26</v>
      </c>
      <c r="O426" s="5">
        <v>335.72</v>
      </c>
      <c r="P426" s="5">
        <v>358.43</v>
      </c>
      <c r="Q426" s="6">
        <v>435.19</v>
      </c>
      <c r="R426" s="11">
        <f t="shared" si="18"/>
        <v>12.108461898083235</v>
      </c>
      <c r="S426" s="11">
        <f t="shared" si="19"/>
        <v>19.692112469111077</v>
      </c>
      <c r="T426" s="11">
        <f t="shared" si="20"/>
        <v>45.324918186068267</v>
      </c>
    </row>
    <row r="427" spans="1:20" ht="18" thickBot="1" x14ac:dyDescent="0.45">
      <c r="A427" t="s">
        <v>579</v>
      </c>
      <c r="B427" t="s">
        <v>191</v>
      </c>
      <c r="C427" t="s">
        <v>19</v>
      </c>
      <c r="D427" t="s">
        <v>20</v>
      </c>
      <c r="E427" t="s">
        <v>390</v>
      </c>
      <c r="F427" t="s">
        <v>391</v>
      </c>
      <c r="G427" t="s">
        <v>23</v>
      </c>
      <c r="H427" t="s">
        <v>392</v>
      </c>
      <c r="I427" t="s">
        <v>25</v>
      </c>
      <c r="J427" s="1">
        <v>43501</v>
      </c>
      <c r="K427">
        <v>8000</v>
      </c>
      <c r="L427" t="s">
        <v>26</v>
      </c>
      <c r="M427">
        <v>49.27</v>
      </c>
      <c r="N427">
        <v>162</v>
      </c>
      <c r="O427" s="5">
        <v>48.43</v>
      </c>
      <c r="P427" s="5">
        <v>46.14</v>
      </c>
      <c r="Q427" s="6">
        <v>48.31</v>
      </c>
      <c r="R427" s="11">
        <f t="shared" si="18"/>
        <v>-1.7048914146539547</v>
      </c>
      <c r="S427" s="11">
        <f t="shared" si="19"/>
        <v>-6.3527501522224528</v>
      </c>
      <c r="T427" s="11">
        <f t="shared" si="20"/>
        <v>-1.9484473310330848</v>
      </c>
    </row>
    <row r="428" spans="1:20" ht="18" thickBot="1" x14ac:dyDescent="0.45">
      <c r="A428" t="s">
        <v>17</v>
      </c>
      <c r="B428" t="s">
        <v>18</v>
      </c>
      <c r="C428" t="s">
        <v>19</v>
      </c>
      <c r="D428" t="s">
        <v>20</v>
      </c>
      <c r="E428" t="s">
        <v>910</v>
      </c>
      <c r="F428" t="s">
        <v>911</v>
      </c>
      <c r="G428" t="s">
        <v>23</v>
      </c>
      <c r="H428" t="s">
        <v>912</v>
      </c>
      <c r="I428" t="s">
        <v>25</v>
      </c>
      <c r="J428" s="1">
        <v>43500</v>
      </c>
      <c r="K428">
        <v>8000</v>
      </c>
      <c r="L428" t="s">
        <v>26</v>
      </c>
      <c r="M428">
        <v>19.55</v>
      </c>
      <c r="N428">
        <v>408</v>
      </c>
      <c r="O428" s="5">
        <v>19.149999999999999</v>
      </c>
      <c r="P428" s="5">
        <v>18.04</v>
      </c>
      <c r="Q428" s="6">
        <v>22.51</v>
      </c>
      <c r="R428" s="11">
        <f t="shared" si="18"/>
        <v>-2.0460358056266092</v>
      </c>
      <c r="S428" s="11">
        <f t="shared" si="19"/>
        <v>-7.7237851662404173</v>
      </c>
      <c r="T428" s="11">
        <f t="shared" si="20"/>
        <v>15.140664961636832</v>
      </c>
    </row>
    <row r="429" spans="1:20" ht="18" thickBot="1" x14ac:dyDescent="0.45">
      <c r="A429" t="s">
        <v>529</v>
      </c>
      <c r="B429" t="s">
        <v>530</v>
      </c>
      <c r="C429" t="s">
        <v>19</v>
      </c>
      <c r="D429" t="s">
        <v>39</v>
      </c>
      <c r="E429" t="s">
        <v>913</v>
      </c>
      <c r="F429" t="s">
        <v>914</v>
      </c>
      <c r="G429" t="s">
        <v>700</v>
      </c>
      <c r="H429" t="s">
        <v>915</v>
      </c>
      <c r="I429" t="s">
        <v>25</v>
      </c>
      <c r="J429" s="1">
        <v>43497</v>
      </c>
      <c r="K429">
        <v>32500</v>
      </c>
      <c r="L429" t="s">
        <v>176</v>
      </c>
      <c r="M429">
        <v>2710</v>
      </c>
      <c r="N429">
        <v>10</v>
      </c>
      <c r="O429" s="5">
        <v>2880</v>
      </c>
      <c r="P429" s="5">
        <v>2952</v>
      </c>
      <c r="Q429" s="6">
        <v>3391</v>
      </c>
      <c r="R429" s="11">
        <f t="shared" si="18"/>
        <v>6.2730627306273057</v>
      </c>
      <c r="S429" s="11">
        <f t="shared" si="19"/>
        <v>8.9298892988929879</v>
      </c>
      <c r="T429" s="11">
        <f t="shared" si="20"/>
        <v>25.129151291512912</v>
      </c>
    </row>
    <row r="430" spans="1:20" ht="18" thickBot="1" x14ac:dyDescent="0.45">
      <c r="A430" t="s">
        <v>529</v>
      </c>
      <c r="B430" t="s">
        <v>530</v>
      </c>
      <c r="C430" t="s">
        <v>19</v>
      </c>
      <c r="D430" t="s">
        <v>39</v>
      </c>
      <c r="E430" t="s">
        <v>381</v>
      </c>
      <c r="F430" t="s">
        <v>382</v>
      </c>
      <c r="G430" t="s">
        <v>23</v>
      </c>
      <c r="H430" t="s">
        <v>383</v>
      </c>
      <c r="I430" t="s">
        <v>25</v>
      </c>
      <c r="J430" s="1">
        <v>43497</v>
      </c>
      <c r="K430">
        <v>8000</v>
      </c>
      <c r="L430" t="s">
        <v>26</v>
      </c>
      <c r="M430">
        <v>47.76</v>
      </c>
      <c r="N430">
        <v>166</v>
      </c>
      <c r="O430" s="5">
        <v>32.18</v>
      </c>
      <c r="P430" s="5">
        <v>32.01</v>
      </c>
      <c r="Q430" s="6">
        <v>29.15</v>
      </c>
      <c r="R430" s="11">
        <f t="shared" si="18"/>
        <v>-32.621440536013395</v>
      </c>
      <c r="S430" s="11">
        <f t="shared" si="19"/>
        <v>-32.977386934673369</v>
      </c>
      <c r="T430" s="11">
        <f t="shared" si="20"/>
        <v>-38.96566164154104</v>
      </c>
    </row>
    <row r="431" spans="1:20" ht="18" thickBot="1" x14ac:dyDescent="0.45">
      <c r="A431" t="s">
        <v>180</v>
      </c>
      <c r="B431" t="s">
        <v>171</v>
      </c>
      <c r="C431" t="s">
        <v>19</v>
      </c>
      <c r="D431" t="s">
        <v>20</v>
      </c>
      <c r="E431" t="s">
        <v>916</v>
      </c>
      <c r="F431" t="s">
        <v>917</v>
      </c>
      <c r="G431" t="s">
        <v>23</v>
      </c>
      <c r="H431" t="s">
        <v>918</v>
      </c>
      <c r="I431" t="s">
        <v>25</v>
      </c>
      <c r="J431" s="1">
        <v>43497</v>
      </c>
      <c r="K431">
        <v>32500</v>
      </c>
      <c r="L431" t="s">
        <v>26</v>
      </c>
      <c r="M431">
        <v>89.01</v>
      </c>
      <c r="N431">
        <v>364</v>
      </c>
      <c r="O431" s="5">
        <v>103.86</v>
      </c>
      <c r="P431" s="5">
        <v>73.099999999999994</v>
      </c>
      <c r="Q431" s="6">
        <v>46.91</v>
      </c>
      <c r="R431" s="11">
        <f t="shared" si="18"/>
        <v>16.68351870576339</v>
      </c>
      <c r="S431" s="11">
        <f t="shared" si="19"/>
        <v>-17.874396135265709</v>
      </c>
      <c r="T431" s="11">
        <f t="shared" si="20"/>
        <v>-47.29805639815752</v>
      </c>
    </row>
    <row r="432" spans="1:20" ht="18" thickBot="1" x14ac:dyDescent="0.45">
      <c r="A432" t="s">
        <v>180</v>
      </c>
      <c r="B432" t="s">
        <v>171</v>
      </c>
      <c r="C432" t="s">
        <v>19</v>
      </c>
      <c r="D432" t="s">
        <v>20</v>
      </c>
      <c r="E432" t="s">
        <v>919</v>
      </c>
      <c r="F432" t="s">
        <v>920</v>
      </c>
      <c r="G432" t="s">
        <v>23</v>
      </c>
      <c r="H432" t="s">
        <v>921</v>
      </c>
      <c r="I432" t="s">
        <v>25</v>
      </c>
      <c r="J432" s="1">
        <v>43496</v>
      </c>
      <c r="K432">
        <v>32500</v>
      </c>
      <c r="L432" t="s">
        <v>26</v>
      </c>
      <c r="M432">
        <v>57.58</v>
      </c>
      <c r="N432">
        <v>564</v>
      </c>
      <c r="O432" s="5">
        <v>55.82</v>
      </c>
      <c r="P432" s="5">
        <v>47.38</v>
      </c>
      <c r="Q432" s="6">
        <v>43.53</v>
      </c>
      <c r="R432" s="11">
        <f t="shared" si="18"/>
        <v>-3.0566168808614069</v>
      </c>
      <c r="S432" s="11">
        <f t="shared" si="19"/>
        <v>-17.714484195901349</v>
      </c>
      <c r="T432" s="11">
        <f t="shared" si="20"/>
        <v>-24.400833622785687</v>
      </c>
    </row>
    <row r="433" spans="1:20" ht="18" thickBot="1" x14ac:dyDescent="0.45">
      <c r="A433" t="s">
        <v>180</v>
      </c>
      <c r="B433" t="s">
        <v>171</v>
      </c>
      <c r="C433" t="s">
        <v>19</v>
      </c>
      <c r="D433" t="s">
        <v>20</v>
      </c>
      <c r="E433" t="s">
        <v>213</v>
      </c>
      <c r="F433" t="s">
        <v>214</v>
      </c>
      <c r="G433" t="s">
        <v>23</v>
      </c>
      <c r="H433" t="s">
        <v>215</v>
      </c>
      <c r="I433" t="s">
        <v>25</v>
      </c>
      <c r="J433" s="1">
        <v>43495</v>
      </c>
      <c r="K433">
        <v>8000</v>
      </c>
      <c r="L433" t="s">
        <v>33</v>
      </c>
      <c r="M433">
        <v>383.01</v>
      </c>
      <c r="N433">
        <v>20</v>
      </c>
      <c r="O433" s="5">
        <v>454.7</v>
      </c>
      <c r="P433" s="5">
        <v>486.58</v>
      </c>
      <c r="Q433" s="6">
        <v>603</v>
      </c>
      <c r="R433" s="11">
        <f t="shared" si="18"/>
        <v>18.71752695752069</v>
      </c>
      <c r="S433" s="11">
        <f t="shared" si="19"/>
        <v>27.041069423774832</v>
      </c>
      <c r="T433" s="11">
        <f t="shared" si="20"/>
        <v>57.437142633351613</v>
      </c>
    </row>
    <row r="434" spans="1:20" ht="18" thickBot="1" x14ac:dyDescent="0.45">
      <c r="A434" t="s">
        <v>579</v>
      </c>
      <c r="B434" t="s">
        <v>191</v>
      </c>
      <c r="C434" t="s">
        <v>19</v>
      </c>
      <c r="D434" t="s">
        <v>20</v>
      </c>
      <c r="E434" t="s">
        <v>922</v>
      </c>
      <c r="F434" t="s">
        <v>923</v>
      </c>
      <c r="G434" t="s">
        <v>750</v>
      </c>
      <c r="H434" t="s">
        <v>924</v>
      </c>
      <c r="I434" t="s">
        <v>25</v>
      </c>
      <c r="J434" s="1">
        <v>43494</v>
      </c>
      <c r="K434">
        <v>8000</v>
      </c>
      <c r="L434" t="s">
        <v>645</v>
      </c>
      <c r="M434">
        <v>141.83000000000001</v>
      </c>
      <c r="N434">
        <v>56</v>
      </c>
      <c r="O434" s="5">
        <v>126.08</v>
      </c>
      <c r="P434" s="5">
        <v>125.67</v>
      </c>
      <c r="Q434" s="6">
        <v>87.49</v>
      </c>
      <c r="R434" s="11">
        <f t="shared" si="18"/>
        <v>-11.10484382711698</v>
      </c>
      <c r="S434" s="11">
        <f t="shared" si="19"/>
        <v>-11.393922301346688</v>
      </c>
      <c r="T434" s="11">
        <f t="shared" si="20"/>
        <v>-38.313473877176911</v>
      </c>
    </row>
    <row r="435" spans="1:20" ht="18" thickBot="1" x14ac:dyDescent="0.45">
      <c r="A435" t="s">
        <v>579</v>
      </c>
      <c r="B435" t="s">
        <v>191</v>
      </c>
      <c r="C435" t="s">
        <v>19</v>
      </c>
      <c r="D435" t="s">
        <v>20</v>
      </c>
      <c r="E435" t="s">
        <v>892</v>
      </c>
      <c r="F435" t="s">
        <v>893</v>
      </c>
      <c r="G435" t="s">
        <v>754</v>
      </c>
      <c r="H435" t="s">
        <v>894</v>
      </c>
      <c r="I435" t="s">
        <v>25</v>
      </c>
      <c r="J435" s="1">
        <v>43494</v>
      </c>
      <c r="K435">
        <v>8000</v>
      </c>
      <c r="L435" t="s">
        <v>176</v>
      </c>
      <c r="M435">
        <v>121.25</v>
      </c>
      <c r="N435">
        <v>64</v>
      </c>
      <c r="O435" s="5">
        <v>165.36</v>
      </c>
      <c r="P435" s="5">
        <v>161.9</v>
      </c>
      <c r="Q435" s="6">
        <v>122.55</v>
      </c>
      <c r="R435" s="11">
        <f t="shared" si="18"/>
        <v>36.379381443298982</v>
      </c>
      <c r="S435" s="11">
        <f t="shared" si="19"/>
        <v>33.525773195876297</v>
      </c>
      <c r="T435" s="11">
        <f t="shared" si="20"/>
        <v>1.0721649484536058</v>
      </c>
    </row>
    <row r="436" spans="1:20" ht="18" thickBot="1" x14ac:dyDescent="0.45">
      <c r="A436" t="s">
        <v>431</v>
      </c>
      <c r="B436" t="s">
        <v>432</v>
      </c>
      <c r="C436" t="s">
        <v>19</v>
      </c>
      <c r="D436" t="s">
        <v>20</v>
      </c>
      <c r="E436" t="s">
        <v>925</v>
      </c>
      <c r="F436" t="s">
        <v>926</v>
      </c>
      <c r="G436" t="s">
        <v>23</v>
      </c>
      <c r="H436" t="s">
        <v>927</v>
      </c>
      <c r="I436" t="s">
        <v>25</v>
      </c>
      <c r="J436" s="1">
        <v>43494</v>
      </c>
      <c r="K436">
        <v>32500</v>
      </c>
      <c r="L436" t="s">
        <v>26</v>
      </c>
      <c r="M436">
        <v>19.25</v>
      </c>
      <c r="N436">
        <v>1688</v>
      </c>
      <c r="O436" s="5">
        <v>27.69</v>
      </c>
      <c r="P436" s="5">
        <v>33.479999999999997</v>
      </c>
      <c r="Q436" s="6">
        <v>47.51</v>
      </c>
      <c r="R436" s="11">
        <f t="shared" si="18"/>
        <v>43.84415584415585</v>
      </c>
      <c r="S436" s="11">
        <f t="shared" si="19"/>
        <v>73.922077922077918</v>
      </c>
      <c r="T436" s="11">
        <f t="shared" si="20"/>
        <v>146.80519480519482</v>
      </c>
    </row>
    <row r="437" spans="1:20" ht="18" thickBot="1" x14ac:dyDescent="0.45">
      <c r="A437" t="s">
        <v>180</v>
      </c>
      <c r="B437" t="s">
        <v>171</v>
      </c>
      <c r="C437" t="s">
        <v>19</v>
      </c>
      <c r="D437" t="s">
        <v>20</v>
      </c>
      <c r="E437" t="s">
        <v>213</v>
      </c>
      <c r="F437" t="s">
        <v>214</v>
      </c>
      <c r="G437" t="s">
        <v>23</v>
      </c>
      <c r="H437" t="s">
        <v>215</v>
      </c>
      <c r="I437" t="s">
        <v>25</v>
      </c>
      <c r="J437" s="1">
        <v>43493</v>
      </c>
      <c r="K437">
        <v>8000</v>
      </c>
      <c r="L437" t="s">
        <v>33</v>
      </c>
      <c r="M437">
        <v>377.11</v>
      </c>
      <c r="N437">
        <v>20</v>
      </c>
      <c r="O437" s="5">
        <v>448.81</v>
      </c>
      <c r="P437" s="5">
        <v>486.58</v>
      </c>
      <c r="Q437" s="6">
        <v>602.57000000000005</v>
      </c>
      <c r="R437" s="11">
        <f t="shared" si="18"/>
        <v>19.01302007371854</v>
      </c>
      <c r="S437" s="11">
        <f t="shared" si="19"/>
        <v>29.028665376150187</v>
      </c>
      <c r="T437" s="11">
        <f t="shared" si="20"/>
        <v>59.786269258306604</v>
      </c>
    </row>
    <row r="438" spans="1:20" ht="18" thickBot="1" x14ac:dyDescent="0.45">
      <c r="A438" t="s">
        <v>180</v>
      </c>
      <c r="B438" t="s">
        <v>171</v>
      </c>
      <c r="C438" t="s">
        <v>19</v>
      </c>
      <c r="D438" t="s">
        <v>20</v>
      </c>
      <c r="E438" t="s">
        <v>448</v>
      </c>
      <c r="F438" t="s">
        <v>449</v>
      </c>
      <c r="G438" t="s">
        <v>23</v>
      </c>
      <c r="H438" t="s">
        <v>450</v>
      </c>
      <c r="I438" t="s">
        <v>25</v>
      </c>
      <c r="J438" s="1">
        <v>43492</v>
      </c>
      <c r="K438">
        <v>8000</v>
      </c>
      <c r="L438" t="s">
        <v>128</v>
      </c>
      <c r="M438">
        <v>21.13</v>
      </c>
      <c r="N438">
        <v>378</v>
      </c>
      <c r="O438" s="5">
        <v>22.11</v>
      </c>
      <c r="P438" s="5">
        <v>15.55</v>
      </c>
      <c r="Q438" s="6">
        <v>15.01</v>
      </c>
      <c r="R438" s="11">
        <f t="shared" si="18"/>
        <v>4.6379555134879338</v>
      </c>
      <c r="S438" s="11">
        <f t="shared" si="19"/>
        <v>-26.407950780880256</v>
      </c>
      <c r="T438" s="11">
        <f t="shared" si="20"/>
        <v>-28.963558920965447</v>
      </c>
    </row>
    <row r="439" spans="1:20" ht="18" thickBot="1" x14ac:dyDescent="0.45">
      <c r="A439" t="s">
        <v>180</v>
      </c>
      <c r="B439" t="s">
        <v>171</v>
      </c>
      <c r="C439" t="s">
        <v>19</v>
      </c>
      <c r="D439" t="s">
        <v>20</v>
      </c>
      <c r="E439" t="s">
        <v>472</v>
      </c>
      <c r="F439" t="s">
        <v>473</v>
      </c>
      <c r="G439" t="s">
        <v>23</v>
      </c>
      <c r="H439" t="s">
        <v>474</v>
      </c>
      <c r="I439" t="s">
        <v>25</v>
      </c>
      <c r="J439" s="1">
        <v>43490</v>
      </c>
      <c r="K439">
        <v>8000</v>
      </c>
      <c r="L439" t="s">
        <v>475</v>
      </c>
      <c r="M439">
        <v>2.61</v>
      </c>
      <c r="N439">
        <v>3064</v>
      </c>
      <c r="O439" s="5">
        <v>3.7</v>
      </c>
      <c r="P439" s="5">
        <v>2.87</v>
      </c>
      <c r="Q439" s="6">
        <v>1.28</v>
      </c>
      <c r="R439" s="11">
        <f t="shared" si="18"/>
        <v>41.762452107279707</v>
      </c>
      <c r="S439" s="11">
        <f t="shared" si="19"/>
        <v>9.9616858237547987</v>
      </c>
      <c r="T439" s="11">
        <f t="shared" si="20"/>
        <v>-50.957854406130267</v>
      </c>
    </row>
    <row r="440" spans="1:20" ht="18" thickBot="1" x14ac:dyDescent="0.45">
      <c r="A440" t="s">
        <v>431</v>
      </c>
      <c r="B440" t="s">
        <v>432</v>
      </c>
      <c r="C440" t="s">
        <v>19</v>
      </c>
      <c r="D440" t="s">
        <v>20</v>
      </c>
      <c r="E440" t="s">
        <v>492</v>
      </c>
      <c r="F440" t="s">
        <v>493</v>
      </c>
      <c r="G440" t="s">
        <v>23</v>
      </c>
      <c r="H440" t="s">
        <v>494</v>
      </c>
      <c r="I440" t="s">
        <v>25</v>
      </c>
      <c r="J440" s="1">
        <v>43489</v>
      </c>
      <c r="K440">
        <v>8000</v>
      </c>
      <c r="L440" t="s">
        <v>26</v>
      </c>
      <c r="M440">
        <v>49.76</v>
      </c>
      <c r="N440">
        <v>160</v>
      </c>
      <c r="O440" s="5">
        <v>58.72</v>
      </c>
      <c r="P440" s="5">
        <v>51.75</v>
      </c>
      <c r="Q440" s="6">
        <v>68.47</v>
      </c>
      <c r="R440" s="11">
        <f t="shared" si="18"/>
        <v>18.006430868167207</v>
      </c>
      <c r="S440" s="11">
        <f t="shared" si="19"/>
        <v>3.999196141479104</v>
      </c>
      <c r="T440" s="11">
        <f t="shared" si="20"/>
        <v>37.600482315112544</v>
      </c>
    </row>
    <row r="441" spans="1:20" ht="18" thickBot="1" x14ac:dyDescent="0.45">
      <c r="A441" t="s">
        <v>579</v>
      </c>
      <c r="B441" t="s">
        <v>191</v>
      </c>
      <c r="C441" t="s">
        <v>19</v>
      </c>
      <c r="D441" t="s">
        <v>20</v>
      </c>
      <c r="E441" t="s">
        <v>925</v>
      </c>
      <c r="F441" t="s">
        <v>926</v>
      </c>
      <c r="G441" t="s">
        <v>23</v>
      </c>
      <c r="H441" t="s">
        <v>927</v>
      </c>
      <c r="I441" t="s">
        <v>25</v>
      </c>
      <c r="J441" s="1">
        <v>43488</v>
      </c>
      <c r="K441">
        <v>8000</v>
      </c>
      <c r="L441" t="s">
        <v>26</v>
      </c>
      <c r="M441">
        <v>19.8</v>
      </c>
      <c r="N441">
        <v>404</v>
      </c>
      <c r="O441" s="5">
        <v>27.97</v>
      </c>
      <c r="P441" s="5">
        <v>32.85</v>
      </c>
      <c r="Q441" s="6">
        <v>51.71</v>
      </c>
      <c r="R441" s="11">
        <f t="shared" si="18"/>
        <v>41.262626262626249</v>
      </c>
      <c r="S441" s="11">
        <f t="shared" si="19"/>
        <v>65.909090909090907</v>
      </c>
      <c r="T441" s="11">
        <f t="shared" si="20"/>
        <v>161.16161616161614</v>
      </c>
    </row>
    <row r="442" spans="1:20" ht="18" thickBot="1" x14ac:dyDescent="0.45">
      <c r="A442" t="s">
        <v>579</v>
      </c>
      <c r="B442" t="s">
        <v>191</v>
      </c>
      <c r="C442" t="s">
        <v>19</v>
      </c>
      <c r="D442" t="s">
        <v>20</v>
      </c>
      <c r="E442" t="s">
        <v>928</v>
      </c>
      <c r="F442" t="s">
        <v>929</v>
      </c>
      <c r="G442" t="s">
        <v>23</v>
      </c>
      <c r="H442" t="s">
        <v>930</v>
      </c>
      <c r="I442" t="s">
        <v>25</v>
      </c>
      <c r="J442" s="1">
        <v>43488</v>
      </c>
      <c r="K442">
        <v>8000</v>
      </c>
      <c r="L442" t="s">
        <v>26</v>
      </c>
      <c r="M442">
        <v>24.56</v>
      </c>
      <c r="N442">
        <v>324</v>
      </c>
      <c r="O442" s="5">
        <v>34.729999999999997</v>
      </c>
      <c r="P442" s="5">
        <v>10.02</v>
      </c>
      <c r="Q442" s="6">
        <v>8.82</v>
      </c>
      <c r="R442" s="11">
        <f t="shared" si="18"/>
        <v>41.40879478827361</v>
      </c>
      <c r="S442" s="11">
        <f t="shared" si="19"/>
        <v>-59.20195439739414</v>
      </c>
      <c r="T442" s="11">
        <f t="shared" si="20"/>
        <v>-64.087947882736145</v>
      </c>
    </row>
    <row r="443" spans="1:20" ht="18" thickBot="1" x14ac:dyDescent="0.45">
      <c r="A443" t="s">
        <v>579</v>
      </c>
      <c r="B443" t="s">
        <v>191</v>
      </c>
      <c r="C443" t="s">
        <v>19</v>
      </c>
      <c r="D443" t="s">
        <v>20</v>
      </c>
      <c r="E443" t="s">
        <v>931</v>
      </c>
      <c r="F443" t="s">
        <v>932</v>
      </c>
      <c r="G443" t="s">
        <v>23</v>
      </c>
      <c r="H443" t="s">
        <v>933</v>
      </c>
      <c r="I443" t="s">
        <v>25</v>
      </c>
      <c r="J443" s="1">
        <v>43488</v>
      </c>
      <c r="K443">
        <v>8000</v>
      </c>
      <c r="L443" t="s">
        <v>26</v>
      </c>
      <c r="M443">
        <v>40.24</v>
      </c>
      <c r="N443">
        <v>198</v>
      </c>
      <c r="O443" s="5">
        <v>38.07</v>
      </c>
      <c r="P443" s="5">
        <v>37.6</v>
      </c>
      <c r="Q443" s="6">
        <v>46.78</v>
      </c>
      <c r="R443" s="11">
        <f t="shared" si="18"/>
        <v>-5.3926441351888705</v>
      </c>
      <c r="S443" s="11">
        <f t="shared" si="19"/>
        <v>-6.5606361829025852</v>
      </c>
      <c r="T443" s="11">
        <f t="shared" si="20"/>
        <v>16.252485089463217</v>
      </c>
    </row>
    <row r="444" spans="1:20" ht="18" thickBot="1" x14ac:dyDescent="0.45">
      <c r="A444" t="s">
        <v>579</v>
      </c>
      <c r="B444" t="s">
        <v>191</v>
      </c>
      <c r="C444" t="s">
        <v>19</v>
      </c>
      <c r="D444" t="s">
        <v>20</v>
      </c>
      <c r="E444" t="s">
        <v>934</v>
      </c>
      <c r="F444" t="s">
        <v>935</v>
      </c>
      <c r="G444" t="s">
        <v>23</v>
      </c>
      <c r="H444" t="s">
        <v>936</v>
      </c>
      <c r="I444" t="s">
        <v>25</v>
      </c>
      <c r="J444" s="1">
        <v>43488</v>
      </c>
      <c r="K444">
        <v>8000</v>
      </c>
      <c r="L444" t="s">
        <v>26</v>
      </c>
      <c r="M444">
        <v>17.23</v>
      </c>
      <c r="N444">
        <v>464</v>
      </c>
      <c r="O444" s="5">
        <v>23.34</v>
      </c>
      <c r="P444" s="5">
        <v>26.38</v>
      </c>
      <c r="Q444" s="6">
        <v>30.19</v>
      </c>
      <c r="R444" s="11">
        <f t="shared" si="18"/>
        <v>35.461404526987806</v>
      </c>
      <c r="S444" s="11">
        <f t="shared" si="19"/>
        <v>53.105049332559481</v>
      </c>
      <c r="T444" s="11">
        <f t="shared" si="20"/>
        <v>75.217643644805577</v>
      </c>
    </row>
    <row r="445" spans="1:20" ht="18" thickBot="1" x14ac:dyDescent="0.45">
      <c r="A445" t="s">
        <v>579</v>
      </c>
      <c r="B445" t="s">
        <v>191</v>
      </c>
      <c r="C445" t="s">
        <v>19</v>
      </c>
      <c r="D445" t="s">
        <v>20</v>
      </c>
      <c r="E445" t="s">
        <v>937</v>
      </c>
      <c r="F445" t="s">
        <v>938</v>
      </c>
      <c r="G445" t="s">
        <v>23</v>
      </c>
      <c r="H445" t="s">
        <v>939</v>
      </c>
      <c r="I445" t="s">
        <v>25</v>
      </c>
      <c r="J445" s="1">
        <v>43488</v>
      </c>
      <c r="K445">
        <v>8000</v>
      </c>
      <c r="L445" t="s">
        <v>26</v>
      </c>
      <c r="M445">
        <v>64.209999999999994</v>
      </c>
      <c r="N445">
        <v>124</v>
      </c>
      <c r="O445" s="5">
        <v>48.8</v>
      </c>
      <c r="P445" s="5">
        <v>52.62</v>
      </c>
      <c r="Q445" s="6">
        <v>58.27</v>
      </c>
      <c r="R445" s="11">
        <f t="shared" si="18"/>
        <v>-23.99937704407413</v>
      </c>
      <c r="S445" s="11">
        <f t="shared" si="19"/>
        <v>-18.05014795203239</v>
      </c>
      <c r="T445" s="11">
        <f t="shared" si="20"/>
        <v>-9.2508954991434216</v>
      </c>
    </row>
    <row r="446" spans="1:20" ht="18" thickBot="1" x14ac:dyDescent="0.45">
      <c r="A446" t="s">
        <v>579</v>
      </c>
      <c r="B446" t="s">
        <v>191</v>
      </c>
      <c r="C446" t="s">
        <v>19</v>
      </c>
      <c r="D446" t="s">
        <v>20</v>
      </c>
      <c r="E446" t="s">
        <v>735</v>
      </c>
      <c r="F446" t="s">
        <v>736</v>
      </c>
      <c r="G446" t="s">
        <v>23</v>
      </c>
      <c r="H446" t="s">
        <v>737</v>
      </c>
      <c r="I446" t="s">
        <v>25</v>
      </c>
      <c r="J446" s="1">
        <v>43488</v>
      </c>
      <c r="K446">
        <v>8000</v>
      </c>
      <c r="L446" t="s">
        <v>26</v>
      </c>
      <c r="M446">
        <v>34.83</v>
      </c>
      <c r="N446">
        <v>228</v>
      </c>
      <c r="O446" s="5">
        <v>38.61</v>
      </c>
      <c r="P446" s="5">
        <v>35.46</v>
      </c>
      <c r="Q446" s="6">
        <v>46.29</v>
      </c>
      <c r="R446" s="11">
        <f t="shared" si="18"/>
        <v>10.852713178294577</v>
      </c>
      <c r="S446" s="11">
        <f t="shared" si="19"/>
        <v>1.8087855297157698</v>
      </c>
      <c r="T446" s="11">
        <f t="shared" si="20"/>
        <v>32.902670111972441</v>
      </c>
    </row>
    <row r="447" spans="1:20" ht="18" thickBot="1" x14ac:dyDescent="0.45">
      <c r="A447" t="s">
        <v>180</v>
      </c>
      <c r="B447" t="s">
        <v>171</v>
      </c>
      <c r="C447" t="s">
        <v>19</v>
      </c>
      <c r="D447" t="s">
        <v>20</v>
      </c>
      <c r="E447" t="s">
        <v>940</v>
      </c>
      <c r="F447" t="s">
        <v>941</v>
      </c>
      <c r="G447" t="s">
        <v>23</v>
      </c>
      <c r="H447" t="s">
        <v>942</v>
      </c>
      <c r="I447" t="s">
        <v>25</v>
      </c>
      <c r="J447" s="1">
        <v>43488</v>
      </c>
      <c r="K447">
        <v>8000</v>
      </c>
      <c r="L447" t="s">
        <v>26</v>
      </c>
      <c r="M447">
        <v>174.17</v>
      </c>
      <c r="N447">
        <v>44</v>
      </c>
      <c r="O447" s="5">
        <v>176.61</v>
      </c>
      <c r="P447" s="5">
        <v>155.13</v>
      </c>
      <c r="Q447" s="6">
        <v>147.25</v>
      </c>
      <c r="R447" s="11">
        <f t="shared" si="18"/>
        <v>1.4009301257392355</v>
      </c>
      <c r="S447" s="11">
        <f t="shared" si="19"/>
        <v>-10.931848194292929</v>
      </c>
      <c r="T447" s="11">
        <f t="shared" si="20"/>
        <v>-15.456163518401556</v>
      </c>
    </row>
    <row r="448" spans="1:20" ht="18" thickBot="1" x14ac:dyDescent="0.45">
      <c r="A448" t="s">
        <v>17</v>
      </c>
      <c r="B448" t="s">
        <v>18</v>
      </c>
      <c r="C448" t="s">
        <v>19</v>
      </c>
      <c r="D448" t="s">
        <v>20</v>
      </c>
      <c r="E448" t="s">
        <v>216</v>
      </c>
      <c r="F448" t="s">
        <v>217</v>
      </c>
      <c r="G448" t="s">
        <v>23</v>
      </c>
      <c r="H448" t="s">
        <v>218</v>
      </c>
      <c r="I448" t="s">
        <v>25</v>
      </c>
      <c r="J448" s="1">
        <v>43483</v>
      </c>
      <c r="K448">
        <v>16001</v>
      </c>
      <c r="L448" t="s">
        <v>128</v>
      </c>
      <c r="M448">
        <v>150.04</v>
      </c>
      <c r="N448">
        <v>106</v>
      </c>
      <c r="O448" s="5">
        <v>178.28</v>
      </c>
      <c r="P448" s="5">
        <v>201.8</v>
      </c>
      <c r="Q448" s="6">
        <v>221.44</v>
      </c>
      <c r="R448" s="11">
        <f t="shared" si="18"/>
        <v>18.821647560650501</v>
      </c>
      <c r="S448" s="11">
        <f t="shared" si="19"/>
        <v>34.497467342042135</v>
      </c>
      <c r="T448" s="11">
        <f t="shared" si="20"/>
        <v>47.587310050653166</v>
      </c>
    </row>
    <row r="449" spans="1:20" ht="18" thickBot="1" x14ac:dyDescent="0.45">
      <c r="A449" t="s">
        <v>180</v>
      </c>
      <c r="B449" t="s">
        <v>171</v>
      </c>
      <c r="C449" t="s">
        <v>19</v>
      </c>
      <c r="D449" t="s">
        <v>20</v>
      </c>
      <c r="E449" t="s">
        <v>552</v>
      </c>
      <c r="F449" t="s">
        <v>553</v>
      </c>
      <c r="G449" t="s">
        <v>23</v>
      </c>
      <c r="H449" t="s">
        <v>554</v>
      </c>
      <c r="I449" t="s">
        <v>25</v>
      </c>
      <c r="J449" s="1">
        <v>43483</v>
      </c>
      <c r="K449">
        <v>32500</v>
      </c>
      <c r="L449" t="s">
        <v>33</v>
      </c>
      <c r="M449">
        <v>125.91</v>
      </c>
      <c r="N449">
        <v>258</v>
      </c>
      <c r="O449" s="5">
        <v>132.19999999999999</v>
      </c>
      <c r="P449" s="5">
        <v>130.51</v>
      </c>
      <c r="Q449" s="6">
        <v>130.88</v>
      </c>
      <c r="R449" s="11">
        <f t="shared" si="18"/>
        <v>4.9956318004924087</v>
      </c>
      <c r="S449" s="11">
        <f t="shared" si="19"/>
        <v>3.6534032245254506</v>
      </c>
      <c r="T449" s="11">
        <f t="shared" si="20"/>
        <v>3.9472639186720664</v>
      </c>
    </row>
    <row r="450" spans="1:20" ht="18" thickBot="1" x14ac:dyDescent="0.45">
      <c r="A450" t="s">
        <v>180</v>
      </c>
      <c r="B450" t="s">
        <v>171</v>
      </c>
      <c r="C450" t="s">
        <v>19</v>
      </c>
      <c r="D450" t="s">
        <v>20</v>
      </c>
      <c r="E450" t="s">
        <v>472</v>
      </c>
      <c r="F450" t="s">
        <v>473</v>
      </c>
      <c r="G450" t="s">
        <v>23</v>
      </c>
      <c r="H450" t="s">
        <v>474</v>
      </c>
      <c r="I450" t="s">
        <v>25</v>
      </c>
      <c r="J450" s="1">
        <v>43480</v>
      </c>
      <c r="K450">
        <v>8000</v>
      </c>
      <c r="L450" t="s">
        <v>475</v>
      </c>
      <c r="M450">
        <v>2.4700000000000002</v>
      </c>
      <c r="N450">
        <v>3238</v>
      </c>
      <c r="O450" s="5">
        <v>3.67</v>
      </c>
      <c r="P450" s="5">
        <v>3.17</v>
      </c>
      <c r="Q450" s="6">
        <v>1.54</v>
      </c>
      <c r="R450" s="11">
        <f t="shared" si="18"/>
        <v>48.58299595141699</v>
      </c>
      <c r="S450" s="11">
        <f t="shared" si="19"/>
        <v>28.340080971659905</v>
      </c>
      <c r="T450" s="11">
        <f t="shared" si="20"/>
        <v>-37.651821862348186</v>
      </c>
    </row>
    <row r="451" spans="1:20" ht="18" thickBot="1" x14ac:dyDescent="0.45">
      <c r="A451" t="s">
        <v>431</v>
      </c>
      <c r="B451" t="s">
        <v>432</v>
      </c>
      <c r="C451" t="s">
        <v>19</v>
      </c>
      <c r="D451" t="s">
        <v>20</v>
      </c>
      <c r="E451" t="s">
        <v>235</v>
      </c>
      <c r="F451" t="s">
        <v>236</v>
      </c>
      <c r="G451" t="s">
        <v>23</v>
      </c>
      <c r="H451" t="s">
        <v>237</v>
      </c>
      <c r="I451" t="s">
        <v>25</v>
      </c>
      <c r="J451" s="1">
        <v>43479</v>
      </c>
      <c r="K451">
        <v>32500</v>
      </c>
      <c r="L451" t="s">
        <v>26</v>
      </c>
      <c r="M451">
        <v>37.61</v>
      </c>
      <c r="N451">
        <v>864</v>
      </c>
      <c r="O451" s="5">
        <v>46.18</v>
      </c>
      <c r="P451" s="5">
        <v>41.82</v>
      </c>
      <c r="Q451" s="6">
        <v>61.82</v>
      </c>
      <c r="R451" s="11">
        <f t="shared" ref="R451:R465" si="21">((O451-$M451)/$M451)*100</f>
        <v>22.786492954001599</v>
      </c>
      <c r="S451" s="11">
        <f t="shared" ref="S451:S465" si="22">((P451-$M451)/$M451)*100</f>
        <v>11.193831427811753</v>
      </c>
      <c r="T451" s="11">
        <f t="shared" ref="T451:T465" si="23">((Q451-$M451)/$M451)*100</f>
        <v>64.371177878223889</v>
      </c>
    </row>
    <row r="452" spans="1:20" ht="18" thickBot="1" x14ac:dyDescent="0.45">
      <c r="A452" t="s">
        <v>37</v>
      </c>
      <c r="B452" t="s">
        <v>38</v>
      </c>
      <c r="C452" t="s">
        <v>19</v>
      </c>
      <c r="D452" t="s">
        <v>39</v>
      </c>
      <c r="E452" t="s">
        <v>943</v>
      </c>
      <c r="F452" t="s">
        <v>944</v>
      </c>
      <c r="G452" t="s">
        <v>23</v>
      </c>
      <c r="H452" t="s">
        <v>945</v>
      </c>
      <c r="I452" t="s">
        <v>25</v>
      </c>
      <c r="J452" s="1">
        <v>43475</v>
      </c>
      <c r="K452">
        <v>8000</v>
      </c>
      <c r="L452" t="s">
        <v>43</v>
      </c>
      <c r="M452">
        <v>171.95</v>
      </c>
      <c r="N452">
        <v>46</v>
      </c>
      <c r="O452" s="5">
        <v>207.12</v>
      </c>
      <c r="P452" s="5">
        <v>215.03</v>
      </c>
      <c r="Q452" s="6">
        <v>252.38</v>
      </c>
      <c r="R452" s="11">
        <f t="shared" si="21"/>
        <v>20.453620238441417</v>
      </c>
      <c r="S452" s="11">
        <f t="shared" si="22"/>
        <v>25.053794707763892</v>
      </c>
      <c r="T452" s="11">
        <f t="shared" si="23"/>
        <v>46.775225356208203</v>
      </c>
    </row>
    <row r="453" spans="1:20" ht="18" thickBot="1" x14ac:dyDescent="0.45">
      <c r="A453" t="s">
        <v>579</v>
      </c>
      <c r="B453" t="s">
        <v>191</v>
      </c>
      <c r="C453" t="s">
        <v>19</v>
      </c>
      <c r="D453" t="s">
        <v>20</v>
      </c>
      <c r="E453" t="s">
        <v>946</v>
      </c>
      <c r="F453" t="s">
        <v>947</v>
      </c>
      <c r="G453" t="s">
        <v>23</v>
      </c>
      <c r="H453" t="s">
        <v>948</v>
      </c>
      <c r="I453" t="s">
        <v>25</v>
      </c>
      <c r="J453" s="1">
        <v>43474</v>
      </c>
      <c r="K453">
        <v>8000</v>
      </c>
      <c r="L453" t="s">
        <v>26</v>
      </c>
      <c r="M453">
        <v>34.92</v>
      </c>
      <c r="N453">
        <v>228</v>
      </c>
      <c r="O453" s="5">
        <v>36.49</v>
      </c>
      <c r="P453" s="5">
        <v>40.68</v>
      </c>
      <c r="Q453" s="6">
        <v>38.72</v>
      </c>
      <c r="R453" s="11">
        <f t="shared" si="21"/>
        <v>4.4959908361970227</v>
      </c>
      <c r="S453" s="11">
        <f t="shared" si="22"/>
        <v>16.494845360824737</v>
      </c>
      <c r="T453" s="11">
        <f t="shared" si="23"/>
        <v>10.882016036655203</v>
      </c>
    </row>
    <row r="454" spans="1:20" ht="18" thickBot="1" x14ac:dyDescent="0.45">
      <c r="A454" t="s">
        <v>579</v>
      </c>
      <c r="B454" t="s">
        <v>191</v>
      </c>
      <c r="C454" t="s">
        <v>19</v>
      </c>
      <c r="D454" t="s">
        <v>20</v>
      </c>
      <c r="E454" t="s">
        <v>949</v>
      </c>
      <c r="F454" t="s">
        <v>950</v>
      </c>
      <c r="G454" t="s">
        <v>23</v>
      </c>
      <c r="H454" t="s">
        <v>951</v>
      </c>
      <c r="I454" t="s">
        <v>25</v>
      </c>
      <c r="J454" s="1">
        <v>43474</v>
      </c>
      <c r="K454">
        <v>8000</v>
      </c>
      <c r="L454" t="s">
        <v>26</v>
      </c>
      <c r="M454">
        <v>17.5</v>
      </c>
      <c r="N454">
        <v>456</v>
      </c>
      <c r="O454" s="5">
        <v>18.309999999999999</v>
      </c>
      <c r="P454" s="5">
        <v>18.440000000000001</v>
      </c>
      <c r="Q454" s="6">
        <v>18.13</v>
      </c>
      <c r="R454" s="11">
        <f t="shared" si="21"/>
        <v>4.6285714285714219</v>
      </c>
      <c r="S454" s="11">
        <f t="shared" si="22"/>
        <v>5.371428571428579</v>
      </c>
      <c r="T454" s="11">
        <f t="shared" si="23"/>
        <v>3.5999999999999943</v>
      </c>
    </row>
    <row r="455" spans="1:20" ht="18" thickBot="1" x14ac:dyDescent="0.45">
      <c r="A455" t="s">
        <v>579</v>
      </c>
      <c r="B455" t="s">
        <v>191</v>
      </c>
      <c r="C455" t="s">
        <v>19</v>
      </c>
      <c r="D455" t="s">
        <v>20</v>
      </c>
      <c r="E455" t="s">
        <v>901</v>
      </c>
      <c r="F455" t="s">
        <v>902</v>
      </c>
      <c r="G455" t="s">
        <v>23</v>
      </c>
      <c r="H455" t="s">
        <v>903</v>
      </c>
      <c r="I455" t="s">
        <v>25</v>
      </c>
      <c r="J455" s="1">
        <v>43474</v>
      </c>
      <c r="K455">
        <v>8000</v>
      </c>
      <c r="L455" t="s">
        <v>26</v>
      </c>
      <c r="M455">
        <v>23.67</v>
      </c>
      <c r="N455">
        <v>336</v>
      </c>
      <c r="O455" s="5">
        <v>24.03</v>
      </c>
      <c r="P455" s="5">
        <v>20.45</v>
      </c>
      <c r="Q455" s="6">
        <v>18.63</v>
      </c>
      <c r="R455" s="11">
        <f t="shared" si="21"/>
        <v>1.5209125475285146</v>
      </c>
      <c r="S455" s="11">
        <f t="shared" si="22"/>
        <v>-13.603717786227302</v>
      </c>
      <c r="T455" s="11">
        <f t="shared" si="23"/>
        <v>-21.292775665399251</v>
      </c>
    </row>
    <row r="456" spans="1:20" ht="18" thickBot="1" x14ac:dyDescent="0.45">
      <c r="A456" t="s">
        <v>579</v>
      </c>
      <c r="B456" t="s">
        <v>191</v>
      </c>
      <c r="C456" t="s">
        <v>19</v>
      </c>
      <c r="D456" t="s">
        <v>20</v>
      </c>
      <c r="E456" t="s">
        <v>952</v>
      </c>
      <c r="F456" t="s">
        <v>953</v>
      </c>
      <c r="G456" t="s">
        <v>23</v>
      </c>
      <c r="H456" t="s">
        <v>954</v>
      </c>
      <c r="I456" t="s">
        <v>25</v>
      </c>
      <c r="J456" s="1">
        <v>43474</v>
      </c>
      <c r="K456">
        <v>8000</v>
      </c>
      <c r="L456" t="s">
        <v>26</v>
      </c>
      <c r="M456">
        <v>42.39</v>
      </c>
      <c r="N456">
        <v>188</v>
      </c>
      <c r="O456" s="5">
        <v>33.340000000000003</v>
      </c>
      <c r="P456" s="5">
        <v>29.96</v>
      </c>
      <c r="Q456" s="6">
        <v>25.57</v>
      </c>
      <c r="R456" s="11">
        <f t="shared" si="21"/>
        <v>-21.349374852559556</v>
      </c>
      <c r="S456" s="11">
        <f t="shared" si="22"/>
        <v>-29.32295352677518</v>
      </c>
      <c r="T456" s="11">
        <f t="shared" si="23"/>
        <v>-39.679169615475345</v>
      </c>
    </row>
    <row r="457" spans="1:20" ht="18" thickBot="1" x14ac:dyDescent="0.45">
      <c r="A457" t="s">
        <v>579</v>
      </c>
      <c r="B457" t="s">
        <v>191</v>
      </c>
      <c r="C457" t="s">
        <v>19</v>
      </c>
      <c r="D457" t="s">
        <v>20</v>
      </c>
      <c r="E457" t="s">
        <v>955</v>
      </c>
      <c r="F457" t="s">
        <v>956</v>
      </c>
      <c r="G457" t="s">
        <v>23</v>
      </c>
      <c r="H457" t="s">
        <v>957</v>
      </c>
      <c r="I457" t="s">
        <v>25</v>
      </c>
      <c r="J457" s="1">
        <v>43474</v>
      </c>
      <c r="K457">
        <v>8000</v>
      </c>
      <c r="L457" t="s">
        <v>26</v>
      </c>
      <c r="M457">
        <v>2.93</v>
      </c>
      <c r="N457">
        <v>2730</v>
      </c>
      <c r="O457" s="5">
        <v>2.4</v>
      </c>
      <c r="P457" s="5">
        <v>1.64</v>
      </c>
      <c r="Q457" s="6">
        <v>3.07</v>
      </c>
      <c r="R457" s="11">
        <f t="shared" si="21"/>
        <v>-18.088737201365195</v>
      </c>
      <c r="S457" s="11">
        <f t="shared" si="22"/>
        <v>-44.027303754266214</v>
      </c>
      <c r="T457" s="11">
        <f t="shared" si="23"/>
        <v>4.7781569965870192</v>
      </c>
    </row>
    <row r="458" spans="1:20" ht="18" thickBot="1" x14ac:dyDescent="0.45">
      <c r="A458" t="s">
        <v>579</v>
      </c>
      <c r="B458" t="s">
        <v>191</v>
      </c>
      <c r="C458" t="s">
        <v>19</v>
      </c>
      <c r="D458" t="s">
        <v>20</v>
      </c>
      <c r="E458" t="s">
        <v>958</v>
      </c>
      <c r="F458" t="s">
        <v>959</v>
      </c>
      <c r="G458" t="s">
        <v>23</v>
      </c>
      <c r="H458" t="s">
        <v>960</v>
      </c>
      <c r="I458" t="s">
        <v>25</v>
      </c>
      <c r="J458" s="1">
        <v>43474</v>
      </c>
      <c r="K458">
        <v>8000</v>
      </c>
      <c r="L458" t="s">
        <v>26</v>
      </c>
      <c r="M458">
        <v>76.47</v>
      </c>
      <c r="N458">
        <v>104</v>
      </c>
      <c r="O458" s="5">
        <v>77.41</v>
      </c>
      <c r="P458" s="5">
        <v>73</v>
      </c>
      <c r="Q458" s="6">
        <v>72.42</v>
      </c>
      <c r="R458" s="11">
        <f t="shared" si="21"/>
        <v>1.2292402249248042</v>
      </c>
      <c r="S458" s="11">
        <f t="shared" si="22"/>
        <v>-4.5377272132862547</v>
      </c>
      <c r="T458" s="11">
        <f t="shared" si="23"/>
        <v>-5.2961945861121977</v>
      </c>
    </row>
    <row r="459" spans="1:20" ht="18" thickBot="1" x14ac:dyDescent="0.45">
      <c r="A459" t="s">
        <v>579</v>
      </c>
      <c r="B459" t="s">
        <v>191</v>
      </c>
      <c r="C459" t="s">
        <v>19</v>
      </c>
      <c r="D459" t="s">
        <v>20</v>
      </c>
      <c r="E459" t="s">
        <v>961</v>
      </c>
      <c r="F459" t="s">
        <v>962</v>
      </c>
      <c r="G459" t="s">
        <v>23</v>
      </c>
      <c r="H459" t="s">
        <v>963</v>
      </c>
      <c r="I459" t="s">
        <v>25</v>
      </c>
      <c r="J459" s="1">
        <v>43474</v>
      </c>
      <c r="K459">
        <v>8000</v>
      </c>
      <c r="L459" t="s">
        <v>26</v>
      </c>
      <c r="M459">
        <v>18.63</v>
      </c>
      <c r="N459">
        <v>428</v>
      </c>
      <c r="O459" s="5">
        <v>18.510000000000002</v>
      </c>
      <c r="P459" s="5">
        <v>21.27</v>
      </c>
      <c r="Q459" s="6">
        <v>23.27</v>
      </c>
      <c r="R459" s="11">
        <f t="shared" si="21"/>
        <v>-0.64412238325280435</v>
      </c>
      <c r="S459" s="11">
        <f t="shared" si="22"/>
        <v>14.170692431562001</v>
      </c>
      <c r="T459" s="11">
        <f t="shared" si="23"/>
        <v>24.906065485775635</v>
      </c>
    </row>
    <row r="460" spans="1:20" ht="18" thickBot="1" x14ac:dyDescent="0.45">
      <c r="A460" t="s">
        <v>579</v>
      </c>
      <c r="B460" t="s">
        <v>191</v>
      </c>
      <c r="C460" t="s">
        <v>19</v>
      </c>
      <c r="D460" t="s">
        <v>20</v>
      </c>
      <c r="E460" t="s">
        <v>964</v>
      </c>
      <c r="F460" t="s">
        <v>965</v>
      </c>
      <c r="G460" t="s">
        <v>23</v>
      </c>
      <c r="H460" t="s">
        <v>966</v>
      </c>
      <c r="I460" t="s">
        <v>25</v>
      </c>
      <c r="J460" s="1">
        <v>43474</v>
      </c>
      <c r="K460">
        <v>8000</v>
      </c>
      <c r="L460" t="s">
        <v>26</v>
      </c>
      <c r="M460">
        <v>17.84</v>
      </c>
      <c r="N460">
        <v>448</v>
      </c>
      <c r="O460" s="5">
        <v>17.21</v>
      </c>
      <c r="P460" s="5">
        <v>16.8</v>
      </c>
      <c r="Q460" s="6">
        <v>18.07</v>
      </c>
      <c r="R460" s="11">
        <f t="shared" si="21"/>
        <v>-3.5313901345291421</v>
      </c>
      <c r="S460" s="11">
        <f t="shared" si="22"/>
        <v>-5.8295964125560493</v>
      </c>
      <c r="T460" s="11">
        <f t="shared" si="23"/>
        <v>1.2892376681614373</v>
      </c>
    </row>
    <row r="461" spans="1:20" ht="18" thickBot="1" x14ac:dyDescent="0.45">
      <c r="A461" t="s">
        <v>579</v>
      </c>
      <c r="B461" t="s">
        <v>191</v>
      </c>
      <c r="C461" t="s">
        <v>19</v>
      </c>
      <c r="D461" t="s">
        <v>20</v>
      </c>
      <c r="E461" t="s">
        <v>967</v>
      </c>
      <c r="F461" t="s">
        <v>968</v>
      </c>
      <c r="G461" t="s">
        <v>23</v>
      </c>
      <c r="H461" t="s">
        <v>969</v>
      </c>
      <c r="I461" t="s">
        <v>25</v>
      </c>
      <c r="J461" s="1">
        <v>43474</v>
      </c>
      <c r="K461">
        <v>8000</v>
      </c>
      <c r="L461" t="s">
        <v>26</v>
      </c>
      <c r="M461">
        <v>41.63</v>
      </c>
      <c r="N461">
        <v>192</v>
      </c>
      <c r="O461" s="5">
        <v>30.72</v>
      </c>
      <c r="P461" s="5">
        <v>30.98</v>
      </c>
      <c r="Q461" s="6">
        <v>20.55</v>
      </c>
      <c r="R461" s="11">
        <f t="shared" si="21"/>
        <v>-26.207062214748987</v>
      </c>
      <c r="S461" s="11">
        <f t="shared" si="22"/>
        <v>-25.582512611097769</v>
      </c>
      <c r="T461" s="11">
        <f t="shared" si="23"/>
        <v>-50.636560172952194</v>
      </c>
    </row>
    <row r="462" spans="1:20" ht="18" thickBot="1" x14ac:dyDescent="0.45">
      <c r="A462" t="s">
        <v>970</v>
      </c>
      <c r="B462" t="s">
        <v>432</v>
      </c>
      <c r="C462" t="s">
        <v>19</v>
      </c>
      <c r="D462" t="s">
        <v>20</v>
      </c>
      <c r="E462" t="s">
        <v>971</v>
      </c>
      <c r="F462" t="s">
        <v>972</v>
      </c>
      <c r="G462" t="s">
        <v>23</v>
      </c>
      <c r="H462" t="s">
        <v>973</v>
      </c>
      <c r="I462" t="s">
        <v>25</v>
      </c>
      <c r="J462" s="1">
        <v>43472</v>
      </c>
      <c r="K462">
        <v>8000</v>
      </c>
      <c r="L462" t="s">
        <v>26</v>
      </c>
      <c r="M462">
        <v>133.79</v>
      </c>
      <c r="N462">
        <v>58</v>
      </c>
      <c r="O462" s="5">
        <v>164.01</v>
      </c>
      <c r="P462" s="5">
        <v>184.68</v>
      </c>
      <c r="Q462" s="6">
        <v>212.73</v>
      </c>
      <c r="R462" s="11">
        <f t="shared" si="21"/>
        <v>22.587637342103299</v>
      </c>
      <c r="S462" s="11">
        <f t="shared" si="22"/>
        <v>38.037222512893351</v>
      </c>
      <c r="T462" s="11">
        <f t="shared" si="23"/>
        <v>59.002915016069956</v>
      </c>
    </row>
    <row r="463" spans="1:20" ht="18" thickBot="1" x14ac:dyDescent="0.45">
      <c r="A463" t="s">
        <v>431</v>
      </c>
      <c r="B463" t="s">
        <v>432</v>
      </c>
      <c r="C463" t="s">
        <v>19</v>
      </c>
      <c r="D463" t="s">
        <v>20</v>
      </c>
      <c r="E463" t="s">
        <v>113</v>
      </c>
      <c r="F463" t="s">
        <v>114</v>
      </c>
      <c r="G463" t="s">
        <v>23</v>
      </c>
      <c r="H463" t="s">
        <v>115</v>
      </c>
      <c r="I463" t="s">
        <v>25</v>
      </c>
      <c r="J463" s="1">
        <v>43472</v>
      </c>
      <c r="K463">
        <v>8000</v>
      </c>
      <c r="L463" t="s">
        <v>26</v>
      </c>
      <c r="M463">
        <v>43.07</v>
      </c>
      <c r="N463">
        <v>184</v>
      </c>
      <c r="O463" s="5">
        <v>47.16</v>
      </c>
      <c r="P463" s="5">
        <v>52.28</v>
      </c>
      <c r="Q463" s="6">
        <v>60.33</v>
      </c>
      <c r="R463" s="11">
        <f t="shared" si="21"/>
        <v>9.4961690271650721</v>
      </c>
      <c r="S463" s="11">
        <f t="shared" si="22"/>
        <v>21.383793824007434</v>
      </c>
      <c r="T463" s="11">
        <f t="shared" si="23"/>
        <v>40.074297654980263</v>
      </c>
    </row>
    <row r="464" spans="1:20" ht="18" thickBot="1" x14ac:dyDescent="0.45">
      <c r="A464" t="s">
        <v>180</v>
      </c>
      <c r="B464" t="s">
        <v>171</v>
      </c>
      <c r="C464" t="s">
        <v>19</v>
      </c>
      <c r="D464" t="s">
        <v>20</v>
      </c>
      <c r="E464" t="s">
        <v>357</v>
      </c>
      <c r="F464" t="s">
        <v>358</v>
      </c>
      <c r="G464" t="s">
        <v>23</v>
      </c>
      <c r="H464" t="s">
        <v>359</v>
      </c>
      <c r="I464" t="s">
        <v>25</v>
      </c>
      <c r="J464" s="1">
        <v>43472</v>
      </c>
      <c r="K464">
        <v>32500</v>
      </c>
      <c r="L464" t="s">
        <v>43</v>
      </c>
      <c r="M464">
        <v>27.12</v>
      </c>
      <c r="N464">
        <v>1198</v>
      </c>
      <c r="O464" s="5">
        <v>29.47</v>
      </c>
      <c r="P464" s="5">
        <v>29.37</v>
      </c>
      <c r="Q464" s="6">
        <v>28.72</v>
      </c>
      <c r="R464" s="11">
        <f t="shared" si="21"/>
        <v>8.6651917404129719</v>
      </c>
      <c r="S464" s="11">
        <f t="shared" si="22"/>
        <v>8.2964601769911503</v>
      </c>
      <c r="T464" s="11">
        <f t="shared" si="23"/>
        <v>5.8997050147492542</v>
      </c>
    </row>
    <row r="465" spans="1:20" ht="18" thickBot="1" x14ac:dyDescent="0.45">
      <c r="A465" t="s">
        <v>180</v>
      </c>
      <c r="B465" t="s">
        <v>171</v>
      </c>
      <c r="C465" t="s">
        <v>19</v>
      </c>
      <c r="D465" t="s">
        <v>20</v>
      </c>
      <c r="E465" t="s">
        <v>567</v>
      </c>
      <c r="F465" t="s">
        <v>568</v>
      </c>
      <c r="G465" t="s">
        <v>23</v>
      </c>
      <c r="H465" t="s">
        <v>569</v>
      </c>
      <c r="I465" t="s">
        <v>25</v>
      </c>
      <c r="J465" s="1">
        <v>43468</v>
      </c>
      <c r="K465">
        <v>8000</v>
      </c>
      <c r="L465" t="s">
        <v>176</v>
      </c>
      <c r="M465">
        <v>9.5399999999999991</v>
      </c>
      <c r="N465">
        <v>838</v>
      </c>
      <c r="O465" s="5">
        <v>11.3</v>
      </c>
      <c r="P465" s="5">
        <v>9.76</v>
      </c>
      <c r="Q465" s="6">
        <v>13.61</v>
      </c>
      <c r="R465" s="11">
        <f t="shared" si="21"/>
        <v>18.448637316561864</v>
      </c>
      <c r="S465" s="11">
        <f t="shared" si="22"/>
        <v>2.3060796645702375</v>
      </c>
      <c r="T465" s="11">
        <f t="shared" si="23"/>
        <v>42.662473794549271</v>
      </c>
    </row>
    <row r="466" spans="1:20" ht="15.75" thickBot="1" x14ac:dyDescent="0.3">
      <c r="O466" s="2"/>
      <c r="P466" s="2"/>
      <c r="Q466" s="2"/>
    </row>
    <row r="467" spans="1:20" ht="15.75" thickBot="1" x14ac:dyDescent="0.3">
      <c r="O467" s="2"/>
      <c r="P467" s="2"/>
      <c r="Q467" s="2"/>
    </row>
    <row r="468" spans="1:20" ht="15.75" thickBot="1" x14ac:dyDescent="0.3">
      <c r="O468" s="2"/>
      <c r="P468" s="2"/>
      <c r="Q468" s="2"/>
    </row>
    <row r="469" spans="1:20" ht="15.75" thickBot="1" x14ac:dyDescent="0.3">
      <c r="O469" s="2"/>
      <c r="P469" s="2"/>
      <c r="Q469" s="2"/>
    </row>
    <row r="470" spans="1:20" ht="15.75" thickBot="1" x14ac:dyDescent="0.3">
      <c r="O470" s="2"/>
      <c r="P470" s="2"/>
      <c r="Q470" s="2"/>
    </row>
    <row r="471" spans="1:20" ht="15.75" thickBot="1" x14ac:dyDescent="0.3">
      <c r="O471" s="2"/>
      <c r="P471" s="2"/>
      <c r="Q471" s="2"/>
    </row>
    <row r="472" spans="1:20" ht="15.75" thickBot="1" x14ac:dyDescent="0.3">
      <c r="O472" s="2"/>
      <c r="P472" s="2"/>
      <c r="Q472" s="2"/>
    </row>
    <row r="473" spans="1:20" ht="15.75" thickBot="1" x14ac:dyDescent="0.3">
      <c r="O473" s="2"/>
      <c r="P473" s="2"/>
      <c r="Q473" s="2"/>
    </row>
    <row r="474" spans="1:20" ht="15.75" thickBot="1" x14ac:dyDescent="0.3">
      <c r="O474" s="2"/>
      <c r="P474" s="2"/>
      <c r="Q474" s="2"/>
    </row>
    <row r="475" spans="1:20" ht="15.75" thickBot="1" x14ac:dyDescent="0.3">
      <c r="O475" s="2"/>
      <c r="P475" s="2"/>
      <c r="Q475" s="2"/>
    </row>
    <row r="476" spans="1:20" ht="15.75" thickBot="1" x14ac:dyDescent="0.3">
      <c r="O476" s="2"/>
      <c r="P476" s="2"/>
      <c r="Q476" s="2"/>
    </row>
    <row r="477" spans="1:20" ht="15.75" thickBot="1" x14ac:dyDescent="0.3">
      <c r="O477" s="2"/>
      <c r="P477" s="2"/>
      <c r="Q477" s="2"/>
    </row>
    <row r="478" spans="1:20" ht="15.75" thickBot="1" x14ac:dyDescent="0.3">
      <c r="O478" s="2"/>
      <c r="P478" s="2"/>
      <c r="Q478" s="2"/>
    </row>
    <row r="479" spans="1:20" ht="15.75" thickBot="1" x14ac:dyDescent="0.3">
      <c r="O479" s="2"/>
      <c r="P479" s="2"/>
      <c r="Q479" s="2"/>
    </row>
    <row r="480" spans="1:20" ht="15.75" thickBot="1" x14ac:dyDescent="0.3">
      <c r="O480" s="2"/>
      <c r="P480" s="2"/>
      <c r="Q480" s="2"/>
    </row>
    <row r="481" spans="15:17" ht="15.75" thickBot="1" x14ac:dyDescent="0.3">
      <c r="O481" s="2"/>
      <c r="P481" s="2"/>
      <c r="Q481" s="2"/>
    </row>
    <row r="482" spans="15:17" ht="15.75" thickBot="1" x14ac:dyDescent="0.3">
      <c r="O482" s="2"/>
      <c r="P482" s="2"/>
      <c r="Q482" s="2"/>
    </row>
    <row r="483" spans="15:17" ht="15.75" thickBot="1" x14ac:dyDescent="0.3">
      <c r="O483" s="2"/>
      <c r="P483" s="2"/>
      <c r="Q483" s="2"/>
    </row>
    <row r="484" spans="15:17" ht="15.75" thickBot="1" x14ac:dyDescent="0.3">
      <c r="O484" s="2"/>
      <c r="P484" s="2"/>
      <c r="Q484" s="2"/>
    </row>
    <row r="485" spans="15:17" ht="15.75" thickBot="1" x14ac:dyDescent="0.3">
      <c r="O485" s="2"/>
      <c r="P485" s="2"/>
      <c r="Q485" s="2"/>
    </row>
    <row r="486" spans="15:17" ht="15.75" thickBot="1" x14ac:dyDescent="0.3">
      <c r="O486" s="2"/>
      <c r="P486" s="2"/>
      <c r="Q486" s="2"/>
    </row>
    <row r="487" spans="15:17" ht="15.75" thickBot="1" x14ac:dyDescent="0.3">
      <c r="O487" s="2"/>
      <c r="P487" s="2"/>
      <c r="Q487" s="2"/>
    </row>
    <row r="488" spans="15:17" ht="15.75" thickBot="1" x14ac:dyDescent="0.3">
      <c r="O488" s="2"/>
      <c r="P488" s="2"/>
      <c r="Q488" s="2"/>
    </row>
    <row r="489" spans="15:17" ht="15.75" thickBot="1" x14ac:dyDescent="0.3">
      <c r="O489" s="2"/>
      <c r="P489" s="2"/>
      <c r="Q489" s="2"/>
    </row>
    <row r="490" spans="15:17" ht="15.75" thickBot="1" x14ac:dyDescent="0.3">
      <c r="O490" s="2"/>
      <c r="P490" s="2"/>
      <c r="Q490" s="2"/>
    </row>
    <row r="491" spans="15:17" ht="15.75" thickBot="1" x14ac:dyDescent="0.3">
      <c r="O491" s="2"/>
      <c r="P491" s="2"/>
      <c r="Q491" s="2"/>
    </row>
    <row r="492" spans="15:17" ht="15.75" thickBot="1" x14ac:dyDescent="0.3">
      <c r="O492" s="2"/>
      <c r="P492" s="2"/>
      <c r="Q492" s="2"/>
    </row>
    <row r="493" spans="15:17" ht="15.75" thickBot="1" x14ac:dyDescent="0.3">
      <c r="O493" s="2"/>
      <c r="P493" s="2"/>
      <c r="Q493" s="2"/>
    </row>
    <row r="494" spans="15:17" ht="15.75" thickBot="1" x14ac:dyDescent="0.3">
      <c r="O494" s="2"/>
      <c r="P494" s="2"/>
      <c r="Q494" s="2"/>
    </row>
    <row r="495" spans="15:17" ht="15.75" thickBot="1" x14ac:dyDescent="0.3">
      <c r="O495" s="2"/>
      <c r="P495" s="2"/>
      <c r="Q495" s="2"/>
    </row>
    <row r="496" spans="15:17" ht="15.75" thickBot="1" x14ac:dyDescent="0.3">
      <c r="O496" s="2"/>
      <c r="P496" s="2"/>
      <c r="Q496" s="2"/>
    </row>
    <row r="497" spans="15:17" ht="15.75" thickBot="1" x14ac:dyDescent="0.3">
      <c r="O497" s="2"/>
      <c r="P497" s="2"/>
      <c r="Q497" s="2"/>
    </row>
    <row r="498" spans="15:17" ht="15.75" thickBot="1" x14ac:dyDescent="0.3">
      <c r="O498" s="2"/>
      <c r="P498" s="2"/>
      <c r="Q498" s="2"/>
    </row>
    <row r="499" spans="15:17" ht="15.75" thickBot="1" x14ac:dyDescent="0.3">
      <c r="O499" s="2"/>
      <c r="P499" s="2"/>
      <c r="Q499" s="2"/>
    </row>
    <row r="500" spans="15:17" ht="15.75" thickBot="1" x14ac:dyDescent="0.3">
      <c r="O500" s="2"/>
      <c r="P500" s="2"/>
      <c r="Q500" s="2"/>
    </row>
    <row r="501" spans="15:17" ht="15.75" thickBot="1" x14ac:dyDescent="0.3">
      <c r="O501" s="2"/>
      <c r="P501" s="2"/>
      <c r="Q501" s="2"/>
    </row>
    <row r="502" spans="15:17" ht="15.75" thickBot="1" x14ac:dyDescent="0.3">
      <c r="O502" s="2"/>
      <c r="P502" s="2"/>
      <c r="Q502" s="2"/>
    </row>
    <row r="503" spans="15:17" ht="15.75" thickBot="1" x14ac:dyDescent="0.3">
      <c r="O503" s="2"/>
      <c r="P503" s="2"/>
      <c r="Q503" s="2"/>
    </row>
    <row r="504" spans="15:17" ht="15.75" thickBot="1" x14ac:dyDescent="0.3">
      <c r="O504" s="2"/>
      <c r="P504" s="2"/>
      <c r="Q504" s="2"/>
    </row>
    <row r="505" spans="15:17" ht="15.75" thickBot="1" x14ac:dyDescent="0.3">
      <c r="O505" s="2"/>
      <c r="P505" s="2"/>
      <c r="Q505" s="2"/>
    </row>
    <row r="506" spans="15:17" ht="15.75" thickBot="1" x14ac:dyDescent="0.3">
      <c r="O506" s="2"/>
      <c r="P506" s="2"/>
      <c r="Q506" s="2"/>
    </row>
    <row r="507" spans="15:17" ht="15.75" thickBot="1" x14ac:dyDescent="0.3">
      <c r="O507" s="2"/>
      <c r="P507" s="2"/>
      <c r="Q507" s="2"/>
    </row>
    <row r="508" spans="15:17" ht="15.75" thickBot="1" x14ac:dyDescent="0.3">
      <c r="O508" s="2"/>
      <c r="P508" s="2"/>
      <c r="Q508" s="2"/>
    </row>
    <row r="509" spans="15:17" ht="15.75" thickBot="1" x14ac:dyDescent="0.3">
      <c r="O509" s="2"/>
      <c r="P509" s="2"/>
      <c r="Q509" s="2"/>
    </row>
    <row r="510" spans="15:17" ht="15.75" thickBot="1" x14ac:dyDescent="0.3">
      <c r="O510" s="2"/>
      <c r="P510" s="2"/>
      <c r="Q510" s="2"/>
    </row>
    <row r="511" spans="15:17" ht="15.75" thickBot="1" x14ac:dyDescent="0.3">
      <c r="O511" s="2"/>
      <c r="P511" s="2"/>
      <c r="Q511" s="2"/>
    </row>
    <row r="512" spans="15:17" ht="15.75" thickBot="1" x14ac:dyDescent="0.3">
      <c r="O512" s="2"/>
      <c r="P512" s="2"/>
      <c r="Q512" s="2"/>
    </row>
    <row r="513" spans="15:17" ht="15.75" thickBot="1" x14ac:dyDescent="0.3">
      <c r="O513" s="2"/>
      <c r="P513" s="2"/>
      <c r="Q513" s="2"/>
    </row>
    <row r="514" spans="15:17" ht="15.75" thickBot="1" x14ac:dyDescent="0.3">
      <c r="O514" s="2"/>
      <c r="P514" s="2"/>
      <c r="Q514" s="2"/>
    </row>
    <row r="515" spans="15:17" ht="15.75" thickBot="1" x14ac:dyDescent="0.3">
      <c r="O515" s="2"/>
      <c r="P515" s="2"/>
      <c r="Q515" s="2"/>
    </row>
    <row r="516" spans="15:17" ht="15.75" thickBot="1" x14ac:dyDescent="0.3">
      <c r="O516" s="2"/>
      <c r="P516" s="2"/>
      <c r="Q516" s="2"/>
    </row>
    <row r="517" spans="15:17" ht="15.75" thickBot="1" x14ac:dyDescent="0.3">
      <c r="O517" s="2"/>
      <c r="P517" s="2"/>
      <c r="Q517" s="2"/>
    </row>
    <row r="518" spans="15:17" ht="15.75" thickBot="1" x14ac:dyDescent="0.3">
      <c r="O518" s="2"/>
      <c r="P518" s="2"/>
      <c r="Q518" s="2"/>
    </row>
    <row r="519" spans="15:17" ht="15.75" thickBot="1" x14ac:dyDescent="0.3">
      <c r="O519" s="2"/>
      <c r="P519" s="2"/>
      <c r="Q519" s="2"/>
    </row>
    <row r="520" spans="15:17" ht="15.75" thickBot="1" x14ac:dyDescent="0.3">
      <c r="O520" s="2"/>
      <c r="P520" s="2"/>
      <c r="Q520" s="2"/>
    </row>
    <row r="521" spans="15:17" ht="15.75" thickBot="1" x14ac:dyDescent="0.3">
      <c r="O521" s="2"/>
      <c r="P521" s="2"/>
      <c r="Q521" s="2"/>
    </row>
    <row r="522" spans="15:17" ht="15.75" thickBot="1" x14ac:dyDescent="0.3">
      <c r="O522" s="2"/>
      <c r="P522" s="2"/>
      <c r="Q522" s="2"/>
    </row>
    <row r="523" spans="15:17" ht="15.75" thickBot="1" x14ac:dyDescent="0.3">
      <c r="O523" s="2"/>
      <c r="P523" s="2"/>
      <c r="Q523" s="2"/>
    </row>
    <row r="524" spans="15:17" ht="15.75" thickBot="1" x14ac:dyDescent="0.3">
      <c r="O524" s="2"/>
      <c r="P524" s="2"/>
      <c r="Q524" s="2"/>
    </row>
    <row r="525" spans="15:17" ht="15.75" thickBot="1" x14ac:dyDescent="0.3">
      <c r="O525" s="2"/>
      <c r="P525" s="2"/>
      <c r="Q525" s="2"/>
    </row>
    <row r="526" spans="15:17" ht="15.75" thickBot="1" x14ac:dyDescent="0.3">
      <c r="O526" s="2"/>
      <c r="P526" s="2"/>
      <c r="Q526" s="2"/>
    </row>
    <row r="527" spans="15:17" ht="15.75" thickBot="1" x14ac:dyDescent="0.3">
      <c r="O527" s="2"/>
      <c r="P527" s="2"/>
      <c r="Q527" s="2"/>
    </row>
    <row r="528" spans="15:17" ht="15.75" thickBot="1" x14ac:dyDescent="0.3">
      <c r="O528" s="2"/>
      <c r="P528" s="2"/>
      <c r="Q528" s="2"/>
    </row>
    <row r="529" spans="15:17" ht="15.75" thickBot="1" x14ac:dyDescent="0.3">
      <c r="O529" s="2"/>
      <c r="P529" s="2"/>
      <c r="Q529" s="2"/>
    </row>
    <row r="530" spans="15:17" ht="15.75" thickBot="1" x14ac:dyDescent="0.3">
      <c r="O530" s="2"/>
      <c r="P530" s="2"/>
      <c r="Q530" s="2"/>
    </row>
    <row r="531" spans="15:17" ht="15.75" thickBot="1" x14ac:dyDescent="0.3">
      <c r="O531" s="2"/>
      <c r="P531" s="2"/>
      <c r="Q531" s="2"/>
    </row>
    <row r="532" spans="15:17" ht="15.75" thickBot="1" x14ac:dyDescent="0.3">
      <c r="O532" s="2"/>
      <c r="P532" s="2"/>
      <c r="Q532" s="2"/>
    </row>
    <row r="533" spans="15:17" ht="15.75" thickBot="1" x14ac:dyDescent="0.3">
      <c r="O533" s="2"/>
      <c r="P533" s="2"/>
      <c r="Q533" s="2"/>
    </row>
    <row r="534" spans="15:17" ht="15.75" thickBot="1" x14ac:dyDescent="0.3">
      <c r="O534" s="2"/>
      <c r="P534" s="2"/>
      <c r="Q534" s="2"/>
    </row>
    <row r="535" spans="15:17" ht="15.75" thickBot="1" x14ac:dyDescent="0.3">
      <c r="O535" s="2"/>
      <c r="P535" s="2"/>
      <c r="Q535" s="2"/>
    </row>
    <row r="536" spans="15:17" ht="15.75" thickBot="1" x14ac:dyDescent="0.3">
      <c r="O536" s="2"/>
      <c r="P536" s="2"/>
      <c r="Q536" s="2"/>
    </row>
    <row r="537" spans="15:17" ht="15.75" thickBot="1" x14ac:dyDescent="0.3">
      <c r="O537" s="2"/>
      <c r="P537" s="2"/>
      <c r="Q537" s="2"/>
    </row>
    <row r="538" spans="15:17" ht="15.75" thickBot="1" x14ac:dyDescent="0.3">
      <c r="O538" s="2"/>
      <c r="P538" s="2"/>
      <c r="Q538" s="2"/>
    </row>
    <row r="539" spans="15:17" ht="15.75" thickBot="1" x14ac:dyDescent="0.3">
      <c r="O539" s="2"/>
      <c r="P539" s="2"/>
      <c r="Q539" s="2"/>
    </row>
    <row r="540" spans="15:17" ht="15.75" thickBot="1" x14ac:dyDescent="0.3">
      <c r="O540" s="2"/>
      <c r="P540" s="2"/>
      <c r="Q540" s="2"/>
    </row>
    <row r="541" spans="15:17" ht="15.75" thickBot="1" x14ac:dyDescent="0.3">
      <c r="O541" s="2"/>
      <c r="P541" s="2"/>
      <c r="Q541" s="2"/>
    </row>
    <row r="542" spans="15:17" ht="15.75" thickBot="1" x14ac:dyDescent="0.3">
      <c r="O542" s="2"/>
      <c r="P542" s="2"/>
      <c r="Q542" s="2"/>
    </row>
    <row r="543" spans="15:17" ht="15.75" thickBot="1" x14ac:dyDescent="0.3">
      <c r="O543" s="2"/>
      <c r="P543" s="2"/>
      <c r="Q543" s="2"/>
    </row>
    <row r="544" spans="15:17" ht="15.75" thickBot="1" x14ac:dyDescent="0.3">
      <c r="O544" s="2"/>
      <c r="P544" s="2"/>
      <c r="Q544" s="2"/>
    </row>
    <row r="545" spans="15:17" ht="15.75" thickBot="1" x14ac:dyDescent="0.3">
      <c r="O545" s="2"/>
      <c r="P545" s="2"/>
      <c r="Q545" s="2"/>
    </row>
    <row r="546" spans="15:17" ht="15.75" thickBot="1" x14ac:dyDescent="0.3">
      <c r="O546" s="2"/>
      <c r="P546" s="2"/>
      <c r="Q546" s="2"/>
    </row>
    <row r="547" spans="15:17" ht="15.75" thickBot="1" x14ac:dyDescent="0.3">
      <c r="O547" s="2"/>
      <c r="P547" s="2"/>
      <c r="Q547" s="2"/>
    </row>
    <row r="548" spans="15:17" ht="15.75" thickBot="1" x14ac:dyDescent="0.3">
      <c r="O548" s="2"/>
      <c r="P548" s="2"/>
      <c r="Q548" s="2"/>
    </row>
    <row r="549" spans="15:17" ht="15.75" thickBot="1" x14ac:dyDescent="0.3">
      <c r="O549" s="2"/>
      <c r="P549" s="2"/>
      <c r="Q549" s="2"/>
    </row>
    <row r="550" spans="15:17" ht="15.75" thickBot="1" x14ac:dyDescent="0.3">
      <c r="O550" s="2"/>
      <c r="P550" s="2"/>
      <c r="Q550" s="2"/>
    </row>
    <row r="551" spans="15:17" ht="15.75" thickBot="1" x14ac:dyDescent="0.3">
      <c r="O551" s="2"/>
      <c r="P551" s="2"/>
      <c r="Q551" s="2"/>
    </row>
    <row r="552" spans="15:17" ht="15.75" thickBot="1" x14ac:dyDescent="0.3">
      <c r="O552" s="2"/>
      <c r="P552" s="2"/>
      <c r="Q552" s="2"/>
    </row>
    <row r="553" spans="15:17" ht="15.75" thickBot="1" x14ac:dyDescent="0.3">
      <c r="O553" s="2"/>
      <c r="P553" s="2"/>
      <c r="Q553" s="2"/>
    </row>
    <row r="554" spans="15:17" ht="15.75" thickBot="1" x14ac:dyDescent="0.3">
      <c r="O554" s="2"/>
      <c r="P554" s="2"/>
      <c r="Q554" s="2"/>
    </row>
    <row r="555" spans="15:17" ht="15.75" thickBot="1" x14ac:dyDescent="0.3">
      <c r="O555" s="2"/>
      <c r="P555" s="2"/>
      <c r="Q555" s="2"/>
    </row>
    <row r="556" spans="15:17" ht="15.75" thickBot="1" x14ac:dyDescent="0.3">
      <c r="O556" s="2"/>
      <c r="P556" s="2"/>
      <c r="Q556" s="2"/>
    </row>
    <row r="557" spans="15:17" ht="15.75" thickBot="1" x14ac:dyDescent="0.3">
      <c r="O557" s="2"/>
      <c r="P557" s="2"/>
      <c r="Q557" s="2"/>
    </row>
    <row r="558" spans="15:17" ht="15.75" thickBot="1" x14ac:dyDescent="0.3">
      <c r="O558" s="2"/>
      <c r="P558" s="2"/>
      <c r="Q558" s="2"/>
    </row>
    <row r="559" spans="15:17" ht="15.75" thickBot="1" x14ac:dyDescent="0.3">
      <c r="O559" s="2"/>
      <c r="P559" s="2"/>
      <c r="Q559" s="2"/>
    </row>
    <row r="560" spans="15:17" ht="15.75" thickBot="1" x14ac:dyDescent="0.3">
      <c r="O560" s="2"/>
      <c r="P560" s="2"/>
      <c r="Q560" s="2"/>
    </row>
    <row r="561" spans="15:17" ht="15.75" thickBot="1" x14ac:dyDescent="0.3">
      <c r="O561" s="2"/>
      <c r="P561" s="2"/>
      <c r="Q561" s="2"/>
    </row>
    <row r="562" spans="15:17" ht="15.75" thickBot="1" x14ac:dyDescent="0.3">
      <c r="O562" s="2"/>
      <c r="P562" s="2"/>
      <c r="Q562" s="2"/>
    </row>
    <row r="563" spans="15:17" ht="15.75" thickBot="1" x14ac:dyDescent="0.3">
      <c r="O563" s="2"/>
      <c r="P563" s="2"/>
      <c r="Q563" s="2"/>
    </row>
    <row r="564" spans="15:17" ht="15.75" thickBot="1" x14ac:dyDescent="0.3">
      <c r="O564" s="2"/>
      <c r="P564" s="2"/>
      <c r="Q564" s="2"/>
    </row>
    <row r="565" spans="15:17" ht="15.75" thickBot="1" x14ac:dyDescent="0.3">
      <c r="O565" s="2"/>
      <c r="P565" s="2"/>
      <c r="Q565" s="2"/>
    </row>
    <row r="566" spans="15:17" ht="15.75" thickBot="1" x14ac:dyDescent="0.3">
      <c r="O566" s="2"/>
      <c r="P566" s="2"/>
      <c r="Q566" s="2"/>
    </row>
    <row r="567" spans="15:17" ht="15.75" thickBot="1" x14ac:dyDescent="0.3">
      <c r="O567" s="2"/>
      <c r="P567" s="2"/>
      <c r="Q567" s="2"/>
    </row>
    <row r="568" spans="15:17" ht="15.75" thickBot="1" x14ac:dyDescent="0.3">
      <c r="O568" s="2"/>
      <c r="P568" s="2"/>
      <c r="Q568" s="2"/>
    </row>
    <row r="569" spans="15:17" ht="15.75" thickBot="1" x14ac:dyDescent="0.3">
      <c r="O569" s="2"/>
      <c r="P569" s="2"/>
      <c r="Q569" s="2"/>
    </row>
    <row r="570" spans="15:17" ht="15.75" thickBot="1" x14ac:dyDescent="0.3">
      <c r="O570" s="2"/>
      <c r="P570" s="2"/>
      <c r="Q570" s="2"/>
    </row>
    <row r="571" spans="15:17" ht="15.75" thickBot="1" x14ac:dyDescent="0.3">
      <c r="O571" s="2"/>
      <c r="P571" s="2"/>
      <c r="Q571" s="2"/>
    </row>
    <row r="572" spans="15:17" ht="15.75" thickBot="1" x14ac:dyDescent="0.3">
      <c r="O572" s="2"/>
      <c r="P572" s="2"/>
      <c r="Q572" s="2"/>
    </row>
    <row r="573" spans="15:17" ht="15.75" thickBot="1" x14ac:dyDescent="0.3">
      <c r="O573" s="2"/>
      <c r="P573" s="2"/>
      <c r="Q573" s="2"/>
    </row>
    <row r="574" spans="15:17" ht="15.75" thickBot="1" x14ac:dyDescent="0.3">
      <c r="O574" s="2"/>
      <c r="P574" s="2"/>
      <c r="Q574" s="2"/>
    </row>
    <row r="575" spans="15:17" ht="15.75" thickBot="1" x14ac:dyDescent="0.3">
      <c r="O575" s="2"/>
      <c r="P575" s="2"/>
      <c r="Q575" s="2"/>
    </row>
    <row r="576" spans="15:17" ht="15.75" thickBot="1" x14ac:dyDescent="0.3">
      <c r="O576" s="2"/>
      <c r="P576" s="2"/>
      <c r="Q576" s="2"/>
    </row>
    <row r="577" spans="15:17" ht="15.75" thickBot="1" x14ac:dyDescent="0.3">
      <c r="O577" s="2"/>
      <c r="P577" s="2"/>
      <c r="Q577" s="2"/>
    </row>
    <row r="578" spans="15:17" ht="15.75" thickBot="1" x14ac:dyDescent="0.3">
      <c r="O578" s="2"/>
      <c r="P578" s="2"/>
      <c r="Q578" s="2"/>
    </row>
    <row r="579" spans="15:17" ht="15.75" thickBot="1" x14ac:dyDescent="0.3">
      <c r="O579" s="2"/>
      <c r="P579" s="2"/>
      <c r="Q579" s="2"/>
    </row>
    <row r="580" spans="15:17" ht="15.75" thickBot="1" x14ac:dyDescent="0.3">
      <c r="O580" s="2"/>
      <c r="P580" s="2"/>
      <c r="Q580" s="2"/>
    </row>
    <row r="581" spans="15:17" ht="15.75" thickBot="1" x14ac:dyDescent="0.3">
      <c r="O581" s="2"/>
      <c r="P581" s="2"/>
      <c r="Q581" s="2"/>
    </row>
    <row r="582" spans="15:17" ht="15.75" thickBot="1" x14ac:dyDescent="0.3">
      <c r="O582" s="2"/>
      <c r="P582" s="2"/>
      <c r="Q582" s="2"/>
    </row>
    <row r="583" spans="15:17" ht="15.75" thickBot="1" x14ac:dyDescent="0.3">
      <c r="O583" s="2"/>
      <c r="P583" s="2"/>
      <c r="Q583" s="2"/>
    </row>
    <row r="584" spans="15:17" ht="15.75" thickBot="1" x14ac:dyDescent="0.3">
      <c r="O584" s="2"/>
      <c r="P584" s="2"/>
      <c r="Q584" s="2"/>
    </row>
    <row r="585" spans="15:17" ht="15.75" thickBot="1" x14ac:dyDescent="0.3">
      <c r="O585" s="2"/>
      <c r="P585" s="2"/>
      <c r="Q585" s="2"/>
    </row>
    <row r="586" spans="15:17" ht="15.75" thickBot="1" x14ac:dyDescent="0.3">
      <c r="O586" s="2"/>
      <c r="P586" s="2"/>
      <c r="Q586" s="2"/>
    </row>
    <row r="587" spans="15:17" ht="15.75" thickBot="1" x14ac:dyDescent="0.3">
      <c r="O587" s="2"/>
      <c r="P587" s="2"/>
      <c r="Q587" s="2"/>
    </row>
    <row r="588" spans="15:17" ht="15.75" thickBot="1" x14ac:dyDescent="0.3">
      <c r="O588" s="2"/>
      <c r="P588" s="2"/>
      <c r="Q588" s="2"/>
    </row>
    <row r="589" spans="15:17" ht="15.75" thickBot="1" x14ac:dyDescent="0.3">
      <c r="O589" s="2"/>
      <c r="P589" s="2"/>
      <c r="Q589" s="2"/>
    </row>
    <row r="590" spans="15:17" ht="15.75" thickBot="1" x14ac:dyDescent="0.3">
      <c r="O590" s="2"/>
      <c r="P590" s="2"/>
      <c r="Q590" s="2"/>
    </row>
    <row r="591" spans="15:17" ht="15.75" thickBot="1" x14ac:dyDescent="0.3">
      <c r="O591" s="2"/>
      <c r="P591" s="2"/>
      <c r="Q591" s="2"/>
    </row>
    <row r="592" spans="15:17" ht="15.75" thickBot="1" x14ac:dyDescent="0.3">
      <c r="O592" s="2"/>
      <c r="P592" s="2"/>
      <c r="Q592" s="2"/>
    </row>
    <row r="593" spans="15:17" ht="15.75" thickBot="1" x14ac:dyDescent="0.3">
      <c r="O593" s="2"/>
      <c r="P593" s="2"/>
      <c r="Q593" s="2"/>
    </row>
    <row r="594" spans="15:17" ht="15.75" thickBot="1" x14ac:dyDescent="0.3">
      <c r="O594" s="2"/>
      <c r="P594" s="2"/>
      <c r="Q594" s="2"/>
    </row>
    <row r="595" spans="15:17" ht="15.75" thickBot="1" x14ac:dyDescent="0.3">
      <c r="O595" s="2"/>
      <c r="P595" s="2"/>
      <c r="Q595" s="2"/>
    </row>
    <row r="596" spans="15:17" ht="15.75" thickBot="1" x14ac:dyDescent="0.3">
      <c r="O596" s="2"/>
      <c r="P596" s="2"/>
      <c r="Q596" s="2"/>
    </row>
    <row r="597" spans="15:17" ht="15.75" thickBot="1" x14ac:dyDescent="0.3">
      <c r="O597" s="2"/>
      <c r="P597" s="2"/>
      <c r="Q597" s="2"/>
    </row>
    <row r="598" spans="15:17" ht="15.75" thickBot="1" x14ac:dyDescent="0.3">
      <c r="O598" s="2"/>
      <c r="P598" s="2"/>
      <c r="Q598" s="2"/>
    </row>
    <row r="599" spans="15:17" ht="15.75" thickBot="1" x14ac:dyDescent="0.3">
      <c r="O599" s="2"/>
      <c r="P599" s="2"/>
      <c r="Q599" s="2"/>
    </row>
    <row r="600" spans="15:17" ht="15.75" thickBot="1" x14ac:dyDescent="0.3">
      <c r="O600" s="2"/>
      <c r="P600" s="2"/>
      <c r="Q600" s="2"/>
    </row>
    <row r="601" spans="15:17" ht="15.75" thickBot="1" x14ac:dyDescent="0.3">
      <c r="O601" s="2"/>
      <c r="P601" s="2"/>
      <c r="Q601" s="2"/>
    </row>
    <row r="602" spans="15:17" ht="15.75" thickBot="1" x14ac:dyDescent="0.3">
      <c r="O602" s="2"/>
      <c r="P602" s="2"/>
      <c r="Q602" s="2"/>
    </row>
    <row r="603" spans="15:17" ht="15.75" thickBot="1" x14ac:dyDescent="0.3">
      <c r="O603" s="2"/>
      <c r="P603" s="2"/>
      <c r="Q603" s="2"/>
    </row>
    <row r="604" spans="15:17" ht="15.75" thickBot="1" x14ac:dyDescent="0.3">
      <c r="O604" s="2"/>
      <c r="P604" s="2"/>
      <c r="Q604" s="2"/>
    </row>
    <row r="605" spans="15:17" ht="15.75" thickBot="1" x14ac:dyDescent="0.3">
      <c r="O605" s="2"/>
      <c r="P605" s="2"/>
      <c r="Q605" s="2"/>
    </row>
    <row r="606" spans="15:17" ht="15.75" thickBot="1" x14ac:dyDescent="0.3">
      <c r="O606" s="2"/>
      <c r="P606" s="2"/>
      <c r="Q606" s="2"/>
    </row>
    <row r="607" spans="15:17" ht="15.75" thickBot="1" x14ac:dyDescent="0.3">
      <c r="O607" s="2"/>
      <c r="P607" s="2"/>
      <c r="Q607" s="2"/>
    </row>
    <row r="608" spans="15:17" ht="15.75" thickBot="1" x14ac:dyDescent="0.3">
      <c r="O608" s="2"/>
      <c r="P608" s="2"/>
      <c r="Q608" s="2"/>
    </row>
    <row r="609" spans="15:17" ht="15.75" thickBot="1" x14ac:dyDescent="0.3">
      <c r="O609" s="2"/>
      <c r="P609" s="2"/>
      <c r="Q609" s="2"/>
    </row>
    <row r="610" spans="15:17" ht="15.75" thickBot="1" x14ac:dyDescent="0.3">
      <c r="O610" s="2"/>
      <c r="P610" s="2"/>
      <c r="Q610" s="2"/>
    </row>
    <row r="611" spans="15:17" ht="15.75" thickBot="1" x14ac:dyDescent="0.3">
      <c r="O611" s="2"/>
      <c r="P611" s="2"/>
      <c r="Q611" s="2"/>
    </row>
    <row r="612" spans="15:17" ht="15.75" thickBot="1" x14ac:dyDescent="0.3">
      <c r="O612" s="2"/>
      <c r="P612" s="2"/>
      <c r="Q612" s="2"/>
    </row>
    <row r="613" spans="15:17" ht="15.75" thickBot="1" x14ac:dyDescent="0.3">
      <c r="O613" s="2"/>
      <c r="P613" s="2"/>
      <c r="Q613" s="2"/>
    </row>
    <row r="614" spans="15:17" ht="15.75" thickBot="1" x14ac:dyDescent="0.3">
      <c r="O614" s="2"/>
      <c r="P614" s="2"/>
      <c r="Q614" s="2"/>
    </row>
    <row r="615" spans="15:17" ht="15.75" thickBot="1" x14ac:dyDescent="0.3">
      <c r="O615" s="2"/>
      <c r="P615" s="2"/>
      <c r="Q615" s="2"/>
    </row>
    <row r="616" spans="15:17" ht="15.75" thickBot="1" x14ac:dyDescent="0.3">
      <c r="O616" s="2"/>
      <c r="P616" s="2"/>
      <c r="Q616" s="2"/>
    </row>
    <row r="617" spans="15:17" ht="15.75" thickBot="1" x14ac:dyDescent="0.3">
      <c r="O617" s="2"/>
      <c r="P617" s="2"/>
      <c r="Q617" s="2"/>
    </row>
    <row r="618" spans="15:17" ht="15.75" thickBot="1" x14ac:dyDescent="0.3">
      <c r="O618" s="2"/>
      <c r="P618" s="2"/>
      <c r="Q618" s="2"/>
    </row>
    <row r="619" spans="15:17" ht="15.75" thickBot="1" x14ac:dyDescent="0.3">
      <c r="O619" s="2"/>
      <c r="P619" s="2"/>
      <c r="Q619" s="2"/>
    </row>
    <row r="620" spans="15:17" ht="15.75" thickBot="1" x14ac:dyDescent="0.3">
      <c r="O620" s="2"/>
      <c r="P620" s="2"/>
      <c r="Q620" s="2"/>
    </row>
    <row r="621" spans="15:17" ht="15.75" thickBot="1" x14ac:dyDescent="0.3">
      <c r="O621" s="2"/>
      <c r="P621" s="2"/>
      <c r="Q621" s="2"/>
    </row>
    <row r="622" spans="15:17" ht="15.75" thickBot="1" x14ac:dyDescent="0.3">
      <c r="O622" s="2"/>
      <c r="P622" s="2"/>
      <c r="Q622" s="2"/>
    </row>
    <row r="623" spans="15:17" ht="15.75" thickBot="1" x14ac:dyDescent="0.3">
      <c r="O623" s="2"/>
      <c r="P623" s="2"/>
      <c r="Q623" s="2"/>
    </row>
    <row r="624" spans="15:17" ht="15.75" thickBot="1" x14ac:dyDescent="0.3">
      <c r="O624" s="2"/>
      <c r="P624" s="2"/>
      <c r="Q624" s="2"/>
    </row>
    <row r="625" spans="15:17" ht="15.75" thickBot="1" x14ac:dyDescent="0.3">
      <c r="O625" s="2"/>
      <c r="P625" s="2"/>
      <c r="Q625" s="2"/>
    </row>
    <row r="626" spans="15:17" ht="15.75" thickBot="1" x14ac:dyDescent="0.3">
      <c r="O626" s="2"/>
      <c r="P626" s="2"/>
      <c r="Q626" s="2"/>
    </row>
    <row r="627" spans="15:17" ht="15.75" thickBot="1" x14ac:dyDescent="0.3">
      <c r="O627" s="2"/>
      <c r="P627" s="2"/>
      <c r="Q627" s="2"/>
    </row>
    <row r="628" spans="15:17" ht="15.75" thickBot="1" x14ac:dyDescent="0.3">
      <c r="O628" s="2"/>
      <c r="P628" s="2"/>
      <c r="Q628" s="2"/>
    </row>
    <row r="629" spans="15:17" ht="15.75" thickBot="1" x14ac:dyDescent="0.3">
      <c r="O629" s="2"/>
      <c r="P629" s="2"/>
      <c r="Q629" s="2"/>
    </row>
    <row r="630" spans="15:17" ht="15.75" thickBot="1" x14ac:dyDescent="0.3">
      <c r="O630" s="2"/>
      <c r="P630" s="2"/>
      <c r="Q630" s="2"/>
    </row>
    <row r="631" spans="15:17" ht="15.75" thickBot="1" x14ac:dyDescent="0.3">
      <c r="O631" s="2"/>
      <c r="P631" s="2"/>
      <c r="Q631" s="2"/>
    </row>
    <row r="632" spans="15:17" ht="15.75" thickBot="1" x14ac:dyDescent="0.3">
      <c r="O632" s="2"/>
      <c r="P632" s="2"/>
      <c r="Q632" s="2"/>
    </row>
    <row r="633" spans="15:17" ht="15.75" thickBot="1" x14ac:dyDescent="0.3">
      <c r="O633" s="2"/>
      <c r="P633" s="2"/>
      <c r="Q633" s="2"/>
    </row>
    <row r="634" spans="15:17" ht="15.75" thickBot="1" x14ac:dyDescent="0.3">
      <c r="O634" s="2"/>
      <c r="P634" s="2"/>
      <c r="Q634" s="2"/>
    </row>
    <row r="635" spans="15:17" ht="15.75" thickBot="1" x14ac:dyDescent="0.3">
      <c r="O635" s="2"/>
      <c r="P635" s="2"/>
      <c r="Q635" s="2"/>
    </row>
    <row r="636" spans="15:17" ht="15.75" thickBot="1" x14ac:dyDescent="0.3">
      <c r="O636" s="2"/>
      <c r="P636" s="2"/>
      <c r="Q636" s="2"/>
    </row>
    <row r="637" spans="15:17" ht="15.75" thickBot="1" x14ac:dyDescent="0.3">
      <c r="O637" s="2"/>
      <c r="P637" s="2"/>
      <c r="Q637" s="2"/>
    </row>
    <row r="638" spans="15:17" ht="15.75" thickBot="1" x14ac:dyDescent="0.3">
      <c r="O638" s="2"/>
      <c r="P638" s="2"/>
      <c r="Q638" s="2"/>
    </row>
    <row r="639" spans="15:17" ht="15.75" thickBot="1" x14ac:dyDescent="0.3">
      <c r="O639" s="2"/>
      <c r="P639" s="2"/>
      <c r="Q639" s="2"/>
    </row>
    <row r="640" spans="15:17" ht="15.75" thickBot="1" x14ac:dyDescent="0.3">
      <c r="O640" s="2"/>
      <c r="P640" s="2"/>
      <c r="Q640" s="2"/>
    </row>
    <row r="641" spans="15:17" ht="15.75" thickBot="1" x14ac:dyDescent="0.3">
      <c r="O641" s="2"/>
      <c r="P641" s="2"/>
      <c r="Q641" s="2"/>
    </row>
    <row r="642" spans="15:17" ht="15.75" thickBot="1" x14ac:dyDescent="0.3">
      <c r="O642" s="2"/>
      <c r="P642" s="2"/>
      <c r="Q642" s="2"/>
    </row>
    <row r="643" spans="15:17" ht="15.75" thickBot="1" x14ac:dyDescent="0.3">
      <c r="O643" s="2"/>
      <c r="P643" s="2"/>
      <c r="Q643" s="2"/>
    </row>
    <row r="644" spans="15:17" ht="15.75" thickBot="1" x14ac:dyDescent="0.3">
      <c r="O644" s="2"/>
      <c r="P644" s="2"/>
      <c r="Q644" s="2"/>
    </row>
    <row r="645" spans="15:17" ht="15.75" thickBot="1" x14ac:dyDescent="0.3">
      <c r="O645" s="2"/>
      <c r="P645" s="2"/>
      <c r="Q645" s="2"/>
    </row>
    <row r="646" spans="15:17" ht="15.75" thickBot="1" x14ac:dyDescent="0.3">
      <c r="O646" s="2"/>
      <c r="P646" s="2"/>
      <c r="Q646" s="2"/>
    </row>
    <row r="647" spans="15:17" ht="15.75" thickBot="1" x14ac:dyDescent="0.3">
      <c r="O647" s="2"/>
      <c r="P647" s="2"/>
      <c r="Q647" s="2"/>
    </row>
    <row r="648" spans="15:17" ht="15.75" thickBot="1" x14ac:dyDescent="0.3">
      <c r="O648" s="2"/>
      <c r="P648" s="2"/>
      <c r="Q648" s="2"/>
    </row>
    <row r="649" spans="15:17" ht="15.75" thickBot="1" x14ac:dyDescent="0.3">
      <c r="O649" s="2"/>
      <c r="P649" s="2"/>
      <c r="Q649" s="2"/>
    </row>
    <row r="650" spans="15:17" ht="15.75" thickBot="1" x14ac:dyDescent="0.3">
      <c r="O650" s="2"/>
      <c r="P650" s="2"/>
      <c r="Q650" s="2"/>
    </row>
    <row r="651" spans="15:17" ht="15.75" thickBot="1" x14ac:dyDescent="0.3">
      <c r="O651" s="2"/>
      <c r="P651" s="2"/>
      <c r="Q651" s="2"/>
    </row>
    <row r="652" spans="15:17" ht="15.75" thickBot="1" x14ac:dyDescent="0.3">
      <c r="O652" s="2"/>
      <c r="P652" s="2"/>
      <c r="Q652" s="2"/>
    </row>
    <row r="653" spans="15:17" ht="15.75" thickBot="1" x14ac:dyDescent="0.3">
      <c r="O653" s="2"/>
      <c r="P653" s="2"/>
      <c r="Q653" s="2"/>
    </row>
    <row r="654" spans="15:17" ht="15.75" thickBot="1" x14ac:dyDescent="0.3">
      <c r="O654" s="2"/>
      <c r="P654" s="2"/>
      <c r="Q654" s="2"/>
    </row>
    <row r="655" spans="15:17" ht="15.75" thickBot="1" x14ac:dyDescent="0.3">
      <c r="O655" s="2"/>
      <c r="P655" s="2"/>
      <c r="Q655" s="2"/>
    </row>
    <row r="656" spans="15:17" ht="15.75" thickBot="1" x14ac:dyDescent="0.3">
      <c r="O656" s="2"/>
      <c r="P656" s="2"/>
      <c r="Q656" s="2"/>
    </row>
    <row r="657" spans="15:17" ht="15.75" thickBot="1" x14ac:dyDescent="0.3">
      <c r="O657" s="2"/>
      <c r="P657" s="2"/>
      <c r="Q657" s="2"/>
    </row>
    <row r="658" spans="15:17" ht="15.75" thickBot="1" x14ac:dyDescent="0.3">
      <c r="O658" s="2"/>
      <c r="P658" s="2"/>
      <c r="Q658" s="2"/>
    </row>
    <row r="659" spans="15:17" ht="15.75" thickBot="1" x14ac:dyDescent="0.3">
      <c r="O659" s="2"/>
      <c r="P659" s="2"/>
      <c r="Q659" s="2"/>
    </row>
    <row r="660" spans="15:17" ht="15.75" thickBot="1" x14ac:dyDescent="0.3">
      <c r="O660" s="2"/>
      <c r="P660" s="2"/>
      <c r="Q660" s="2"/>
    </row>
    <row r="661" spans="15:17" ht="15.75" thickBot="1" x14ac:dyDescent="0.3">
      <c r="O661" s="2"/>
      <c r="P661" s="2"/>
      <c r="Q661" s="2"/>
    </row>
    <row r="662" spans="15:17" ht="15.75" thickBot="1" x14ac:dyDescent="0.3">
      <c r="O662" s="2"/>
      <c r="P662" s="2"/>
      <c r="Q662" s="2"/>
    </row>
    <row r="663" spans="15:17" ht="15.75" thickBot="1" x14ac:dyDescent="0.3">
      <c r="O663" s="2"/>
      <c r="P663" s="2"/>
      <c r="Q663" s="2"/>
    </row>
    <row r="664" spans="15:17" ht="15.75" thickBot="1" x14ac:dyDescent="0.3">
      <c r="O664" s="2"/>
      <c r="P664" s="2"/>
      <c r="Q664" s="2"/>
    </row>
    <row r="665" spans="15:17" ht="15.75" thickBot="1" x14ac:dyDescent="0.3">
      <c r="O665" s="2"/>
      <c r="P665" s="2"/>
      <c r="Q665" s="2"/>
    </row>
    <row r="666" spans="15:17" ht="15.75" thickBot="1" x14ac:dyDescent="0.3">
      <c r="O666" s="2"/>
      <c r="P666" s="2"/>
      <c r="Q666" s="2"/>
    </row>
    <row r="667" spans="15:17" ht="15.75" thickBot="1" x14ac:dyDescent="0.3">
      <c r="O667" s="2"/>
      <c r="P667" s="2"/>
      <c r="Q667" s="2"/>
    </row>
    <row r="668" spans="15:17" ht="15.75" thickBot="1" x14ac:dyDescent="0.3">
      <c r="O668" s="2"/>
      <c r="P668" s="2"/>
      <c r="Q668" s="2"/>
    </row>
    <row r="669" spans="15:17" ht="15.75" thickBot="1" x14ac:dyDescent="0.3">
      <c r="O669" s="2"/>
      <c r="P669" s="2"/>
      <c r="Q669" s="2"/>
    </row>
    <row r="670" spans="15:17" ht="15.75" thickBot="1" x14ac:dyDescent="0.3">
      <c r="O670" s="2"/>
      <c r="P670" s="2"/>
      <c r="Q670" s="2"/>
    </row>
    <row r="671" spans="15:17" ht="15.75" thickBot="1" x14ac:dyDescent="0.3">
      <c r="O671" s="2"/>
      <c r="P671" s="2"/>
      <c r="Q671" s="2"/>
    </row>
    <row r="672" spans="15:17" ht="15.75" thickBot="1" x14ac:dyDescent="0.3">
      <c r="O672" s="2"/>
      <c r="P672" s="2"/>
      <c r="Q672" s="2"/>
    </row>
    <row r="673" spans="15:17" ht="15.75" thickBot="1" x14ac:dyDescent="0.3">
      <c r="O673" s="2"/>
      <c r="P673" s="2"/>
      <c r="Q673" s="2"/>
    </row>
    <row r="674" spans="15:17" ht="15.75" thickBot="1" x14ac:dyDescent="0.3">
      <c r="O674" s="2"/>
      <c r="P674" s="2"/>
      <c r="Q674" s="2"/>
    </row>
    <row r="675" spans="15:17" ht="15.75" thickBot="1" x14ac:dyDescent="0.3">
      <c r="O675" s="2"/>
      <c r="P675" s="2"/>
      <c r="Q675" s="2"/>
    </row>
    <row r="676" spans="15:17" ht="15.75" thickBot="1" x14ac:dyDescent="0.3">
      <c r="O676" s="2"/>
      <c r="P676" s="2"/>
      <c r="Q676" s="2"/>
    </row>
    <row r="677" spans="15:17" ht="15.75" thickBot="1" x14ac:dyDescent="0.3">
      <c r="O677" s="2"/>
      <c r="P677" s="2"/>
      <c r="Q677" s="2"/>
    </row>
    <row r="678" spans="15:17" ht="15.75" thickBot="1" x14ac:dyDescent="0.3">
      <c r="O678" s="2"/>
      <c r="P678" s="2"/>
      <c r="Q678" s="2"/>
    </row>
    <row r="679" spans="15:17" ht="15.75" thickBot="1" x14ac:dyDescent="0.3">
      <c r="O679" s="2"/>
      <c r="P679" s="2"/>
      <c r="Q679" s="2"/>
    </row>
    <row r="680" spans="15:17" ht="15.75" thickBot="1" x14ac:dyDescent="0.3">
      <c r="O680" s="2"/>
      <c r="P680" s="2"/>
      <c r="Q680" s="2"/>
    </row>
    <row r="681" spans="15:17" ht="15.75" thickBot="1" x14ac:dyDescent="0.3">
      <c r="O681" s="2"/>
      <c r="P681" s="2"/>
      <c r="Q681" s="2"/>
    </row>
    <row r="682" spans="15:17" ht="15.75" thickBot="1" x14ac:dyDescent="0.3">
      <c r="O682" s="2"/>
      <c r="P682" s="2"/>
      <c r="Q682" s="2"/>
    </row>
    <row r="683" spans="15:17" ht="15.75" thickBot="1" x14ac:dyDescent="0.3">
      <c r="O683" s="2"/>
      <c r="P683" s="2"/>
      <c r="Q683" s="2"/>
    </row>
    <row r="684" spans="15:17" ht="15.75" thickBot="1" x14ac:dyDescent="0.3">
      <c r="O684" s="2"/>
      <c r="P684" s="2"/>
      <c r="Q684" s="2"/>
    </row>
    <row r="685" spans="15:17" ht="15.75" thickBot="1" x14ac:dyDescent="0.3">
      <c r="O685" s="2"/>
      <c r="P685" s="2"/>
      <c r="Q685" s="2"/>
    </row>
    <row r="686" spans="15:17" ht="15.75" thickBot="1" x14ac:dyDescent="0.3">
      <c r="O686" s="2"/>
      <c r="P686" s="2"/>
      <c r="Q686" s="2"/>
    </row>
    <row r="687" spans="15:17" ht="15.75" thickBot="1" x14ac:dyDescent="0.3">
      <c r="O687" s="2"/>
      <c r="P687" s="2"/>
      <c r="Q687" s="2"/>
    </row>
    <row r="688" spans="15:17" ht="15.75" thickBot="1" x14ac:dyDescent="0.3">
      <c r="O688" s="2"/>
      <c r="P688" s="2"/>
      <c r="Q688" s="2"/>
    </row>
    <row r="689" spans="15:17" ht="15.75" thickBot="1" x14ac:dyDescent="0.3">
      <c r="O689" s="2"/>
      <c r="P689" s="2"/>
      <c r="Q689" s="2"/>
    </row>
    <row r="690" spans="15:17" ht="15.75" thickBot="1" x14ac:dyDescent="0.3">
      <c r="O690" s="2"/>
      <c r="P690" s="2"/>
      <c r="Q690" s="2"/>
    </row>
    <row r="691" spans="15:17" ht="15.75" thickBot="1" x14ac:dyDescent="0.3">
      <c r="O691" s="2"/>
      <c r="P691" s="2"/>
      <c r="Q691" s="2"/>
    </row>
    <row r="692" spans="15:17" ht="15.75" thickBot="1" x14ac:dyDescent="0.3">
      <c r="O692" s="2"/>
      <c r="P692" s="2"/>
      <c r="Q692" s="2"/>
    </row>
    <row r="693" spans="15:17" ht="15.75" thickBot="1" x14ac:dyDescent="0.3">
      <c r="O693" s="2"/>
      <c r="P693" s="2"/>
      <c r="Q693" s="2"/>
    </row>
    <row r="694" spans="15:17" ht="15.75" thickBot="1" x14ac:dyDescent="0.3">
      <c r="O694" s="2"/>
      <c r="P694" s="2"/>
      <c r="Q694" s="2"/>
    </row>
    <row r="695" spans="15:17" ht="15.75" thickBot="1" x14ac:dyDescent="0.3">
      <c r="O695" s="2"/>
      <c r="P695" s="2"/>
      <c r="Q695" s="2"/>
    </row>
    <row r="696" spans="15:17" ht="15.75" thickBot="1" x14ac:dyDescent="0.3">
      <c r="O696" s="2"/>
      <c r="P696" s="2"/>
      <c r="Q696" s="2"/>
    </row>
    <row r="697" spans="15:17" ht="15.75" thickBot="1" x14ac:dyDescent="0.3">
      <c r="O697" s="2"/>
      <c r="P697" s="2"/>
      <c r="Q697" s="2"/>
    </row>
    <row r="698" spans="15:17" ht="15.75" thickBot="1" x14ac:dyDescent="0.3">
      <c r="O698" s="2"/>
      <c r="P698" s="2"/>
      <c r="Q698" s="2"/>
    </row>
    <row r="699" spans="15:17" ht="15.75" thickBot="1" x14ac:dyDescent="0.3">
      <c r="O699" s="2"/>
      <c r="P699" s="2"/>
      <c r="Q699" s="2"/>
    </row>
    <row r="700" spans="15:17" ht="15.75" thickBot="1" x14ac:dyDescent="0.3">
      <c r="O700" s="2"/>
      <c r="P700" s="2"/>
      <c r="Q700" s="2"/>
    </row>
    <row r="701" spans="15:17" ht="15.75" thickBot="1" x14ac:dyDescent="0.3">
      <c r="O701" s="2"/>
      <c r="P701" s="2"/>
      <c r="Q701" s="2"/>
    </row>
    <row r="702" spans="15:17" ht="15.75" thickBot="1" x14ac:dyDescent="0.3">
      <c r="O702" s="2"/>
      <c r="P702" s="2"/>
      <c r="Q702" s="2"/>
    </row>
    <row r="703" spans="15:17" ht="15.75" thickBot="1" x14ac:dyDescent="0.3">
      <c r="O703" s="2"/>
      <c r="P703" s="2"/>
      <c r="Q703" s="2"/>
    </row>
    <row r="704" spans="15:17" ht="15.75" thickBot="1" x14ac:dyDescent="0.3">
      <c r="O704" s="2"/>
      <c r="P704" s="2"/>
      <c r="Q704" s="2"/>
    </row>
    <row r="705" spans="15:17" ht="15.75" thickBot="1" x14ac:dyDescent="0.3">
      <c r="O705" s="2"/>
      <c r="P705" s="2"/>
      <c r="Q705" s="2"/>
    </row>
    <row r="706" spans="15:17" ht="15.75" thickBot="1" x14ac:dyDescent="0.3">
      <c r="O706" s="2"/>
      <c r="P706" s="2"/>
      <c r="Q706" s="2"/>
    </row>
    <row r="707" spans="15:17" ht="15.75" thickBot="1" x14ac:dyDescent="0.3">
      <c r="O707" s="2"/>
      <c r="P707" s="2"/>
      <c r="Q707" s="2"/>
    </row>
    <row r="708" spans="15:17" ht="15.75" thickBot="1" x14ac:dyDescent="0.3">
      <c r="O708" s="2"/>
      <c r="P708" s="2"/>
      <c r="Q708" s="2"/>
    </row>
    <row r="709" spans="15:17" ht="15.75" thickBot="1" x14ac:dyDescent="0.3">
      <c r="O709" s="2"/>
      <c r="P709" s="2"/>
      <c r="Q709" s="2"/>
    </row>
    <row r="710" spans="15:17" ht="15.75" thickBot="1" x14ac:dyDescent="0.3">
      <c r="O710" s="2"/>
      <c r="P710" s="2"/>
      <c r="Q710" s="2"/>
    </row>
    <row r="711" spans="15:17" ht="15.75" thickBot="1" x14ac:dyDescent="0.3">
      <c r="O711" s="2"/>
      <c r="P711" s="2"/>
      <c r="Q711" s="2"/>
    </row>
    <row r="712" spans="15:17" ht="15.75" thickBot="1" x14ac:dyDescent="0.3">
      <c r="O712" s="2"/>
      <c r="P712" s="2"/>
      <c r="Q712" s="2"/>
    </row>
    <row r="713" spans="15:17" ht="15.75" thickBot="1" x14ac:dyDescent="0.3">
      <c r="O713" s="2"/>
      <c r="P713" s="2"/>
      <c r="Q713" s="2"/>
    </row>
    <row r="714" spans="15:17" ht="15.75" thickBot="1" x14ac:dyDescent="0.3">
      <c r="O714" s="2"/>
      <c r="P714" s="2"/>
      <c r="Q714" s="2"/>
    </row>
    <row r="715" spans="15:17" ht="15.75" thickBot="1" x14ac:dyDescent="0.3">
      <c r="O715" s="2"/>
      <c r="P715" s="2"/>
      <c r="Q715" s="2"/>
    </row>
    <row r="716" spans="15:17" ht="15.75" thickBot="1" x14ac:dyDescent="0.3">
      <c r="O716" s="2"/>
      <c r="P716" s="2"/>
      <c r="Q716" s="2"/>
    </row>
    <row r="717" spans="15:17" ht="15.75" thickBot="1" x14ac:dyDescent="0.3">
      <c r="O717" s="2"/>
      <c r="P717" s="2"/>
      <c r="Q717" s="2"/>
    </row>
    <row r="718" spans="15:17" ht="15.75" thickBot="1" x14ac:dyDescent="0.3">
      <c r="O718" s="2"/>
      <c r="P718" s="2"/>
      <c r="Q718" s="2"/>
    </row>
    <row r="719" spans="15:17" ht="15.75" thickBot="1" x14ac:dyDescent="0.3">
      <c r="O719" s="2"/>
      <c r="P719" s="2"/>
      <c r="Q719" s="2"/>
    </row>
    <row r="720" spans="15:17" ht="15.75" thickBot="1" x14ac:dyDescent="0.3">
      <c r="O720" s="2"/>
      <c r="P720" s="2"/>
      <c r="Q720" s="2"/>
    </row>
    <row r="721" spans="15:17" ht="15.75" thickBot="1" x14ac:dyDescent="0.3">
      <c r="O721" s="2"/>
      <c r="P721" s="2"/>
      <c r="Q721" s="2"/>
    </row>
    <row r="722" spans="15:17" ht="15.75" thickBot="1" x14ac:dyDescent="0.3">
      <c r="O722" s="2"/>
      <c r="P722" s="2"/>
      <c r="Q722" s="2"/>
    </row>
    <row r="723" spans="15:17" ht="15.75" thickBot="1" x14ac:dyDescent="0.3">
      <c r="O723" s="2"/>
      <c r="P723" s="2"/>
      <c r="Q723" s="2"/>
    </row>
    <row r="724" spans="15:17" ht="15.75" thickBot="1" x14ac:dyDescent="0.3">
      <c r="O724" s="2"/>
      <c r="P724" s="2"/>
      <c r="Q724" s="2"/>
    </row>
    <row r="725" spans="15:17" ht="15.75" thickBot="1" x14ac:dyDescent="0.3">
      <c r="O725" s="2"/>
      <c r="P725" s="2"/>
      <c r="Q725" s="2"/>
    </row>
    <row r="726" spans="15:17" ht="15.75" thickBot="1" x14ac:dyDescent="0.3">
      <c r="O726" s="2"/>
      <c r="P726" s="2"/>
      <c r="Q726" s="2"/>
    </row>
    <row r="727" spans="15:17" ht="15.75" thickBot="1" x14ac:dyDescent="0.3">
      <c r="O727" s="2"/>
      <c r="P727" s="2"/>
      <c r="Q727" s="2"/>
    </row>
    <row r="728" spans="15:17" ht="15.75" thickBot="1" x14ac:dyDescent="0.3">
      <c r="O728" s="2"/>
      <c r="P728" s="2"/>
      <c r="Q728" s="2"/>
    </row>
    <row r="729" spans="15:17" ht="15.75" thickBot="1" x14ac:dyDescent="0.3">
      <c r="O729" s="2"/>
      <c r="P729" s="2"/>
      <c r="Q729" s="2"/>
    </row>
    <row r="730" spans="15:17" ht="15.75" thickBot="1" x14ac:dyDescent="0.3">
      <c r="O730" s="2"/>
      <c r="P730" s="2"/>
      <c r="Q730" s="2"/>
    </row>
    <row r="731" spans="15:17" ht="15.75" thickBot="1" x14ac:dyDescent="0.3">
      <c r="O731" s="2"/>
      <c r="P731" s="2"/>
      <c r="Q731" s="2"/>
    </row>
    <row r="732" spans="15:17" ht="15.75" thickBot="1" x14ac:dyDescent="0.3">
      <c r="O732" s="2"/>
      <c r="P732" s="2"/>
      <c r="Q732" s="2"/>
    </row>
    <row r="733" spans="15:17" ht="15.75" thickBot="1" x14ac:dyDescent="0.3">
      <c r="O733" s="2"/>
      <c r="P733" s="2"/>
      <c r="Q733" s="2"/>
    </row>
    <row r="734" spans="15:17" ht="15.75" thickBot="1" x14ac:dyDescent="0.3">
      <c r="O734" s="2"/>
      <c r="P734" s="2"/>
      <c r="Q734" s="2"/>
    </row>
    <row r="735" spans="15:17" ht="15.75" thickBot="1" x14ac:dyDescent="0.3">
      <c r="O735" s="2"/>
      <c r="P735" s="2"/>
      <c r="Q735" s="2"/>
    </row>
    <row r="736" spans="15:17" ht="15.75" thickBot="1" x14ac:dyDescent="0.3">
      <c r="O736" s="2"/>
      <c r="P736" s="2"/>
      <c r="Q736" s="2"/>
    </row>
    <row r="737" spans="15:17" ht="15.75" thickBot="1" x14ac:dyDescent="0.3">
      <c r="O737" s="2"/>
      <c r="P737" s="2"/>
      <c r="Q737" s="2"/>
    </row>
    <row r="738" spans="15:17" ht="15.75" thickBot="1" x14ac:dyDescent="0.3">
      <c r="O738" s="2"/>
      <c r="P738" s="2"/>
      <c r="Q738" s="2"/>
    </row>
    <row r="739" spans="15:17" ht="15.75" thickBot="1" x14ac:dyDescent="0.3">
      <c r="O739" s="2"/>
      <c r="P739" s="2"/>
      <c r="Q739" s="2"/>
    </row>
    <row r="740" spans="15:17" ht="15.75" thickBot="1" x14ac:dyDescent="0.3">
      <c r="O740" s="2"/>
      <c r="P740" s="2"/>
      <c r="Q740" s="2"/>
    </row>
    <row r="741" spans="15:17" ht="15.75" thickBot="1" x14ac:dyDescent="0.3">
      <c r="O741" s="2"/>
      <c r="P741" s="2"/>
      <c r="Q741" s="2"/>
    </row>
    <row r="742" spans="15:17" ht="15.75" thickBot="1" x14ac:dyDescent="0.3">
      <c r="O742" s="2"/>
      <c r="P742" s="2"/>
      <c r="Q742" s="2"/>
    </row>
    <row r="743" spans="15:17" ht="15.75" thickBot="1" x14ac:dyDescent="0.3">
      <c r="O743" s="2"/>
      <c r="P743" s="2"/>
      <c r="Q743" s="2"/>
    </row>
    <row r="744" spans="15:17" ht="15.75" thickBot="1" x14ac:dyDescent="0.3">
      <c r="O744" s="2"/>
      <c r="P744" s="2"/>
      <c r="Q744" s="2"/>
    </row>
    <row r="745" spans="15:17" ht="15.75" thickBot="1" x14ac:dyDescent="0.3">
      <c r="O745" s="2"/>
      <c r="P745" s="2"/>
      <c r="Q745" s="2"/>
    </row>
    <row r="746" spans="15:17" ht="15.75" thickBot="1" x14ac:dyDescent="0.3">
      <c r="O746" s="2"/>
      <c r="P746" s="2"/>
      <c r="Q746" s="2"/>
    </row>
    <row r="747" spans="15:17" ht="15.75" thickBot="1" x14ac:dyDescent="0.3">
      <c r="O747" s="2"/>
      <c r="P747" s="2"/>
      <c r="Q747" s="2"/>
    </row>
    <row r="748" spans="15:17" ht="15.75" thickBot="1" x14ac:dyDescent="0.3">
      <c r="O748" s="2"/>
      <c r="P748" s="2"/>
      <c r="Q748" s="2"/>
    </row>
    <row r="749" spans="15:17" ht="15.75" thickBot="1" x14ac:dyDescent="0.3">
      <c r="O749" s="2"/>
      <c r="P749" s="2"/>
      <c r="Q749" s="2"/>
    </row>
    <row r="750" spans="15:17" ht="15.75" thickBot="1" x14ac:dyDescent="0.3">
      <c r="O750" s="2"/>
      <c r="P750" s="2"/>
      <c r="Q750" s="2"/>
    </row>
    <row r="751" spans="15:17" ht="15.75" thickBot="1" x14ac:dyDescent="0.3">
      <c r="O751" s="2"/>
      <c r="P751" s="2"/>
      <c r="Q751" s="2"/>
    </row>
    <row r="752" spans="15:17" ht="15.75" thickBot="1" x14ac:dyDescent="0.3">
      <c r="O752" s="2"/>
      <c r="P752" s="2"/>
      <c r="Q752" s="2"/>
    </row>
    <row r="753" spans="15:17" ht="15.75" thickBot="1" x14ac:dyDescent="0.3">
      <c r="O753" s="2"/>
      <c r="P753" s="2"/>
      <c r="Q753" s="2"/>
    </row>
    <row r="754" spans="15:17" ht="15.75" thickBot="1" x14ac:dyDescent="0.3">
      <c r="O754" s="2"/>
      <c r="P754" s="2"/>
      <c r="Q754" s="2"/>
    </row>
    <row r="755" spans="15:17" ht="15.75" thickBot="1" x14ac:dyDescent="0.3">
      <c r="O755" s="2"/>
      <c r="P755" s="2"/>
      <c r="Q755" s="2"/>
    </row>
    <row r="756" spans="15:17" ht="15.75" thickBot="1" x14ac:dyDescent="0.3">
      <c r="O756" s="2"/>
      <c r="P756" s="2"/>
      <c r="Q756" s="2"/>
    </row>
    <row r="757" spans="15:17" ht="15.75" thickBot="1" x14ac:dyDescent="0.3">
      <c r="O757" s="2"/>
      <c r="P757" s="2"/>
      <c r="Q757" s="2"/>
    </row>
    <row r="758" spans="15:17" ht="15.75" thickBot="1" x14ac:dyDescent="0.3">
      <c r="O758" s="2"/>
      <c r="P758" s="2"/>
      <c r="Q758" s="2"/>
    </row>
    <row r="759" spans="15:17" ht="15.75" thickBot="1" x14ac:dyDescent="0.3">
      <c r="O759" s="2"/>
      <c r="P759" s="2"/>
      <c r="Q759" s="2"/>
    </row>
    <row r="760" spans="15:17" ht="15.75" thickBot="1" x14ac:dyDescent="0.3">
      <c r="O760" s="2"/>
      <c r="P760" s="2"/>
      <c r="Q760" s="2"/>
    </row>
    <row r="761" spans="15:17" ht="15.75" thickBot="1" x14ac:dyDescent="0.3">
      <c r="O761" s="2"/>
      <c r="P761" s="2"/>
      <c r="Q761" s="2"/>
    </row>
    <row r="762" spans="15:17" ht="15.75" thickBot="1" x14ac:dyDescent="0.3">
      <c r="O762" s="2"/>
      <c r="P762" s="2"/>
      <c r="Q762" s="2"/>
    </row>
    <row r="763" spans="15:17" ht="15.75" thickBot="1" x14ac:dyDescent="0.3">
      <c r="O763" s="2"/>
      <c r="P763" s="2"/>
      <c r="Q763" s="2"/>
    </row>
    <row r="764" spans="15:17" ht="15.75" thickBot="1" x14ac:dyDescent="0.3">
      <c r="O764" s="2"/>
      <c r="P764" s="2"/>
      <c r="Q764" s="2"/>
    </row>
    <row r="765" spans="15:17" ht="15.75" thickBot="1" x14ac:dyDescent="0.3">
      <c r="O765" s="2"/>
      <c r="P765" s="2"/>
      <c r="Q765" s="2"/>
    </row>
    <row r="766" spans="15:17" ht="15.75" thickBot="1" x14ac:dyDescent="0.3">
      <c r="O766" s="2"/>
      <c r="P766" s="2"/>
      <c r="Q766" s="2"/>
    </row>
    <row r="767" spans="15:17" ht="15.75" thickBot="1" x14ac:dyDescent="0.3">
      <c r="O767" s="2"/>
      <c r="P767" s="2"/>
      <c r="Q767" s="2"/>
    </row>
    <row r="768" spans="15:17" ht="15.75" thickBot="1" x14ac:dyDescent="0.3">
      <c r="O768" s="2"/>
      <c r="P768" s="2"/>
      <c r="Q768" s="2"/>
    </row>
    <row r="769" spans="15:17" ht="15.75" thickBot="1" x14ac:dyDescent="0.3">
      <c r="O769" s="2"/>
      <c r="P769" s="2"/>
      <c r="Q769" s="2"/>
    </row>
    <row r="770" spans="15:17" ht="15.75" thickBot="1" x14ac:dyDescent="0.3">
      <c r="O770" s="2"/>
      <c r="P770" s="2"/>
      <c r="Q770" s="2"/>
    </row>
    <row r="771" spans="15:17" ht="15.75" thickBot="1" x14ac:dyDescent="0.3">
      <c r="O771" s="2"/>
      <c r="P771" s="2"/>
      <c r="Q771" s="2"/>
    </row>
    <row r="772" spans="15:17" ht="15.75" thickBot="1" x14ac:dyDescent="0.3">
      <c r="O772" s="2"/>
      <c r="P772" s="2"/>
      <c r="Q772" s="2"/>
    </row>
    <row r="773" spans="15:17" ht="15.75" thickBot="1" x14ac:dyDescent="0.3">
      <c r="O773" s="2"/>
      <c r="P773" s="2"/>
      <c r="Q773" s="2"/>
    </row>
    <row r="774" spans="15:17" ht="15.75" thickBot="1" x14ac:dyDescent="0.3">
      <c r="O774" s="2"/>
      <c r="P774" s="2"/>
      <c r="Q774" s="2"/>
    </row>
    <row r="775" spans="15:17" ht="15.75" thickBot="1" x14ac:dyDescent="0.3">
      <c r="O775" s="2"/>
      <c r="P775" s="2"/>
      <c r="Q775" s="2"/>
    </row>
    <row r="776" spans="15:17" ht="15.75" thickBot="1" x14ac:dyDescent="0.3">
      <c r="O776" s="2"/>
      <c r="P776" s="2"/>
      <c r="Q776" s="2"/>
    </row>
    <row r="777" spans="15:17" ht="15.75" thickBot="1" x14ac:dyDescent="0.3">
      <c r="O777" s="2"/>
      <c r="P777" s="2"/>
      <c r="Q777" s="2"/>
    </row>
    <row r="778" spans="15:17" ht="15.75" thickBot="1" x14ac:dyDescent="0.3">
      <c r="O778" s="2"/>
      <c r="P778" s="2"/>
      <c r="Q778" s="2"/>
    </row>
    <row r="779" spans="15:17" ht="15.75" thickBot="1" x14ac:dyDescent="0.3">
      <c r="O779" s="2"/>
      <c r="P779" s="2"/>
      <c r="Q779" s="2"/>
    </row>
    <row r="780" spans="15:17" ht="15.75" thickBot="1" x14ac:dyDescent="0.3">
      <c r="O780" s="2"/>
      <c r="P780" s="2"/>
      <c r="Q780" s="2"/>
    </row>
    <row r="781" spans="15:17" ht="15.75" thickBot="1" x14ac:dyDescent="0.3">
      <c r="O781" s="2"/>
      <c r="P781" s="2"/>
      <c r="Q781" s="2"/>
    </row>
    <row r="782" spans="15:17" ht="15.75" thickBot="1" x14ac:dyDescent="0.3">
      <c r="O782" s="2"/>
      <c r="P782" s="2"/>
      <c r="Q782" s="2"/>
    </row>
    <row r="783" spans="15:17" ht="15.75" thickBot="1" x14ac:dyDescent="0.3">
      <c r="O783" s="2"/>
      <c r="P783" s="2"/>
      <c r="Q783" s="2"/>
    </row>
    <row r="784" spans="15:17" ht="15.75" thickBot="1" x14ac:dyDescent="0.3">
      <c r="O784" s="2"/>
      <c r="P784" s="2"/>
      <c r="Q784" s="2"/>
    </row>
    <row r="785" spans="15:17" ht="15.75" thickBot="1" x14ac:dyDescent="0.3">
      <c r="O785" s="2"/>
      <c r="P785" s="2"/>
      <c r="Q785" s="2"/>
    </row>
    <row r="786" spans="15:17" ht="15.75" thickBot="1" x14ac:dyDescent="0.3">
      <c r="O786" s="2"/>
      <c r="P786" s="2"/>
      <c r="Q786" s="2"/>
    </row>
    <row r="787" spans="15:17" ht="15.75" thickBot="1" x14ac:dyDescent="0.3">
      <c r="O787" s="2"/>
      <c r="P787" s="2"/>
      <c r="Q787" s="2"/>
    </row>
    <row r="788" spans="15:17" ht="15.75" thickBot="1" x14ac:dyDescent="0.3">
      <c r="O788" s="2"/>
      <c r="P788" s="2"/>
      <c r="Q788" s="2"/>
    </row>
    <row r="789" spans="15:17" ht="15.75" thickBot="1" x14ac:dyDescent="0.3">
      <c r="O789" s="2"/>
      <c r="P789" s="2"/>
      <c r="Q789" s="2"/>
    </row>
    <row r="790" spans="15:17" ht="15.75" thickBot="1" x14ac:dyDescent="0.3">
      <c r="O790" s="2"/>
      <c r="P790" s="2"/>
      <c r="Q790" s="2"/>
    </row>
    <row r="791" spans="15:17" ht="15.75" thickBot="1" x14ac:dyDescent="0.3">
      <c r="O791" s="2"/>
      <c r="P791" s="2"/>
      <c r="Q791" s="2"/>
    </row>
    <row r="792" spans="15:17" ht="15.75" thickBot="1" x14ac:dyDescent="0.3">
      <c r="O792" s="2"/>
      <c r="P792" s="2"/>
      <c r="Q792" s="2"/>
    </row>
    <row r="793" spans="15:17" ht="15.75" thickBot="1" x14ac:dyDescent="0.3">
      <c r="O793" s="2"/>
      <c r="P793" s="2"/>
      <c r="Q793" s="2"/>
    </row>
    <row r="794" spans="15:17" ht="15.75" thickBot="1" x14ac:dyDescent="0.3">
      <c r="O794" s="2"/>
      <c r="P794" s="2"/>
      <c r="Q794" s="2"/>
    </row>
    <row r="795" spans="15:17" ht="15.75" thickBot="1" x14ac:dyDescent="0.3">
      <c r="O795" s="2"/>
      <c r="P795" s="2"/>
      <c r="Q795" s="2"/>
    </row>
    <row r="796" spans="15:17" ht="15.75" thickBot="1" x14ac:dyDescent="0.3">
      <c r="O796" s="2"/>
      <c r="P796" s="2"/>
      <c r="Q796" s="2"/>
    </row>
    <row r="797" spans="15:17" ht="15.75" thickBot="1" x14ac:dyDescent="0.3">
      <c r="O797" s="2"/>
      <c r="P797" s="2"/>
      <c r="Q797" s="2"/>
    </row>
    <row r="798" spans="15:17" ht="15.75" thickBot="1" x14ac:dyDescent="0.3">
      <c r="O798" s="2"/>
      <c r="P798" s="2"/>
      <c r="Q798" s="2"/>
    </row>
    <row r="799" spans="15:17" ht="15.75" thickBot="1" x14ac:dyDescent="0.3">
      <c r="O799" s="2"/>
      <c r="P799" s="2"/>
      <c r="Q799" s="2"/>
    </row>
    <row r="800" spans="15:17" ht="15.75" thickBot="1" x14ac:dyDescent="0.3">
      <c r="O800" s="2"/>
      <c r="P800" s="2"/>
      <c r="Q800" s="2"/>
    </row>
    <row r="801" spans="15:17" ht="15.75" thickBot="1" x14ac:dyDescent="0.3">
      <c r="O801" s="2"/>
      <c r="P801" s="2"/>
      <c r="Q801" s="2"/>
    </row>
    <row r="802" spans="15:17" ht="15.75" thickBot="1" x14ac:dyDescent="0.3">
      <c r="O802" s="2"/>
      <c r="P802" s="2"/>
      <c r="Q802" s="2"/>
    </row>
    <row r="803" spans="15:17" ht="15.75" thickBot="1" x14ac:dyDescent="0.3">
      <c r="O803" s="2"/>
      <c r="P803" s="2"/>
      <c r="Q803" s="2"/>
    </row>
    <row r="804" spans="15:17" ht="15.75" thickBot="1" x14ac:dyDescent="0.3">
      <c r="O804" s="2"/>
      <c r="P804" s="2"/>
      <c r="Q804" s="2"/>
    </row>
    <row r="805" spans="15:17" ht="15.75" thickBot="1" x14ac:dyDescent="0.3">
      <c r="O805" s="2"/>
      <c r="P805" s="2"/>
      <c r="Q805" s="2"/>
    </row>
    <row r="806" spans="15:17" ht="15.75" thickBot="1" x14ac:dyDescent="0.3">
      <c r="O806" s="2"/>
      <c r="P806" s="2"/>
      <c r="Q806" s="2"/>
    </row>
    <row r="807" spans="15:17" ht="15.75" thickBot="1" x14ac:dyDescent="0.3">
      <c r="O807" s="2"/>
      <c r="P807" s="2"/>
      <c r="Q807" s="2"/>
    </row>
    <row r="808" spans="15:17" ht="15.75" thickBot="1" x14ac:dyDescent="0.3">
      <c r="O808" s="2"/>
      <c r="P808" s="2"/>
      <c r="Q808" s="2"/>
    </row>
    <row r="809" spans="15:17" ht="15.75" thickBot="1" x14ac:dyDescent="0.3">
      <c r="O809" s="2"/>
      <c r="P809" s="2"/>
      <c r="Q809" s="2"/>
    </row>
    <row r="810" spans="15:17" ht="15.75" thickBot="1" x14ac:dyDescent="0.3">
      <c r="O810" s="2"/>
      <c r="P810" s="2"/>
      <c r="Q810" s="2"/>
    </row>
    <row r="811" spans="15:17" ht="15.75" thickBot="1" x14ac:dyDescent="0.3">
      <c r="O811" s="2"/>
      <c r="P811" s="2"/>
      <c r="Q811" s="2"/>
    </row>
    <row r="812" spans="15:17" ht="15.75" thickBot="1" x14ac:dyDescent="0.3">
      <c r="O812" s="2"/>
      <c r="P812" s="2"/>
      <c r="Q812" s="2"/>
    </row>
    <row r="813" spans="15:17" ht="15.75" thickBot="1" x14ac:dyDescent="0.3">
      <c r="O813" s="2"/>
      <c r="P813" s="2"/>
      <c r="Q813" s="2"/>
    </row>
    <row r="814" spans="15:17" ht="15.75" thickBot="1" x14ac:dyDescent="0.3">
      <c r="O814" s="2"/>
      <c r="P814" s="2"/>
      <c r="Q814" s="2"/>
    </row>
    <row r="815" spans="15:17" ht="15.75" thickBot="1" x14ac:dyDescent="0.3">
      <c r="O815" s="2"/>
      <c r="P815" s="2"/>
      <c r="Q815" s="2"/>
    </row>
    <row r="816" spans="15:17" ht="15.75" thickBot="1" x14ac:dyDescent="0.3">
      <c r="O816" s="2"/>
      <c r="P816" s="2"/>
      <c r="Q816" s="2"/>
    </row>
    <row r="817" spans="15:17" ht="15.75" thickBot="1" x14ac:dyDescent="0.3">
      <c r="O817" s="2"/>
      <c r="P817" s="2"/>
      <c r="Q817" s="2"/>
    </row>
    <row r="818" spans="15:17" ht="15.75" thickBot="1" x14ac:dyDescent="0.3">
      <c r="O818" s="2"/>
      <c r="P818" s="2"/>
      <c r="Q818" s="2"/>
    </row>
    <row r="819" spans="15:17" ht="15.75" thickBot="1" x14ac:dyDescent="0.3">
      <c r="O819" s="2"/>
      <c r="P819" s="2"/>
      <c r="Q819" s="2"/>
    </row>
    <row r="820" spans="15:17" ht="15.75" thickBot="1" x14ac:dyDescent="0.3">
      <c r="O820" s="2"/>
      <c r="P820" s="2"/>
      <c r="Q820" s="2"/>
    </row>
    <row r="821" spans="15:17" ht="15.75" thickBot="1" x14ac:dyDescent="0.3">
      <c r="O821" s="2"/>
      <c r="P821" s="2"/>
      <c r="Q821" s="2"/>
    </row>
    <row r="822" spans="15:17" ht="15.75" thickBot="1" x14ac:dyDescent="0.3">
      <c r="O822" s="2"/>
      <c r="P822" s="2"/>
      <c r="Q822" s="2"/>
    </row>
    <row r="823" spans="15:17" ht="15.75" thickBot="1" x14ac:dyDescent="0.3">
      <c r="O823" s="2"/>
      <c r="P823" s="2"/>
      <c r="Q823" s="2"/>
    </row>
    <row r="824" spans="15:17" ht="15.75" thickBot="1" x14ac:dyDescent="0.3">
      <c r="O824" s="2"/>
      <c r="P824" s="2"/>
      <c r="Q824" s="2"/>
    </row>
    <row r="825" spans="15:17" ht="15.75" thickBot="1" x14ac:dyDescent="0.3">
      <c r="O825" s="2"/>
      <c r="P825" s="2"/>
      <c r="Q825" s="2"/>
    </row>
    <row r="826" spans="15:17" ht="15.75" thickBot="1" x14ac:dyDescent="0.3">
      <c r="O826" s="2"/>
      <c r="P826" s="2"/>
      <c r="Q826" s="2"/>
    </row>
    <row r="827" spans="15:17" ht="15.75" thickBot="1" x14ac:dyDescent="0.3">
      <c r="O827" s="2"/>
      <c r="P827" s="2"/>
      <c r="Q827" s="2"/>
    </row>
    <row r="828" spans="15:17" ht="15.75" thickBot="1" x14ac:dyDescent="0.3">
      <c r="O828" s="2"/>
      <c r="P828" s="2"/>
      <c r="Q828" s="2"/>
    </row>
    <row r="829" spans="15:17" ht="15.75" thickBot="1" x14ac:dyDescent="0.3">
      <c r="O829" s="2"/>
      <c r="P829" s="2"/>
      <c r="Q829" s="2"/>
    </row>
    <row r="830" spans="15:17" ht="15.75" thickBot="1" x14ac:dyDescent="0.3">
      <c r="O830" s="2"/>
      <c r="P830" s="2"/>
      <c r="Q830" s="2"/>
    </row>
    <row r="831" spans="15:17" ht="15.75" thickBot="1" x14ac:dyDescent="0.3">
      <c r="O831" s="2"/>
      <c r="P831" s="2"/>
      <c r="Q831" s="2"/>
    </row>
    <row r="832" spans="15:17" ht="15.75" thickBot="1" x14ac:dyDescent="0.3">
      <c r="O832" s="2"/>
      <c r="P832" s="2"/>
      <c r="Q832" s="2"/>
    </row>
    <row r="833" spans="15:17" ht="15.75" thickBot="1" x14ac:dyDescent="0.3">
      <c r="O833" s="2"/>
      <c r="P833" s="2"/>
      <c r="Q833" s="2"/>
    </row>
    <row r="834" spans="15:17" ht="15.75" thickBot="1" x14ac:dyDescent="0.3">
      <c r="O834" s="2"/>
      <c r="P834" s="2"/>
      <c r="Q834" s="2"/>
    </row>
    <row r="835" spans="15:17" ht="15.75" thickBot="1" x14ac:dyDescent="0.3">
      <c r="O835" s="2"/>
      <c r="P835" s="2"/>
      <c r="Q835" s="2"/>
    </row>
    <row r="836" spans="15:17" ht="15.75" thickBot="1" x14ac:dyDescent="0.3">
      <c r="O836" s="2"/>
      <c r="P836" s="2"/>
      <c r="Q836" s="2"/>
    </row>
    <row r="837" spans="15:17" ht="15.75" thickBot="1" x14ac:dyDescent="0.3">
      <c r="O837" s="2"/>
      <c r="P837" s="2"/>
      <c r="Q837" s="2"/>
    </row>
    <row r="838" spans="15:17" ht="15.75" thickBot="1" x14ac:dyDescent="0.3">
      <c r="O838" s="2"/>
      <c r="P838" s="2"/>
      <c r="Q838" s="2"/>
    </row>
    <row r="839" spans="15:17" ht="15.75" thickBot="1" x14ac:dyDescent="0.3">
      <c r="O839" s="2"/>
      <c r="P839" s="2"/>
      <c r="Q839" s="2"/>
    </row>
    <row r="840" spans="15:17" ht="15.75" thickBot="1" x14ac:dyDescent="0.3">
      <c r="O840" s="2"/>
      <c r="P840" s="2"/>
      <c r="Q840" s="2"/>
    </row>
    <row r="841" spans="15:17" ht="15.75" thickBot="1" x14ac:dyDescent="0.3">
      <c r="O841" s="2"/>
      <c r="P841" s="2"/>
      <c r="Q841" s="2"/>
    </row>
    <row r="842" spans="15:17" ht="15.75" thickBot="1" x14ac:dyDescent="0.3">
      <c r="O842" s="2"/>
      <c r="P842" s="2"/>
      <c r="Q842" s="2"/>
    </row>
    <row r="843" spans="15:17" ht="15.75" thickBot="1" x14ac:dyDescent="0.3">
      <c r="O843" s="2"/>
      <c r="P843" s="2"/>
      <c r="Q843" s="2"/>
    </row>
    <row r="844" spans="15:17" ht="15.75" thickBot="1" x14ac:dyDescent="0.3">
      <c r="O844" s="2"/>
      <c r="P844" s="2"/>
      <c r="Q844" s="2"/>
    </row>
    <row r="845" spans="15:17" ht="15.75" thickBot="1" x14ac:dyDescent="0.3">
      <c r="O845" s="2"/>
      <c r="P845" s="2"/>
      <c r="Q845" s="2"/>
    </row>
    <row r="846" spans="15:17" ht="15.75" thickBot="1" x14ac:dyDescent="0.3">
      <c r="O846" s="2"/>
      <c r="P846" s="2"/>
      <c r="Q846" s="2"/>
    </row>
    <row r="847" spans="15:17" ht="15.75" thickBot="1" x14ac:dyDescent="0.3">
      <c r="O847" s="2"/>
      <c r="P847" s="2"/>
      <c r="Q847" s="2"/>
    </row>
    <row r="848" spans="15:17" ht="15.75" thickBot="1" x14ac:dyDescent="0.3">
      <c r="O848" s="2"/>
      <c r="P848" s="2"/>
      <c r="Q848" s="2"/>
    </row>
    <row r="849" spans="15:17" ht="15.75" thickBot="1" x14ac:dyDescent="0.3">
      <c r="O849" s="2"/>
      <c r="P849" s="2"/>
      <c r="Q849" s="2"/>
    </row>
    <row r="850" spans="15:17" ht="15.75" thickBot="1" x14ac:dyDescent="0.3">
      <c r="O850" s="2"/>
      <c r="P850" s="2"/>
      <c r="Q850" s="2"/>
    </row>
    <row r="851" spans="15:17" ht="15.75" thickBot="1" x14ac:dyDescent="0.3">
      <c r="O851" s="2"/>
      <c r="P851" s="2"/>
      <c r="Q851" s="2"/>
    </row>
    <row r="852" spans="15:17" ht="15.75" thickBot="1" x14ac:dyDescent="0.3">
      <c r="O852" s="2"/>
      <c r="P852" s="2"/>
      <c r="Q852" s="2"/>
    </row>
    <row r="853" spans="15:17" ht="15.75" thickBot="1" x14ac:dyDescent="0.3">
      <c r="O853" s="2"/>
      <c r="P853" s="2"/>
      <c r="Q853" s="2"/>
    </row>
    <row r="854" spans="15:17" ht="15.75" thickBot="1" x14ac:dyDescent="0.3">
      <c r="O854" s="2"/>
      <c r="P854" s="2"/>
      <c r="Q854" s="2"/>
    </row>
    <row r="855" spans="15:17" ht="15.75" thickBot="1" x14ac:dyDescent="0.3">
      <c r="O855" s="2"/>
      <c r="P855" s="2"/>
      <c r="Q855" s="2"/>
    </row>
    <row r="856" spans="15:17" ht="15.75" thickBot="1" x14ac:dyDescent="0.3">
      <c r="O856" s="2"/>
      <c r="P856" s="2"/>
      <c r="Q856" s="2"/>
    </row>
    <row r="857" spans="15:17" ht="15.75" thickBot="1" x14ac:dyDescent="0.3">
      <c r="O857" s="2"/>
      <c r="P857" s="2"/>
      <c r="Q857" s="2"/>
    </row>
    <row r="858" spans="15:17" ht="15.75" thickBot="1" x14ac:dyDescent="0.3">
      <c r="O858" s="2"/>
      <c r="P858" s="2"/>
      <c r="Q858" s="2"/>
    </row>
    <row r="859" spans="15:17" ht="15.75" thickBot="1" x14ac:dyDescent="0.3">
      <c r="O859" s="2"/>
      <c r="P859" s="2"/>
      <c r="Q859" s="2"/>
    </row>
    <row r="860" spans="15:17" ht="15.75" thickBot="1" x14ac:dyDescent="0.3">
      <c r="O860" s="2"/>
      <c r="P860" s="2"/>
      <c r="Q860" s="2"/>
    </row>
    <row r="861" spans="15:17" ht="15.75" thickBot="1" x14ac:dyDescent="0.3">
      <c r="O861" s="2"/>
      <c r="P861" s="2"/>
      <c r="Q861" s="2"/>
    </row>
    <row r="862" spans="15:17" ht="15.75" thickBot="1" x14ac:dyDescent="0.3">
      <c r="O862" s="2"/>
      <c r="P862" s="2"/>
      <c r="Q862" s="2"/>
    </row>
    <row r="863" spans="15:17" ht="15.75" thickBot="1" x14ac:dyDescent="0.3">
      <c r="O863" s="2"/>
      <c r="P863" s="2"/>
      <c r="Q863" s="2"/>
    </row>
    <row r="864" spans="15:17" ht="15.75" thickBot="1" x14ac:dyDescent="0.3">
      <c r="O864" s="2"/>
      <c r="P864" s="2"/>
      <c r="Q864" s="2"/>
    </row>
    <row r="865" spans="15:17" ht="15.75" thickBot="1" x14ac:dyDescent="0.3">
      <c r="O865" s="2"/>
      <c r="P865" s="2"/>
      <c r="Q865" s="2"/>
    </row>
    <row r="866" spans="15:17" ht="15.75" thickBot="1" x14ac:dyDescent="0.3">
      <c r="O866" s="2"/>
      <c r="P866" s="2"/>
      <c r="Q866" s="2"/>
    </row>
    <row r="867" spans="15:17" ht="15.75" thickBot="1" x14ac:dyDescent="0.3">
      <c r="O867" s="2"/>
      <c r="P867" s="2"/>
      <c r="Q867" s="2"/>
    </row>
    <row r="868" spans="15:17" ht="15.75" thickBot="1" x14ac:dyDescent="0.3">
      <c r="O868" s="2"/>
      <c r="P868" s="2"/>
      <c r="Q868" s="2"/>
    </row>
    <row r="869" spans="15:17" ht="15.75" thickBot="1" x14ac:dyDescent="0.3">
      <c r="O869" s="2"/>
      <c r="P869" s="2"/>
      <c r="Q869" s="2"/>
    </row>
    <row r="870" spans="15:17" ht="15.75" thickBot="1" x14ac:dyDescent="0.3">
      <c r="O870" s="2"/>
      <c r="P870" s="2"/>
      <c r="Q870" s="2"/>
    </row>
    <row r="871" spans="15:17" ht="15.75" thickBot="1" x14ac:dyDescent="0.3">
      <c r="O871" s="2"/>
      <c r="P871" s="2"/>
      <c r="Q871" s="2"/>
    </row>
    <row r="872" spans="15:17" ht="15.75" thickBot="1" x14ac:dyDescent="0.3">
      <c r="O872" s="2"/>
      <c r="P872" s="2"/>
      <c r="Q872" s="2"/>
    </row>
    <row r="873" spans="15:17" ht="15.75" thickBot="1" x14ac:dyDescent="0.3">
      <c r="O873" s="2"/>
      <c r="P873" s="2"/>
      <c r="Q873" s="2"/>
    </row>
    <row r="874" spans="15:17" ht="15.75" thickBot="1" x14ac:dyDescent="0.3">
      <c r="O874" s="2"/>
      <c r="P874" s="2"/>
      <c r="Q874" s="2"/>
    </row>
    <row r="875" spans="15:17" ht="15.75" thickBot="1" x14ac:dyDescent="0.3">
      <c r="O875" s="2"/>
      <c r="P875" s="2"/>
      <c r="Q875" s="2"/>
    </row>
    <row r="876" spans="15:17" ht="15.75" thickBot="1" x14ac:dyDescent="0.3">
      <c r="O876" s="2"/>
      <c r="P876" s="2"/>
      <c r="Q876" s="2"/>
    </row>
    <row r="877" spans="15:17" ht="15.75" thickBot="1" x14ac:dyDescent="0.3">
      <c r="O877" s="2"/>
      <c r="P877" s="2"/>
      <c r="Q877" s="2"/>
    </row>
    <row r="878" spans="15:17" ht="15.75" thickBot="1" x14ac:dyDescent="0.3">
      <c r="O878" s="2"/>
      <c r="P878" s="2"/>
      <c r="Q878" s="2"/>
    </row>
    <row r="879" spans="15:17" ht="15.75" thickBot="1" x14ac:dyDescent="0.3">
      <c r="O879" s="2"/>
      <c r="P879" s="2"/>
      <c r="Q879" s="2"/>
    </row>
    <row r="880" spans="15:17" ht="15.75" thickBot="1" x14ac:dyDescent="0.3">
      <c r="O880" s="2"/>
      <c r="P880" s="2"/>
      <c r="Q880" s="2"/>
    </row>
    <row r="881" spans="15:17" ht="15.75" thickBot="1" x14ac:dyDescent="0.3">
      <c r="O881" s="2"/>
      <c r="P881" s="2"/>
      <c r="Q881" s="2"/>
    </row>
    <row r="882" spans="15:17" ht="15.75" thickBot="1" x14ac:dyDescent="0.3">
      <c r="O882" s="2"/>
      <c r="P882" s="2"/>
      <c r="Q882" s="2"/>
    </row>
    <row r="883" spans="15:17" ht="15.75" thickBot="1" x14ac:dyDescent="0.3">
      <c r="O883" s="2"/>
      <c r="P883" s="2"/>
      <c r="Q883" s="2"/>
    </row>
    <row r="884" spans="15:17" ht="15.75" thickBot="1" x14ac:dyDescent="0.3">
      <c r="O884" s="2"/>
      <c r="P884" s="2"/>
      <c r="Q884" s="2"/>
    </row>
    <row r="885" spans="15:17" ht="15.75" thickBot="1" x14ac:dyDescent="0.3">
      <c r="O885" s="2"/>
      <c r="P885" s="2"/>
      <c r="Q885" s="2"/>
    </row>
    <row r="886" spans="15:17" ht="15.75" thickBot="1" x14ac:dyDescent="0.3">
      <c r="O886" s="2"/>
      <c r="P886" s="2"/>
      <c r="Q886" s="2"/>
    </row>
    <row r="887" spans="15:17" ht="15.75" thickBot="1" x14ac:dyDescent="0.3">
      <c r="O887" s="2"/>
      <c r="P887" s="2"/>
      <c r="Q887" s="2"/>
    </row>
    <row r="888" spans="15:17" ht="15.75" thickBot="1" x14ac:dyDescent="0.3">
      <c r="O888" s="2"/>
      <c r="P888" s="2"/>
      <c r="Q888" s="2"/>
    </row>
    <row r="889" spans="15:17" ht="15.75" thickBot="1" x14ac:dyDescent="0.3">
      <c r="O889" s="2"/>
      <c r="P889" s="2"/>
      <c r="Q889" s="2"/>
    </row>
    <row r="890" spans="15:17" ht="15.75" thickBot="1" x14ac:dyDescent="0.3">
      <c r="O890" s="2"/>
      <c r="P890" s="2"/>
      <c r="Q890" s="2"/>
    </row>
    <row r="891" spans="15:17" ht="15.75" thickBot="1" x14ac:dyDescent="0.3">
      <c r="O891" s="2"/>
      <c r="P891" s="2"/>
      <c r="Q891" s="2"/>
    </row>
    <row r="892" spans="15:17" ht="15.75" thickBot="1" x14ac:dyDescent="0.3">
      <c r="O892" s="2"/>
      <c r="P892" s="2"/>
      <c r="Q892" s="2"/>
    </row>
    <row r="893" spans="15:17" ht="15.75" thickBot="1" x14ac:dyDescent="0.3">
      <c r="O893" s="2"/>
      <c r="P893" s="2"/>
      <c r="Q893" s="2"/>
    </row>
    <row r="894" spans="15:17" ht="15.75" thickBot="1" x14ac:dyDescent="0.3">
      <c r="O894" s="2"/>
      <c r="P894" s="2"/>
      <c r="Q894" s="2"/>
    </row>
    <row r="895" spans="15:17" ht="15.75" thickBot="1" x14ac:dyDescent="0.3">
      <c r="O895" s="2"/>
      <c r="P895" s="2"/>
      <c r="Q895" s="2"/>
    </row>
    <row r="896" spans="15:17" ht="15.75" thickBot="1" x14ac:dyDescent="0.3">
      <c r="O896" s="2"/>
      <c r="P896" s="2"/>
      <c r="Q896" s="2"/>
    </row>
    <row r="897" spans="15:17" ht="15.75" thickBot="1" x14ac:dyDescent="0.3">
      <c r="O897" s="2"/>
      <c r="P897" s="2"/>
      <c r="Q897" s="2"/>
    </row>
    <row r="898" spans="15:17" ht="15.75" thickBot="1" x14ac:dyDescent="0.3">
      <c r="O898" s="2"/>
      <c r="P898" s="2"/>
      <c r="Q898" s="2"/>
    </row>
    <row r="899" spans="15:17" ht="15.75" thickBot="1" x14ac:dyDescent="0.3">
      <c r="O899" s="2"/>
      <c r="P899" s="2"/>
      <c r="Q899" s="2"/>
    </row>
    <row r="900" spans="15:17" ht="15.75" thickBot="1" x14ac:dyDescent="0.3">
      <c r="O900" s="2"/>
      <c r="P900" s="2"/>
      <c r="Q900" s="2"/>
    </row>
    <row r="901" spans="15:17" ht="15.75" thickBot="1" x14ac:dyDescent="0.3">
      <c r="O901" s="2"/>
      <c r="P901" s="2"/>
      <c r="Q901" s="2"/>
    </row>
    <row r="902" spans="15:17" ht="15.75" thickBot="1" x14ac:dyDescent="0.3">
      <c r="O902" s="2"/>
      <c r="P902" s="2"/>
      <c r="Q902" s="2"/>
    </row>
    <row r="903" spans="15:17" ht="15.75" thickBot="1" x14ac:dyDescent="0.3">
      <c r="O903" s="2"/>
      <c r="P903" s="2"/>
      <c r="Q903" s="2"/>
    </row>
    <row r="904" spans="15:17" ht="15.75" thickBot="1" x14ac:dyDescent="0.3">
      <c r="O904" s="2"/>
      <c r="P904" s="2"/>
      <c r="Q904" s="2"/>
    </row>
    <row r="905" spans="15:17" ht="15.75" thickBot="1" x14ac:dyDescent="0.3">
      <c r="O905" s="2"/>
      <c r="P905" s="2"/>
      <c r="Q905" s="2"/>
    </row>
    <row r="906" spans="15:17" ht="15.75" thickBot="1" x14ac:dyDescent="0.3">
      <c r="O906" s="2"/>
      <c r="P906" s="2"/>
      <c r="Q906" s="2"/>
    </row>
    <row r="907" spans="15:17" ht="15.75" thickBot="1" x14ac:dyDescent="0.3">
      <c r="O907" s="2"/>
      <c r="P907" s="2"/>
      <c r="Q907" s="2"/>
    </row>
    <row r="908" spans="15:17" ht="15.75" thickBot="1" x14ac:dyDescent="0.3">
      <c r="O908" s="2"/>
      <c r="P908" s="2"/>
      <c r="Q908" s="2"/>
    </row>
    <row r="909" spans="15:17" ht="15.75" thickBot="1" x14ac:dyDescent="0.3">
      <c r="O909" s="2"/>
      <c r="P909" s="2"/>
      <c r="Q909" s="2"/>
    </row>
    <row r="910" spans="15:17" ht="15.75" thickBot="1" x14ac:dyDescent="0.3">
      <c r="O910" s="2"/>
      <c r="P910" s="2"/>
      <c r="Q910" s="2"/>
    </row>
    <row r="911" spans="15:17" ht="15.75" thickBot="1" x14ac:dyDescent="0.3">
      <c r="O911" s="2"/>
      <c r="P911" s="2"/>
      <c r="Q911" s="2"/>
    </row>
    <row r="912" spans="15:17" ht="15.75" thickBot="1" x14ac:dyDescent="0.3">
      <c r="O912" s="2"/>
      <c r="P912" s="2"/>
      <c r="Q912" s="2"/>
    </row>
    <row r="913" spans="15:17" ht="15.75" thickBot="1" x14ac:dyDescent="0.3">
      <c r="O913" s="2"/>
      <c r="P913" s="2"/>
      <c r="Q913" s="2"/>
    </row>
    <row r="914" spans="15:17" ht="15.75" thickBot="1" x14ac:dyDescent="0.3">
      <c r="O914" s="2"/>
      <c r="P914" s="2"/>
      <c r="Q914" s="2"/>
    </row>
    <row r="915" spans="15:17" ht="15.75" thickBot="1" x14ac:dyDescent="0.3">
      <c r="O915" s="2"/>
      <c r="P915" s="2"/>
      <c r="Q915" s="2"/>
    </row>
    <row r="916" spans="15:17" ht="15.75" thickBot="1" x14ac:dyDescent="0.3">
      <c r="O916" s="2"/>
      <c r="P916" s="2"/>
      <c r="Q916" s="2"/>
    </row>
    <row r="917" spans="15:17" ht="15.75" thickBot="1" x14ac:dyDescent="0.3">
      <c r="O917" s="2"/>
      <c r="P917" s="2"/>
      <c r="Q917" s="2"/>
    </row>
    <row r="918" spans="15:17" ht="15.75" thickBot="1" x14ac:dyDescent="0.3">
      <c r="O918" s="2"/>
      <c r="P918" s="2"/>
      <c r="Q918" s="2"/>
    </row>
    <row r="919" spans="15:17" ht="15.75" thickBot="1" x14ac:dyDescent="0.3">
      <c r="O919" s="2"/>
      <c r="P919" s="2"/>
      <c r="Q919" s="2"/>
    </row>
    <row r="920" spans="15:17" ht="15.75" thickBot="1" x14ac:dyDescent="0.3">
      <c r="O920" s="2"/>
      <c r="P920" s="2"/>
      <c r="Q920" s="2"/>
    </row>
    <row r="921" spans="15:17" ht="15.75" thickBot="1" x14ac:dyDescent="0.3">
      <c r="O921" s="2"/>
      <c r="P921" s="2"/>
      <c r="Q921" s="2"/>
    </row>
    <row r="922" spans="15:17" ht="15.75" thickBot="1" x14ac:dyDescent="0.3">
      <c r="O922" s="2"/>
      <c r="P922" s="2"/>
      <c r="Q922" s="2"/>
    </row>
    <row r="923" spans="15:17" ht="15.75" thickBot="1" x14ac:dyDescent="0.3">
      <c r="O923" s="2"/>
      <c r="P923" s="2"/>
      <c r="Q923" s="2"/>
    </row>
    <row r="924" spans="15:17" ht="15.75" thickBot="1" x14ac:dyDescent="0.3">
      <c r="O924" s="2"/>
      <c r="P924" s="2"/>
      <c r="Q924" s="2"/>
    </row>
    <row r="925" spans="15:17" ht="15.75" thickBot="1" x14ac:dyDescent="0.3">
      <c r="O925" s="2"/>
      <c r="P925" s="2"/>
      <c r="Q925" s="2"/>
    </row>
    <row r="926" spans="15:17" ht="15.75" thickBot="1" x14ac:dyDescent="0.3">
      <c r="O926" s="2"/>
      <c r="P926" s="2"/>
      <c r="Q926" s="2"/>
    </row>
    <row r="927" spans="15:17" ht="15.75" thickBot="1" x14ac:dyDescent="0.3">
      <c r="O927" s="2"/>
      <c r="P927" s="2"/>
      <c r="Q927" s="2"/>
    </row>
    <row r="928" spans="15:17" ht="15.75" thickBot="1" x14ac:dyDescent="0.3">
      <c r="O928" s="2"/>
      <c r="P928" s="2"/>
      <c r="Q928" s="2"/>
    </row>
    <row r="929" spans="15:17" ht="15.75" thickBot="1" x14ac:dyDescent="0.3">
      <c r="O929" s="2"/>
      <c r="P929" s="2"/>
      <c r="Q929" s="2"/>
    </row>
    <row r="930" spans="15:17" ht="15.75" thickBot="1" x14ac:dyDescent="0.3">
      <c r="O930" s="2"/>
      <c r="P930" s="2"/>
      <c r="Q930" s="2"/>
    </row>
    <row r="931" spans="15:17" ht="15.75" thickBot="1" x14ac:dyDescent="0.3">
      <c r="O931" s="2"/>
      <c r="P931" s="2"/>
      <c r="Q931" s="2"/>
    </row>
    <row r="932" spans="15:17" ht="15.75" thickBot="1" x14ac:dyDescent="0.3">
      <c r="O932" s="2"/>
      <c r="P932" s="2"/>
      <c r="Q932" s="2"/>
    </row>
    <row r="933" spans="15:17" ht="15.75" thickBot="1" x14ac:dyDescent="0.3">
      <c r="O933" s="2"/>
      <c r="P933" s="2"/>
      <c r="Q933" s="2"/>
    </row>
    <row r="934" spans="15:17" ht="15.75" thickBot="1" x14ac:dyDescent="0.3">
      <c r="O934" s="2"/>
      <c r="P934" s="2"/>
      <c r="Q934" s="2"/>
    </row>
    <row r="935" spans="15:17" ht="15.75" thickBot="1" x14ac:dyDescent="0.3">
      <c r="O935" s="2"/>
      <c r="P935" s="2"/>
      <c r="Q935" s="2"/>
    </row>
    <row r="936" spans="15:17" ht="15.75" thickBot="1" x14ac:dyDescent="0.3">
      <c r="O936" s="2"/>
      <c r="P936" s="2"/>
      <c r="Q936" s="2"/>
    </row>
    <row r="937" spans="15:17" ht="15.75" thickBot="1" x14ac:dyDescent="0.3">
      <c r="O937" s="2"/>
      <c r="P937" s="2"/>
      <c r="Q937" s="2"/>
    </row>
    <row r="938" spans="15:17" ht="15.75" thickBot="1" x14ac:dyDescent="0.3">
      <c r="O938" s="2"/>
      <c r="P938" s="2"/>
      <c r="Q938" s="2"/>
    </row>
    <row r="939" spans="15:17" ht="15.75" thickBot="1" x14ac:dyDescent="0.3">
      <c r="O939" s="2"/>
      <c r="P939" s="2"/>
      <c r="Q939" s="2"/>
    </row>
    <row r="940" spans="15:17" ht="15.75" thickBot="1" x14ac:dyDescent="0.3">
      <c r="O940" s="2"/>
      <c r="P940" s="2"/>
      <c r="Q940" s="2"/>
    </row>
    <row r="941" spans="15:17" ht="15.75" thickBot="1" x14ac:dyDescent="0.3">
      <c r="O941" s="2"/>
      <c r="P941" s="2"/>
      <c r="Q941" s="2"/>
    </row>
    <row r="942" spans="15:17" ht="15.75" thickBot="1" x14ac:dyDescent="0.3">
      <c r="O942" s="2"/>
      <c r="P942" s="2"/>
      <c r="Q942" s="2"/>
    </row>
    <row r="943" spans="15:17" ht="15.75" thickBot="1" x14ac:dyDescent="0.3">
      <c r="O943" s="2"/>
      <c r="P943" s="2"/>
      <c r="Q943" s="2"/>
    </row>
    <row r="944" spans="15:17" ht="15.75" thickBot="1" x14ac:dyDescent="0.3">
      <c r="O944" s="2"/>
      <c r="P944" s="2"/>
      <c r="Q944" s="2"/>
    </row>
    <row r="945" spans="15:17" ht="15.75" thickBot="1" x14ac:dyDescent="0.3">
      <c r="O945" s="2"/>
      <c r="P945" s="2"/>
      <c r="Q945" s="2"/>
    </row>
    <row r="946" spans="15:17" ht="15.75" thickBot="1" x14ac:dyDescent="0.3">
      <c r="O946" s="2"/>
      <c r="P946" s="2"/>
      <c r="Q946" s="2"/>
    </row>
    <row r="947" spans="15:17" ht="15.75" thickBot="1" x14ac:dyDescent="0.3">
      <c r="O947" s="2"/>
      <c r="P947" s="2"/>
      <c r="Q947" s="2"/>
    </row>
    <row r="948" spans="15:17" ht="15.75" thickBot="1" x14ac:dyDescent="0.3">
      <c r="O948" s="2"/>
      <c r="P948" s="2"/>
      <c r="Q948" s="2"/>
    </row>
    <row r="949" spans="15:17" ht="15.75" thickBot="1" x14ac:dyDescent="0.3">
      <c r="O949" s="2"/>
      <c r="P949" s="2"/>
      <c r="Q949" s="2"/>
    </row>
    <row r="950" spans="15:17" ht="15.75" thickBot="1" x14ac:dyDescent="0.3">
      <c r="O950" s="2"/>
      <c r="P950" s="2"/>
      <c r="Q950" s="2"/>
    </row>
    <row r="951" spans="15:17" ht="15.75" thickBot="1" x14ac:dyDescent="0.3">
      <c r="O951" s="2"/>
      <c r="P951" s="2"/>
      <c r="Q951" s="2"/>
    </row>
    <row r="952" spans="15:17" ht="15.75" thickBot="1" x14ac:dyDescent="0.3">
      <c r="O952" s="2"/>
      <c r="P952" s="2"/>
      <c r="Q952" s="2"/>
    </row>
    <row r="953" spans="15:17" ht="15.75" thickBot="1" x14ac:dyDescent="0.3">
      <c r="O953" s="2"/>
      <c r="P953" s="2"/>
      <c r="Q953" s="2"/>
    </row>
    <row r="954" spans="15:17" ht="15.75" thickBot="1" x14ac:dyDescent="0.3">
      <c r="O954" s="2"/>
      <c r="P954" s="2"/>
      <c r="Q954" s="2"/>
    </row>
    <row r="955" spans="15:17" ht="15.75" thickBot="1" x14ac:dyDescent="0.3">
      <c r="O955" s="2"/>
      <c r="P955" s="2"/>
      <c r="Q955" s="2"/>
    </row>
    <row r="956" spans="15:17" ht="15.75" thickBot="1" x14ac:dyDescent="0.3">
      <c r="O956" s="2"/>
      <c r="P956" s="2"/>
      <c r="Q956" s="2"/>
    </row>
    <row r="957" spans="15:17" ht="15.75" thickBot="1" x14ac:dyDescent="0.3">
      <c r="O957" s="2"/>
      <c r="P957" s="2"/>
      <c r="Q957" s="2"/>
    </row>
    <row r="958" spans="15:17" ht="15.75" thickBot="1" x14ac:dyDescent="0.3">
      <c r="O958" s="2"/>
      <c r="P958" s="2"/>
      <c r="Q958" s="2"/>
    </row>
    <row r="959" spans="15:17" ht="15.75" thickBot="1" x14ac:dyDescent="0.3">
      <c r="O959" s="2"/>
      <c r="P959" s="2"/>
      <c r="Q959" s="2"/>
    </row>
    <row r="960" spans="15:17" ht="15.75" thickBot="1" x14ac:dyDescent="0.3">
      <c r="O960" s="2"/>
      <c r="P960" s="2"/>
      <c r="Q960" s="2"/>
    </row>
    <row r="961" spans="15:17" ht="15.75" thickBot="1" x14ac:dyDescent="0.3">
      <c r="O961" s="2"/>
      <c r="P961" s="2"/>
      <c r="Q961" s="2"/>
    </row>
    <row r="962" spans="15:17" ht="15.75" thickBot="1" x14ac:dyDescent="0.3">
      <c r="O962" s="2"/>
      <c r="P962" s="2"/>
      <c r="Q962" s="2"/>
    </row>
    <row r="963" spans="15:17" ht="15.75" thickBot="1" x14ac:dyDescent="0.3">
      <c r="O963" s="2"/>
      <c r="P963" s="2"/>
      <c r="Q963" s="2"/>
    </row>
    <row r="964" spans="15:17" ht="15.75" thickBot="1" x14ac:dyDescent="0.3">
      <c r="O964" s="2"/>
      <c r="P964" s="2"/>
      <c r="Q964" s="2"/>
    </row>
    <row r="965" spans="15:17" ht="15.75" thickBot="1" x14ac:dyDescent="0.3">
      <c r="O965" s="2"/>
      <c r="P965" s="2"/>
      <c r="Q965" s="2"/>
    </row>
    <row r="966" spans="15:17" ht="15.75" thickBot="1" x14ac:dyDescent="0.3">
      <c r="O966" s="2"/>
      <c r="P966" s="2"/>
      <c r="Q966" s="2"/>
    </row>
    <row r="967" spans="15:17" ht="15.75" thickBot="1" x14ac:dyDescent="0.3">
      <c r="O967" s="2"/>
      <c r="P967" s="2"/>
      <c r="Q967" s="2"/>
    </row>
    <row r="968" spans="15:17" ht="15.75" thickBot="1" x14ac:dyDescent="0.3">
      <c r="O968" s="2"/>
      <c r="P968" s="2"/>
      <c r="Q968" s="2"/>
    </row>
    <row r="969" spans="15:17" ht="15.75" thickBot="1" x14ac:dyDescent="0.3">
      <c r="O969" s="2"/>
      <c r="P969" s="2"/>
      <c r="Q969" s="2"/>
    </row>
    <row r="970" spans="15:17" ht="15.75" thickBot="1" x14ac:dyDescent="0.3">
      <c r="O970" s="2"/>
      <c r="P970" s="2"/>
      <c r="Q970" s="2"/>
    </row>
    <row r="971" spans="15:17" ht="15.75" thickBot="1" x14ac:dyDescent="0.3">
      <c r="O971" s="2"/>
      <c r="P971" s="2"/>
      <c r="Q971" s="2"/>
    </row>
    <row r="972" spans="15:17" ht="15.75" thickBot="1" x14ac:dyDescent="0.3">
      <c r="O972" s="2"/>
      <c r="P972" s="2"/>
      <c r="Q972" s="2"/>
    </row>
    <row r="973" spans="15:17" ht="15.75" thickBot="1" x14ac:dyDescent="0.3">
      <c r="O973" s="2"/>
      <c r="P973" s="2"/>
      <c r="Q973" s="2"/>
    </row>
    <row r="974" spans="15:17" ht="15.75" thickBot="1" x14ac:dyDescent="0.3">
      <c r="O974" s="2"/>
      <c r="P974" s="2"/>
      <c r="Q974" s="2"/>
    </row>
    <row r="975" spans="15:17" ht="15.75" thickBot="1" x14ac:dyDescent="0.3">
      <c r="O975" s="2"/>
      <c r="P975" s="2"/>
      <c r="Q975" s="2"/>
    </row>
    <row r="976" spans="15:17" ht="15.75" thickBot="1" x14ac:dyDescent="0.3">
      <c r="O976" s="2"/>
      <c r="P976" s="2"/>
      <c r="Q976" s="2"/>
    </row>
    <row r="977" spans="15:17" ht="15.75" thickBot="1" x14ac:dyDescent="0.3">
      <c r="O977" s="2"/>
      <c r="P977" s="2"/>
      <c r="Q977" s="2"/>
    </row>
    <row r="978" spans="15:17" ht="15.75" thickBot="1" x14ac:dyDescent="0.3">
      <c r="O978" s="2"/>
      <c r="P978" s="2"/>
      <c r="Q978" s="2"/>
    </row>
    <row r="979" spans="15:17" ht="15.75" thickBot="1" x14ac:dyDescent="0.3">
      <c r="O979" s="2"/>
      <c r="P979" s="2"/>
      <c r="Q979" s="2"/>
    </row>
    <row r="980" spans="15:17" ht="15.75" thickBot="1" x14ac:dyDescent="0.3">
      <c r="O980" s="2"/>
      <c r="P980" s="2"/>
      <c r="Q980" s="2"/>
    </row>
    <row r="981" spans="15:17" ht="15.75" thickBot="1" x14ac:dyDescent="0.3">
      <c r="O981" s="2"/>
      <c r="P981" s="2"/>
      <c r="Q981" s="2"/>
    </row>
    <row r="982" spans="15:17" ht="15.75" thickBot="1" x14ac:dyDescent="0.3">
      <c r="O982" s="2"/>
      <c r="P982" s="2"/>
      <c r="Q982" s="2"/>
    </row>
    <row r="983" spans="15:17" ht="15.75" thickBot="1" x14ac:dyDescent="0.3">
      <c r="O983" s="2"/>
      <c r="P983" s="2"/>
      <c r="Q983" s="2"/>
    </row>
    <row r="984" spans="15:17" ht="15.75" thickBot="1" x14ac:dyDescent="0.3">
      <c r="O984" s="2"/>
      <c r="P984" s="2"/>
      <c r="Q984" s="2"/>
    </row>
    <row r="985" spans="15:17" ht="15.75" thickBot="1" x14ac:dyDescent="0.3">
      <c r="O985" s="2"/>
      <c r="P985" s="2"/>
      <c r="Q985" s="2"/>
    </row>
    <row r="986" spans="15:17" ht="15.75" thickBot="1" x14ac:dyDescent="0.3">
      <c r="O986" s="2"/>
      <c r="P986" s="2"/>
      <c r="Q986" s="2"/>
    </row>
    <row r="987" spans="15:17" ht="15.75" thickBot="1" x14ac:dyDescent="0.3">
      <c r="O987" s="2"/>
      <c r="P987" s="2"/>
      <c r="Q987" s="2"/>
    </row>
    <row r="988" spans="15:17" ht="15.75" thickBot="1" x14ac:dyDescent="0.3">
      <c r="O988" s="2"/>
      <c r="P988" s="2"/>
      <c r="Q988" s="2"/>
    </row>
    <row r="989" spans="15:17" ht="15.75" thickBot="1" x14ac:dyDescent="0.3">
      <c r="O989" s="2"/>
      <c r="P989" s="2"/>
      <c r="Q989" s="2"/>
    </row>
    <row r="990" spans="15:17" ht="15.75" thickBot="1" x14ac:dyDescent="0.3">
      <c r="O990" s="2"/>
      <c r="P990" s="2"/>
      <c r="Q990" s="2"/>
    </row>
    <row r="991" spans="15:17" ht="15.75" thickBot="1" x14ac:dyDescent="0.3">
      <c r="O991" s="2"/>
      <c r="P991" s="2"/>
      <c r="Q991" s="2"/>
    </row>
    <row r="992" spans="15:17" ht="15.75" thickBot="1" x14ac:dyDescent="0.3">
      <c r="O992" s="2"/>
      <c r="P992" s="2"/>
      <c r="Q992" s="2"/>
    </row>
    <row r="993" spans="15:17" ht="15.75" thickBot="1" x14ac:dyDescent="0.3">
      <c r="O993" s="2"/>
      <c r="P993" s="2"/>
      <c r="Q993" s="2"/>
    </row>
    <row r="994" spans="15:17" ht="15.75" thickBot="1" x14ac:dyDescent="0.3">
      <c r="O994" s="2"/>
      <c r="P994" s="2"/>
      <c r="Q994" s="2"/>
    </row>
    <row r="995" spans="15:17" ht="15.75" thickBot="1" x14ac:dyDescent="0.3">
      <c r="O995" s="2"/>
      <c r="P995" s="2"/>
      <c r="Q995" s="2"/>
    </row>
    <row r="996" spans="15:17" ht="15.75" thickBot="1" x14ac:dyDescent="0.3">
      <c r="O996" s="2"/>
      <c r="P996" s="2"/>
      <c r="Q996" s="2"/>
    </row>
    <row r="997" spans="15:17" ht="15.75" thickBot="1" x14ac:dyDescent="0.3">
      <c r="O997" s="2"/>
      <c r="P997" s="2"/>
      <c r="Q997" s="2"/>
    </row>
    <row r="998" spans="15:17" ht="15.75" thickBot="1" x14ac:dyDescent="0.3">
      <c r="O998" s="2"/>
      <c r="P998" s="2"/>
      <c r="Q998" s="2"/>
    </row>
    <row r="999" spans="15:17" ht="15.75" thickBot="1" x14ac:dyDescent="0.3">
      <c r="O999" s="2"/>
      <c r="P999" s="2"/>
      <c r="Q999" s="2"/>
    </row>
    <row r="1000" spans="15:17" ht="15.75" thickBot="1" x14ac:dyDescent="0.3">
      <c r="O1000" s="2"/>
      <c r="P1000" s="2"/>
      <c r="Q1000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willm</dc:creator>
  <cp:lastModifiedBy>willm</cp:lastModifiedBy>
  <dcterms:created xsi:type="dcterms:W3CDTF">2021-12-04T23:29:25Z</dcterms:created>
  <dcterms:modified xsi:type="dcterms:W3CDTF">2021-12-05T22:21:46Z</dcterms:modified>
</cp:coreProperties>
</file>