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ni\Documents\boomerang\ourofino\tables\"/>
    </mc:Choice>
  </mc:AlternateContent>
  <xr:revisionPtr revIDLastSave="0" documentId="13_ncr:1_{F275729F-8562-441C-9CFF-07CF6B5A6FFA}" xr6:coauthVersionLast="47" xr6:coauthVersionMax="47" xr10:uidLastSave="{00000000-0000-0000-0000-000000000000}"/>
  <bookViews>
    <workbookView xWindow="-120" yWindow="-120" windowWidth="20730" windowHeight="11160" xr2:uid="{6F816985-204F-4339-862E-EEA1CAD3A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K13" i="1"/>
  <c r="C13" i="1"/>
  <c r="L13" i="1" s="1"/>
  <c r="S12" i="1"/>
  <c r="K12" i="1"/>
  <c r="C12" i="1"/>
  <c r="L12" i="1" s="1"/>
  <c r="S11" i="1"/>
  <c r="L11" i="1"/>
  <c r="K11" i="1"/>
  <c r="C11" i="1"/>
  <c r="S10" i="1"/>
  <c r="K10" i="1"/>
  <c r="C10" i="1"/>
  <c r="L10" i="1" s="1"/>
  <c r="S9" i="1"/>
  <c r="L9" i="1"/>
  <c r="K9" i="1"/>
  <c r="C9" i="1"/>
  <c r="S8" i="1"/>
  <c r="L8" i="1"/>
  <c r="K8" i="1"/>
  <c r="C8" i="1"/>
  <c r="S7" i="1"/>
  <c r="K7" i="1"/>
  <c r="C7" i="1"/>
  <c r="L7" i="1" s="1"/>
  <c r="S6" i="1"/>
  <c r="K6" i="1"/>
  <c r="C6" i="1"/>
  <c r="L6" i="1" s="1"/>
  <c r="S5" i="1"/>
  <c r="L5" i="1"/>
  <c r="K5" i="1"/>
  <c r="C5" i="1"/>
  <c r="S3" i="1"/>
  <c r="S4" i="1"/>
  <c r="S2" i="1"/>
  <c r="K3" i="1"/>
  <c r="K4" i="1"/>
  <c r="K2" i="1"/>
  <c r="C3" i="1"/>
  <c r="B3" i="1" s="1"/>
  <c r="L3" i="1" s="1"/>
  <c r="C4" i="1"/>
  <c r="B4" i="1" s="1"/>
  <c r="L4" i="1" s="1"/>
  <c r="C2" i="1"/>
  <c r="B2" i="1" s="1"/>
  <c r="L2" i="1" s="1"/>
</calcChain>
</file>

<file path=xl/sharedStrings.xml><?xml version="1.0" encoding="utf-8"?>
<sst xmlns="http://schemas.openxmlformats.org/spreadsheetml/2006/main" count="74" uniqueCount="31">
  <si>
    <t>N_prod</t>
  </si>
  <si>
    <t>forecastnumber</t>
  </si>
  <si>
    <t>value_prod</t>
  </si>
  <si>
    <t>Prod_ID</t>
  </si>
  <si>
    <t>Timeread</t>
  </si>
  <si>
    <t>open_orders</t>
  </si>
  <si>
    <t>Fluatac DUO</t>
  </si>
  <si>
    <t>Master LP</t>
  </si>
  <si>
    <t>Maxicam</t>
  </si>
  <si>
    <t>N_box</t>
  </si>
  <si>
    <t>N_pallet</t>
  </si>
  <si>
    <t>prodperbox</t>
  </si>
  <si>
    <t>boxperpallet</t>
  </si>
  <si>
    <t>DateRead</t>
  </si>
  <si>
    <t>Y</t>
  </si>
  <si>
    <t>N</t>
  </si>
  <si>
    <t>order_flagred</t>
  </si>
  <si>
    <t>order_flagyellow</t>
  </si>
  <si>
    <t>order_flagblue</t>
  </si>
  <si>
    <t>closetoexpred</t>
  </si>
  <si>
    <t>closetoexpyellow</t>
  </si>
  <si>
    <t>closetoexpblue</t>
  </si>
  <si>
    <t>orderquantred</t>
  </si>
  <si>
    <t>orderquantyellow</t>
  </si>
  <si>
    <t>orderquantblue</t>
  </si>
  <si>
    <t>setexpred</t>
  </si>
  <si>
    <t>setexpyellow</t>
  </si>
  <si>
    <t>setexpblue</t>
  </si>
  <si>
    <t>ntag_flag_false</t>
  </si>
  <si>
    <t>nwronglocation_flag</t>
  </si>
  <si>
    <t>transit_arrival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</si>
</sst>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8217-6636-43FA-A566-1FF8AA8D8EFA}">
  <dimension ref="A1:Z13"/>
  <sheetViews>
    <sheetView showGridLines="0" tabSelected="1" workbookViewId="0">
      <selection activeCell="A3" sqref="A3"/>
    </sheetView>
  </sheetViews>
  <sheetFormatPr defaultRowHeight="15" x14ac:dyDescent="0.25"/>
  <cols>
    <col min="1" max="1" width="14.42578125" customWidth="1"/>
    <col min="5" max="5" width="11.42578125" bestFit="1" customWidth="1"/>
    <col min="6" max="6" width="12.42578125" bestFit="1" customWidth="1"/>
    <col min="7" max="7" width="15.28515625" bestFit="1" customWidth="1"/>
    <col min="8" max="8" width="19" bestFit="1" customWidth="1"/>
    <col min="9" max="9" width="19" customWidth="1"/>
    <col min="10" max="10" width="19.5703125" customWidth="1"/>
    <col min="11" max="11" width="15.28515625" customWidth="1"/>
    <col min="12" max="12" width="11" bestFit="1" customWidth="1"/>
    <col min="13" max="15" width="11.140625" bestFit="1" customWidth="1"/>
    <col min="16" max="18" width="11.7109375" bestFit="1" customWidth="1"/>
    <col min="19" max="20" width="11.7109375" customWidth="1"/>
    <col min="21" max="21" width="12" bestFit="1" customWidth="1"/>
    <col min="22" max="24" width="12" customWidth="1"/>
  </cols>
  <sheetData>
    <row r="1" spans="1:26" x14ac:dyDescent="0.25">
      <c r="A1" t="s">
        <v>3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</v>
      </c>
      <c r="H1" t="s">
        <v>5</v>
      </c>
      <c r="I1" t="s">
        <v>30</v>
      </c>
      <c r="J1" t="s">
        <v>4</v>
      </c>
      <c r="K1" t="s">
        <v>13</v>
      </c>
      <c r="L1" t="s">
        <v>2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6</v>
      </c>
      <c r="B2">
        <f>C2*E2</f>
        <v>4500</v>
      </c>
      <c r="C2">
        <f>D2*F2</f>
        <v>450</v>
      </c>
      <c r="D2">
        <v>30</v>
      </c>
      <c r="E2">
        <v>10</v>
      </c>
      <c r="F2">
        <v>15</v>
      </c>
      <c r="G2">
        <v>4000</v>
      </c>
      <c r="H2">
        <v>30</v>
      </c>
      <c r="I2">
        <v>200</v>
      </c>
      <c r="J2" s="1">
        <v>44876.333333333336</v>
      </c>
      <c r="K2" s="2">
        <f ca="1">TODAY()</f>
        <v>44876</v>
      </c>
      <c r="L2">
        <f>1000*B2</f>
        <v>4500000</v>
      </c>
      <c r="M2" t="s">
        <v>14</v>
      </c>
      <c r="N2" t="s">
        <v>14</v>
      </c>
      <c r="O2" t="s">
        <v>15</v>
      </c>
      <c r="P2">
        <v>20</v>
      </c>
      <c r="Q2">
        <v>200</v>
      </c>
      <c r="R2">
        <v>500</v>
      </c>
      <c r="S2">
        <f>300</f>
        <v>300</v>
      </c>
      <c r="T2">
        <v>400</v>
      </c>
      <c r="U2">
        <v>1000</v>
      </c>
      <c r="V2">
        <v>30</v>
      </c>
      <c r="W2">
        <v>60</v>
      </c>
      <c r="X2">
        <v>90</v>
      </c>
      <c r="Y2">
        <v>20</v>
      </c>
      <c r="Z2">
        <v>15</v>
      </c>
    </row>
    <row r="3" spans="1:26" x14ac:dyDescent="0.25">
      <c r="A3" t="s">
        <v>7</v>
      </c>
      <c r="B3">
        <f t="shared" ref="B3:B4" si="0">C3*E3</f>
        <v>3750</v>
      </c>
      <c r="C3">
        <f t="shared" ref="C3:C4" si="1">D3*F3</f>
        <v>375</v>
      </c>
      <c r="D3">
        <v>25</v>
      </c>
      <c r="E3">
        <v>10</v>
      </c>
      <c r="F3">
        <v>15</v>
      </c>
      <c r="G3">
        <v>5000</v>
      </c>
      <c r="H3">
        <v>100</v>
      </c>
      <c r="I3">
        <v>500</v>
      </c>
      <c r="J3" s="1">
        <v>44876.333333333336</v>
      </c>
      <c r="K3" s="2">
        <f t="shared" ref="K3:K13" ca="1" si="2">TODAY()</f>
        <v>44876</v>
      </c>
      <c r="L3">
        <f t="shared" ref="L3:L4" si="3">1000*B3</f>
        <v>3750000</v>
      </c>
      <c r="M3" t="s">
        <v>15</v>
      </c>
      <c r="N3" t="s">
        <v>14</v>
      </c>
      <c r="O3" t="s">
        <v>15</v>
      </c>
      <c r="P3">
        <v>50</v>
      </c>
      <c r="Q3">
        <v>180</v>
      </c>
      <c r="R3">
        <v>300</v>
      </c>
      <c r="S3">
        <f>300</f>
        <v>300</v>
      </c>
      <c r="T3">
        <v>400</v>
      </c>
      <c r="U3">
        <v>1000</v>
      </c>
      <c r="V3">
        <v>30</v>
      </c>
      <c r="W3">
        <v>60</v>
      </c>
      <c r="X3">
        <v>90</v>
      </c>
      <c r="Y3">
        <v>10</v>
      </c>
      <c r="Z3">
        <v>30</v>
      </c>
    </row>
    <row r="4" spans="1:26" x14ac:dyDescent="0.25">
      <c r="A4" t="s">
        <v>8</v>
      </c>
      <c r="B4">
        <f t="shared" si="0"/>
        <v>7500</v>
      </c>
      <c r="C4">
        <f t="shared" si="1"/>
        <v>300</v>
      </c>
      <c r="D4">
        <v>20</v>
      </c>
      <c r="E4">
        <v>25</v>
      </c>
      <c r="F4">
        <v>15</v>
      </c>
      <c r="G4">
        <v>10000</v>
      </c>
      <c r="H4">
        <v>100</v>
      </c>
      <c r="I4">
        <v>600</v>
      </c>
      <c r="J4" s="1">
        <v>44876.333333333336</v>
      </c>
      <c r="K4" s="2">
        <f t="shared" ca="1" si="2"/>
        <v>44876</v>
      </c>
      <c r="L4">
        <f t="shared" si="3"/>
        <v>7500000</v>
      </c>
      <c r="M4" t="s">
        <v>15</v>
      </c>
      <c r="N4" t="s">
        <v>15</v>
      </c>
      <c r="O4" t="s">
        <v>15</v>
      </c>
      <c r="P4">
        <v>100</v>
      </c>
      <c r="Q4">
        <v>200</v>
      </c>
      <c r="R4">
        <v>800</v>
      </c>
      <c r="S4">
        <f>300</f>
        <v>300</v>
      </c>
      <c r="T4">
        <v>400</v>
      </c>
      <c r="U4">
        <v>1000</v>
      </c>
      <c r="V4">
        <v>30</v>
      </c>
      <c r="W4">
        <v>60</v>
      </c>
      <c r="X4">
        <v>90</v>
      </c>
      <c r="Y4">
        <v>15</v>
      </c>
      <c r="Z4">
        <v>50</v>
      </c>
    </row>
    <row r="5" spans="1:26" x14ac:dyDescent="0.25">
      <c r="A5" t="s">
        <v>6</v>
      </c>
      <c r="B5">
        <v>4000</v>
      </c>
      <c r="C5">
        <f>D5*F5</f>
        <v>450</v>
      </c>
      <c r="D5">
        <v>30</v>
      </c>
      <c r="E5">
        <v>10</v>
      </c>
      <c r="F5">
        <v>15</v>
      </c>
      <c r="G5">
        <v>4000</v>
      </c>
      <c r="H5">
        <v>100</v>
      </c>
      <c r="I5">
        <v>200</v>
      </c>
      <c r="J5" s="1">
        <v>44876.5</v>
      </c>
      <c r="K5" s="2">
        <f ca="1">TODAY()</f>
        <v>44876</v>
      </c>
      <c r="L5">
        <f>1000*B5</f>
        <v>4000000</v>
      </c>
      <c r="M5" t="s">
        <v>14</v>
      </c>
      <c r="N5" t="s">
        <v>14</v>
      </c>
      <c r="O5" t="s">
        <v>15</v>
      </c>
      <c r="P5">
        <v>20</v>
      </c>
      <c r="Q5">
        <v>200</v>
      </c>
      <c r="R5">
        <v>500</v>
      </c>
      <c r="S5">
        <f>300</f>
        <v>300</v>
      </c>
      <c r="T5">
        <v>400</v>
      </c>
      <c r="U5">
        <v>1000</v>
      </c>
      <c r="V5">
        <v>30</v>
      </c>
      <c r="W5">
        <v>60</v>
      </c>
      <c r="X5">
        <v>90</v>
      </c>
      <c r="Y5">
        <v>20</v>
      </c>
      <c r="Z5">
        <v>15</v>
      </c>
    </row>
    <row r="6" spans="1:26" x14ac:dyDescent="0.25">
      <c r="A6" t="s">
        <v>7</v>
      </c>
      <c r="B6">
        <v>3720</v>
      </c>
      <c r="C6">
        <f t="shared" ref="C6:C7" si="4">D6*F6</f>
        <v>375</v>
      </c>
      <c r="D6">
        <v>25</v>
      </c>
      <c r="E6">
        <v>10</v>
      </c>
      <c r="F6">
        <v>15</v>
      </c>
      <c r="G6">
        <v>5000</v>
      </c>
      <c r="H6">
        <v>100</v>
      </c>
      <c r="I6">
        <v>500</v>
      </c>
      <c r="J6" s="1">
        <v>44876.5</v>
      </c>
      <c r="K6" s="2">
        <f t="shared" ca="1" si="2"/>
        <v>44876</v>
      </c>
      <c r="L6">
        <f t="shared" ref="L6:L7" si="5">1000*B6</f>
        <v>3720000</v>
      </c>
      <c r="M6" t="s">
        <v>15</v>
      </c>
      <c r="N6" t="s">
        <v>14</v>
      </c>
      <c r="O6" t="s">
        <v>15</v>
      </c>
      <c r="P6">
        <v>50</v>
      </c>
      <c r="Q6">
        <v>180</v>
      </c>
      <c r="R6">
        <v>300</v>
      </c>
      <c r="S6">
        <f>300</f>
        <v>300</v>
      </c>
      <c r="T6">
        <v>400</v>
      </c>
      <c r="U6">
        <v>1000</v>
      </c>
      <c r="V6">
        <v>30</v>
      </c>
      <c r="W6">
        <v>60</v>
      </c>
      <c r="X6">
        <v>90</v>
      </c>
      <c r="Y6">
        <v>10</v>
      </c>
      <c r="Z6">
        <v>30</v>
      </c>
    </row>
    <row r="7" spans="1:26" x14ac:dyDescent="0.25">
      <c r="A7" t="s">
        <v>8</v>
      </c>
      <c r="B7">
        <v>7600</v>
      </c>
      <c r="C7">
        <f t="shared" si="4"/>
        <v>300</v>
      </c>
      <c r="D7">
        <v>20</v>
      </c>
      <c r="E7">
        <v>25</v>
      </c>
      <c r="F7">
        <v>15</v>
      </c>
      <c r="G7">
        <v>10000</v>
      </c>
      <c r="H7">
        <v>100</v>
      </c>
      <c r="I7">
        <v>600</v>
      </c>
      <c r="J7" s="1">
        <v>44876.5</v>
      </c>
      <c r="K7" s="2">
        <f t="shared" ca="1" si="2"/>
        <v>44876</v>
      </c>
      <c r="L7">
        <f t="shared" si="5"/>
        <v>7600000</v>
      </c>
      <c r="M7" t="s">
        <v>15</v>
      </c>
      <c r="N7" t="s">
        <v>15</v>
      </c>
      <c r="O7" t="s">
        <v>15</v>
      </c>
      <c r="P7">
        <v>100</v>
      </c>
      <c r="Q7">
        <v>200</v>
      </c>
      <c r="R7">
        <v>800</v>
      </c>
      <c r="S7">
        <f>300</f>
        <v>300</v>
      </c>
      <c r="T7">
        <v>400</v>
      </c>
      <c r="U7">
        <v>1000</v>
      </c>
      <c r="V7">
        <v>30</v>
      </c>
      <c r="W7">
        <v>60</v>
      </c>
      <c r="X7">
        <v>90</v>
      </c>
      <c r="Y7">
        <v>15</v>
      </c>
      <c r="Z7">
        <v>50</v>
      </c>
    </row>
    <row r="8" spans="1:26" x14ac:dyDescent="0.25">
      <c r="A8" t="s">
        <v>6</v>
      </c>
      <c r="B8">
        <v>4200</v>
      </c>
      <c r="C8">
        <f>D8*F8</f>
        <v>450</v>
      </c>
      <c r="D8">
        <v>30</v>
      </c>
      <c r="E8">
        <v>10</v>
      </c>
      <c r="F8">
        <v>15</v>
      </c>
      <c r="G8">
        <v>4000</v>
      </c>
      <c r="H8">
        <v>30</v>
      </c>
      <c r="I8">
        <v>200</v>
      </c>
      <c r="J8" s="1">
        <v>44876.666666666664</v>
      </c>
      <c r="K8" s="2">
        <f ca="1">TODAY()</f>
        <v>44876</v>
      </c>
      <c r="L8">
        <f>1000*B8</f>
        <v>4200000</v>
      </c>
      <c r="M8" t="s">
        <v>14</v>
      </c>
      <c r="N8" t="s">
        <v>14</v>
      </c>
      <c r="O8" t="s">
        <v>15</v>
      </c>
      <c r="P8">
        <v>20</v>
      </c>
      <c r="Q8">
        <v>200</v>
      </c>
      <c r="R8">
        <v>500</v>
      </c>
      <c r="S8">
        <f>300</f>
        <v>300</v>
      </c>
      <c r="T8">
        <v>400</v>
      </c>
      <c r="U8">
        <v>1000</v>
      </c>
      <c r="V8">
        <v>30</v>
      </c>
      <c r="W8">
        <v>60</v>
      </c>
      <c r="X8">
        <v>90</v>
      </c>
      <c r="Y8">
        <v>20</v>
      </c>
      <c r="Z8">
        <v>15</v>
      </c>
    </row>
    <row r="9" spans="1:26" x14ac:dyDescent="0.25">
      <c r="A9" t="s">
        <v>7</v>
      </c>
      <c r="B9">
        <v>3600</v>
      </c>
      <c r="C9">
        <f t="shared" ref="C9:C10" si="6">D9*F9</f>
        <v>375</v>
      </c>
      <c r="D9">
        <v>25</v>
      </c>
      <c r="E9">
        <v>10</v>
      </c>
      <c r="F9">
        <v>15</v>
      </c>
      <c r="G9">
        <v>5000</v>
      </c>
      <c r="H9">
        <v>100</v>
      </c>
      <c r="I9">
        <v>500</v>
      </c>
      <c r="J9" s="1">
        <v>44877.666666608799</v>
      </c>
      <c r="K9" s="2">
        <f t="shared" ca="1" si="2"/>
        <v>44876</v>
      </c>
      <c r="L9">
        <f t="shared" ref="L9:L10" si="7">1000*B9</f>
        <v>3600000</v>
      </c>
      <c r="M9" t="s">
        <v>15</v>
      </c>
      <c r="N9" t="s">
        <v>14</v>
      </c>
      <c r="O9" t="s">
        <v>15</v>
      </c>
      <c r="P9">
        <v>50</v>
      </c>
      <c r="Q9">
        <v>180</v>
      </c>
      <c r="R9">
        <v>300</v>
      </c>
      <c r="S9">
        <f>300</f>
        <v>300</v>
      </c>
      <c r="T9">
        <v>400</v>
      </c>
      <c r="U9">
        <v>1000</v>
      </c>
      <c r="V9">
        <v>30</v>
      </c>
      <c r="W9">
        <v>60</v>
      </c>
      <c r="X9">
        <v>90</v>
      </c>
      <c r="Y9">
        <v>10</v>
      </c>
      <c r="Z9">
        <v>30</v>
      </c>
    </row>
    <row r="10" spans="1:26" x14ac:dyDescent="0.25">
      <c r="A10" t="s">
        <v>8</v>
      </c>
      <c r="B10">
        <v>7000</v>
      </c>
      <c r="C10">
        <f t="shared" si="6"/>
        <v>300</v>
      </c>
      <c r="D10">
        <v>20</v>
      </c>
      <c r="E10">
        <v>25</v>
      </c>
      <c r="F10">
        <v>15</v>
      </c>
      <c r="G10">
        <v>10000</v>
      </c>
      <c r="H10">
        <v>100</v>
      </c>
      <c r="I10">
        <v>600</v>
      </c>
      <c r="J10" s="1">
        <v>44878.666666608799</v>
      </c>
      <c r="K10" s="2">
        <f t="shared" ca="1" si="2"/>
        <v>44876</v>
      </c>
      <c r="L10">
        <f t="shared" si="7"/>
        <v>7000000</v>
      </c>
      <c r="M10" t="s">
        <v>15</v>
      </c>
      <c r="N10" t="s">
        <v>15</v>
      </c>
      <c r="O10" t="s">
        <v>15</v>
      </c>
      <c r="P10">
        <v>100</v>
      </c>
      <c r="Q10">
        <v>200</v>
      </c>
      <c r="R10">
        <v>800</v>
      </c>
      <c r="S10">
        <f>300</f>
        <v>300</v>
      </c>
      <c r="T10">
        <v>400</v>
      </c>
      <c r="U10">
        <v>1000</v>
      </c>
      <c r="V10">
        <v>30</v>
      </c>
      <c r="W10">
        <v>60</v>
      </c>
      <c r="X10">
        <v>90</v>
      </c>
      <c r="Y10">
        <v>15</v>
      </c>
      <c r="Z10">
        <v>50</v>
      </c>
    </row>
    <row r="11" spans="1:26" x14ac:dyDescent="0.25">
      <c r="A11" t="s">
        <v>6</v>
      </c>
      <c r="B11">
        <v>4000</v>
      </c>
      <c r="C11">
        <f>D11*F11</f>
        <v>450</v>
      </c>
      <c r="D11">
        <v>30</v>
      </c>
      <c r="E11">
        <v>10</v>
      </c>
      <c r="F11">
        <v>15</v>
      </c>
      <c r="G11">
        <v>4000</v>
      </c>
      <c r="H11">
        <v>30</v>
      </c>
      <c r="I11">
        <v>200</v>
      </c>
      <c r="J11" s="1">
        <v>44876.833333333336</v>
      </c>
      <c r="K11" s="2">
        <f ca="1">TODAY()</f>
        <v>44876</v>
      </c>
      <c r="L11">
        <f>1000*B11</f>
        <v>4000000</v>
      </c>
      <c r="M11" t="s">
        <v>14</v>
      </c>
      <c r="N11" t="s">
        <v>14</v>
      </c>
      <c r="O11" t="s">
        <v>15</v>
      </c>
      <c r="P11">
        <v>20</v>
      </c>
      <c r="Q11">
        <v>200</v>
      </c>
      <c r="R11">
        <v>500</v>
      </c>
      <c r="S11">
        <f>300</f>
        <v>300</v>
      </c>
      <c r="T11">
        <v>400</v>
      </c>
      <c r="U11">
        <v>1000</v>
      </c>
      <c r="V11">
        <v>30</v>
      </c>
      <c r="W11">
        <v>60</v>
      </c>
      <c r="X11">
        <v>90</v>
      </c>
      <c r="Y11">
        <v>20</v>
      </c>
      <c r="Z11">
        <v>15</v>
      </c>
    </row>
    <row r="12" spans="1:26" x14ac:dyDescent="0.25">
      <c r="A12" t="s">
        <v>7</v>
      </c>
      <c r="B12">
        <v>4000</v>
      </c>
      <c r="C12">
        <f t="shared" ref="C12:C13" si="8">D12*F12</f>
        <v>375</v>
      </c>
      <c r="D12">
        <v>25</v>
      </c>
      <c r="E12">
        <v>10</v>
      </c>
      <c r="F12">
        <v>15</v>
      </c>
      <c r="G12">
        <v>5000</v>
      </c>
      <c r="H12">
        <v>100</v>
      </c>
      <c r="I12">
        <v>500</v>
      </c>
      <c r="J12" s="1">
        <v>44877.833333333336</v>
      </c>
      <c r="K12" s="2">
        <f t="shared" ca="1" si="2"/>
        <v>44876</v>
      </c>
      <c r="L12">
        <f t="shared" ref="L12:L13" si="9">1000*B12</f>
        <v>4000000</v>
      </c>
      <c r="M12" t="s">
        <v>15</v>
      </c>
      <c r="N12" t="s">
        <v>14</v>
      </c>
      <c r="O12" t="s">
        <v>15</v>
      </c>
      <c r="P12">
        <v>50</v>
      </c>
      <c r="Q12">
        <v>180</v>
      </c>
      <c r="R12">
        <v>300</v>
      </c>
      <c r="S12">
        <f>300</f>
        <v>300</v>
      </c>
      <c r="T12">
        <v>400</v>
      </c>
      <c r="U12">
        <v>1000</v>
      </c>
      <c r="V12">
        <v>30</v>
      </c>
      <c r="W12">
        <v>60</v>
      </c>
      <c r="X12">
        <v>90</v>
      </c>
      <c r="Y12">
        <v>10</v>
      </c>
      <c r="Z12">
        <v>30</v>
      </c>
    </row>
    <row r="13" spans="1:26" x14ac:dyDescent="0.25">
      <c r="A13" t="s">
        <v>8</v>
      </c>
      <c r="B13">
        <v>7800</v>
      </c>
      <c r="C13">
        <f t="shared" si="8"/>
        <v>300</v>
      </c>
      <c r="D13">
        <v>20</v>
      </c>
      <c r="E13">
        <v>25</v>
      </c>
      <c r="F13">
        <v>15</v>
      </c>
      <c r="G13">
        <v>10000</v>
      </c>
      <c r="H13">
        <v>100</v>
      </c>
      <c r="I13">
        <v>600</v>
      </c>
      <c r="J13" s="1">
        <v>44878.833333333336</v>
      </c>
      <c r="K13" s="2">
        <f t="shared" ca="1" si="2"/>
        <v>44876</v>
      </c>
      <c r="L13">
        <f t="shared" si="9"/>
        <v>7800000</v>
      </c>
      <c r="M13" t="s">
        <v>15</v>
      </c>
      <c r="N13" t="s">
        <v>15</v>
      </c>
      <c r="O13" t="s">
        <v>15</v>
      </c>
      <c r="P13">
        <v>100</v>
      </c>
      <c r="Q13">
        <v>200</v>
      </c>
      <c r="R13">
        <v>800</v>
      </c>
      <c r="S13">
        <f>300</f>
        <v>300</v>
      </c>
      <c r="T13">
        <v>400</v>
      </c>
      <c r="U13">
        <v>1000</v>
      </c>
      <c r="V13">
        <v>30</v>
      </c>
      <c r="W13">
        <v>60</v>
      </c>
      <c r="X13">
        <v>90</v>
      </c>
      <c r="Y13">
        <v>15</v>
      </c>
      <c r="Z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Robertro nigro</dc:creator>
  <cp:lastModifiedBy>Robertro nigro</cp:lastModifiedBy>
  <dcterms:created xsi:type="dcterms:W3CDTF">2022-11-11T10:56:36Z</dcterms:created>
  <dcterms:modified xsi:type="dcterms:W3CDTF">2022-11-11T15:47:33Z</dcterms:modified>
</cp:coreProperties>
</file>