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atseng23_uw_edu/Documents/UW PhD/BEBTEH/SeaDoc AMR Phylogenetics/seadoc/"/>
    </mc:Choice>
  </mc:AlternateContent>
  <xr:revisionPtr revIDLastSave="27" documentId="8_{3B5259F2-7C12-AF4E-8C19-0EB107600918}" xr6:coauthVersionLast="47" xr6:coauthVersionMax="47" xr10:uidLastSave="{327B4891-449B-FD4B-BDFD-3B8CC5429AE3}"/>
  <bookViews>
    <workbookView xWindow="780" yWindow="1000" windowWidth="27640" windowHeight="16440" xr2:uid="{A13AFE8C-87FF-CC4A-AD06-C026EDFE91C3}"/>
  </bookViews>
  <sheets>
    <sheet name="HMRGs" sheetId="1" r:id="rId1"/>
    <sheet name="AR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2" l="1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E27" i="2"/>
</calcChain>
</file>

<file path=xl/sharedStrings.xml><?xml version="1.0" encoding="utf-8"?>
<sst xmlns="http://schemas.openxmlformats.org/spreadsheetml/2006/main" count="232" uniqueCount="107">
  <si>
    <t>no.</t>
  </si>
  <si>
    <t>344914-013-1036</t>
  </si>
  <si>
    <t>Central Salish Sea</t>
  </si>
  <si>
    <t>Liberty Bay</t>
  </si>
  <si>
    <t>339940-002-477</t>
  </si>
  <si>
    <t>Yukon Harbor</t>
  </si>
  <si>
    <t>GG 14-5 Cef</t>
  </si>
  <si>
    <t>Fresh Water</t>
  </si>
  <si>
    <t>Golden Gardens</t>
  </si>
  <si>
    <t>GG 14-6 Cef</t>
  </si>
  <si>
    <t>PCB4Cef</t>
  </si>
  <si>
    <t>Piper's Creek</t>
  </si>
  <si>
    <t>SSW080719 (AN0077)</t>
  </si>
  <si>
    <t>Harbor Seal</t>
  </si>
  <si>
    <t>Alki Beach</t>
  </si>
  <si>
    <t>WDFW2019-154 (AN0107)</t>
  </si>
  <si>
    <t>Bremerton</t>
  </si>
  <si>
    <t>SSW082919 (AN0092)</t>
  </si>
  <si>
    <t>Lincoln Park</t>
  </si>
  <si>
    <t>EPA Dock G Cip 1#5</t>
  </si>
  <si>
    <t>Manchester</t>
  </si>
  <si>
    <t>EPA Dock G#1</t>
  </si>
  <si>
    <t>SKMMR2020-01-025 Fecal #1</t>
  </si>
  <si>
    <t>Seattle</t>
  </si>
  <si>
    <t>SKMMR2020-01-025 Gut #1</t>
  </si>
  <si>
    <t>HASE 6 CEF</t>
  </si>
  <si>
    <t>Westport</t>
  </si>
  <si>
    <t>339942-001-501</t>
  </si>
  <si>
    <t>North Salish Sea</t>
  </si>
  <si>
    <t>Drayton Harbor</t>
  </si>
  <si>
    <t>339942-002-506</t>
  </si>
  <si>
    <t>339942-003-511</t>
  </si>
  <si>
    <t>351565-001-1202</t>
  </si>
  <si>
    <t>Portage Bay</t>
  </si>
  <si>
    <t>BR1E</t>
  </si>
  <si>
    <t>River Otter</t>
  </si>
  <si>
    <t>Black River</t>
  </si>
  <si>
    <t>BR1F</t>
  </si>
  <si>
    <t>CWG3I</t>
  </si>
  <si>
    <t>Cottonwood Grove Park</t>
  </si>
  <si>
    <t>CWG3J</t>
  </si>
  <si>
    <t>GRNRA2B</t>
  </si>
  <si>
    <t>Green River Natural Resource Area</t>
  </si>
  <si>
    <t>GRNRA2E</t>
  </si>
  <si>
    <t>HAM5E</t>
  </si>
  <si>
    <t>Hamm Creek</t>
  </si>
  <si>
    <t>HAM6D</t>
  </si>
  <si>
    <t>Arsenic</t>
  </si>
  <si>
    <t>Cadmium/Mercury</t>
  </si>
  <si>
    <t>Cadmium</t>
  </si>
  <si>
    <t>Copper</t>
  </si>
  <si>
    <t>arsB</t>
  </si>
  <si>
    <t>arsC</t>
  </si>
  <si>
    <t>arsD</t>
  </si>
  <si>
    <t>arsR</t>
  </si>
  <si>
    <t>dsbA</t>
  </si>
  <si>
    <t>dsbB</t>
  </si>
  <si>
    <t>robA</t>
  </si>
  <si>
    <t>ygiW</t>
  </si>
  <si>
    <t>zinT/yodA</t>
  </si>
  <si>
    <t>bhsA/ycfR/comC</t>
  </si>
  <si>
    <t>comR/ycfQ</t>
  </si>
  <si>
    <t>cusR/ylcA</t>
  </si>
  <si>
    <t>cusS</t>
  </si>
  <si>
    <t>cutA</t>
  </si>
  <si>
    <t>cutC</t>
  </si>
  <si>
    <t>cutF/nlpE</t>
  </si>
  <si>
    <t>dsbC</t>
  </si>
  <si>
    <t>pcoABCD</t>
  </si>
  <si>
    <t>aac(2')-Iia</t>
  </si>
  <si>
    <t>aac(3)-Iid</t>
  </si>
  <si>
    <t>aac(3)-IV</t>
  </si>
  <si>
    <t>aac(3)-Iva</t>
  </si>
  <si>
    <t>aac(3)-Via</t>
  </si>
  <si>
    <t>aadA1</t>
  </si>
  <si>
    <t>aadA2</t>
  </si>
  <si>
    <t>aadA5</t>
  </si>
  <si>
    <t>aph(3')-Ia</t>
  </si>
  <si>
    <t>aph(3")-Ib</t>
  </si>
  <si>
    <t>aph(4)-Ia</t>
  </si>
  <si>
    <t>aph(6)-Id</t>
  </si>
  <si>
    <t>blaCMY-2</t>
  </si>
  <si>
    <t xml:space="preserve">blaCTX-M-15 </t>
  </si>
  <si>
    <t>blaSHV-12</t>
  </si>
  <si>
    <t>blaTEM-1B</t>
  </si>
  <si>
    <t>blaTEM-1C</t>
  </si>
  <si>
    <t>catA1</t>
  </si>
  <si>
    <t>cmlA1</t>
  </si>
  <si>
    <t>dfrA12</t>
  </si>
  <si>
    <t>dfrA17</t>
  </si>
  <si>
    <t>dfrA5</t>
  </si>
  <si>
    <t>floR</t>
  </si>
  <si>
    <t>lnu(F)</t>
  </si>
  <si>
    <t>mph(A)</t>
  </si>
  <si>
    <t>qnrB82</t>
  </si>
  <si>
    <t>qnrS1</t>
  </si>
  <si>
    <t>sul1</t>
  </si>
  <si>
    <t>sul2</t>
  </si>
  <si>
    <t>sul3</t>
  </si>
  <si>
    <t>tet(A)</t>
  </si>
  <si>
    <t>tet(B)</t>
  </si>
  <si>
    <t>total_arg_count</t>
  </si>
  <si>
    <t>source_location</t>
  </si>
  <si>
    <t>isolate_source</t>
  </si>
  <si>
    <t>isolate_project_id</t>
  </si>
  <si>
    <t>total_hmrg_count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</si>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</sst>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0" xfId="1" applyFont="1" applyFill="1" applyAlignment="1"/>
    <xf numFmtId="0" fontId="3" fillId="0" borderId="0" xfId="1" applyFont="1" applyFill="1" applyAlignment="1">
      <alignment horizontal="left" vertical="center"/>
    </xf>
    <xf numFmtId="0" fontId="3" fillId="0" borderId="0" xfId="0" applyFont="1" applyFill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3075-EF1E-B141-BF72-532845832681}">
  <dimension ref="A1:W28"/>
  <sheetViews>
    <sheetView tabSelected="1" workbookViewId="0">
      <selection activeCell="E30" sqref="E30"/>
    </sheetView>
  </sheetViews>
  <sheetFormatPr baseColWidth="10" defaultRowHeight="16" x14ac:dyDescent="0.2"/>
  <cols>
    <col min="1" max="1" width="4.1640625" style="3" bestFit="1" customWidth="1"/>
    <col min="2" max="2" width="25.6640625" style="3" bestFit="1" customWidth="1"/>
    <col min="3" max="3" width="15.83203125" style="3" bestFit="1" customWidth="1"/>
    <col min="4" max="4" width="30.33203125" style="3" bestFit="1" customWidth="1"/>
    <col min="5" max="22" width="10.83203125" style="3"/>
    <col min="23" max="23" width="15.83203125" style="3" bestFit="1" customWidth="1"/>
    <col min="24" max="16384" width="10.83203125" style="3"/>
  </cols>
  <sheetData>
    <row r="1" spans="1:23" x14ac:dyDescent="0.2">
      <c r="E1" s="3" t="s">
        <v>47</v>
      </c>
      <c r="F1" s="3" t="s">
        <v>47</v>
      </c>
      <c r="G1" s="3" t="s">
        <v>47</v>
      </c>
      <c r="H1" s="3" t="s">
        <v>47</v>
      </c>
      <c r="I1" s="3" t="s">
        <v>48</v>
      </c>
      <c r="J1" s="3" t="s">
        <v>48</v>
      </c>
      <c r="K1" s="3" t="s">
        <v>48</v>
      </c>
      <c r="L1" s="3" t="s">
        <v>49</v>
      </c>
      <c r="M1" s="3" t="s">
        <v>49</v>
      </c>
      <c r="N1" s="3" t="s">
        <v>50</v>
      </c>
      <c r="O1" s="3" t="s">
        <v>50</v>
      </c>
      <c r="P1" s="3" t="s">
        <v>50</v>
      </c>
      <c r="Q1" s="3" t="s">
        <v>50</v>
      </c>
      <c r="R1" s="3" t="s">
        <v>50</v>
      </c>
      <c r="S1" s="3" t="s">
        <v>50</v>
      </c>
      <c r="T1" s="3" t="s">
        <v>50</v>
      </c>
      <c r="U1" s="3" t="s">
        <v>50</v>
      </c>
      <c r="V1" s="3" t="s">
        <v>50</v>
      </c>
    </row>
    <row r="2" spans="1:23" x14ac:dyDescent="0.2">
      <c r="A2" s="4" t="s">
        <v>0</v>
      </c>
      <c r="B2" s="4" t="s">
        <v>104</v>
      </c>
      <c r="C2" s="4" t="s">
        <v>103</v>
      </c>
      <c r="D2" s="4" t="s">
        <v>102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57</v>
      </c>
      <c r="L2" s="4" t="s">
        <v>58</v>
      </c>
      <c r="M2" s="4" t="s">
        <v>59</v>
      </c>
      <c r="N2" s="4" t="s">
        <v>60</v>
      </c>
      <c r="O2" s="4" t="s">
        <v>61</v>
      </c>
      <c r="P2" s="4" t="s">
        <v>62</v>
      </c>
      <c r="Q2" s="4" t="s">
        <v>63</v>
      </c>
      <c r="R2" s="4" t="s">
        <v>64</v>
      </c>
      <c r="S2" s="4" t="s">
        <v>65</v>
      </c>
      <c r="T2" s="4" t="s">
        <v>66</v>
      </c>
      <c r="U2" s="4" t="s">
        <v>67</v>
      </c>
      <c r="V2" s="4" t="s">
        <v>68</v>
      </c>
      <c r="W2" s="4" t="s">
        <v>105</v>
      </c>
    </row>
    <row r="3" spans="1:23" x14ac:dyDescent="0.2">
      <c r="A3" s="5">
        <v>153</v>
      </c>
      <c r="B3" s="5" t="s">
        <v>1</v>
      </c>
      <c r="C3" s="5" t="s">
        <v>2</v>
      </c>
      <c r="D3" s="5" t="s">
        <v>3</v>
      </c>
      <c r="E3" s="5">
        <v>2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0</v>
      </c>
      <c r="W3" s="5">
        <v>17</v>
      </c>
    </row>
    <row r="4" spans="1:23" x14ac:dyDescent="0.2">
      <c r="A4" s="5">
        <v>94</v>
      </c>
      <c r="B4" s="5" t="s">
        <v>4</v>
      </c>
      <c r="C4" s="5" t="s">
        <v>2</v>
      </c>
      <c r="D4" s="5" t="s">
        <v>5</v>
      </c>
      <c r="E4" s="5">
        <v>1</v>
      </c>
      <c r="F4" s="5">
        <v>1</v>
      </c>
      <c r="G4" s="5">
        <v>0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2</v>
      </c>
      <c r="U4" s="5">
        <v>1</v>
      </c>
      <c r="V4" s="5">
        <v>0</v>
      </c>
      <c r="W4" s="5">
        <v>17</v>
      </c>
    </row>
    <row r="5" spans="1:23" x14ac:dyDescent="0.2">
      <c r="A5" s="5">
        <v>3</v>
      </c>
      <c r="B5" s="5" t="s">
        <v>6</v>
      </c>
      <c r="C5" s="5" t="s">
        <v>7</v>
      </c>
      <c r="D5" s="5" t="s">
        <v>8</v>
      </c>
      <c r="E5" s="5">
        <v>1</v>
      </c>
      <c r="F5" s="5">
        <v>1</v>
      </c>
      <c r="G5" s="5">
        <v>0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  <c r="W5" s="5">
        <v>16</v>
      </c>
    </row>
    <row r="6" spans="1:23" x14ac:dyDescent="0.2">
      <c r="A6" s="5">
        <v>36</v>
      </c>
      <c r="B6" s="5" t="s">
        <v>9</v>
      </c>
      <c r="C6" s="5" t="s">
        <v>7</v>
      </c>
      <c r="D6" s="5" t="s">
        <v>8</v>
      </c>
      <c r="E6" s="5">
        <v>1</v>
      </c>
      <c r="F6" s="5">
        <v>1</v>
      </c>
      <c r="G6" s="5">
        <v>0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  <c r="W6" s="5">
        <v>16</v>
      </c>
    </row>
    <row r="7" spans="1:23" x14ac:dyDescent="0.2">
      <c r="A7" s="5">
        <v>17</v>
      </c>
      <c r="B7" s="5" t="s">
        <v>10</v>
      </c>
      <c r="C7" s="5" t="s">
        <v>7</v>
      </c>
      <c r="D7" s="5" t="s">
        <v>11</v>
      </c>
      <c r="E7" s="5">
        <v>1</v>
      </c>
      <c r="F7" s="5">
        <v>1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0</v>
      </c>
      <c r="W7" s="5">
        <v>16</v>
      </c>
    </row>
    <row r="8" spans="1:23" x14ac:dyDescent="0.2">
      <c r="A8" s="5">
        <v>247</v>
      </c>
      <c r="B8" s="5" t="s">
        <v>12</v>
      </c>
      <c r="C8" s="5" t="s">
        <v>13</v>
      </c>
      <c r="D8" s="5" t="s">
        <v>14</v>
      </c>
      <c r="E8" s="5">
        <v>1</v>
      </c>
      <c r="F8" s="5">
        <v>1</v>
      </c>
      <c r="G8" s="5">
        <v>0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17</v>
      </c>
    </row>
    <row r="9" spans="1:23" x14ac:dyDescent="0.2">
      <c r="A9" s="5">
        <v>249</v>
      </c>
      <c r="B9" s="5" t="s">
        <v>15</v>
      </c>
      <c r="C9" s="5" t="s">
        <v>13</v>
      </c>
      <c r="D9" s="5" t="s">
        <v>16</v>
      </c>
      <c r="E9" s="5">
        <v>0</v>
      </c>
      <c r="F9" s="5">
        <v>1</v>
      </c>
      <c r="G9" s="5">
        <v>0</v>
      </c>
      <c r="H9" s="5">
        <v>0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0</v>
      </c>
      <c r="W9" s="5">
        <v>14</v>
      </c>
    </row>
    <row r="10" spans="1:23" x14ac:dyDescent="0.2">
      <c r="A10" s="5">
        <v>245</v>
      </c>
      <c r="B10" s="5" t="s">
        <v>17</v>
      </c>
      <c r="C10" s="5" t="s">
        <v>13</v>
      </c>
      <c r="D10" s="5" t="s">
        <v>18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17</v>
      </c>
    </row>
    <row r="11" spans="1:23" x14ac:dyDescent="0.2">
      <c r="A11" s="5">
        <v>86</v>
      </c>
      <c r="B11" s="5" t="s">
        <v>19</v>
      </c>
      <c r="C11" s="5" t="s">
        <v>13</v>
      </c>
      <c r="D11" s="5" t="s">
        <v>20</v>
      </c>
      <c r="E11" s="5">
        <v>1</v>
      </c>
      <c r="F11" s="5">
        <v>1</v>
      </c>
      <c r="G11" s="5">
        <v>0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0</v>
      </c>
      <c r="W11" s="5">
        <v>16</v>
      </c>
    </row>
    <row r="12" spans="1:23" x14ac:dyDescent="0.2">
      <c r="A12" s="5">
        <v>206</v>
      </c>
      <c r="B12" s="5" t="s">
        <v>21</v>
      </c>
      <c r="C12" s="5" t="s">
        <v>13</v>
      </c>
      <c r="D12" s="5" t="s">
        <v>20</v>
      </c>
      <c r="E12" s="5">
        <v>1</v>
      </c>
      <c r="F12" s="5">
        <v>1</v>
      </c>
      <c r="G12" s="5">
        <v>0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0</v>
      </c>
      <c r="W12" s="5">
        <v>16</v>
      </c>
    </row>
    <row r="13" spans="1:23" x14ac:dyDescent="0.2">
      <c r="A13" s="5">
        <v>202</v>
      </c>
      <c r="B13" s="5" t="s">
        <v>22</v>
      </c>
      <c r="C13" s="5" t="s">
        <v>13</v>
      </c>
      <c r="D13" s="5" t="s">
        <v>23</v>
      </c>
      <c r="E13" s="5">
        <v>1</v>
      </c>
      <c r="F13" s="5">
        <v>1</v>
      </c>
      <c r="G13" s="5">
        <v>0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16</v>
      </c>
    </row>
    <row r="14" spans="1:23" x14ac:dyDescent="0.2">
      <c r="A14" s="5">
        <v>207</v>
      </c>
      <c r="B14" s="5" t="s">
        <v>24</v>
      </c>
      <c r="C14" s="5" t="s">
        <v>13</v>
      </c>
      <c r="D14" s="5" t="s">
        <v>23</v>
      </c>
      <c r="E14" s="5">
        <v>1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16</v>
      </c>
    </row>
    <row r="15" spans="1:23" x14ac:dyDescent="0.2">
      <c r="A15" s="5">
        <v>26</v>
      </c>
      <c r="B15" s="5" t="s">
        <v>25</v>
      </c>
      <c r="C15" s="5" t="s">
        <v>13</v>
      </c>
      <c r="D15" s="5" t="s">
        <v>26</v>
      </c>
      <c r="E15" s="5">
        <v>1</v>
      </c>
      <c r="F15" s="5">
        <v>1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17</v>
      </c>
    </row>
    <row r="16" spans="1:23" x14ac:dyDescent="0.2">
      <c r="A16" s="5">
        <v>95</v>
      </c>
      <c r="B16" s="5" t="s">
        <v>27</v>
      </c>
      <c r="C16" s="5" t="s">
        <v>28</v>
      </c>
      <c r="D16" s="5" t="s">
        <v>29</v>
      </c>
      <c r="E16" s="5">
        <v>1</v>
      </c>
      <c r="F16" s="5">
        <v>1</v>
      </c>
      <c r="G16" s="5">
        <v>0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16</v>
      </c>
    </row>
    <row r="17" spans="1:23" x14ac:dyDescent="0.2">
      <c r="A17" s="5">
        <v>108</v>
      </c>
      <c r="B17" s="5" t="s">
        <v>30</v>
      </c>
      <c r="C17" s="5" t="s">
        <v>28</v>
      </c>
      <c r="D17" s="5" t="s">
        <v>29</v>
      </c>
      <c r="E17" s="5">
        <v>1</v>
      </c>
      <c r="F17" s="5">
        <v>1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0</v>
      </c>
      <c r="W17" s="5">
        <v>16</v>
      </c>
    </row>
    <row r="18" spans="1:23" x14ac:dyDescent="0.2">
      <c r="A18" s="5">
        <v>96</v>
      </c>
      <c r="B18" s="5" t="s">
        <v>31</v>
      </c>
      <c r="C18" s="5" t="s">
        <v>28</v>
      </c>
      <c r="D18" s="5" t="s">
        <v>29</v>
      </c>
      <c r="E18" s="5">
        <v>1</v>
      </c>
      <c r="F18" s="5">
        <v>1</v>
      </c>
      <c r="G18" s="5">
        <v>0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0</v>
      </c>
      <c r="W18" s="5">
        <v>16</v>
      </c>
    </row>
    <row r="19" spans="1:23" x14ac:dyDescent="0.2">
      <c r="A19" s="5">
        <v>168</v>
      </c>
      <c r="B19" s="5" t="s">
        <v>32</v>
      </c>
      <c r="C19" s="5" t="s">
        <v>28</v>
      </c>
      <c r="D19" s="5" t="s">
        <v>33</v>
      </c>
      <c r="E19" s="5">
        <v>1</v>
      </c>
      <c r="F19" s="5">
        <v>1</v>
      </c>
      <c r="G19" s="5">
        <v>0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0</v>
      </c>
      <c r="W19" s="5">
        <v>16</v>
      </c>
    </row>
    <row r="20" spans="1:23" x14ac:dyDescent="0.2">
      <c r="A20" s="2">
        <v>306</v>
      </c>
      <c r="B20" s="1" t="s">
        <v>34</v>
      </c>
      <c r="C20" s="1" t="s">
        <v>35</v>
      </c>
      <c r="D20" s="1" t="s">
        <v>36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5">
        <v>17</v>
      </c>
    </row>
    <row r="21" spans="1:23" x14ac:dyDescent="0.2">
      <c r="A21" s="2">
        <v>307</v>
      </c>
      <c r="B21" s="1" t="s">
        <v>37</v>
      </c>
      <c r="C21" s="1" t="s">
        <v>35</v>
      </c>
      <c r="D21" s="1" t="s">
        <v>36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5">
        <v>17</v>
      </c>
    </row>
    <row r="22" spans="1:23" x14ac:dyDescent="0.2">
      <c r="A22" s="5">
        <v>87</v>
      </c>
      <c r="B22" s="5" t="s">
        <v>38</v>
      </c>
      <c r="C22" s="1" t="s">
        <v>35</v>
      </c>
      <c r="D22" s="5" t="s">
        <v>39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0</v>
      </c>
      <c r="W22" s="5">
        <v>16</v>
      </c>
    </row>
    <row r="23" spans="1:23" x14ac:dyDescent="0.2">
      <c r="A23" s="5">
        <v>91</v>
      </c>
      <c r="B23" s="5" t="s">
        <v>40</v>
      </c>
      <c r="C23" s="1" t="s">
        <v>35</v>
      </c>
      <c r="D23" s="5" t="s">
        <v>39</v>
      </c>
      <c r="E23" s="5">
        <v>1</v>
      </c>
      <c r="F23" s="5">
        <v>1</v>
      </c>
      <c r="G23" s="5">
        <v>0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0</v>
      </c>
      <c r="W23" s="5">
        <v>16</v>
      </c>
    </row>
    <row r="24" spans="1:23" x14ac:dyDescent="0.2">
      <c r="A24" s="5">
        <v>75</v>
      </c>
      <c r="B24" s="5" t="s">
        <v>41</v>
      </c>
      <c r="C24" s="1" t="s">
        <v>35</v>
      </c>
      <c r="D24" s="5" t="s">
        <v>42</v>
      </c>
      <c r="E24" s="5">
        <v>0</v>
      </c>
      <c r="F24" s="5">
        <v>1</v>
      </c>
      <c r="G24" s="5">
        <v>0</v>
      </c>
      <c r="H24" s="5">
        <v>0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0</v>
      </c>
      <c r="W24" s="5">
        <v>14</v>
      </c>
    </row>
    <row r="25" spans="1:23" x14ac:dyDescent="0.2">
      <c r="A25" s="5">
        <v>14</v>
      </c>
      <c r="B25" s="5" t="s">
        <v>43</v>
      </c>
      <c r="C25" s="1" t="s">
        <v>35</v>
      </c>
      <c r="D25" s="5" t="s">
        <v>42</v>
      </c>
      <c r="E25" s="5">
        <v>0</v>
      </c>
      <c r="F25" s="5">
        <v>1</v>
      </c>
      <c r="G25" s="5">
        <v>0</v>
      </c>
      <c r="H25" s="5">
        <v>0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0</v>
      </c>
      <c r="W25" s="5">
        <v>14</v>
      </c>
    </row>
    <row r="26" spans="1:23" x14ac:dyDescent="0.2">
      <c r="A26" s="5">
        <v>121</v>
      </c>
      <c r="B26" s="5" t="s">
        <v>44</v>
      </c>
      <c r="C26" s="1" t="s">
        <v>35</v>
      </c>
      <c r="D26" s="5" t="s">
        <v>45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0</v>
      </c>
      <c r="W26" s="5">
        <v>17</v>
      </c>
    </row>
    <row r="27" spans="1:23" x14ac:dyDescent="0.2">
      <c r="A27" s="5">
        <v>76</v>
      </c>
      <c r="B27" s="5" t="s">
        <v>46</v>
      </c>
      <c r="C27" s="1" t="s">
        <v>35</v>
      </c>
      <c r="D27" s="5" t="s">
        <v>45</v>
      </c>
      <c r="E27" s="5">
        <v>1</v>
      </c>
      <c r="F27" s="5">
        <v>1</v>
      </c>
      <c r="G27" s="5">
        <v>0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17</v>
      </c>
    </row>
    <row r="28" spans="1:23" x14ac:dyDescent="0.2">
      <c r="E28" s="3" t="s">
        <v>106</v>
      </c>
      <c r="G28" s="3" t="s">
        <v>106</v>
      </c>
      <c r="H28" s="3" t="s">
        <v>106</v>
      </c>
      <c r="V28" s="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92AE-B3E3-2742-960D-8FF1FFCCCEDC}">
  <dimension ref="A1:AK27"/>
  <sheetViews>
    <sheetView workbookViewId="0">
      <selection activeCell="D32" sqref="D32"/>
    </sheetView>
  </sheetViews>
  <sheetFormatPr baseColWidth="10" defaultRowHeight="16" x14ac:dyDescent="0.2"/>
  <cols>
    <col min="1" max="1" width="4.1640625" style="3" bestFit="1" customWidth="1"/>
    <col min="2" max="2" width="25.6640625" style="3" bestFit="1" customWidth="1"/>
    <col min="3" max="3" width="15.83203125" style="3" bestFit="1" customWidth="1"/>
    <col min="4" max="4" width="30.33203125" style="3" bestFit="1" customWidth="1"/>
    <col min="5" max="36" width="10.83203125" style="3"/>
    <col min="37" max="37" width="14.6640625" style="3" bestFit="1" customWidth="1"/>
    <col min="38" max="16384" width="10.83203125" style="3"/>
  </cols>
  <sheetData>
    <row r="1" spans="1:37" x14ac:dyDescent="0.2">
      <c r="A1" s="4" t="s">
        <v>0</v>
      </c>
      <c r="B1" s="4" t="s">
        <v>104</v>
      </c>
      <c r="C1" s="4" t="s">
        <v>103</v>
      </c>
      <c r="D1" s="4" t="s">
        <v>102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  <c r="Q1" s="6" t="s">
        <v>81</v>
      </c>
      <c r="R1" s="6" t="s">
        <v>82</v>
      </c>
      <c r="S1" s="6" t="s">
        <v>83</v>
      </c>
      <c r="T1" s="6" t="s">
        <v>84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4" t="s">
        <v>101</v>
      </c>
    </row>
    <row r="2" spans="1:37" x14ac:dyDescent="0.2">
      <c r="A2" s="5">
        <v>153</v>
      </c>
      <c r="B2" s="5" t="s">
        <v>1</v>
      </c>
      <c r="C2" s="5" t="s">
        <v>2</v>
      </c>
      <c r="D2" s="5" t="s">
        <v>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5">
        <v>3</v>
      </c>
    </row>
    <row r="3" spans="1:37" x14ac:dyDescent="0.2">
      <c r="A3" s="5">
        <v>94</v>
      </c>
      <c r="B3" s="5" t="s">
        <v>4</v>
      </c>
      <c r="C3" s="5" t="s">
        <v>2</v>
      </c>
      <c r="D3" s="5" t="s">
        <v>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5">
        <v>1</v>
      </c>
    </row>
    <row r="4" spans="1:37" x14ac:dyDescent="0.2">
      <c r="A4" s="5">
        <v>3</v>
      </c>
      <c r="B4" s="5" t="s">
        <v>6</v>
      </c>
      <c r="C4" s="5" t="s">
        <v>7</v>
      </c>
      <c r="D4" s="5" t="s">
        <v>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5">
        <v>3</v>
      </c>
    </row>
    <row r="5" spans="1:37" x14ac:dyDescent="0.2">
      <c r="A5" s="5">
        <v>36</v>
      </c>
      <c r="B5" s="5" t="s">
        <v>9</v>
      </c>
      <c r="C5" s="5" t="s">
        <v>7</v>
      </c>
      <c r="D5" s="5" t="s">
        <v>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  <c r="AJ5" s="3">
        <v>1</v>
      </c>
      <c r="AK5" s="5">
        <v>7</v>
      </c>
    </row>
    <row r="6" spans="1:37" x14ac:dyDescent="0.2">
      <c r="A6" s="5">
        <v>17</v>
      </c>
      <c r="B6" s="5" t="s">
        <v>10</v>
      </c>
      <c r="C6" s="5" t="s">
        <v>7</v>
      </c>
      <c r="D6" s="5" t="s">
        <v>11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5">
        <v>1</v>
      </c>
    </row>
    <row r="7" spans="1:37" x14ac:dyDescent="0.2">
      <c r="A7" s="5">
        <v>247</v>
      </c>
      <c r="B7" s="5" t="s">
        <v>12</v>
      </c>
      <c r="C7" s="5" t="s">
        <v>13</v>
      </c>
      <c r="D7" s="5" t="s">
        <v>14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1</v>
      </c>
      <c r="AK7" s="5">
        <v>5</v>
      </c>
    </row>
    <row r="8" spans="1:37" x14ac:dyDescent="0.2">
      <c r="A8" s="5">
        <v>249</v>
      </c>
      <c r="B8" s="5" t="s">
        <v>15</v>
      </c>
      <c r="C8" s="5" t="s">
        <v>13</v>
      </c>
      <c r="D8" s="5" t="s">
        <v>16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1</v>
      </c>
      <c r="AG8" s="3">
        <v>0</v>
      </c>
      <c r="AH8" s="3">
        <v>0</v>
      </c>
      <c r="AI8" s="3">
        <v>0</v>
      </c>
      <c r="AJ8" s="3">
        <v>0</v>
      </c>
      <c r="AK8" s="5">
        <v>6</v>
      </c>
    </row>
    <row r="9" spans="1:37" x14ac:dyDescent="0.2">
      <c r="A9" s="5">
        <v>245</v>
      </c>
      <c r="B9" s="5" t="s">
        <v>17</v>
      </c>
      <c r="C9" s="5" t="s">
        <v>13</v>
      </c>
      <c r="D9" s="5" t="s">
        <v>18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5">
        <v>5</v>
      </c>
    </row>
    <row r="10" spans="1:37" x14ac:dyDescent="0.2">
      <c r="A10" s="5">
        <v>86</v>
      </c>
      <c r="B10" s="5" t="s">
        <v>19</v>
      </c>
      <c r="C10" s="5" t="s">
        <v>13</v>
      </c>
      <c r="D10" s="5" t="s">
        <v>20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0</v>
      </c>
      <c r="AK10" s="5">
        <v>6</v>
      </c>
    </row>
    <row r="11" spans="1:37" x14ac:dyDescent="0.2">
      <c r="A11" s="5">
        <v>206</v>
      </c>
      <c r="B11" s="5" t="s">
        <v>21</v>
      </c>
      <c r="C11" s="5" t="s">
        <v>13</v>
      </c>
      <c r="D11" s="5" t="s">
        <v>20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0</v>
      </c>
      <c r="AJ11" s="3">
        <v>1</v>
      </c>
      <c r="AK11" s="5">
        <v>4</v>
      </c>
    </row>
    <row r="12" spans="1:37" x14ac:dyDescent="0.2">
      <c r="A12" s="5">
        <v>202</v>
      </c>
      <c r="B12" s="5" t="s">
        <v>22</v>
      </c>
      <c r="C12" s="5" t="s">
        <v>13</v>
      </c>
      <c r="D12" s="5" t="s">
        <v>23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5">
        <v>6</v>
      </c>
    </row>
    <row r="13" spans="1:37" x14ac:dyDescent="0.2">
      <c r="A13" s="5">
        <v>207</v>
      </c>
      <c r="B13" s="5" t="s">
        <v>24</v>
      </c>
      <c r="C13" s="5" t="s">
        <v>13</v>
      </c>
      <c r="D13" s="5" t="s">
        <v>23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5">
        <v>1</v>
      </c>
    </row>
    <row r="14" spans="1:37" x14ac:dyDescent="0.2">
      <c r="A14" s="5">
        <v>26</v>
      </c>
      <c r="B14" s="5" t="s">
        <v>25</v>
      </c>
      <c r="C14" s="5" t="s">
        <v>13</v>
      </c>
      <c r="D14" s="5" t="s">
        <v>26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5">
        <v>1</v>
      </c>
    </row>
    <row r="15" spans="1:37" x14ac:dyDescent="0.2">
      <c r="A15" s="5">
        <v>95</v>
      </c>
      <c r="B15" s="5" t="s">
        <v>27</v>
      </c>
      <c r="C15" s="5" t="s">
        <v>28</v>
      </c>
      <c r="D15" s="5" t="s">
        <v>29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1</v>
      </c>
      <c r="AJ15" s="3">
        <v>0</v>
      </c>
      <c r="AK15" s="5">
        <v>4</v>
      </c>
    </row>
    <row r="16" spans="1:37" x14ac:dyDescent="0.2">
      <c r="A16" s="5">
        <v>108</v>
      </c>
      <c r="B16" s="5" t="s">
        <v>30</v>
      </c>
      <c r="C16" s="5" t="s">
        <v>28</v>
      </c>
      <c r="D16" s="5" t="s">
        <v>29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1</v>
      </c>
      <c r="AF16" s="3">
        <v>0</v>
      </c>
      <c r="AG16" s="3">
        <v>0</v>
      </c>
      <c r="AH16" s="3">
        <v>1</v>
      </c>
      <c r="AI16" s="3">
        <v>1</v>
      </c>
      <c r="AJ16" s="3">
        <v>0</v>
      </c>
      <c r="AK16" s="5">
        <v>6</v>
      </c>
    </row>
    <row r="17" spans="1:37" x14ac:dyDescent="0.2">
      <c r="A17" s="5">
        <v>96</v>
      </c>
      <c r="B17" s="5" t="s">
        <v>31</v>
      </c>
      <c r="C17" s="5" t="s">
        <v>28</v>
      </c>
      <c r="D17" s="5" t="s">
        <v>29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0</v>
      </c>
      <c r="AI17" s="3">
        <v>1</v>
      </c>
      <c r="AJ17" s="3">
        <v>0</v>
      </c>
      <c r="AK17" s="5">
        <v>7</v>
      </c>
    </row>
    <row r="18" spans="1:37" x14ac:dyDescent="0.2">
      <c r="A18" s="5">
        <v>168</v>
      </c>
      <c r="B18" s="5" t="s">
        <v>32</v>
      </c>
      <c r="C18" s="5" t="s">
        <v>28</v>
      </c>
      <c r="D18" s="5" t="s">
        <v>33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1</v>
      </c>
      <c r="AG18" s="3">
        <v>1</v>
      </c>
      <c r="AH18" s="3">
        <v>0</v>
      </c>
      <c r="AI18" s="3">
        <v>1</v>
      </c>
      <c r="AJ18" s="3">
        <v>1</v>
      </c>
      <c r="AK18" s="5">
        <v>11</v>
      </c>
    </row>
    <row r="19" spans="1:37" x14ac:dyDescent="0.2">
      <c r="A19" s="2">
        <v>306</v>
      </c>
      <c r="B19" s="1" t="s">
        <v>34</v>
      </c>
      <c r="C19" s="1" t="s">
        <v>35</v>
      </c>
      <c r="D19" s="1" t="s">
        <v>36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5">
        <v>6</v>
      </c>
    </row>
    <row r="20" spans="1:37" x14ac:dyDescent="0.2">
      <c r="A20" s="2">
        <v>307</v>
      </c>
      <c r="B20" s="1" t="s">
        <v>37</v>
      </c>
      <c r="C20" s="1" t="s">
        <v>35</v>
      </c>
      <c r="D20" s="1" t="s">
        <v>36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5">
        <v>8</v>
      </c>
    </row>
    <row r="21" spans="1:37" x14ac:dyDescent="0.2">
      <c r="A21" s="5">
        <v>87</v>
      </c>
      <c r="B21" s="5" t="s">
        <v>38</v>
      </c>
      <c r="C21" s="1" t="s">
        <v>35</v>
      </c>
      <c r="D21" s="5" t="s">
        <v>39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5">
        <v>1</v>
      </c>
    </row>
    <row r="22" spans="1:37" x14ac:dyDescent="0.2">
      <c r="A22" s="5">
        <v>91</v>
      </c>
      <c r="B22" s="5" t="s">
        <v>40</v>
      </c>
      <c r="C22" s="1" t="s">
        <v>35</v>
      </c>
      <c r="D22" s="5" t="s">
        <v>39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1</v>
      </c>
      <c r="AJ22" s="3">
        <v>0</v>
      </c>
      <c r="AK22" s="5">
        <v>4</v>
      </c>
    </row>
    <row r="23" spans="1:37" x14ac:dyDescent="0.2">
      <c r="A23" s="5">
        <v>75</v>
      </c>
      <c r="B23" s="5" t="s">
        <v>41</v>
      </c>
      <c r="C23" s="1" t="s">
        <v>35</v>
      </c>
      <c r="D23" s="5" t="s">
        <v>42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5">
        <v>1</v>
      </c>
    </row>
    <row r="24" spans="1:37" x14ac:dyDescent="0.2">
      <c r="A24" s="5">
        <v>14</v>
      </c>
      <c r="B24" s="5" t="s">
        <v>43</v>
      </c>
      <c r="C24" s="1" t="s">
        <v>35</v>
      </c>
      <c r="D24" s="5" t="s">
        <v>42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5">
        <v>1</v>
      </c>
    </row>
    <row r="25" spans="1:37" x14ac:dyDescent="0.2">
      <c r="A25" s="5">
        <v>121</v>
      </c>
      <c r="B25" s="5" t="s">
        <v>44</v>
      </c>
      <c r="C25" s="1" t="s">
        <v>35</v>
      </c>
      <c r="D25" s="5" t="s">
        <v>45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1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1</v>
      </c>
      <c r="AH25" s="3">
        <v>0</v>
      </c>
      <c r="AI25" s="3">
        <v>0</v>
      </c>
      <c r="AJ25" s="3">
        <v>1</v>
      </c>
      <c r="AK25" s="5">
        <v>9</v>
      </c>
    </row>
    <row r="26" spans="1:37" x14ac:dyDescent="0.2">
      <c r="A26" s="5">
        <v>76</v>
      </c>
      <c r="B26" s="5" t="s">
        <v>46</v>
      </c>
      <c r="C26" s="1" t="s">
        <v>35</v>
      </c>
      <c r="D26" s="5" t="s">
        <v>45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5">
        <v>3</v>
      </c>
    </row>
    <row r="27" spans="1:37" x14ac:dyDescent="0.2">
      <c r="E27" s="3">
        <f>SUM(E2:E26)</f>
        <v>1</v>
      </c>
      <c r="F27" s="3">
        <f t="shared" ref="F27:AJ27" si="0">SUM(F2:F26)</f>
        <v>1</v>
      </c>
      <c r="G27" s="3">
        <f t="shared" si="0"/>
        <v>2</v>
      </c>
      <c r="H27" s="3">
        <f t="shared" si="0"/>
        <v>1</v>
      </c>
      <c r="I27" s="3">
        <f t="shared" si="0"/>
        <v>1</v>
      </c>
      <c r="J27" s="3">
        <f t="shared" si="0"/>
        <v>3</v>
      </c>
      <c r="K27" s="3">
        <f t="shared" si="0"/>
        <v>2</v>
      </c>
      <c r="L27" s="3">
        <f t="shared" si="0"/>
        <v>3</v>
      </c>
      <c r="M27" s="3">
        <f t="shared" si="0"/>
        <v>2</v>
      </c>
      <c r="N27" s="3">
        <f t="shared" si="0"/>
        <v>8</v>
      </c>
      <c r="O27" s="3">
        <f t="shared" si="0"/>
        <v>2</v>
      </c>
      <c r="P27" s="3">
        <f t="shared" si="0"/>
        <v>11</v>
      </c>
      <c r="Q27" s="3">
        <f t="shared" si="0"/>
        <v>3</v>
      </c>
      <c r="R27" s="3">
        <f t="shared" si="0"/>
        <v>3</v>
      </c>
      <c r="S27" s="3">
        <f t="shared" si="0"/>
        <v>1</v>
      </c>
      <c r="T27" s="3">
        <f t="shared" si="0"/>
        <v>6</v>
      </c>
      <c r="U27" s="3">
        <f t="shared" si="0"/>
        <v>1</v>
      </c>
      <c r="V27" s="3">
        <f t="shared" si="0"/>
        <v>5</v>
      </c>
      <c r="W27" s="3">
        <f t="shared" si="0"/>
        <v>1</v>
      </c>
      <c r="X27" s="3">
        <f t="shared" si="0"/>
        <v>4</v>
      </c>
      <c r="Y27" s="3">
        <f t="shared" si="0"/>
        <v>3</v>
      </c>
      <c r="Z27" s="3">
        <f t="shared" si="0"/>
        <v>1</v>
      </c>
      <c r="AA27" s="3">
        <f t="shared" si="0"/>
        <v>4</v>
      </c>
      <c r="AB27" s="3">
        <f t="shared" si="0"/>
        <v>2</v>
      </c>
      <c r="AC27" s="3">
        <f t="shared" si="0"/>
        <v>4</v>
      </c>
      <c r="AD27" s="3">
        <f t="shared" si="0"/>
        <v>1</v>
      </c>
      <c r="AE27" s="3">
        <f t="shared" si="0"/>
        <v>2</v>
      </c>
      <c r="AF27" s="3">
        <f t="shared" si="0"/>
        <v>4</v>
      </c>
      <c r="AG27" s="3">
        <f t="shared" si="0"/>
        <v>7</v>
      </c>
      <c r="AH27" s="3">
        <f t="shared" si="0"/>
        <v>3</v>
      </c>
      <c r="AI27" s="3">
        <f t="shared" si="0"/>
        <v>7</v>
      </c>
      <c r="AJ27" s="3">
        <f t="shared" si="0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HMRGs</vt:lpstr>
      <vt:lpstr>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Tseng</dc:creator>
  <cp:lastModifiedBy>Ashley Tseng</cp:lastModifiedBy>
  <dcterms:created xsi:type="dcterms:W3CDTF">2022-08-05T22:59:46Z</dcterms:created>
  <dcterms:modified xsi:type="dcterms:W3CDTF">2022-08-05T23:56:23Z</dcterms:modified>
</cp:coreProperties>
</file>