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"/>
    </mc:Choice>
  </mc:AlternateContent>
  <xr:revisionPtr revIDLastSave="0" documentId="13_ncr:1_{C8D3966E-3889-47A6-8FC8-A4940ABCABB7}" xr6:coauthVersionLast="47" xr6:coauthVersionMax="47" xr10:uidLastSave="{00000000-0000-0000-0000-000000000000}"/>
  <bookViews>
    <workbookView xWindow="-110" yWindow="-110" windowWidth="22780" windowHeight="14540" xr2:uid="{64AE949F-3596-43FF-9CC4-E39B4EC592E5}"/>
  </bookViews>
  <sheets>
    <sheet name="見積書" sheetId="1" r:id="rId1"/>
  </sheets>
  <definedNames>
    <definedName name="_xlnm.Print_Area" localSheetId="0">見積書!$A$1:$R$52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D40" i="1" s="1"/>
  <c r="J40" i="1" l="1"/>
  <c r="O40" i="1" s="1"/>
  <c r="F12" i="1" s="1"/>
</calcChain>
</file>

<file path=xl/sharedStrings.xml><?xml version="1.0" encoding="utf-8"?>
<sst xmlns="http://schemas.openxmlformats.org/spreadsheetml/2006/main" count="38" uniqueCount="24">
  <si>
    <t>　 御　見　積　書</t>
    <rPh sb="4" eb="5">
      <t>ミ</t>
    </rPh>
    <phoneticPr fontId="2"/>
  </si>
  <si>
    <t>No：</t>
    <phoneticPr fontId="2"/>
  </si>
  <si>
    <t>発 行 日：</t>
    <rPh sb="0" eb="1">
      <t>ハッ</t>
    </rPh>
    <rPh sb="4" eb="5">
      <t>ビ</t>
    </rPh>
    <phoneticPr fontId="2"/>
  </si>
  <si>
    <t>AXIS株式会社</t>
    <rPh sb="4" eb="8">
      <t>カブシキガイシャ</t>
    </rPh>
    <phoneticPr fontId="2"/>
  </si>
  <si>
    <t>御 中</t>
    <phoneticPr fontId="2"/>
  </si>
  <si>
    <t>〒 123-1234</t>
    <phoneticPr fontId="2"/>
  </si>
  <si>
    <t>下記の通りお見積り申し上げます。</t>
    <phoneticPr fontId="2"/>
  </si>
  <si>
    <t>お見積金額</t>
    <rPh sb="1" eb="3">
      <t>ミツモ</t>
    </rPh>
    <rPh sb="3" eb="5">
      <t>キンガク</t>
    </rPh>
    <phoneticPr fontId="2"/>
  </si>
  <si>
    <t>( 見積書の期限 )</t>
    <rPh sb="6" eb="8">
      <t>キゲン</t>
    </rPh>
    <phoneticPr fontId="2"/>
  </si>
  <si>
    <t>商品名 ／ 品名</t>
    <phoneticPr fontId="2"/>
  </si>
  <si>
    <t>単　価</t>
    <rPh sb="0" eb="1">
      <t>タン</t>
    </rPh>
    <rPh sb="2" eb="3">
      <t>アタイ</t>
    </rPh>
    <phoneticPr fontId="2"/>
  </si>
  <si>
    <t>数　量</t>
    <rPh sb="0" eb="1">
      <t>カズ</t>
    </rPh>
    <rPh sb="2" eb="3">
      <t>リョウ</t>
    </rPh>
    <phoneticPr fontId="2"/>
  </si>
  <si>
    <t>金　額</t>
    <rPh sb="0" eb="1">
      <t>カネ</t>
    </rPh>
    <rPh sb="2" eb="3">
      <t>ガク</t>
    </rPh>
    <phoneticPr fontId="2"/>
  </si>
  <si>
    <t>ロレックス　シードゥエラー</t>
    <phoneticPr fontId="2"/>
  </si>
  <si>
    <t xml:space="preserve"> </t>
    <phoneticPr fontId="2"/>
  </si>
  <si>
    <t>小計 (税抜)</t>
    <phoneticPr fontId="2"/>
  </si>
  <si>
    <t>消費税</t>
    <phoneticPr fontId="2"/>
  </si>
  <si>
    <t>合計 (税込)</t>
    <rPh sb="5" eb="6">
      <t>コミ</t>
    </rPh>
    <phoneticPr fontId="2"/>
  </si>
  <si>
    <t>備考欄：</t>
    <rPh sb="0" eb="3">
      <t>ビコウラン</t>
    </rPh>
    <phoneticPr fontId="2"/>
  </si>
  <si>
    <t>株式会社 日本サンプル</t>
    <phoneticPr fontId="2"/>
  </si>
  <si>
    <t>東京都杉並区〇〇〇１－２－３</t>
    <phoneticPr fontId="2"/>
  </si>
  <si>
    <t>△△△ビル １Ｆ １２３</t>
    <phoneticPr fontId="2"/>
  </si>
  <si>
    <t>✉ info@japansample.com</t>
    <phoneticPr fontId="2"/>
  </si>
  <si>
    <t xml:space="preserve"> 03-1234-5678   03-1234-5679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</si>
</sst>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yyyy&quot;年&quot;m&quot;月&quot;d&quot;日&quot;;@"/>
    <numFmt numFmtId="177" formatCode="&quot;¥&quot;#,##0\-_ ;&quot;¥&quot;\-#,##0\-_ ;_ &quot;¥&quot;* &quot;-&quot;_ ;_ @_ "/>
    <numFmt numFmtId="178" formatCode="[$]ggge&quot;年&quot;m&quot;月&quot;d&quot;日&quot;;@" x16r2:formatCode16="[$-ja-JP-x-gannen]ggge&quot;年&quot;m&quot;月&quot;d&quot;日&quot;;@"/>
    <numFmt numFmtId="179" formatCode="0_ "/>
    <numFmt numFmtId="180" formatCode="#,###;\-#,###"/>
    <numFmt numFmtId="181" formatCode="#,##0_ "/>
    <numFmt numFmtId="182" formatCode="&quot;(&quot;##&quot;%)&quot;"/>
    <numFmt numFmtId="183" formatCode="&quot;消費税( &quot;##&quot; % )&quot;"/>
  </numFmts>
  <fonts count="21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3"/>
      <color theme="0"/>
      <name val="メイリオ"/>
      <family val="3"/>
      <charset val="128"/>
    </font>
    <font>
      <b/>
      <sz val="20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3"/>
      <name val="メイリオ"/>
      <family val="3"/>
      <charset val="128"/>
    </font>
    <font>
      <sz val="13"/>
      <color theme="1"/>
      <name val="メイリオ"/>
      <family val="2"/>
      <charset val="128"/>
    </font>
    <font>
      <sz val="14"/>
      <color theme="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4"/>
      <color theme="1"/>
      <name val="メイリオ"/>
      <family val="2"/>
      <charset val="128"/>
    </font>
    <font>
      <b/>
      <sz val="16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BCD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70AD47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70AD47"/>
      </right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thick">
        <color rgb="FF70AD47"/>
      </bottom>
      <diagonal/>
    </border>
    <border>
      <left/>
      <right style="medium">
        <color rgb="FF70AD47"/>
      </right>
      <top/>
      <bottom style="thick">
        <color rgb="FF70AD47"/>
      </bottom>
      <diagonal/>
    </border>
    <border>
      <left/>
      <right/>
      <top style="thick">
        <color rgb="FF70AD47"/>
      </top>
      <bottom/>
      <diagonal/>
    </border>
    <border>
      <left/>
      <right/>
      <top style="medium">
        <color rgb="FF70AD47"/>
      </top>
      <bottom style="thick">
        <color rgb="FF70AD47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4" borderId="0" xfId="0" applyFont="1" applyFill="1" applyAlignment="1"/>
    <xf numFmtId="0" fontId="0" fillId="4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horizontal="right"/>
    </xf>
    <xf numFmtId="0" fontId="4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right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left" indent="4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/>
    <xf numFmtId="0" fontId="5" fillId="3" borderId="0" xfId="0" applyFont="1" applyFill="1" applyAlignment="1">
      <alignment horizontal="left" vertical="center" indent="4"/>
    </xf>
    <xf numFmtId="0" fontId="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indent="1"/>
    </xf>
    <xf numFmtId="0" fontId="0" fillId="3" borderId="0" xfId="0" applyFill="1" applyAlignment="1"/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indent="1"/>
    </xf>
    <xf numFmtId="0" fontId="9" fillId="3" borderId="0" xfId="0" applyFont="1" applyFill="1">
      <alignment vertical="center"/>
    </xf>
    <xf numFmtId="178" fontId="5" fillId="3" borderId="0" xfId="0" applyNumberFormat="1" applyFont="1" applyFill="1" applyAlignment="1">
      <alignment horizontal="center"/>
    </xf>
    <xf numFmtId="0" fontId="14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49" fontId="5" fillId="6" borderId="0" xfId="0" applyNumberFormat="1" applyFont="1" applyFill="1" applyAlignment="1">
      <alignment horizontal="left"/>
    </xf>
    <xf numFmtId="181" fontId="5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center"/>
    </xf>
    <xf numFmtId="3" fontId="5" fillId="6" borderId="0" xfId="0" applyNumberFormat="1" applyFont="1" applyFill="1" applyAlignment="1">
      <alignment horizontal="right"/>
    </xf>
    <xf numFmtId="182" fontId="16" fillId="4" borderId="10" xfId="0" applyNumberFormat="1" applyFont="1" applyFill="1" applyBorder="1" applyAlignment="1">
      <alignment horizontal="left"/>
    </xf>
    <xf numFmtId="49" fontId="5" fillId="3" borderId="0" xfId="0" applyNumberFormat="1" applyFont="1" applyFill="1" applyAlignment="1">
      <alignment horizontal="left" vertical="center"/>
    </xf>
    <xf numFmtId="183" fontId="9" fillId="3" borderId="0" xfId="0" applyNumberFormat="1" applyFont="1" applyFill="1" applyAlignment="1">
      <alignment horizontal="right" vertical="center"/>
    </xf>
    <xf numFmtId="183" fontId="5" fillId="3" borderId="0" xfId="0" applyNumberFormat="1" applyFont="1" applyFill="1">
      <alignment vertical="center"/>
    </xf>
    <xf numFmtId="181" fontId="5" fillId="3" borderId="0" xfId="0" applyNumberFormat="1" applyFont="1" applyFill="1" applyAlignment="1">
      <alignment horizontal="right" vertical="center"/>
    </xf>
    <xf numFmtId="5" fontId="5" fillId="3" borderId="0" xfId="0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left" vertical="center" inden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left" vertical="center" indent="2"/>
    </xf>
    <xf numFmtId="0" fontId="6" fillId="3" borderId="0" xfId="0" applyFont="1" applyFill="1" applyAlignment="1"/>
    <xf numFmtId="0" fontId="20" fillId="3" borderId="0" xfId="0" applyFont="1" applyFill="1" applyAlignment="1">
      <alignment horizontal="left" vertical="center" indent="1"/>
    </xf>
    <xf numFmtId="0" fontId="9" fillId="3" borderId="0" xfId="0" applyFont="1" applyFill="1" applyAlignment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178" fontId="5" fillId="3" borderId="0" xfId="0" applyNumberFormat="1" applyFont="1" applyFill="1" applyAlignment="1">
      <alignment horizontal="left" vertical="center" indent="1"/>
    </xf>
    <xf numFmtId="178" fontId="5" fillId="3" borderId="0" xfId="0" applyNumberFormat="1" applyFont="1" applyFill="1" applyAlignment="1">
      <alignment horizontal="left" vertical="center"/>
    </xf>
    <xf numFmtId="49" fontId="18" fillId="4" borderId="10" xfId="0" applyNumberFormat="1" applyFont="1" applyFill="1" applyBorder="1" applyAlignment="1">
      <alignment horizontal="center"/>
    </xf>
    <xf numFmtId="5" fontId="19" fillId="3" borderId="10" xfId="0" applyNumberFormat="1" applyFont="1" applyFill="1" applyBorder="1" applyAlignment="1">
      <alignment horizontal="right" indent="1"/>
    </xf>
    <xf numFmtId="49" fontId="18" fillId="4" borderId="10" xfId="0" applyNumberFormat="1" applyFont="1" applyFill="1" applyBorder="1" applyAlignment="1">
      <alignment horizontal="right"/>
    </xf>
    <xf numFmtId="183" fontId="18" fillId="4" borderId="10" xfId="0" applyNumberFormat="1" applyFont="1" applyFill="1" applyBorder="1" applyAlignment="1">
      <alignment horizontal="center"/>
    </xf>
    <xf numFmtId="179" fontId="5" fillId="5" borderId="0" xfId="0" applyNumberFormat="1" applyFont="1" applyFill="1" applyAlignment="1">
      <alignment horizontal="left" indent="1"/>
    </xf>
    <xf numFmtId="180" fontId="5" fillId="5" borderId="0" xfId="0" applyNumberFormat="1" applyFont="1" applyFill="1" applyAlignment="1">
      <alignment horizontal="right" indent="1"/>
    </xf>
    <xf numFmtId="179" fontId="5" fillId="3" borderId="0" xfId="0" applyNumberFormat="1" applyFont="1" applyFill="1" applyAlignment="1">
      <alignment horizontal="left" indent="1"/>
    </xf>
    <xf numFmtId="180" fontId="5" fillId="3" borderId="0" xfId="0" applyNumberFormat="1" applyFont="1" applyFill="1" applyAlignment="1">
      <alignment horizontal="right" indent="1"/>
    </xf>
    <xf numFmtId="38" fontId="17" fillId="3" borderId="0" xfId="1" applyNumberFormat="1" applyFont="1" applyFill="1" applyBorder="1" applyAlignment="1">
      <alignment horizontal="left" indent="1"/>
    </xf>
    <xf numFmtId="38" fontId="9" fillId="3" borderId="0" xfId="1" applyNumberFormat="1" applyFont="1" applyFill="1" applyBorder="1" applyAlignment="1">
      <alignment horizontal="left" indent="1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 indent="1"/>
    </xf>
    <xf numFmtId="0" fontId="16" fillId="4" borderId="0" xfId="0" applyFont="1" applyFill="1" applyAlignment="1">
      <alignment horizontal="right" vertical="center" indent="1"/>
    </xf>
    <xf numFmtId="0" fontId="11" fillId="4" borderId="2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177" fontId="12" fillId="3" borderId="4" xfId="0" applyNumberFormat="1" applyFont="1" applyFill="1" applyBorder="1" applyAlignment="1">
      <alignment horizontal="center"/>
    </xf>
    <xf numFmtId="177" fontId="12" fillId="3" borderId="5" xfId="0" applyNumberFormat="1" applyFont="1" applyFill="1" applyBorder="1" applyAlignment="1">
      <alignment horizontal="center"/>
    </xf>
    <xf numFmtId="177" fontId="12" fillId="3" borderId="6" xfId="0" applyNumberFormat="1" applyFont="1" applyFill="1" applyBorder="1" applyAlignment="1">
      <alignment horizontal="center"/>
    </xf>
    <xf numFmtId="177" fontId="12" fillId="3" borderId="7" xfId="0" applyNumberFormat="1" applyFont="1" applyFill="1" applyBorder="1" applyAlignment="1">
      <alignment horizontal="center"/>
    </xf>
    <xf numFmtId="177" fontId="12" fillId="3" borderId="1" xfId="0" applyNumberFormat="1" applyFont="1" applyFill="1" applyBorder="1" applyAlignment="1">
      <alignment horizontal="center"/>
    </xf>
    <xf numFmtId="177" fontId="12" fillId="3" borderId="8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top"/>
    </xf>
    <xf numFmtId="0" fontId="13" fillId="0" borderId="9" xfId="0" applyFont="1" applyBorder="1" applyAlignment="1">
      <alignment horizontal="center"/>
    </xf>
    <xf numFmtId="176" fontId="5" fillId="3" borderId="9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3" borderId="0" xfId="0" applyFont="1" applyFill="1" applyAlignment="1">
      <alignment horizontal="right" indent="1"/>
    </xf>
    <xf numFmtId="176" fontId="5" fillId="3" borderId="1" xfId="0" applyNumberFormat="1" applyFont="1" applyFill="1" applyBorder="1" applyAlignment="1">
      <alignment horizontal="right" indent="1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</cellXfs>
  <cellStyles count="2">
    <cellStyle name="40% - アクセント 6" xfId="1" builtinId="5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50</xdr:row>
      <xdr:rowOff>241305</xdr:rowOff>
    </xdr:from>
    <xdr:to>
      <xdr:col>17</xdr:col>
      <xdr:colOff>4763</xdr:colOff>
      <xdr:row>50</xdr:row>
      <xdr:rowOff>241305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FC83C16-C402-4170-AFC8-7BBCFD049C16}"/>
            </a:ext>
          </a:extLst>
        </xdr:cNvPr>
        <xdr:cNvCxnSpPr/>
      </xdr:nvCxnSpPr>
      <xdr:spPr>
        <a:xfrm>
          <a:off x="85725" y="15138405"/>
          <a:ext cx="9926638" cy="0"/>
        </a:xfrm>
        <a:prstGeom prst="line">
          <a:avLst/>
        </a:prstGeom>
        <a:ln w="101600" cmpd="thinThick">
          <a:solidFill>
            <a:srgbClr val="70AD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215900</xdr:colOff>
      <xdr:row>0</xdr:row>
      <xdr:rowOff>0</xdr:rowOff>
    </xdr:from>
    <xdr:to>
      <xdr:col>1</xdr:col>
      <xdr:colOff>520700</xdr:colOff>
      <xdr:row>2</xdr:row>
      <xdr:rowOff>215700</xdr:rowOff>
    </xdr:to>
    <xdr:sp macro="" textlink="">
      <xdr:nvSpPr>
        <xdr:cNvPr id="3" name="直角三角形 2">
          <a:extLst>
            <a:ext uri="{FF2B5EF4-FFF2-40B4-BE49-F238E27FC236}">
              <a16:creationId xmlns:a16="http://schemas.microsoft.com/office/drawing/2014/main" id="{C79E1F30-7F92-4BF4-AF4E-EBFD0D5C88E5}"/>
            </a:ext>
          </a:extLst>
        </xdr:cNvPr>
        <xdr:cNvSpPr/>
      </xdr:nvSpPr>
      <xdr:spPr>
        <a:xfrm rot="10800000" flipH="1">
          <a:off x="215900" y="0"/>
          <a:ext cx="552450" cy="552250"/>
        </a:xfrm>
        <a:prstGeom prst="rt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</xdr:colOff>
      <xdr:row>41</xdr:row>
      <xdr:rowOff>88899</xdr:rowOff>
    </xdr:from>
    <xdr:to>
      <xdr:col>8</xdr:col>
      <xdr:colOff>533400</xdr:colOff>
      <xdr:row>50</xdr:row>
      <xdr:rowOff>56028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E75737D-9684-4E2A-87A6-E1928A99F334}"/>
            </a:ext>
          </a:extLst>
        </xdr:cNvPr>
        <xdr:cNvSpPr/>
      </xdr:nvSpPr>
      <xdr:spPr>
        <a:xfrm>
          <a:off x="336550" y="12706349"/>
          <a:ext cx="4489450" cy="2265829"/>
        </a:xfrm>
        <a:prstGeom prst="rect">
          <a:avLst/>
        </a:prstGeom>
        <a:noFill/>
        <a:ln w="31750">
          <a:solidFill>
            <a:srgbClr val="70AD4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78441</xdr:colOff>
      <xdr:row>44</xdr:row>
      <xdr:rowOff>67235</xdr:rowOff>
    </xdr:from>
    <xdr:to>
      <xdr:col>16</xdr:col>
      <xdr:colOff>56029</xdr:colOff>
      <xdr:row>49</xdr:row>
      <xdr:rowOff>168088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6B56021-15E4-4EC9-AD5C-FBC00EC8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5491" y="13199035"/>
          <a:ext cx="1679388" cy="1618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33618</xdr:colOff>
      <xdr:row>41</xdr:row>
      <xdr:rowOff>78441</xdr:rowOff>
    </xdr:from>
    <xdr:to>
      <xdr:col>14</xdr:col>
      <xdr:colOff>524996</xdr:colOff>
      <xdr:row>44</xdr:row>
      <xdr:rowOff>17713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62518ACE-C0B2-47DF-BB00-17F18132BA7F}"/>
            </a:ext>
          </a:extLst>
        </xdr:cNvPr>
        <xdr:cNvGrpSpPr/>
      </xdr:nvGrpSpPr>
      <xdr:grpSpPr>
        <a:xfrm>
          <a:off x="5140832" y="12687727"/>
          <a:ext cx="3548450" cy="447272"/>
          <a:chOff x="4886324" y="-276225"/>
          <a:chExt cx="3552826" cy="388568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7B869630-E14D-3D11-B947-7B7A1C349058}"/>
              </a:ext>
            </a:extLst>
          </xdr:cNvPr>
          <xdr:cNvSpPr/>
        </xdr:nvSpPr>
        <xdr:spPr>
          <a:xfrm>
            <a:off x="6153527" y="-276225"/>
            <a:ext cx="2285623" cy="388568"/>
          </a:xfrm>
          <a:prstGeom prst="rect">
            <a:avLst/>
          </a:prstGeom>
          <a:noFill/>
          <a:ln w="19050" cap="rnd">
            <a:noFill/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 anchorCtr="0">
            <a:spAutoFit/>
          </a:bodyPr>
          <a:lstStyle/>
          <a:p>
            <a:pPr algn="ctr"/>
            <a:r>
              <a:rPr kumimoji="1" lang="en-US" altLang="ja-JP" sz="1600" b="1">
                <a:solidFill>
                  <a:sysClr val="windowText" lastClr="000000"/>
                </a:solidFill>
                <a:latin typeface="Stencil Std" panose="04020904080802020404" pitchFamily="82" charset="0"/>
                <a:cs typeface="Arial" panose="020B0604020202020204" pitchFamily="34" charset="0"/>
              </a:rPr>
              <a:t>Japan</a:t>
            </a:r>
            <a:r>
              <a:rPr kumimoji="1" lang="en-US" altLang="ja-JP" sz="1300" b="1">
                <a:solidFill>
                  <a:sysClr val="windowText" lastClr="000000"/>
                </a:solidFill>
                <a:latin typeface="Stencil Std" panose="04020904080802020404" pitchFamily="82" charset="0"/>
                <a:cs typeface="Arial" panose="020B0604020202020204" pitchFamily="34" charset="0"/>
              </a:rPr>
              <a:t> </a:t>
            </a:r>
            <a:r>
              <a:rPr kumimoji="1" lang="ja-JP" altLang="en-US" sz="1300" b="1">
                <a:solidFill>
                  <a:sysClr val="windowText" lastClr="000000"/>
                </a:solidFill>
                <a:latin typeface="小塚明朝 Pro B" panose="02020800000000000000" pitchFamily="18" charset="-128"/>
                <a:ea typeface="小塚明朝 Pro B" panose="02020800000000000000" pitchFamily="18" charset="-128"/>
                <a:cs typeface="Arial" panose="020B0604020202020204" pitchFamily="34" charset="0"/>
              </a:rPr>
              <a:t>サンプル</a:t>
            </a:r>
            <a:r>
              <a:rPr kumimoji="1" lang="ja-JP" altLang="en-US" sz="1100" b="1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 </a:t>
            </a:r>
            <a:r>
              <a:rPr kumimoji="1" lang="en-US" altLang="ja-JP" sz="1100" b="1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( </a:t>
            </a:r>
            <a:r>
              <a:rPr kumimoji="1" lang="ja-JP" altLang="en-US" sz="1100" b="1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ロゴ</a:t>
            </a:r>
            <a:r>
              <a:rPr kumimoji="1" lang="ja-JP" altLang="en-US" sz="1100" b="1" baseline="0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 </a:t>
            </a:r>
            <a:r>
              <a:rPr kumimoji="1" lang="en-US" altLang="ja-JP" sz="1100" b="1" baseline="0">
                <a:solidFill>
                  <a:sysClr val="windowText" lastClr="000000"/>
                </a:solidFill>
                <a:latin typeface="+mn-ea"/>
                <a:ea typeface="+mn-ea"/>
                <a:cs typeface="Arial" panose="020B0604020202020204" pitchFamily="34" charset="0"/>
              </a:rPr>
              <a:t>)</a:t>
            </a:r>
            <a:endParaRPr kumimoji="1" lang="en-US" altLang="ja-JP" sz="1100" b="1">
              <a:solidFill>
                <a:sysClr val="windowText" lastClr="000000"/>
              </a:solidFill>
              <a:latin typeface="+mn-ea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BFF6C43E-F13A-0E85-1D0E-C5FAE652CBAE}"/>
              </a:ext>
            </a:extLst>
          </xdr:cNvPr>
          <xdr:cNvSpPr/>
        </xdr:nvSpPr>
        <xdr:spPr>
          <a:xfrm>
            <a:off x="4886324" y="-216191"/>
            <a:ext cx="1371600" cy="230400"/>
          </a:xfrm>
          <a:prstGeom prst="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 b="1">
                <a:solidFill>
                  <a:sysClr val="windowText" lastClr="000000"/>
                </a:solidFill>
              </a:rPr>
              <a:t>§</a:t>
            </a:r>
            <a:r>
              <a:rPr kumimoji="1" lang="ja-JP" altLang="en-US" sz="800" b="1">
                <a:solidFill>
                  <a:sysClr val="windowText" lastClr="000000"/>
                </a:solidFill>
              </a:rPr>
              <a:t>● </a:t>
            </a:r>
            <a:r>
              <a:rPr kumimoji="1" lang="ja-JP" altLang="ja-JP" sz="12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ja-JP" altLang="ja-JP" sz="16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ja-JP" altLang="ja-JP" sz="12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ja-JP" altLang="ja-JP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kumimoji="1" lang="ja-JP" altLang="ja-JP" sz="8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●</a:t>
            </a:r>
            <a:r>
              <a:rPr kumimoji="1" lang="en-US" altLang="ja-JP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§</a:t>
            </a:r>
            <a:endParaRPr kumimoji="1" lang="ja-JP" altLang="en-US" sz="110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05A5-2003-4208-8402-D92EF27D18B7}">
  <sheetPr>
    <pageSetUpPr fitToPage="1"/>
  </sheetPr>
  <dimension ref="A1:DW56"/>
  <sheetViews>
    <sheetView tabSelected="1" zoomScale="70" zoomScaleNormal="70" zoomScaleSheetLayoutView="85" zoomScalePageLayoutView="50" workbookViewId="0">
      <selection activeCell="B7" sqref="B7"/>
    </sheetView>
  </sheetViews>
  <sheetFormatPr defaultRowHeight="17.5" x14ac:dyDescent="0.6"/>
  <cols>
    <col min="1" max="1" width="2.78515625" customWidth="1"/>
    <col min="2" max="2" width="12" bestFit="1" customWidth="1"/>
    <col min="3" max="3" width="4.35546875" customWidth="1"/>
    <col min="4" max="4" width="3.2109375" customWidth="1"/>
    <col min="5" max="5" width="4.78515625" customWidth="1"/>
    <col min="6" max="6" width="10.78515625" customWidth="1"/>
    <col min="7" max="7" width="4.78515625" customWidth="1"/>
    <col min="8" max="8" width="5.5703125" customWidth="1"/>
    <col min="9" max="9" width="9" customWidth="1"/>
    <col min="10" max="10" width="3.78515625" customWidth="1"/>
    <col min="11" max="11" width="6.78515625" customWidth="1"/>
    <col min="12" max="12" width="9" customWidth="1"/>
    <col min="13" max="13" width="5.78515625" style="47" customWidth="1"/>
    <col min="14" max="14" width="9" customWidth="1"/>
    <col min="15" max="15" width="12.35546875" customWidth="1"/>
    <col min="16" max="16" width="6.78515625" customWidth="1"/>
    <col min="17" max="18" width="1.78515625" customWidth="1"/>
  </cols>
  <sheetData>
    <row r="1" spans="1:127" s="1" customFormat="1" ht="8.15" customHeight="1" x14ac:dyDescent="1.25">
      <c r="B1" s="2"/>
      <c r="C1" s="2"/>
      <c r="D1" s="2"/>
      <c r="E1" s="2"/>
      <c r="F1" s="2"/>
      <c r="G1" s="3"/>
      <c r="H1" s="3"/>
      <c r="I1" s="3"/>
      <c r="J1" s="3"/>
      <c r="M1" s="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1:127" ht="18.75" customHeight="1" x14ac:dyDescent="0.7">
      <c r="A2" s="1"/>
      <c r="B2" s="78" t="s">
        <v>0</v>
      </c>
      <c r="C2" s="78"/>
      <c r="D2" s="78"/>
      <c r="E2" s="78"/>
      <c r="F2" s="78"/>
      <c r="G2" s="78"/>
      <c r="H2" s="78"/>
      <c r="I2" s="78"/>
      <c r="J2" s="78"/>
      <c r="K2" s="5"/>
      <c r="L2" s="5"/>
      <c r="M2" s="5"/>
      <c r="N2" s="6" t="s">
        <v>1</v>
      </c>
      <c r="O2" s="80">
        <v>1</v>
      </c>
      <c r="P2" s="80"/>
      <c r="Q2" s="1"/>
      <c r="R2" s="1"/>
    </row>
    <row r="3" spans="1:127" ht="18.75" customHeight="1" thickBot="1" x14ac:dyDescent="0.75">
      <c r="A3" s="1"/>
      <c r="B3" s="79"/>
      <c r="C3" s="79"/>
      <c r="D3" s="79"/>
      <c r="E3" s="79"/>
      <c r="F3" s="79"/>
      <c r="G3" s="79"/>
      <c r="H3" s="79"/>
      <c r="I3" s="79"/>
      <c r="J3" s="79"/>
      <c r="K3" s="7"/>
      <c r="L3" s="7"/>
      <c r="M3" s="7"/>
      <c r="N3" s="8" t="s">
        <v>2</v>
      </c>
      <c r="O3" s="81">
        <v>44966</v>
      </c>
      <c r="P3" s="81"/>
      <c r="Q3" s="1"/>
      <c r="R3" s="1"/>
    </row>
    <row r="4" spans="1:127" ht="8.15" customHeight="1" thickTop="1" x14ac:dyDescent="0.6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9"/>
      <c r="O4" s="9"/>
      <c r="P4" s="9"/>
      <c r="Q4" s="1"/>
      <c r="R4" s="1"/>
    </row>
    <row r="5" spans="1:127" ht="17.5" customHeight="1" x14ac:dyDescent="0.6">
      <c r="A5" s="1"/>
      <c r="B5" s="82" t="s">
        <v>3</v>
      </c>
      <c r="C5" s="82"/>
      <c r="D5" s="82"/>
      <c r="E5" s="82"/>
      <c r="F5" s="82"/>
      <c r="G5" s="82"/>
      <c r="H5" s="82"/>
      <c r="I5" s="82"/>
      <c r="J5" s="82"/>
      <c r="K5" s="84" t="s">
        <v>4</v>
      </c>
      <c r="L5" s="84"/>
      <c r="M5" s="4"/>
      <c r="N5" s="1"/>
      <c r="O5" s="1"/>
      <c r="P5" s="1"/>
      <c r="Q5" s="1"/>
      <c r="R5" s="1"/>
    </row>
    <row r="6" spans="1:127" ht="19.5" customHeight="1" thickBot="1" x14ac:dyDescent="0.65">
      <c r="A6" s="1"/>
      <c r="B6" s="83"/>
      <c r="C6" s="83"/>
      <c r="D6" s="83"/>
      <c r="E6" s="83"/>
      <c r="F6" s="83"/>
      <c r="G6" s="83"/>
      <c r="H6" s="83"/>
      <c r="I6" s="83"/>
      <c r="J6" s="83"/>
      <c r="K6" s="84"/>
      <c r="L6" s="84"/>
      <c r="M6" s="4"/>
      <c r="N6" s="1"/>
      <c r="O6" s="1"/>
      <c r="P6" s="1"/>
      <c r="Q6" s="1"/>
      <c r="R6" s="1"/>
    </row>
    <row r="7" spans="1:127" ht="26" thickTop="1" x14ac:dyDescent="0.85">
      <c r="A7" s="1"/>
      <c r="B7" s="11"/>
      <c r="C7" s="11"/>
      <c r="D7" s="6"/>
      <c r="E7" s="12"/>
      <c r="F7" s="13"/>
      <c r="G7" s="14"/>
      <c r="H7" s="14"/>
      <c r="I7" s="14"/>
      <c r="J7" s="14"/>
      <c r="K7" s="15"/>
      <c r="L7" s="15"/>
      <c r="M7" s="4"/>
      <c r="N7" s="1"/>
      <c r="O7" s="1"/>
      <c r="P7" s="1"/>
      <c r="Q7" s="1"/>
      <c r="R7" s="1"/>
    </row>
    <row r="8" spans="1:127" ht="25.5" x14ac:dyDescent="0.85">
      <c r="A8" s="1"/>
      <c r="B8" s="16"/>
      <c r="C8" s="16"/>
      <c r="D8" s="17"/>
      <c r="F8" s="13"/>
      <c r="G8" s="14"/>
      <c r="H8" s="14"/>
      <c r="I8" s="14"/>
      <c r="J8" s="14"/>
      <c r="K8" s="18"/>
      <c r="L8" s="1"/>
      <c r="M8" s="4"/>
      <c r="N8" s="1"/>
      <c r="O8" s="1"/>
      <c r="P8" s="1"/>
      <c r="Q8" s="1"/>
      <c r="R8" s="1"/>
    </row>
    <row r="9" spans="1:127" ht="25.5" x14ac:dyDescent="0.85">
      <c r="A9" s="1"/>
      <c r="B9" s="17"/>
      <c r="C9" s="17"/>
      <c r="D9" s="17"/>
      <c r="E9" s="17"/>
      <c r="F9" s="13"/>
      <c r="G9" s="14"/>
      <c r="H9" s="14"/>
      <c r="I9" s="14"/>
      <c r="J9" s="14"/>
      <c r="K9" s="18"/>
      <c r="L9" s="1"/>
      <c r="M9" s="4"/>
      <c r="N9" s="1"/>
      <c r="O9" s="1"/>
      <c r="P9" s="1"/>
      <c r="Q9" s="1"/>
      <c r="R9" s="1"/>
    </row>
    <row r="10" spans="1:127" ht="24.75" customHeight="1" x14ac:dyDescent="0.75">
      <c r="A10" s="1"/>
      <c r="B10" s="85" t="s">
        <v>6</v>
      </c>
      <c r="C10" s="85"/>
      <c r="D10" s="85"/>
      <c r="E10" s="85"/>
      <c r="F10" s="85"/>
      <c r="G10" s="85"/>
      <c r="H10" s="85"/>
      <c r="I10" s="85"/>
      <c r="J10" s="85"/>
      <c r="K10" s="18"/>
      <c r="L10" s="86"/>
      <c r="M10" s="86"/>
      <c r="N10" s="19"/>
      <c r="O10" s="20"/>
      <c r="P10" s="21"/>
      <c r="Q10" s="1"/>
      <c r="R10" s="1"/>
    </row>
    <row r="11" spans="1:127" ht="21" customHeight="1" thickBot="1" x14ac:dyDescent="0.65">
      <c r="A11" s="1"/>
      <c r="B11" s="85"/>
      <c r="C11" s="85"/>
      <c r="D11" s="85"/>
      <c r="E11" s="85"/>
      <c r="F11" s="85"/>
      <c r="G11" s="85"/>
      <c r="H11" s="85"/>
      <c r="I11" s="85"/>
      <c r="J11" s="85"/>
      <c r="K11" s="18"/>
      <c r="L11" s="75"/>
      <c r="M11" s="75"/>
      <c r="N11" s="22"/>
      <c r="O11" s="23"/>
      <c r="P11" s="1"/>
      <c r="Q11" s="1"/>
      <c r="R11" s="1"/>
    </row>
    <row r="12" spans="1:127" ht="21" customHeight="1" x14ac:dyDescent="0.6">
      <c r="A12" s="1"/>
      <c r="B12" s="63" t="s">
        <v>7</v>
      </c>
      <c r="C12" s="64"/>
      <c r="D12" s="64"/>
      <c r="E12" s="65"/>
      <c r="F12" s="69">
        <f>O40</f>
        <v>1621300</v>
      </c>
      <c r="G12" s="70"/>
      <c r="H12" s="70"/>
      <c r="I12" s="70"/>
      <c r="J12" s="71"/>
      <c r="K12" s="18"/>
      <c r="L12" s="75"/>
      <c r="M12" s="75"/>
      <c r="N12" s="23"/>
      <c r="O12" s="24"/>
      <c r="P12" s="1"/>
      <c r="Q12" s="1"/>
      <c r="R12" s="1"/>
    </row>
    <row r="13" spans="1:127" ht="21" customHeight="1" thickBot="1" x14ac:dyDescent="0.65">
      <c r="A13" s="1"/>
      <c r="B13" s="66"/>
      <c r="C13" s="67"/>
      <c r="D13" s="67"/>
      <c r="E13" s="68"/>
      <c r="F13" s="72"/>
      <c r="G13" s="73"/>
      <c r="H13" s="73"/>
      <c r="I13" s="73"/>
      <c r="J13" s="74"/>
      <c r="K13" s="1"/>
      <c r="L13" s="75"/>
      <c r="M13" s="75"/>
      <c r="N13" s="22"/>
      <c r="O13" s="23"/>
      <c r="P13" s="1"/>
      <c r="Q13" s="1"/>
      <c r="R13" s="1"/>
    </row>
    <row r="14" spans="1:127" ht="26" thickTop="1" x14ac:dyDescent="0.85">
      <c r="A14" s="1"/>
      <c r="B14" s="76" t="s">
        <v>8</v>
      </c>
      <c r="C14" s="76"/>
      <c r="D14" s="76"/>
      <c r="E14" s="76"/>
      <c r="F14" s="77">
        <v>44966</v>
      </c>
      <c r="G14" s="77"/>
      <c r="H14" s="77"/>
      <c r="I14" s="25"/>
      <c r="J14" s="14"/>
      <c r="K14" s="18"/>
      <c r="L14" s="26"/>
      <c r="M14" s="4"/>
      <c r="N14" s="1"/>
      <c r="O14" s="1"/>
      <c r="P14" s="1"/>
      <c r="Q14" s="1"/>
      <c r="R14" s="1"/>
    </row>
    <row r="15" spans="1:127" ht="12.9" customHeight="1" x14ac:dyDescent="0.6">
      <c r="A15" s="1"/>
      <c r="B15" s="1"/>
      <c r="C15" s="1"/>
      <c r="D15" s="1"/>
      <c r="E15" s="1"/>
      <c r="F15" s="27"/>
      <c r="G15" s="27"/>
      <c r="H15" s="27"/>
      <c r="I15" s="27"/>
      <c r="J15" s="27"/>
      <c r="K15" s="1"/>
      <c r="L15" s="1"/>
      <c r="M15" s="4"/>
      <c r="N15" s="1"/>
      <c r="O15" s="1"/>
      <c r="P15" s="1"/>
      <c r="Q15" s="1"/>
      <c r="R15" s="1"/>
    </row>
    <row r="16" spans="1:127" ht="12.9" customHeight="1" x14ac:dyDescent="0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/>
      <c r="N16" s="1"/>
      <c r="O16" s="1"/>
      <c r="P16" s="1"/>
      <c r="Q16" s="1"/>
      <c r="R16" s="1"/>
    </row>
    <row r="17" spans="2:127" s="1" customFormat="1" ht="8.15" customHeight="1" x14ac:dyDescent="0.6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2:127" s="1" customFormat="1" ht="30.9" customHeight="1" x14ac:dyDescent="0.6">
      <c r="B18" s="61" t="s">
        <v>9</v>
      </c>
      <c r="C18" s="61"/>
      <c r="D18" s="61"/>
      <c r="E18" s="61"/>
      <c r="F18" s="61"/>
      <c r="G18" s="61"/>
      <c r="H18" s="61"/>
      <c r="I18" s="61"/>
      <c r="J18" s="61"/>
      <c r="K18" s="62" t="s">
        <v>10</v>
      </c>
      <c r="L18" s="62"/>
      <c r="M18" s="62" t="s">
        <v>11</v>
      </c>
      <c r="N18" s="62"/>
      <c r="O18" s="62" t="s">
        <v>12</v>
      </c>
      <c r="P18" s="62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2:127" s="1" customFormat="1" ht="30" customHeight="1" x14ac:dyDescent="0.7">
      <c r="B19" s="54" t="s">
        <v>13</v>
      </c>
      <c r="C19" s="54"/>
      <c r="D19" s="54"/>
      <c r="E19" s="54"/>
      <c r="F19" s="54"/>
      <c r="G19" s="54"/>
      <c r="H19" s="54"/>
      <c r="I19" s="54"/>
      <c r="J19" s="54"/>
      <c r="K19" s="55">
        <v>1473909</v>
      </c>
      <c r="L19" s="55"/>
      <c r="M19" s="55">
        <v>1</v>
      </c>
      <c r="N19" s="55"/>
      <c r="O19" s="55">
        <f t="shared" ref="O19:O38" si="0">M19*K19</f>
        <v>1473909</v>
      </c>
      <c r="P19" s="5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2:127" s="1" customFormat="1" ht="30" customHeight="1" x14ac:dyDescent="0.75">
      <c r="B20" s="58"/>
      <c r="C20" s="58"/>
      <c r="D20" s="59"/>
      <c r="E20" s="59"/>
      <c r="F20" s="59"/>
      <c r="G20" s="59"/>
      <c r="H20" s="59"/>
      <c r="I20" s="59"/>
      <c r="J20" s="59"/>
      <c r="K20" s="57"/>
      <c r="L20" s="57"/>
      <c r="M20" s="57"/>
      <c r="N20" s="57"/>
      <c r="O20" s="57">
        <f t="shared" si="0"/>
        <v>0</v>
      </c>
      <c r="P20" s="5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2:127" s="1" customFormat="1" ht="30" customHeight="1" x14ac:dyDescent="0.7">
      <c r="B21" s="54"/>
      <c r="C21" s="54"/>
      <c r="D21" s="54"/>
      <c r="E21" s="54"/>
      <c r="F21" s="54"/>
      <c r="G21" s="54"/>
      <c r="H21" s="54"/>
      <c r="I21" s="54"/>
      <c r="J21" s="54"/>
      <c r="K21" s="55"/>
      <c r="L21" s="55"/>
      <c r="M21" s="55"/>
      <c r="N21" s="55"/>
      <c r="O21" s="55">
        <f t="shared" si="0"/>
        <v>0</v>
      </c>
      <c r="P21" s="5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2:127" s="1" customFormat="1" ht="30" customHeight="1" x14ac:dyDescent="0.7">
      <c r="B22" s="56"/>
      <c r="C22" s="56"/>
      <c r="D22" s="56"/>
      <c r="E22" s="56"/>
      <c r="F22" s="56"/>
      <c r="G22" s="56"/>
      <c r="H22" s="56"/>
      <c r="I22" s="56"/>
      <c r="J22" s="56"/>
      <c r="K22" s="57"/>
      <c r="L22" s="57"/>
      <c r="M22" s="57"/>
      <c r="N22" s="57"/>
      <c r="O22" s="57">
        <f t="shared" si="0"/>
        <v>0</v>
      </c>
      <c r="P22" s="57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2:127" s="1" customFormat="1" ht="30" customHeight="1" x14ac:dyDescent="0.7">
      <c r="B23" s="54"/>
      <c r="C23" s="54"/>
      <c r="D23" s="54"/>
      <c r="E23" s="54"/>
      <c r="F23" s="54"/>
      <c r="G23" s="54"/>
      <c r="H23" s="54"/>
      <c r="I23" s="54"/>
      <c r="J23" s="54"/>
      <c r="K23" s="55"/>
      <c r="L23" s="55"/>
      <c r="M23" s="55"/>
      <c r="N23" s="55"/>
      <c r="O23" s="55">
        <f t="shared" si="0"/>
        <v>0</v>
      </c>
      <c r="P23" s="5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2:127" s="1" customFormat="1" ht="30" customHeight="1" x14ac:dyDescent="0.7">
      <c r="B24" s="56" t="s">
        <v>14</v>
      </c>
      <c r="C24" s="56"/>
      <c r="D24" s="56"/>
      <c r="E24" s="56"/>
      <c r="F24" s="56"/>
      <c r="G24" s="56"/>
      <c r="H24" s="56"/>
      <c r="I24" s="56"/>
      <c r="J24" s="56"/>
      <c r="K24" s="57"/>
      <c r="L24" s="57"/>
      <c r="M24" s="57"/>
      <c r="N24" s="57"/>
      <c r="O24" s="57">
        <f t="shared" si="0"/>
        <v>0</v>
      </c>
      <c r="P24" s="57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</row>
    <row r="25" spans="2:127" s="1" customFormat="1" ht="30" customHeight="1" x14ac:dyDescent="0.7">
      <c r="B25" s="54" t="s">
        <v>14</v>
      </c>
      <c r="C25" s="54"/>
      <c r="D25" s="54"/>
      <c r="E25" s="54"/>
      <c r="F25" s="54"/>
      <c r="G25" s="54"/>
      <c r="H25" s="54"/>
      <c r="I25" s="54"/>
      <c r="J25" s="54"/>
      <c r="K25" s="55"/>
      <c r="L25" s="55"/>
      <c r="M25" s="55"/>
      <c r="N25" s="55"/>
      <c r="O25" s="55">
        <f t="shared" si="0"/>
        <v>0</v>
      </c>
      <c r="P25" s="5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</row>
    <row r="26" spans="2:127" s="1" customFormat="1" ht="30" customHeight="1" x14ac:dyDescent="0.7">
      <c r="B26" s="56" t="s">
        <v>14</v>
      </c>
      <c r="C26" s="56"/>
      <c r="D26" s="56"/>
      <c r="E26" s="56"/>
      <c r="F26" s="56"/>
      <c r="G26" s="56"/>
      <c r="H26" s="56"/>
      <c r="I26" s="56"/>
      <c r="J26" s="56"/>
      <c r="K26" s="57"/>
      <c r="L26" s="57"/>
      <c r="M26" s="57"/>
      <c r="N26" s="57"/>
      <c r="O26" s="57">
        <f t="shared" si="0"/>
        <v>0</v>
      </c>
      <c r="P26" s="57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</row>
    <row r="27" spans="2:127" s="1" customFormat="1" ht="30" customHeight="1" x14ac:dyDescent="0.7">
      <c r="B27" s="54" t="s">
        <v>14</v>
      </c>
      <c r="C27" s="54"/>
      <c r="D27" s="54"/>
      <c r="E27" s="54"/>
      <c r="F27" s="54"/>
      <c r="G27" s="54"/>
      <c r="H27" s="54"/>
      <c r="I27" s="54"/>
      <c r="J27" s="54"/>
      <c r="K27" s="55"/>
      <c r="L27" s="55"/>
      <c r="M27" s="55"/>
      <c r="N27" s="55"/>
      <c r="O27" s="55">
        <f t="shared" si="0"/>
        <v>0</v>
      </c>
      <c r="P27" s="5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</row>
    <row r="28" spans="2:127" s="1" customFormat="1" ht="30" customHeight="1" x14ac:dyDescent="0.7">
      <c r="B28" s="56" t="s">
        <v>14</v>
      </c>
      <c r="C28" s="56"/>
      <c r="D28" s="56"/>
      <c r="E28" s="56"/>
      <c r="F28" s="56"/>
      <c r="G28" s="56"/>
      <c r="H28" s="56"/>
      <c r="I28" s="56"/>
      <c r="J28" s="56"/>
      <c r="K28" s="57"/>
      <c r="L28" s="57"/>
      <c r="M28" s="57"/>
      <c r="N28" s="57"/>
      <c r="O28" s="57">
        <f t="shared" si="0"/>
        <v>0</v>
      </c>
      <c r="P28" s="57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</row>
    <row r="29" spans="2:127" s="1" customFormat="1" ht="30" customHeight="1" x14ac:dyDescent="0.7">
      <c r="B29" s="54" t="s">
        <v>14</v>
      </c>
      <c r="C29" s="54"/>
      <c r="D29" s="54"/>
      <c r="E29" s="54"/>
      <c r="F29" s="54"/>
      <c r="G29" s="54"/>
      <c r="H29" s="54"/>
      <c r="I29" s="54"/>
      <c r="J29" s="54"/>
      <c r="K29" s="55"/>
      <c r="L29" s="55"/>
      <c r="M29" s="55"/>
      <c r="N29" s="55"/>
      <c r="O29" s="55">
        <f t="shared" si="0"/>
        <v>0</v>
      </c>
      <c r="P29" s="55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</row>
    <row r="30" spans="2:127" s="1" customFormat="1" ht="30" customHeight="1" x14ac:dyDescent="0.7">
      <c r="B30" s="56" t="s">
        <v>14</v>
      </c>
      <c r="C30" s="56"/>
      <c r="D30" s="56"/>
      <c r="E30" s="56"/>
      <c r="F30" s="56"/>
      <c r="G30" s="56"/>
      <c r="H30" s="56"/>
      <c r="I30" s="56"/>
      <c r="J30" s="56"/>
      <c r="K30" s="57"/>
      <c r="L30" s="57"/>
      <c r="M30" s="57"/>
      <c r="N30" s="57"/>
      <c r="O30" s="57">
        <f t="shared" si="0"/>
        <v>0</v>
      </c>
      <c r="P30" s="57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</row>
    <row r="31" spans="2:127" s="1" customFormat="1" ht="30" customHeight="1" x14ac:dyDescent="0.7">
      <c r="B31" s="54" t="s">
        <v>14</v>
      </c>
      <c r="C31" s="54"/>
      <c r="D31" s="54"/>
      <c r="E31" s="54"/>
      <c r="F31" s="54"/>
      <c r="G31" s="54"/>
      <c r="H31" s="54"/>
      <c r="I31" s="54"/>
      <c r="J31" s="54"/>
      <c r="K31" s="55"/>
      <c r="L31" s="55"/>
      <c r="M31" s="55"/>
      <c r="N31" s="55"/>
      <c r="O31" s="55">
        <f t="shared" si="0"/>
        <v>0</v>
      </c>
      <c r="P31" s="55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</row>
    <row r="32" spans="2:127" s="1" customFormat="1" ht="30" customHeight="1" x14ac:dyDescent="0.7">
      <c r="B32" s="56" t="s">
        <v>14</v>
      </c>
      <c r="C32" s="56"/>
      <c r="D32" s="56"/>
      <c r="E32" s="56"/>
      <c r="F32" s="56"/>
      <c r="G32" s="56"/>
      <c r="H32" s="56"/>
      <c r="I32" s="56"/>
      <c r="J32" s="56"/>
      <c r="K32" s="57"/>
      <c r="L32" s="57"/>
      <c r="M32" s="57"/>
      <c r="N32" s="57"/>
      <c r="O32" s="57">
        <f t="shared" si="0"/>
        <v>0</v>
      </c>
      <c r="P32" s="57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</row>
    <row r="33" spans="2:127" s="1" customFormat="1" ht="30" customHeight="1" x14ac:dyDescent="0.7">
      <c r="B33" s="54" t="s">
        <v>14</v>
      </c>
      <c r="C33" s="54"/>
      <c r="D33" s="54"/>
      <c r="E33" s="54"/>
      <c r="F33" s="54"/>
      <c r="G33" s="54"/>
      <c r="H33" s="54"/>
      <c r="I33" s="54"/>
      <c r="J33" s="54"/>
      <c r="K33" s="55"/>
      <c r="L33" s="55"/>
      <c r="M33" s="55"/>
      <c r="N33" s="55"/>
      <c r="O33" s="55">
        <f t="shared" si="0"/>
        <v>0</v>
      </c>
      <c r="P33" s="55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</row>
    <row r="34" spans="2:127" s="1" customFormat="1" ht="30" customHeight="1" x14ac:dyDescent="0.7">
      <c r="B34" s="56" t="s">
        <v>14</v>
      </c>
      <c r="C34" s="56"/>
      <c r="D34" s="56"/>
      <c r="E34" s="56"/>
      <c r="F34" s="56"/>
      <c r="G34" s="56"/>
      <c r="H34" s="56"/>
      <c r="I34" s="56"/>
      <c r="J34" s="56"/>
      <c r="K34" s="57"/>
      <c r="L34" s="57"/>
      <c r="M34" s="57"/>
      <c r="N34" s="57"/>
      <c r="O34" s="57">
        <f t="shared" si="0"/>
        <v>0</v>
      </c>
      <c r="P34" s="57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</row>
    <row r="35" spans="2:127" s="1" customFormat="1" ht="30" customHeight="1" x14ac:dyDescent="0.7">
      <c r="B35" s="54" t="s">
        <v>14</v>
      </c>
      <c r="C35" s="54"/>
      <c r="D35" s="54"/>
      <c r="E35" s="54"/>
      <c r="F35" s="54"/>
      <c r="G35" s="54"/>
      <c r="H35" s="54"/>
      <c r="I35" s="54"/>
      <c r="J35" s="54"/>
      <c r="K35" s="55"/>
      <c r="L35" s="55"/>
      <c r="M35" s="55"/>
      <c r="N35" s="55"/>
      <c r="O35" s="55">
        <f t="shared" si="0"/>
        <v>0</v>
      </c>
      <c r="P35" s="5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</row>
    <row r="36" spans="2:127" s="1" customFormat="1" ht="30" customHeight="1" x14ac:dyDescent="0.7">
      <c r="B36" s="56" t="s">
        <v>14</v>
      </c>
      <c r="C36" s="56"/>
      <c r="D36" s="56"/>
      <c r="E36" s="56"/>
      <c r="F36" s="56"/>
      <c r="G36" s="56"/>
      <c r="H36" s="56"/>
      <c r="I36" s="56"/>
      <c r="J36" s="56"/>
      <c r="K36" s="57"/>
      <c r="L36" s="57"/>
      <c r="M36" s="57"/>
      <c r="N36" s="57"/>
      <c r="O36" s="57">
        <f t="shared" si="0"/>
        <v>0</v>
      </c>
      <c r="P36" s="57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</row>
    <row r="37" spans="2:127" s="1" customFormat="1" ht="30" customHeight="1" x14ac:dyDescent="0.7">
      <c r="B37" s="54" t="s">
        <v>14</v>
      </c>
      <c r="C37" s="54"/>
      <c r="D37" s="54"/>
      <c r="E37" s="54"/>
      <c r="F37" s="54"/>
      <c r="G37" s="54"/>
      <c r="H37" s="54"/>
      <c r="I37" s="54"/>
      <c r="J37" s="54"/>
      <c r="K37" s="55"/>
      <c r="L37" s="55"/>
      <c r="M37" s="55"/>
      <c r="N37" s="55"/>
      <c r="O37" s="55">
        <f t="shared" si="0"/>
        <v>0</v>
      </c>
      <c r="P37" s="55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</row>
    <row r="38" spans="2:127" s="1" customFormat="1" ht="30" customHeight="1" x14ac:dyDescent="0.7">
      <c r="B38" s="56" t="s">
        <v>14</v>
      </c>
      <c r="C38" s="56"/>
      <c r="D38" s="56"/>
      <c r="E38" s="56"/>
      <c r="F38" s="56"/>
      <c r="G38" s="56"/>
      <c r="H38" s="56"/>
      <c r="I38" s="56"/>
      <c r="J38" s="56"/>
      <c r="K38" s="57"/>
      <c r="L38" s="57"/>
      <c r="M38" s="57"/>
      <c r="N38" s="57"/>
      <c r="O38" s="57">
        <f t="shared" si="0"/>
        <v>0</v>
      </c>
      <c r="P38" s="57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</row>
    <row r="39" spans="2:127" s="1" customFormat="1" ht="3.9" customHeight="1" thickBot="1" x14ac:dyDescent="0.75">
      <c r="B39" s="28"/>
      <c r="C39" s="28"/>
      <c r="D39" s="28"/>
      <c r="E39" s="28"/>
      <c r="F39" s="28"/>
      <c r="G39" s="28"/>
      <c r="H39" s="28"/>
      <c r="I39" s="28"/>
      <c r="J39" s="28"/>
      <c r="K39" s="29"/>
      <c r="L39" s="29"/>
      <c r="M39" s="29"/>
      <c r="N39" s="30"/>
      <c r="O39" s="31"/>
      <c r="P39" s="31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</row>
    <row r="40" spans="2:127" s="1" customFormat="1" ht="38.15" customHeight="1" thickBot="1" x14ac:dyDescent="0.9">
      <c r="B40" s="50" t="s">
        <v>15</v>
      </c>
      <c r="C40" s="50"/>
      <c r="D40" s="51">
        <f>SUM(O19:P38)</f>
        <v>1473909</v>
      </c>
      <c r="E40" s="51"/>
      <c r="F40" s="51"/>
      <c r="G40" s="52" t="s">
        <v>16</v>
      </c>
      <c r="H40" s="52"/>
      <c r="I40" s="32">
        <v>10</v>
      </c>
      <c r="J40" s="51">
        <f>ROUNDUP(D40*I40/100,0)</f>
        <v>147391</v>
      </c>
      <c r="K40" s="51"/>
      <c r="L40" s="51"/>
      <c r="M40" s="53" t="s">
        <v>17</v>
      </c>
      <c r="N40" s="53"/>
      <c r="O40" s="51">
        <f>D40+J40</f>
        <v>1621300</v>
      </c>
      <c r="P40" s="5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</row>
    <row r="41" spans="2:127" s="1" customFormat="1" ht="8.15" customHeight="1" thickTop="1" x14ac:dyDescent="0.6">
      <c r="B41" s="33"/>
      <c r="C41" s="33"/>
      <c r="D41" s="33"/>
      <c r="E41" s="33"/>
      <c r="F41" s="33"/>
      <c r="G41" s="33"/>
      <c r="H41" s="33"/>
      <c r="I41" s="33"/>
      <c r="J41" s="33"/>
      <c r="K41" s="34"/>
      <c r="L41" s="35"/>
      <c r="M41" s="36"/>
      <c r="N41" s="34"/>
      <c r="O41" s="37"/>
      <c r="P41" s="37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</row>
    <row r="42" spans="2:127" s="1" customFormat="1" ht="8.15" customHeight="1" x14ac:dyDescent="0.6">
      <c r="B42" s="33"/>
      <c r="C42" s="33"/>
      <c r="D42" s="33"/>
      <c r="E42" s="33"/>
      <c r="F42" s="33"/>
      <c r="G42" s="33"/>
      <c r="H42" s="33"/>
      <c r="I42" s="17"/>
      <c r="J42" s="33"/>
      <c r="K42" s="34"/>
      <c r="L42" s="35"/>
      <c r="M42" s="36"/>
      <c r="N42" s="34"/>
      <c r="O42" s="37"/>
      <c r="P42" s="37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</row>
    <row r="43" spans="2:127" s="1" customFormat="1" ht="8.15" customHeight="1" x14ac:dyDescent="0.6">
      <c r="B43" s="33"/>
      <c r="C43" s="33"/>
      <c r="D43" s="33"/>
      <c r="E43" s="33"/>
      <c r="F43" s="33"/>
      <c r="G43" s="33"/>
      <c r="H43" s="33"/>
      <c r="I43" s="17"/>
      <c r="J43" s="33"/>
      <c r="K43" s="34"/>
      <c r="L43" s="35"/>
      <c r="M43" s="36"/>
      <c r="N43" s="34"/>
      <c r="O43" s="37"/>
      <c r="P43" s="37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</row>
    <row r="44" spans="2:127" s="1" customFormat="1" ht="24.9" customHeight="1" x14ac:dyDescent="0.6">
      <c r="B44" s="38" t="s">
        <v>18</v>
      </c>
      <c r="C44" s="39"/>
      <c r="D44" s="17"/>
      <c r="E44" s="40"/>
      <c r="F44" s="17"/>
      <c r="G44" s="17"/>
      <c r="H44" s="17"/>
      <c r="I44" s="17"/>
      <c r="M44" s="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</row>
    <row r="45" spans="2:127" s="1" customFormat="1" ht="28.5" x14ac:dyDescent="0.95">
      <c r="B45" s="41"/>
      <c r="C45" s="17"/>
      <c r="D45" s="17"/>
      <c r="E45" s="17"/>
      <c r="F45" s="17"/>
      <c r="G45" s="17"/>
      <c r="H45" s="17"/>
      <c r="I45" s="17"/>
      <c r="J45" s="42" t="s">
        <v>19</v>
      </c>
      <c r="M45" s="4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</row>
    <row r="46" spans="2:127" s="1" customFormat="1" ht="22.5" x14ac:dyDescent="0.75">
      <c r="B46" s="41"/>
      <c r="C46" s="43"/>
      <c r="D46" s="17"/>
      <c r="E46" s="17"/>
      <c r="F46" s="17"/>
      <c r="G46" s="17"/>
      <c r="H46" s="17"/>
      <c r="I46" s="17"/>
      <c r="J46" s="44" t="s">
        <v>5</v>
      </c>
      <c r="M46" s="4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</row>
    <row r="47" spans="2:127" s="1" customFormat="1" ht="24.9" customHeight="1" x14ac:dyDescent="0.75">
      <c r="B47" s="41"/>
      <c r="C47" s="43"/>
      <c r="D47" s="17"/>
      <c r="E47" s="17"/>
      <c r="F47" s="17"/>
      <c r="G47" s="17"/>
      <c r="H47" s="17"/>
      <c r="I47" s="17"/>
      <c r="J47" s="44" t="s">
        <v>20</v>
      </c>
      <c r="M47" s="4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</row>
    <row r="48" spans="2:127" s="1" customFormat="1" ht="22.5" x14ac:dyDescent="0.6">
      <c r="B48" s="41"/>
      <c r="C48" s="43"/>
      <c r="D48" s="17"/>
      <c r="E48" s="17"/>
      <c r="F48" s="17"/>
      <c r="G48" s="17"/>
      <c r="H48" s="17"/>
      <c r="I48" s="17"/>
      <c r="J48" s="24" t="s">
        <v>21</v>
      </c>
      <c r="K48" s="17"/>
      <c r="L48" s="17"/>
      <c r="M48" s="45"/>
      <c r="N48" s="17"/>
      <c r="O48" s="48"/>
      <c r="P48" s="48"/>
      <c r="Q48" s="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</row>
    <row r="49" spans="1:127" s="1" customFormat="1" ht="21" x14ac:dyDescent="0.7">
      <c r="B49" s="41"/>
      <c r="C49" s="39"/>
      <c r="D49" s="33"/>
      <c r="E49" s="17"/>
      <c r="F49" s="49"/>
      <c r="G49" s="49"/>
      <c r="H49" s="49"/>
      <c r="I49" s="17"/>
      <c r="J49" s="12" t="s">
        <v>23</v>
      </c>
      <c r="L49" s="35"/>
      <c r="M49" s="4"/>
      <c r="O49" s="37"/>
      <c r="P49" s="3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  <row r="50" spans="1:127" s="1" customFormat="1" ht="21" x14ac:dyDescent="0.6">
      <c r="B50" s="41"/>
      <c r="C50" s="17"/>
      <c r="D50" s="17"/>
      <c r="E50" s="39"/>
      <c r="F50" s="17"/>
      <c r="G50" s="17"/>
      <c r="H50" s="17"/>
      <c r="I50" s="17"/>
      <c r="J50" s="46" t="s">
        <v>22</v>
      </c>
      <c r="M50" s="4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</row>
    <row r="51" spans="1:127" x14ac:dyDescent="0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</row>
    <row r="52" spans="1:127" ht="24.9" customHeight="1" x14ac:dyDescent="0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</row>
    <row r="53" spans="1:127" ht="24.9" customHeight="1" x14ac:dyDescent="0.6"/>
    <row r="54" spans="1:127" ht="24.9" customHeight="1" x14ac:dyDescent="0.6"/>
    <row r="55" spans="1:127" ht="24.9" customHeight="1" x14ac:dyDescent="0.6"/>
    <row r="56" spans="1:127" ht="24.9" customHeight="1" x14ac:dyDescent="0.6"/>
  </sheetData>
  <mergeCells count="110">
    <mergeCell ref="B12:E13"/>
    <mergeCell ref="F12:J13"/>
    <mergeCell ref="L12:M12"/>
    <mergeCell ref="L13:M13"/>
    <mergeCell ref="B14:E14"/>
    <mergeCell ref="F14:H14"/>
    <mergeCell ref="B2:J3"/>
    <mergeCell ref="O2:P2"/>
    <mergeCell ref="O3:P3"/>
    <mergeCell ref="B5:J6"/>
    <mergeCell ref="K5:L6"/>
    <mergeCell ref="B10:J11"/>
    <mergeCell ref="L10:M10"/>
    <mergeCell ref="L11:M11"/>
    <mergeCell ref="B19:J19"/>
    <mergeCell ref="K19:L19"/>
    <mergeCell ref="M19:N19"/>
    <mergeCell ref="O19:P19"/>
    <mergeCell ref="B20:J20"/>
    <mergeCell ref="K20:L20"/>
    <mergeCell ref="M20:N20"/>
    <mergeCell ref="O20:P20"/>
    <mergeCell ref="B17:J17"/>
    <mergeCell ref="K17:L17"/>
    <mergeCell ref="M17:N17"/>
    <mergeCell ref="O17:P17"/>
    <mergeCell ref="B18:J18"/>
    <mergeCell ref="K18:L18"/>
    <mergeCell ref="M18:N18"/>
    <mergeCell ref="O18:P18"/>
    <mergeCell ref="B23:J23"/>
    <mergeCell ref="K23:L23"/>
    <mergeCell ref="M23:N23"/>
    <mergeCell ref="O23:P23"/>
    <mergeCell ref="B24:J24"/>
    <mergeCell ref="K24:L24"/>
    <mergeCell ref="M24:N24"/>
    <mergeCell ref="O24:P24"/>
    <mergeCell ref="B21:J21"/>
    <mergeCell ref="K21:L21"/>
    <mergeCell ref="M21:N21"/>
    <mergeCell ref="O21:P21"/>
    <mergeCell ref="B22:J22"/>
    <mergeCell ref="K22:L22"/>
    <mergeCell ref="M22:N22"/>
    <mergeCell ref="O22:P22"/>
    <mergeCell ref="B27:J27"/>
    <mergeCell ref="K27:L27"/>
    <mergeCell ref="M27:N27"/>
    <mergeCell ref="O27:P27"/>
    <mergeCell ref="B28:J28"/>
    <mergeCell ref="K28:L28"/>
    <mergeCell ref="M28:N28"/>
    <mergeCell ref="O28:P28"/>
    <mergeCell ref="B25:J25"/>
    <mergeCell ref="K25:L25"/>
    <mergeCell ref="M25:N25"/>
    <mergeCell ref="O25:P25"/>
    <mergeCell ref="B26:J26"/>
    <mergeCell ref="K26:L26"/>
    <mergeCell ref="M26:N26"/>
    <mergeCell ref="O26:P26"/>
    <mergeCell ref="B31:J31"/>
    <mergeCell ref="K31:L31"/>
    <mergeCell ref="M31:N31"/>
    <mergeCell ref="O31:P31"/>
    <mergeCell ref="B32:J32"/>
    <mergeCell ref="K32:L32"/>
    <mergeCell ref="M32:N32"/>
    <mergeCell ref="O32:P32"/>
    <mergeCell ref="B29:J29"/>
    <mergeCell ref="K29:L29"/>
    <mergeCell ref="M29:N29"/>
    <mergeCell ref="O29:P29"/>
    <mergeCell ref="B30:J30"/>
    <mergeCell ref="K30:L30"/>
    <mergeCell ref="M30:N30"/>
    <mergeCell ref="O30:P30"/>
    <mergeCell ref="B35:J35"/>
    <mergeCell ref="K35:L35"/>
    <mergeCell ref="M35:N35"/>
    <mergeCell ref="O35:P35"/>
    <mergeCell ref="B36:J36"/>
    <mergeCell ref="K36:L36"/>
    <mergeCell ref="M36:N36"/>
    <mergeCell ref="O36:P36"/>
    <mergeCell ref="B33:J33"/>
    <mergeCell ref="K33:L33"/>
    <mergeCell ref="M33:N33"/>
    <mergeCell ref="O33:P33"/>
    <mergeCell ref="B34:J34"/>
    <mergeCell ref="K34:L34"/>
    <mergeCell ref="M34:N34"/>
    <mergeCell ref="O34:P34"/>
    <mergeCell ref="O48:Q48"/>
    <mergeCell ref="F49:H49"/>
    <mergeCell ref="B40:C40"/>
    <mergeCell ref="D40:F40"/>
    <mergeCell ref="G40:H40"/>
    <mergeCell ref="J40:L40"/>
    <mergeCell ref="M40:N40"/>
    <mergeCell ref="O40:P40"/>
    <mergeCell ref="B37:J37"/>
    <mergeCell ref="K37:L37"/>
    <mergeCell ref="M37:N37"/>
    <mergeCell ref="O37:P37"/>
    <mergeCell ref="B38:J38"/>
    <mergeCell ref="K38:L38"/>
    <mergeCell ref="M38:N38"/>
    <mergeCell ref="O38:P38"/>
  </mergeCells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2023-02-09T11:04:37Z</cp:lastPrinted>
  <dcterms:created xsi:type="dcterms:W3CDTF">2023-02-09T10:47:24Z</dcterms:created>
  <dcterms:modified xsi:type="dcterms:W3CDTF">2023-02-09T11:05:01Z</dcterms:modified>
</cp:coreProperties>
</file>