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AD90426E-250D-4ABA-95AE-362D71777BD1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<sst xmlns="http://schemas.openxmlformats.org/spreadsheetml/2006/main" count="26" uniqueCount="26">
  <si>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</si>
  <si>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</si>
  <si>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</si>
  <si>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</si>
  <si>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</si>
  <si>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</si>
  <si>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</si>
  <si>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</si>
  <si>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</si>
  <si>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</si>
  <si>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</si>
  <si>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</si>
  <si>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</si>
  <si>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</si>
  <si>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</si>
  <si>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</si>
  <si>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</si>
  <si>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</si>
  <si>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氏名：株式会社ウィンテージ</t>
    <rPh sb="0" eb="2">
      <t>シメイ</t>
    </rPh>
    <phoneticPr fontId="2"/>
  </si>
  <si>
    <t>銀行名：住信ＳＢＩネット銀行</t>
    <rPh sb="0" eb="3">
      <t>ギンコウメイ</t>
    </rPh>
    <rPh sb="4" eb="6">
      <t>スミシン</t>
    </rPh>
    <rPh sb="12" eb="14">
      <t>ギンコウ</t>
    </rPh>
    <phoneticPr fontId="2"/>
  </si>
  <si>
    <t>支店名：法人第一支店（106）</t>
    <rPh sb="0" eb="2">
      <t>シテン</t>
    </rPh>
    <rPh sb="2" eb="3">
      <t>メイ</t>
    </rPh>
    <rPh sb="4" eb="6">
      <t>ホウジン</t>
    </rPh>
    <rPh sb="6" eb="8">
      <t>ダイイチ</t>
    </rPh>
    <rPh sb="8" eb="10">
      <t>シテン</t>
    </rPh>
    <phoneticPr fontId="2"/>
  </si>
  <si>
    <t>口座情報：普通預金　1580924</t>
    <rPh sb="0" eb="2">
      <t>コウザ</t>
    </rPh>
    <rPh sb="2" eb="4">
      <t>ジョウホウ</t>
    </rPh>
    <rPh sb="5" eb="9">
      <t>フツウヨキン</t>
    </rPh>
    <phoneticPr fontId="2"/>
  </si>
  <si>
    <t>名義：株式会社ウィンテージ</t>
    <rPh sb="0" eb="2">
      <t>メイギ</t>
    </rPh>
    <phoneticPr fontId="2"/>
  </si>
  <si>
    <t>概要</t>
    <rPh sb="0" eb="2">
      <t>ガイヨウ</t>
    </rPh>
    <phoneticPr fontId="2"/>
  </si>
  <si>
    <t>snsコンサルティング事業</t>
    <phoneticPr fontId="2"/>
  </si>
  <si>
    <t>コンサルタント費用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</si>
</sst>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L33" sqref="L33"/>
    </sheetView>
  </sheetViews>
  <sheetFormatPr defaultRowHeight="18"/>
  <cols>
    <col min="3" max="3" width="9.58203125" customWidth="1"/>
  </cols>
  <sheetData>
    <row r="1" spans="1:8" ht="26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f ca="1">TODAY()</f>
        <v>45199</v>
      </c>
      <c r="H3" s="19"/>
    </row>
    <row r="5" spans="1:8">
      <c r="A5" s="4" t="s">
        <v>15</v>
      </c>
      <c r="B5" s="6" t="s">
        <v>25</v>
      </c>
      <c r="C5" s="6"/>
      <c r="D5" s="6"/>
      <c r="F5" s="1" t="s">
        <v>4</v>
      </c>
    </row>
    <row r="6" spans="1:8" ht="18.5" thickBot="1">
      <c r="A6" s="5"/>
      <c r="B6" s="7"/>
      <c r="C6" s="7"/>
      <c r="D6" s="7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18</v>
      </c>
      <c r="E12" s="21" t="s">
        <v>8</v>
      </c>
      <c r="F12" s="21"/>
      <c r="G12" s="22">
        <f ca="1">EDATE(G3,1)</f>
        <v>45229</v>
      </c>
      <c r="H12" s="23"/>
    </row>
    <row r="13" spans="1:8" ht="18.5" thickTop="1"/>
    <row r="17" spans="1:8">
      <c r="A17" s="20" t="s">
        <v>9</v>
      </c>
      <c r="B17" s="20"/>
      <c r="C17" s="20" t="s">
        <v>23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24</v>
      </c>
      <c r="D18" s="8"/>
      <c r="E18" s="8"/>
      <c r="F18" s="13">
        <v>13637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9"/>
      <c r="D20" s="9"/>
      <c r="E20" s="9"/>
      <c r="F20" s="14"/>
      <c r="G20" s="14"/>
      <c r="H20" s="14"/>
    </row>
    <row r="21" spans="1:8">
      <c r="A21" s="8"/>
      <c r="B21" s="8"/>
      <c r="C21" s="9"/>
      <c r="D21" s="9"/>
      <c r="E21" s="9"/>
      <c r="F21" s="14"/>
      <c r="G21" s="14"/>
      <c r="H21" s="14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13637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19</v>
      </c>
      <c r="B34" s="3"/>
      <c r="C34" s="3"/>
      <c r="F34" s="10" t="s">
        <v>12</v>
      </c>
      <c r="G34" s="13">
        <v>1363</v>
      </c>
      <c r="H34" s="13"/>
    </row>
    <row r="35" spans="1:8">
      <c r="A35" s="3" t="s">
        <v>20</v>
      </c>
      <c r="B35" s="3"/>
      <c r="C35" s="3"/>
      <c r="F35" s="10"/>
      <c r="G35" s="13"/>
      <c r="H35" s="13"/>
    </row>
    <row r="36" spans="1:8">
      <c r="A36" s="3" t="s">
        <v>21</v>
      </c>
      <c r="B36" s="3"/>
      <c r="C36" s="3"/>
      <c r="F36" s="11" t="s">
        <v>13</v>
      </c>
      <c r="G36" s="12">
        <f>IF(G32="","",SUM(G32:H35))</f>
        <v>15000</v>
      </c>
      <c r="H36" s="12"/>
    </row>
    <row r="37" spans="1:8">
      <c r="A37" s="3" t="s">
        <v>22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2023-09-30T00:28:31Z</cp:lastPrinted>
  <dcterms:created xsi:type="dcterms:W3CDTF">2015-06-05T18:19:34Z</dcterms:created>
  <dcterms:modified xsi:type="dcterms:W3CDTF">2023-09-30T00:29:28Z</dcterms:modified>
</cp:coreProperties>
</file>