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5C4A2568-B8AD-4914-B4C4-918CF88862D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32" i="1"/>
  <c r="G34" i="1" s="1"/>
  <c r="G36" i="1" l="1"/>
  <c r="G12" i="1" l="1"/>
</calcChain>
</file>

<file path=xl/sharedStrings.xml><?xml version="1.0" encoding="utf-8"?>
<sst xmlns="http://schemas.openxmlformats.org/spreadsheetml/2006/main" count="29" uniqueCount="28">
  <si>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</si>
  <si>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</si>
  <si>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</si>
  <si>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</si>
  <si>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</si>
  <si>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</si>
  <si>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</si>
  <si>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</si>
  <si>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</si>
  <si>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</si>
  <si>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</si>
  <si>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</si>
  <si>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</si>
  <si>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</si>
  <si>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</si>
  <si>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</si>
  <si>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</si>
  <si>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</si>
  <si>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</si>
  <si>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氏名：ヤマモト　アツシ</t>
    <rPh sb="0" eb="2">
      <t>シメイ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</si>
  <si>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</si>
  <si>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支店名：リンゴ支店（105）</t>
    <rPh sb="0" eb="2">
      <t>シテン</t>
    </rPh>
    <rPh sb="2" eb="3">
      <t>メイ</t>
    </rPh>
    <rPh sb="7" eb="9">
      <t>シテン</t>
    </rPh>
    <phoneticPr fontId="2"/>
  </si>
  <si>
    <t>口座情報：普通預金　8581457</t>
    <rPh sb="0" eb="2">
      <t>コウザ</t>
    </rPh>
    <rPh sb="2" eb="4">
      <t>ジョウホウ</t>
    </rPh>
    <rPh sb="5" eb="9">
      <t>フツウヨキン</t>
    </rPh>
    <phoneticPr fontId="2"/>
  </si>
  <si>
    <t>名義：ヤマモト　アツシ</t>
    <rPh sb="0" eb="2">
      <t>メイギ</t>
    </rPh>
    <phoneticPr fontId="2"/>
  </si>
  <si>
    <t>住所：640-8323</t>
    <rPh sb="0" eb="2">
      <t>ジュウショ</t>
    </rPh>
    <phoneticPr fontId="2"/>
  </si>
  <si>
    <t>和歌山県和歌山市太田1丁目2番4-502号</t>
    <rPh sb="0" eb="4">
      <t>ワカヤマケン</t>
    </rPh>
    <rPh sb="4" eb="8">
      <t>ワカヤマシ</t>
    </rPh>
    <rPh sb="8" eb="9">
      <t>フト</t>
    </rPh>
    <rPh sb="9" eb="10">
      <t>タ</t>
    </rPh>
    <rPh sb="11" eb="13">
      <t>チョウメ</t>
    </rPh>
    <rPh sb="14" eb="15">
      <t>バン</t>
    </rPh>
    <rPh sb="20" eb="21">
      <t>ゴウ</t>
    </rPh>
    <phoneticPr fontId="2"/>
  </si>
  <si>
    <t>経理管理費用</t>
    <phoneticPr fontId="2"/>
  </si>
  <si>
    <t>登録番号：T5120001226940</t>
    <rPh sb="0" eb="4">
      <t>トウロクバンゴウ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</si>
</sst>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282575</xdr:colOff>
      <xdr:row>5</xdr:row>
      <xdr:rowOff>190500</xdr:rowOff>
    </xdr:from>
    <xdr:to>
      <xdr:col>8</xdr:col>
      <xdr:colOff>292100</xdr:colOff>
      <xdr:row>8</xdr:row>
      <xdr:rowOff>137488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6175" y="1441450"/>
          <a:ext cx="669925" cy="645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H4" sqref="H4"/>
    </sheetView>
  </sheetViews>
  <sheetFormatPr defaultRowHeight="18"/>
  <cols>
    <col min="3" max="3" width="9.33203125" customWidth="1"/>
  </cols>
  <sheetData>
    <row r="1" spans="1:8" ht="26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45289</v>
      </c>
      <c r="H3" s="7"/>
    </row>
    <row r="5" spans="1:8">
      <c r="A5" s="20" t="s">
        <v>15</v>
      </c>
      <c r="B5" s="22" t="s">
        <v>26</v>
      </c>
      <c r="C5" s="22"/>
      <c r="D5" s="22"/>
      <c r="F5" s="1" t="s">
        <v>4</v>
      </c>
    </row>
    <row r="6" spans="1:8" ht="18.5" thickBot="1">
      <c r="A6" s="21"/>
      <c r="B6" s="23"/>
      <c r="C6" s="23"/>
      <c r="D6" s="23"/>
      <c r="F6" s="1" t="s">
        <v>5</v>
      </c>
    </row>
    <row r="7" spans="1:8" ht="18.5" thickTop="1">
      <c r="F7" s="2" t="s">
        <v>6</v>
      </c>
    </row>
    <row r="8" spans="1:8">
      <c r="F8" s="24" t="s">
        <v>27</v>
      </c>
    </row>
    <row r="9" spans="1:8">
      <c r="A9" t="s">
        <v>3</v>
      </c>
      <c r="F9" s="1" t="s">
        <v>7</v>
      </c>
    </row>
    <row r="12" spans="1:8" ht="18.5" thickBot="1">
      <c r="A12" t="s">
        <v>19</v>
      </c>
      <c r="E12" s="10" t="s">
        <v>8</v>
      </c>
      <c r="F12" s="10"/>
      <c r="G12" s="11">
        <f ca="1">EDATE(G3,1)</f>
        <v>45320</v>
      </c>
      <c r="H12" s="12"/>
    </row>
    <row r="13" spans="1:8" ht="18.5" thickTop="1">
      <c r="A13" t="s">
        <v>24</v>
      </c>
    </row>
    <row r="14" spans="1:8">
      <c r="A14" t="s">
        <v>25</v>
      </c>
    </row>
    <row r="17" spans="1:8">
      <c r="A17" s="9" t="s">
        <v>9</v>
      </c>
      <c r="B17" s="9"/>
      <c r="C17" s="9" t="s">
        <v>18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26</v>
      </c>
      <c r="D18" s="14"/>
      <c r="E18" s="14"/>
      <c r="F18" s="13">
        <v>31818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4"/>
      <c r="D20" s="14"/>
      <c r="E20" s="14"/>
      <c r="F20" s="13"/>
      <c r="G20" s="13"/>
      <c r="H20" s="13"/>
    </row>
    <row r="21" spans="1:8">
      <c r="A21" s="14"/>
      <c r="B21" s="14"/>
      <c r="C21" s="14"/>
      <c r="D21" s="14"/>
      <c r="E21" s="14"/>
      <c r="F21" s="13"/>
      <c r="G21" s="13"/>
      <c r="H21" s="13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31818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20</v>
      </c>
      <c r="B34" s="19"/>
      <c r="C34" s="19"/>
      <c r="F34" s="16" t="s">
        <v>12</v>
      </c>
      <c r="G34" s="13">
        <f>IF(G32="","",G32*0.1)</f>
        <v>3181.8</v>
      </c>
      <c r="H34" s="13"/>
    </row>
    <row r="35" spans="1:8">
      <c r="A35" s="19" t="s">
        <v>21</v>
      </c>
      <c r="B35" s="19"/>
      <c r="C35" s="19"/>
      <c r="F35" s="16"/>
      <c r="G35" s="13"/>
      <c r="H35" s="13"/>
    </row>
    <row r="36" spans="1:8">
      <c r="A36" s="19" t="s">
        <v>22</v>
      </c>
      <c r="B36" s="19"/>
      <c r="C36" s="19"/>
      <c r="F36" s="17" t="s">
        <v>13</v>
      </c>
      <c r="G36" s="18">
        <f>IF(G32="","",SUM(G32:H35))</f>
        <v>34999.800000000003</v>
      </c>
      <c r="H36" s="18"/>
    </row>
    <row r="37" spans="1:8">
      <c r="A37" s="19" t="s">
        <v>23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2023-12-29T11:19:56Z</cp:lastPrinted>
  <dcterms:created xsi:type="dcterms:W3CDTF">2015-06-05T18:19:34Z</dcterms:created>
  <dcterms:modified xsi:type="dcterms:W3CDTF">2023-12-29T11:20:56Z</dcterms:modified>
</cp:coreProperties>
</file>