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33A8F20-0E1C-422E-86B1-4692AD2D54C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O17" i="2" l="1"/>
  <c r="A11" i="2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F10" i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<sst xmlns="http://schemas.openxmlformats.org/spreadsheetml/2006/main" count="56" uniqueCount="41">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</sst>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zoomScale="115" zoomScaleNormal="115" workbookViewId="0">
      <selection activeCell="C5" sqref="C5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582031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40</v>
      </c>
      <c r="G2" s="20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24</v>
      </c>
      <c r="U2" s="6">
        <v>44901</v>
      </c>
      <c r="V2" s="1">
        <v>33408</v>
      </c>
    </row>
    <row r="3" spans="1:22">
      <c r="A3" s="1" t="s">
        <v>17</v>
      </c>
      <c r="B3" s="19">
        <v>45107</v>
      </c>
      <c r="F3" s="1" t="s">
        <v>6</v>
      </c>
      <c r="G3" s="20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25</v>
      </c>
      <c r="U3" s="6">
        <v>44932</v>
      </c>
      <c r="V3" s="3">
        <v>33011.199999999997</v>
      </c>
    </row>
    <row r="4" spans="1:22">
      <c r="A4" s="1" t="s">
        <v>18</v>
      </c>
      <c r="B4" s="19">
        <v>45137</v>
      </c>
      <c r="F4" s="1" t="s">
        <v>23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30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118.79999999999998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10018.799999999999</v>
      </c>
      <c r="G8" s="20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27</v>
      </c>
      <c r="K9" s="9"/>
    </row>
    <row r="10" spans="1:22">
      <c r="E10" s="1" t="s">
        <v>15</v>
      </c>
      <c r="F10" s="1">
        <f>9900-5622</f>
        <v>4278</v>
      </c>
      <c r="G10" s="6">
        <v>44834</v>
      </c>
      <c r="H10" s="9">
        <v>4796.4935999999998</v>
      </c>
      <c r="I10" s="14"/>
      <c r="K10" s="14"/>
    </row>
    <row r="11" spans="1:22">
      <c r="A11" s="1" t="s">
        <v>12</v>
      </c>
      <c r="B11" s="1" t="str">
        <f>B1&amp;"×"&amp;"0.146 ×"&amp;B5&amp;"÷ 365 ="&amp;ROUNDUP(B7,0)</f>
        <v>9900×0.146 ×30÷ 365 =119</v>
      </c>
      <c r="F11" s="1">
        <v>9900</v>
      </c>
      <c r="G11" s="6">
        <v>44864</v>
      </c>
      <c r="H11" s="9">
        <v>10981.08</v>
      </c>
    </row>
    <row r="12" spans="1:22">
      <c r="F12" s="1">
        <v>9900</v>
      </c>
      <c r="G12" s="6">
        <v>44895</v>
      </c>
      <c r="H12" s="9">
        <v>10858.32</v>
      </c>
    </row>
    <row r="13" spans="1:22">
      <c r="F13" s="1">
        <v>9900</v>
      </c>
      <c r="G13" s="6">
        <v>44925</v>
      </c>
      <c r="H13" s="9">
        <v>10739.52</v>
      </c>
      <c r="J13" s="12"/>
    </row>
    <row r="14" spans="1:22">
      <c r="F14" s="1">
        <v>9900</v>
      </c>
      <c r="G14" s="6">
        <v>44956</v>
      </c>
      <c r="H14" s="9">
        <v>10616.76</v>
      </c>
    </row>
    <row r="15" spans="1:22">
      <c r="F15" s="1">
        <v>9900</v>
      </c>
      <c r="G15" s="6">
        <v>44985</v>
      </c>
      <c r="H15" s="9">
        <v>10501.92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10383.120000000001</v>
      </c>
    </row>
    <row r="17" spans="6:32">
      <c r="F17" s="1">
        <v>9900</v>
      </c>
      <c r="G17" s="6">
        <v>45046</v>
      </c>
      <c r="H17" s="9">
        <v>10260.36</v>
      </c>
    </row>
    <row r="18" spans="6:32">
      <c r="F18" s="1">
        <v>9900</v>
      </c>
      <c r="G18" s="6">
        <v>45076</v>
      </c>
      <c r="H18" s="9">
        <v>10141.56</v>
      </c>
    </row>
    <row r="19" spans="6:32">
      <c r="F19" s="1">
        <v>9900</v>
      </c>
      <c r="G19" s="6">
        <v>45107</v>
      </c>
      <c r="H19" s="9">
        <v>10018.799999999999</v>
      </c>
    </row>
    <row r="20" spans="6:32">
      <c r="G20" s="6"/>
      <c r="H20" s="9"/>
    </row>
    <row r="21" spans="6:32">
      <c r="G21" s="6"/>
      <c r="H21" s="9"/>
    </row>
    <row r="22" spans="6:32">
      <c r="G22" s="6"/>
      <c r="H22" s="10"/>
    </row>
    <row r="23" spans="6:32">
      <c r="G23" s="6" t="s">
        <v>10</v>
      </c>
      <c r="H23" s="10">
        <f>SUM(H10:H22)</f>
        <v>99297.933600000004</v>
      </c>
      <c r="AF23" s="21" t="s">
        <v>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workbookViewId="0">
      <selection activeCell="F11" sqref="F11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4.58203125" customWidth="1"/>
    <col min="9" max="9" width="40" bestFit="1" customWidth="1"/>
    <col min="11" max="11" width="8.58203125" customWidth="1"/>
    <col min="13" max="13" width="10.33203125" bestFit="1" customWidth="1"/>
    <col min="14" max="14" width="22" bestFit="1" customWidth="1"/>
    <col min="16" max="16" width="10.33203125" bestFit="1" customWidth="1"/>
  </cols>
  <sheetData>
    <row r="1" spans="1:19">
      <c r="A1" t="s">
        <v>15</v>
      </c>
      <c r="B1" t="s">
        <v>22</v>
      </c>
      <c r="C1" t="s">
        <v>21</v>
      </c>
      <c r="D1" t="s">
        <v>17</v>
      </c>
      <c r="E1" t="s">
        <v>18</v>
      </c>
      <c r="F1" t="s">
        <v>16</v>
      </c>
      <c r="G1" t="s">
        <v>19</v>
      </c>
      <c r="H1" t="s">
        <v>31</v>
      </c>
      <c r="I1" t="s">
        <v>32</v>
      </c>
      <c r="L1" t="s">
        <v>13</v>
      </c>
      <c r="M1">
        <v>0.14599999999999999</v>
      </c>
      <c r="P1" t="s">
        <v>20</v>
      </c>
      <c r="Q1" s="17">
        <f ca="1">SUM(INDIRECT("A"&amp;COUNTA(A:A)),SUM(O7:O16))+$N$5</f>
        <v>393921</v>
      </c>
      <c r="S1" t="s">
        <v>30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14</v>
      </c>
      <c r="M2">
        <v>365</v>
      </c>
      <c r="S2" t="s">
        <v>28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29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36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33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34</v>
      </c>
      <c r="J7" s="18"/>
      <c r="L7" t="s">
        <v>37</v>
      </c>
      <c r="N7" t="s">
        <v>38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35</v>
      </c>
      <c r="J8" s="18"/>
      <c r="N8" t="s">
        <v>39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2023-07-01T06:29:02Z</dcterms:modified>
</cp:coreProperties>
</file>