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su0\OneDrive\デスクトップ\イベンター集計表\"/>
    </mc:Choice>
  </mc:AlternateContent>
  <xr:revisionPtr revIDLastSave="0" documentId="13_ncr:1_{7667B1FB-E96C-48B5-ABF4-08BA57BBF8E1}" xr6:coauthVersionLast="47" xr6:coauthVersionMax="47" xr10:uidLastSave="{00000000-0000-0000-0000-000000000000}"/>
  <bookViews>
    <workbookView xWindow="-110" yWindow="-110" windowWidth="22780" windowHeight="14540" xr2:uid="{BFECD539-0E31-4284-B4FE-19FED88B85C9}"/>
  </bookViews>
  <sheets>
    <sheet name="合計金額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5" i="1" l="1"/>
  <c r="O35" i="1"/>
  <c r="Y35" i="1" l="1"/>
  <c r="W35" i="1"/>
  <c r="U35" i="1"/>
  <c r="S35" i="1"/>
  <c r="Q35" i="1"/>
  <c r="K35" i="1"/>
  <c r="I35" i="1"/>
  <c r="G35" i="1"/>
  <c r="X33" i="1"/>
  <c r="V33" i="1"/>
  <c r="T33" i="1"/>
  <c r="R33" i="1"/>
  <c r="P33" i="1"/>
  <c r="N33" i="1"/>
  <c r="L33" i="1"/>
  <c r="J33" i="1"/>
  <c r="H33" i="1"/>
  <c r="F33" i="1"/>
  <c r="X32" i="1"/>
  <c r="V32" i="1"/>
  <c r="T32" i="1"/>
  <c r="R32" i="1"/>
  <c r="P32" i="1"/>
  <c r="N32" i="1"/>
  <c r="L32" i="1"/>
  <c r="J32" i="1"/>
  <c r="H32" i="1"/>
  <c r="F32" i="1"/>
  <c r="X31" i="1"/>
  <c r="V31" i="1"/>
  <c r="T31" i="1"/>
  <c r="R31" i="1"/>
  <c r="P31" i="1"/>
  <c r="N31" i="1"/>
  <c r="L31" i="1"/>
  <c r="J31" i="1"/>
  <c r="H31" i="1"/>
  <c r="F31" i="1"/>
  <c r="X30" i="1"/>
  <c r="V30" i="1"/>
  <c r="T30" i="1"/>
  <c r="R30" i="1"/>
  <c r="P30" i="1"/>
  <c r="N30" i="1"/>
  <c r="L30" i="1"/>
  <c r="J30" i="1"/>
  <c r="H30" i="1"/>
  <c r="F30" i="1"/>
  <c r="X29" i="1"/>
  <c r="V29" i="1"/>
  <c r="T29" i="1"/>
  <c r="R29" i="1"/>
  <c r="P29" i="1"/>
  <c r="N29" i="1"/>
  <c r="L29" i="1"/>
  <c r="J29" i="1"/>
  <c r="H29" i="1"/>
  <c r="F29" i="1"/>
  <c r="X28" i="1"/>
  <c r="V28" i="1"/>
  <c r="T28" i="1"/>
  <c r="R28" i="1"/>
  <c r="P28" i="1"/>
  <c r="N28" i="1"/>
  <c r="L28" i="1"/>
  <c r="J28" i="1"/>
  <c r="H28" i="1"/>
  <c r="F28" i="1"/>
  <c r="X27" i="1"/>
  <c r="V27" i="1"/>
  <c r="T27" i="1"/>
  <c r="R27" i="1"/>
  <c r="P27" i="1"/>
  <c r="N27" i="1"/>
  <c r="L27" i="1"/>
  <c r="J27" i="1"/>
  <c r="H27" i="1"/>
  <c r="F27" i="1"/>
  <c r="X26" i="1"/>
  <c r="V26" i="1"/>
  <c r="T26" i="1"/>
  <c r="R26" i="1"/>
  <c r="P26" i="1"/>
  <c r="N26" i="1"/>
  <c r="L26" i="1"/>
  <c r="J26" i="1"/>
  <c r="H26" i="1"/>
  <c r="F26" i="1"/>
  <c r="X25" i="1"/>
  <c r="V25" i="1"/>
  <c r="T25" i="1"/>
  <c r="R25" i="1"/>
  <c r="P25" i="1"/>
  <c r="N25" i="1"/>
  <c r="L25" i="1"/>
  <c r="J25" i="1"/>
  <c r="H25" i="1"/>
  <c r="F25" i="1"/>
  <c r="X24" i="1"/>
  <c r="V24" i="1"/>
  <c r="T24" i="1"/>
  <c r="R24" i="1"/>
  <c r="P24" i="1"/>
  <c r="N24" i="1"/>
  <c r="L24" i="1"/>
  <c r="J24" i="1"/>
  <c r="H24" i="1"/>
  <c r="F24" i="1"/>
  <c r="X23" i="1"/>
  <c r="V23" i="1"/>
  <c r="T23" i="1"/>
  <c r="R23" i="1"/>
  <c r="P23" i="1"/>
  <c r="N23" i="1"/>
  <c r="L23" i="1"/>
  <c r="J23" i="1"/>
  <c r="H23" i="1"/>
  <c r="F23" i="1"/>
  <c r="X22" i="1"/>
  <c r="V22" i="1"/>
  <c r="T22" i="1"/>
  <c r="R22" i="1"/>
  <c r="P22" i="1"/>
  <c r="N22" i="1"/>
  <c r="L22" i="1"/>
  <c r="J22" i="1"/>
  <c r="H22" i="1"/>
  <c r="F22" i="1"/>
  <c r="X21" i="1"/>
  <c r="V21" i="1"/>
  <c r="T21" i="1"/>
  <c r="R21" i="1"/>
  <c r="P21" i="1"/>
  <c r="N21" i="1"/>
  <c r="L21" i="1"/>
  <c r="J21" i="1"/>
  <c r="H21" i="1"/>
  <c r="F21" i="1"/>
  <c r="X20" i="1"/>
  <c r="V20" i="1"/>
  <c r="T20" i="1"/>
  <c r="R20" i="1"/>
  <c r="P20" i="1"/>
  <c r="N20" i="1"/>
  <c r="L20" i="1"/>
  <c r="J20" i="1"/>
  <c r="H20" i="1"/>
  <c r="F20" i="1"/>
  <c r="X19" i="1"/>
  <c r="V19" i="1"/>
  <c r="T19" i="1"/>
  <c r="R19" i="1"/>
  <c r="P19" i="1"/>
  <c r="N19" i="1"/>
  <c r="L19" i="1"/>
  <c r="J19" i="1"/>
  <c r="H19" i="1"/>
  <c r="F19" i="1"/>
  <c r="X18" i="1"/>
  <c r="V18" i="1"/>
  <c r="T18" i="1"/>
  <c r="R18" i="1"/>
  <c r="P18" i="1"/>
  <c r="N18" i="1"/>
  <c r="L18" i="1"/>
  <c r="J18" i="1"/>
  <c r="H18" i="1"/>
  <c r="F18" i="1"/>
  <c r="X17" i="1"/>
  <c r="V17" i="1"/>
  <c r="T17" i="1"/>
  <c r="R17" i="1"/>
  <c r="P17" i="1"/>
  <c r="N17" i="1"/>
  <c r="L17" i="1"/>
  <c r="J17" i="1"/>
  <c r="H17" i="1"/>
  <c r="F17" i="1"/>
  <c r="X16" i="1"/>
  <c r="V16" i="1"/>
  <c r="T16" i="1"/>
  <c r="R16" i="1"/>
  <c r="P16" i="1"/>
  <c r="N16" i="1"/>
  <c r="L16" i="1"/>
  <c r="J16" i="1"/>
  <c r="H16" i="1"/>
  <c r="F16" i="1"/>
  <c r="X15" i="1"/>
  <c r="V15" i="1"/>
  <c r="T15" i="1"/>
  <c r="R15" i="1"/>
  <c r="P15" i="1"/>
  <c r="N15" i="1"/>
  <c r="L15" i="1"/>
  <c r="J15" i="1"/>
  <c r="H15" i="1"/>
  <c r="F15" i="1"/>
  <c r="X14" i="1"/>
  <c r="V14" i="1"/>
  <c r="T14" i="1"/>
  <c r="R14" i="1"/>
  <c r="P14" i="1"/>
  <c r="N14" i="1"/>
  <c r="L14" i="1"/>
  <c r="J14" i="1"/>
  <c r="H14" i="1"/>
  <c r="F14" i="1"/>
  <c r="X13" i="1"/>
  <c r="V13" i="1"/>
  <c r="T13" i="1"/>
  <c r="R13" i="1"/>
  <c r="P13" i="1"/>
  <c r="N13" i="1"/>
  <c r="L13" i="1"/>
  <c r="J13" i="1"/>
  <c r="H13" i="1"/>
  <c r="F13" i="1"/>
  <c r="X12" i="1"/>
  <c r="V12" i="1"/>
  <c r="T12" i="1"/>
  <c r="R12" i="1"/>
  <c r="P12" i="1"/>
  <c r="N12" i="1"/>
  <c r="L12" i="1"/>
  <c r="J12" i="1"/>
  <c r="H12" i="1"/>
  <c r="F12" i="1"/>
  <c r="X11" i="1"/>
  <c r="V11" i="1"/>
  <c r="T11" i="1"/>
  <c r="R11" i="1"/>
  <c r="P11" i="1"/>
  <c r="N11" i="1"/>
  <c r="L11" i="1"/>
  <c r="J11" i="1"/>
  <c r="H11" i="1"/>
  <c r="F11" i="1"/>
  <c r="X10" i="1"/>
  <c r="V10" i="1"/>
  <c r="T10" i="1"/>
  <c r="R10" i="1"/>
  <c r="P10" i="1"/>
  <c r="N10" i="1"/>
  <c r="L10" i="1"/>
  <c r="J10" i="1"/>
  <c r="H10" i="1"/>
  <c r="F10" i="1"/>
  <c r="X9" i="1"/>
  <c r="V9" i="1"/>
  <c r="T9" i="1"/>
  <c r="R9" i="1"/>
  <c r="P9" i="1"/>
  <c r="N9" i="1"/>
  <c r="L9" i="1"/>
  <c r="J9" i="1"/>
  <c r="H9" i="1"/>
  <c r="F9" i="1"/>
  <c r="X8" i="1"/>
  <c r="V8" i="1"/>
  <c r="T8" i="1"/>
  <c r="R8" i="1"/>
  <c r="P8" i="1"/>
  <c r="N8" i="1"/>
  <c r="L8" i="1"/>
  <c r="J8" i="1"/>
  <c r="H8" i="1"/>
  <c r="F8" i="1"/>
  <c r="X7" i="1"/>
  <c r="V7" i="1"/>
  <c r="T7" i="1"/>
  <c r="R7" i="1"/>
  <c r="P7" i="1"/>
  <c r="N7" i="1"/>
  <c r="L7" i="1"/>
  <c r="J7" i="1"/>
  <c r="H7" i="1"/>
  <c r="F7" i="1"/>
  <c r="X6" i="1"/>
  <c r="V6" i="1"/>
  <c r="T6" i="1"/>
  <c r="R6" i="1"/>
  <c r="P6" i="1"/>
  <c r="N6" i="1"/>
  <c r="L6" i="1"/>
  <c r="J6" i="1"/>
  <c r="H6" i="1"/>
  <c r="F6" i="1"/>
  <c r="X5" i="1"/>
  <c r="V5" i="1"/>
  <c r="T5" i="1"/>
  <c r="R5" i="1"/>
  <c r="P5" i="1"/>
  <c r="N5" i="1"/>
  <c r="L5" i="1"/>
  <c r="J5" i="1"/>
  <c r="H5" i="1"/>
  <c r="F5" i="1"/>
  <c r="X4" i="1"/>
  <c r="V4" i="1"/>
  <c r="T4" i="1"/>
  <c r="R4" i="1"/>
  <c r="P4" i="1"/>
  <c r="N4" i="1"/>
  <c r="L4" i="1"/>
  <c r="J4" i="1"/>
  <c r="H4" i="1"/>
  <c r="F4" i="1"/>
  <c r="X3" i="1"/>
  <c r="V3" i="1"/>
  <c r="T3" i="1"/>
  <c r="R3" i="1"/>
  <c r="P3" i="1"/>
  <c r="N3" i="1"/>
  <c r="L3" i="1"/>
  <c r="J3" i="1"/>
  <c r="H3" i="1"/>
  <c r="F3" i="1"/>
  <c r="E35" i="1"/>
  <c r="C3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B19A37F6-EB4D-456D-877C-F5A88C223645}">
      <text>
        <r>
          <rPr>
            <sz val="12"/>
            <color rgb="FF000000"/>
            <rFont val="游ゴシック"/>
            <family val="3"/>
            <charset val="128"/>
          </rPr>
          <t>atsushi:
西暦を入力
例：「2020年」として表示したい場合は「2020」を入力する</t>
        </r>
      </text>
    </comment>
    <comment ref="B1" authorId="0" shapeId="0" xr:uid="{1BCDF9F6-767F-4320-9AA9-F46EA2DE85B2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月を入力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月を表示したい場合は「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9EC315-7E10-405B-80D8-AB6294A74569}" keepAlive="1" name="クエリ - 合計金額" description="ブック内の '合計金額' クエリへの接続です。" type="5" refreshedVersion="6" background="1" saveData="1">
    <dbPr connection="Provider=Microsoft.Mashup.OleDb.1;Data Source=$Workbook$;Location=合計金額;Extended Properties=&quot;&quot;" command="SELECT * FROM [合計金額]"/>
  </connection>
</connections>
</file>

<file path=xl/sharedStrings.xml><?xml version="1.0" encoding="utf-8"?>
<sst xmlns="http://schemas.openxmlformats.org/spreadsheetml/2006/main" count="36" uniqueCount="3">
  <si>
    <t>日付</t>
    <rPh sb="0" eb="2">
      <t>ヒヅケ</t>
    </rPh>
    <phoneticPr fontId="2"/>
  </si>
  <si>
    <t>金額</t>
    <rPh sb="0" eb="2">
      <t>キンガク</t>
    </rPh>
    <phoneticPr fontId="2"/>
  </si>
  <si>
    <t>総計</t>
    <rPh sb="0" eb="2">
      <t>ソウケイ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</si>
</sst>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176" formatCode="#&quot;年&quot;"/>
    <numFmt numFmtId="177" formatCode="#&quot;月&quot;"/>
    <numFmt numFmtId="178" formatCode="&quot;¥&quot;#,##0_);[Red]\(&quot;¥&quot;#,##0\)"/>
  </numFmts>
  <fonts count="6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 Light"/>
      <family val="3"/>
      <charset val="128"/>
    </font>
    <font>
      <sz val="12"/>
      <color rgb="FF000000"/>
      <name val="游ゴシック"/>
      <family val="3"/>
      <charset val="128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76" fontId="3" fillId="0" borderId="0" xfId="0" applyNumberFormat="1" applyFont="1">
      <alignment vertical="center"/>
    </xf>
    <xf numFmtId="31" fontId="0" fillId="0" borderId="3" xfId="0" applyNumberFormat="1" applyBorder="1" applyAlignment="1">
      <alignment horizontal="right" vertical="center"/>
    </xf>
    <xf numFmtId="31" fontId="5" fillId="0" borderId="4" xfId="0" applyNumberFormat="1" applyFont="1" applyBorder="1" applyAlignment="1">
      <alignment horizontal="right" vertical="center"/>
    </xf>
    <xf numFmtId="31" fontId="5" fillId="0" borderId="5" xfId="0" applyNumberFormat="1" applyFont="1" applyBorder="1" applyAlignment="1">
      <alignment horizontal="right" vertical="center"/>
    </xf>
    <xf numFmtId="5" fontId="5" fillId="0" borderId="1" xfId="0" applyNumberFormat="1" applyFont="1" applyBorder="1">
      <alignment vertical="center"/>
    </xf>
    <xf numFmtId="0" fontId="5" fillId="0" borderId="0" xfId="0" applyFont="1">
      <alignment vertical="center"/>
    </xf>
    <xf numFmtId="31" fontId="5" fillId="0" borderId="1" xfId="0" applyNumberFormat="1" applyFont="1" applyBorder="1" applyAlignment="1">
      <alignment horizontal="right" vertical="center"/>
    </xf>
    <xf numFmtId="31" fontId="5" fillId="0" borderId="1" xfId="0" applyNumberFormat="1" applyFont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78" fontId="0" fillId="0" borderId="1" xfId="0" applyNumberFormat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E1356-A77A-492C-BFF0-E257C4F4066F}">
  <dimension ref="A1:Y35"/>
  <sheetViews>
    <sheetView tabSelected="1" topLeftCell="M1" zoomScaleNormal="130" workbookViewId="0">
      <selection activeCell="U14" sqref="U14"/>
    </sheetView>
  </sheetViews>
  <sheetFormatPr defaultColWidth="8.83203125" defaultRowHeight="18" x14ac:dyDescent="0.55000000000000004"/>
  <cols>
    <col min="1" max="1" width="14" bestFit="1" customWidth="1"/>
    <col min="2" max="2" width="15.5" bestFit="1" customWidth="1"/>
    <col min="3" max="3" width="14.33203125" bestFit="1" customWidth="1"/>
    <col min="4" max="4" width="15.5" bestFit="1" customWidth="1"/>
    <col min="5" max="5" width="12.83203125" bestFit="1" customWidth="1"/>
    <col min="6" max="6" width="15.5" bestFit="1" customWidth="1"/>
    <col min="7" max="7" width="11.83203125" bestFit="1" customWidth="1"/>
    <col min="8" max="8" width="15.5" bestFit="1" customWidth="1"/>
    <col min="9" max="9" width="11.83203125" bestFit="1" customWidth="1"/>
    <col min="10" max="10" width="15.5" bestFit="1" customWidth="1"/>
    <col min="11" max="11" width="10.5" bestFit="1" customWidth="1"/>
    <col min="12" max="12" width="15.5" bestFit="1" customWidth="1"/>
    <col min="13" max="13" width="11.58203125" bestFit="1" customWidth="1"/>
    <col min="14" max="14" width="15.5" bestFit="1" customWidth="1"/>
    <col min="15" max="15" width="11.08203125" bestFit="1" customWidth="1"/>
    <col min="16" max="16" width="15.5" bestFit="1" customWidth="1"/>
    <col min="17" max="17" width="9.83203125" bestFit="1" customWidth="1"/>
    <col min="18" max="18" width="15.5" bestFit="1" customWidth="1"/>
    <col min="19" max="19" width="9.58203125" bestFit="1" customWidth="1"/>
    <col min="20" max="20" width="17" bestFit="1" customWidth="1"/>
    <col min="21" max="21" width="9.58203125" bestFit="1" customWidth="1"/>
    <col min="22" max="22" width="17" bestFit="1" customWidth="1"/>
    <col min="23" max="23" width="10.9140625" customWidth="1"/>
    <col min="24" max="24" width="16" bestFit="1" customWidth="1"/>
    <col min="25" max="25" width="9" bestFit="1" customWidth="1"/>
  </cols>
  <sheetData>
    <row r="1" spans="1:25" ht="18" customHeight="1" x14ac:dyDescent="0.55000000000000004">
      <c r="A1" s="1">
        <v>2022</v>
      </c>
      <c r="B1" s="11">
        <v>1</v>
      </c>
      <c r="C1" s="11"/>
      <c r="D1" s="11">
        <v>2</v>
      </c>
      <c r="E1" s="11"/>
      <c r="F1" s="11">
        <v>3</v>
      </c>
      <c r="G1" s="11"/>
      <c r="H1" s="11">
        <v>4</v>
      </c>
      <c r="I1" s="11"/>
      <c r="J1" s="11">
        <v>5</v>
      </c>
      <c r="K1" s="11"/>
      <c r="L1" s="11">
        <v>6</v>
      </c>
      <c r="M1" s="11"/>
      <c r="N1" s="11">
        <v>7</v>
      </c>
      <c r="O1" s="11"/>
      <c r="P1" s="11">
        <v>8</v>
      </c>
      <c r="Q1" s="11"/>
      <c r="R1" s="11">
        <v>9</v>
      </c>
      <c r="S1" s="11"/>
      <c r="T1" s="11">
        <v>10</v>
      </c>
      <c r="U1" s="11"/>
      <c r="V1" s="11">
        <v>11</v>
      </c>
      <c r="W1" s="11"/>
      <c r="X1" s="11">
        <v>12</v>
      </c>
      <c r="Y1" s="11"/>
    </row>
    <row r="2" spans="1:25" x14ac:dyDescent="0.55000000000000004">
      <c r="B2" s="9" t="s">
        <v>0</v>
      </c>
      <c r="C2" s="9" t="s">
        <v>1</v>
      </c>
      <c r="D2" s="9" t="s">
        <v>0</v>
      </c>
      <c r="E2" s="10" t="s">
        <v>1</v>
      </c>
      <c r="F2" s="9" t="s">
        <v>0</v>
      </c>
      <c r="G2" s="10" t="s">
        <v>1</v>
      </c>
      <c r="H2" s="9" t="s">
        <v>0</v>
      </c>
      <c r="I2" s="10" t="s">
        <v>1</v>
      </c>
      <c r="J2" s="9" t="s">
        <v>0</v>
      </c>
      <c r="K2" s="10" t="s">
        <v>1</v>
      </c>
      <c r="L2" s="9" t="s">
        <v>0</v>
      </c>
      <c r="M2" s="10" t="s">
        <v>1</v>
      </c>
      <c r="N2" s="9" t="s">
        <v>0</v>
      </c>
      <c r="O2" s="10" t="s">
        <v>1</v>
      </c>
      <c r="P2" s="9" t="s">
        <v>0</v>
      </c>
      <c r="Q2" s="10" t="s">
        <v>1</v>
      </c>
      <c r="R2" s="9" t="s">
        <v>0</v>
      </c>
      <c r="S2" s="10" t="s">
        <v>1</v>
      </c>
      <c r="T2" s="9" t="s">
        <v>0</v>
      </c>
      <c r="U2" s="10" t="s">
        <v>1</v>
      </c>
      <c r="V2" s="9" t="s">
        <v>0</v>
      </c>
      <c r="W2" s="10" t="s">
        <v>1</v>
      </c>
      <c r="X2" s="9" t="s">
        <v>0</v>
      </c>
      <c r="Y2" s="10" t="s">
        <v>1</v>
      </c>
    </row>
    <row r="3" spans="1:25" x14ac:dyDescent="0.55000000000000004">
      <c r="B3" s="3">
        <f t="shared" ref="B3:B33" si="0">IF(DAY(DATE($A$1,B$1,ROW()-2))=ROW()-2,DATE($A$1,B$1,ROW()-2),"")</f>
        <v>44562</v>
      </c>
      <c r="C3" s="5"/>
      <c r="D3" s="7">
        <f t="shared" ref="D3:R33" si="1">IF(DAY(DATE($A$1,D$1,ROW()-2))=ROW()-2,DATE($A$1,D$1,ROW()-2),"")</f>
        <v>44593</v>
      </c>
      <c r="E3" s="5"/>
      <c r="F3" s="7">
        <f t="shared" si="1"/>
        <v>44621</v>
      </c>
      <c r="G3" s="5"/>
      <c r="H3" s="7">
        <f t="shared" si="1"/>
        <v>44652</v>
      </c>
      <c r="I3" s="5">
        <v>23000</v>
      </c>
      <c r="J3" s="7">
        <f t="shared" si="1"/>
        <v>44682</v>
      </c>
      <c r="K3" s="5"/>
      <c r="L3" s="7">
        <f t="shared" si="1"/>
        <v>44713</v>
      </c>
      <c r="M3" s="5"/>
      <c r="N3" s="7">
        <f t="shared" si="1"/>
        <v>44743</v>
      </c>
      <c r="O3" s="5"/>
      <c r="P3" s="7">
        <f t="shared" si="1"/>
        <v>44774</v>
      </c>
      <c r="Q3" s="5"/>
      <c r="R3" s="7">
        <f t="shared" si="1"/>
        <v>44805</v>
      </c>
      <c r="S3" s="5"/>
      <c r="T3" s="7">
        <f t="shared" ref="F3:X18" si="2">IF(DAY(DATE($A$1,T$1,ROW()-2))=ROW()-2,DATE($A$1,T$1,ROW()-2),"")</f>
        <v>44835</v>
      </c>
      <c r="U3" s="5"/>
      <c r="V3" s="7">
        <f t="shared" si="2"/>
        <v>44866</v>
      </c>
      <c r="W3" s="12"/>
      <c r="X3" s="7">
        <f t="shared" si="2"/>
        <v>44896</v>
      </c>
      <c r="Y3" s="5"/>
    </row>
    <row r="4" spans="1:25" x14ac:dyDescent="0.55000000000000004">
      <c r="B4" s="3">
        <f t="shared" si="0"/>
        <v>44563</v>
      </c>
      <c r="C4" s="5"/>
      <c r="D4" s="8">
        <f t="shared" si="1"/>
        <v>44594</v>
      </c>
      <c r="E4" s="5">
        <v>19000</v>
      </c>
      <c r="F4" s="8">
        <f t="shared" si="2"/>
        <v>44622</v>
      </c>
      <c r="G4" s="5">
        <v>38000</v>
      </c>
      <c r="H4" s="8">
        <f t="shared" si="2"/>
        <v>44653</v>
      </c>
      <c r="I4" s="5">
        <v>15000</v>
      </c>
      <c r="J4" s="8">
        <f t="shared" si="2"/>
        <v>44683</v>
      </c>
      <c r="K4" s="5"/>
      <c r="L4" s="8">
        <f t="shared" si="2"/>
        <v>44714</v>
      </c>
      <c r="M4" s="5"/>
      <c r="N4" s="8">
        <f t="shared" si="2"/>
        <v>44744</v>
      </c>
      <c r="O4" s="5">
        <v>30000</v>
      </c>
      <c r="P4" s="8">
        <f t="shared" si="2"/>
        <v>44775</v>
      </c>
      <c r="Q4" s="5"/>
      <c r="R4" s="8">
        <f t="shared" si="2"/>
        <v>44806</v>
      </c>
      <c r="S4" s="5"/>
      <c r="T4" s="8">
        <f t="shared" si="2"/>
        <v>44836</v>
      </c>
      <c r="U4" s="5"/>
      <c r="V4" s="8">
        <f t="shared" si="2"/>
        <v>44867</v>
      </c>
      <c r="W4" s="12">
        <v>30000</v>
      </c>
      <c r="X4" s="8">
        <f t="shared" si="2"/>
        <v>44897</v>
      </c>
      <c r="Y4" s="5"/>
    </row>
    <row r="5" spans="1:25" x14ac:dyDescent="0.55000000000000004">
      <c r="B5" s="3">
        <f t="shared" si="0"/>
        <v>44564</v>
      </c>
      <c r="C5" s="5">
        <v>24000</v>
      </c>
      <c r="D5" s="8">
        <f t="shared" si="1"/>
        <v>44595</v>
      </c>
      <c r="E5" s="5">
        <v>5000</v>
      </c>
      <c r="F5" s="8">
        <f t="shared" si="2"/>
        <v>44623</v>
      </c>
      <c r="G5" s="5"/>
      <c r="H5" s="8">
        <f t="shared" si="2"/>
        <v>44654</v>
      </c>
      <c r="I5" s="5"/>
      <c r="J5" s="8">
        <f t="shared" si="2"/>
        <v>44684</v>
      </c>
      <c r="K5" s="5">
        <v>8000</v>
      </c>
      <c r="L5" s="8">
        <f t="shared" si="2"/>
        <v>44715</v>
      </c>
      <c r="M5" s="5"/>
      <c r="N5" s="8">
        <f t="shared" si="2"/>
        <v>44745</v>
      </c>
      <c r="O5" s="5"/>
      <c r="P5" s="8">
        <f t="shared" si="2"/>
        <v>44776</v>
      </c>
      <c r="Q5" s="5"/>
      <c r="R5" s="8">
        <f t="shared" si="2"/>
        <v>44807</v>
      </c>
      <c r="S5" s="5">
        <v>8000</v>
      </c>
      <c r="T5" s="8">
        <f t="shared" si="2"/>
        <v>44837</v>
      </c>
      <c r="U5" s="5"/>
      <c r="V5" s="8">
        <f t="shared" si="2"/>
        <v>44868</v>
      </c>
      <c r="W5" s="12">
        <v>20000</v>
      </c>
      <c r="X5" s="8">
        <f t="shared" si="2"/>
        <v>44898</v>
      </c>
      <c r="Y5" s="5"/>
    </row>
    <row r="6" spans="1:25" x14ac:dyDescent="0.55000000000000004">
      <c r="B6" s="3">
        <f t="shared" si="0"/>
        <v>44565</v>
      </c>
      <c r="C6" s="5"/>
      <c r="D6" s="8">
        <f t="shared" si="1"/>
        <v>44596</v>
      </c>
      <c r="E6" s="5"/>
      <c r="F6" s="8">
        <f t="shared" si="2"/>
        <v>44624</v>
      </c>
      <c r="G6" s="5"/>
      <c r="H6" s="8">
        <f t="shared" si="2"/>
        <v>44655</v>
      </c>
      <c r="I6" s="5"/>
      <c r="J6" s="8">
        <f t="shared" si="2"/>
        <v>44685</v>
      </c>
      <c r="K6" s="5">
        <v>97000</v>
      </c>
      <c r="L6" s="8">
        <f t="shared" si="2"/>
        <v>44716</v>
      </c>
      <c r="M6" s="5">
        <v>25000</v>
      </c>
      <c r="N6" s="8">
        <f t="shared" si="2"/>
        <v>44746</v>
      </c>
      <c r="O6" s="5"/>
      <c r="P6" s="8">
        <f t="shared" si="2"/>
        <v>44777</v>
      </c>
      <c r="Q6" s="5"/>
      <c r="R6" s="8">
        <f t="shared" si="2"/>
        <v>44808</v>
      </c>
      <c r="S6" s="5">
        <v>8000</v>
      </c>
      <c r="T6" s="8">
        <f t="shared" si="2"/>
        <v>44838</v>
      </c>
      <c r="U6" s="5">
        <v>20000</v>
      </c>
      <c r="V6" s="8">
        <f t="shared" si="2"/>
        <v>44869</v>
      </c>
      <c r="W6" s="12"/>
      <c r="X6" s="8">
        <f t="shared" si="2"/>
        <v>44899</v>
      </c>
      <c r="Y6" s="5"/>
    </row>
    <row r="7" spans="1:25" x14ac:dyDescent="0.55000000000000004">
      <c r="B7" s="3">
        <f t="shared" si="0"/>
        <v>44566</v>
      </c>
      <c r="C7" s="5"/>
      <c r="D7" s="8">
        <f t="shared" si="1"/>
        <v>44597</v>
      </c>
      <c r="E7" s="5">
        <v>24000</v>
      </c>
      <c r="F7" s="8">
        <f t="shared" si="2"/>
        <v>44625</v>
      </c>
      <c r="G7" s="5">
        <v>61000</v>
      </c>
      <c r="H7" s="8">
        <f t="shared" si="2"/>
        <v>44656</v>
      </c>
      <c r="I7" s="5"/>
      <c r="J7" s="8">
        <f t="shared" si="2"/>
        <v>44686</v>
      </c>
      <c r="K7" s="5"/>
      <c r="L7" s="8">
        <f t="shared" si="2"/>
        <v>44717</v>
      </c>
      <c r="M7" s="5"/>
      <c r="N7" s="8">
        <f t="shared" si="2"/>
        <v>44747</v>
      </c>
      <c r="O7" s="5">
        <v>8000</v>
      </c>
      <c r="P7" s="8">
        <f t="shared" si="2"/>
        <v>44778</v>
      </c>
      <c r="Q7" s="5">
        <v>18000</v>
      </c>
      <c r="R7" s="8">
        <f t="shared" si="2"/>
        <v>44809</v>
      </c>
      <c r="S7" s="5">
        <v>61000</v>
      </c>
      <c r="T7" s="8">
        <f t="shared" si="2"/>
        <v>44839</v>
      </c>
      <c r="U7" s="5"/>
      <c r="V7" s="8">
        <f t="shared" si="2"/>
        <v>44870</v>
      </c>
      <c r="W7" s="12">
        <v>20000</v>
      </c>
      <c r="X7" s="8">
        <f t="shared" si="2"/>
        <v>44900</v>
      </c>
      <c r="Y7" s="5"/>
    </row>
    <row r="8" spans="1:25" x14ac:dyDescent="0.55000000000000004">
      <c r="B8" s="3">
        <f t="shared" si="0"/>
        <v>44567</v>
      </c>
      <c r="C8" s="5"/>
      <c r="D8" s="8">
        <f t="shared" si="1"/>
        <v>44598</v>
      </c>
      <c r="E8" s="5"/>
      <c r="F8" s="8">
        <f t="shared" si="2"/>
        <v>44626</v>
      </c>
      <c r="G8" s="5"/>
      <c r="H8" s="8">
        <f t="shared" si="2"/>
        <v>44657</v>
      </c>
      <c r="I8" s="5">
        <v>9000</v>
      </c>
      <c r="J8" s="8">
        <f t="shared" si="2"/>
        <v>44687</v>
      </c>
      <c r="K8" s="5">
        <v>5700</v>
      </c>
      <c r="L8" s="8">
        <f t="shared" si="2"/>
        <v>44718</v>
      </c>
      <c r="M8" s="5">
        <v>12000</v>
      </c>
      <c r="N8" s="8">
        <f t="shared" si="2"/>
        <v>44748</v>
      </c>
      <c r="O8" s="5"/>
      <c r="P8" s="8">
        <f t="shared" si="2"/>
        <v>44779</v>
      </c>
      <c r="Q8" s="5"/>
      <c r="R8" s="8">
        <f t="shared" si="2"/>
        <v>44810</v>
      </c>
      <c r="S8" s="5"/>
      <c r="T8" s="8">
        <f t="shared" si="2"/>
        <v>44840</v>
      </c>
      <c r="U8" s="5">
        <v>11000</v>
      </c>
      <c r="V8" s="8">
        <f t="shared" si="2"/>
        <v>44871</v>
      </c>
      <c r="W8" s="12"/>
      <c r="X8" s="8">
        <f t="shared" si="2"/>
        <v>44901</v>
      </c>
      <c r="Y8" s="5"/>
    </row>
    <row r="9" spans="1:25" x14ac:dyDescent="0.55000000000000004">
      <c r="B9" s="3">
        <f t="shared" si="0"/>
        <v>44568</v>
      </c>
      <c r="C9" s="5"/>
      <c r="D9" s="8">
        <f t="shared" si="1"/>
        <v>44599</v>
      </c>
      <c r="E9" s="5">
        <v>14000</v>
      </c>
      <c r="F9" s="8">
        <f t="shared" si="2"/>
        <v>44627</v>
      </c>
      <c r="G9" s="5"/>
      <c r="H9" s="8">
        <f t="shared" si="2"/>
        <v>44658</v>
      </c>
      <c r="I9" s="5">
        <v>75000</v>
      </c>
      <c r="J9" s="8">
        <f t="shared" si="2"/>
        <v>44688</v>
      </c>
      <c r="K9" s="5">
        <v>65000</v>
      </c>
      <c r="L9" s="8">
        <f t="shared" si="2"/>
        <v>44719</v>
      </c>
      <c r="M9" s="5">
        <v>25000</v>
      </c>
      <c r="N9" s="8">
        <f t="shared" si="2"/>
        <v>44749</v>
      </c>
      <c r="O9" s="5"/>
      <c r="P9" s="8">
        <f t="shared" si="2"/>
        <v>44780</v>
      </c>
      <c r="Q9" s="5">
        <v>24000</v>
      </c>
      <c r="R9" s="8">
        <f t="shared" si="2"/>
        <v>44811</v>
      </c>
      <c r="S9" s="5">
        <v>48000</v>
      </c>
      <c r="T9" s="8">
        <f t="shared" si="2"/>
        <v>44841</v>
      </c>
      <c r="U9" s="5">
        <v>14000</v>
      </c>
      <c r="V9" s="8">
        <f t="shared" si="2"/>
        <v>44872</v>
      </c>
      <c r="W9" s="12">
        <v>40000</v>
      </c>
      <c r="X9" s="8">
        <f t="shared" si="2"/>
        <v>44902</v>
      </c>
      <c r="Y9" s="5"/>
    </row>
    <row r="10" spans="1:25" x14ac:dyDescent="0.55000000000000004">
      <c r="B10" s="3">
        <f t="shared" si="0"/>
        <v>44569</v>
      </c>
      <c r="C10" s="5"/>
      <c r="D10" s="8">
        <f t="shared" si="1"/>
        <v>44600</v>
      </c>
      <c r="E10" s="5"/>
      <c r="F10" s="8">
        <f t="shared" si="2"/>
        <v>44628</v>
      </c>
      <c r="G10" s="5"/>
      <c r="H10" s="8">
        <f t="shared" si="2"/>
        <v>44659</v>
      </c>
      <c r="I10" s="5"/>
      <c r="J10" s="8">
        <f t="shared" si="2"/>
        <v>44689</v>
      </c>
      <c r="K10" s="5"/>
      <c r="L10" s="8">
        <f t="shared" si="2"/>
        <v>44720</v>
      </c>
      <c r="M10" s="5"/>
      <c r="N10" s="8">
        <f t="shared" si="2"/>
        <v>44750</v>
      </c>
      <c r="O10" s="5"/>
      <c r="P10" s="8">
        <f t="shared" si="2"/>
        <v>44781</v>
      </c>
      <c r="Q10" s="5"/>
      <c r="R10" s="8">
        <f t="shared" si="2"/>
        <v>44812</v>
      </c>
      <c r="S10" s="5">
        <v>90000</v>
      </c>
      <c r="T10" s="8">
        <f t="shared" si="2"/>
        <v>44842</v>
      </c>
      <c r="U10" s="5"/>
      <c r="V10" s="8">
        <f t="shared" si="2"/>
        <v>44873</v>
      </c>
      <c r="W10" s="12"/>
      <c r="X10" s="8">
        <f t="shared" si="2"/>
        <v>44903</v>
      </c>
      <c r="Y10" s="5"/>
    </row>
    <row r="11" spans="1:25" x14ac:dyDescent="0.55000000000000004">
      <c r="B11" s="3">
        <f t="shared" si="0"/>
        <v>44570</v>
      </c>
      <c r="C11" s="5">
        <v>56000</v>
      </c>
      <c r="D11" s="8">
        <f t="shared" si="1"/>
        <v>44601</v>
      </c>
      <c r="E11" s="5">
        <v>52000</v>
      </c>
      <c r="F11" s="8">
        <f t="shared" si="2"/>
        <v>44629</v>
      </c>
      <c r="G11" s="5">
        <v>45000</v>
      </c>
      <c r="H11" s="8">
        <f t="shared" si="2"/>
        <v>44660</v>
      </c>
      <c r="I11" s="5">
        <v>12000</v>
      </c>
      <c r="J11" s="8">
        <f t="shared" si="2"/>
        <v>44690</v>
      </c>
      <c r="K11" s="5">
        <v>3000</v>
      </c>
      <c r="L11" s="8">
        <f t="shared" si="2"/>
        <v>44721</v>
      </c>
      <c r="M11" s="5"/>
      <c r="N11" s="8">
        <f t="shared" si="2"/>
        <v>44751</v>
      </c>
      <c r="O11" s="5">
        <v>72000</v>
      </c>
      <c r="P11" s="8">
        <f t="shared" si="2"/>
        <v>44782</v>
      </c>
      <c r="Q11" s="5"/>
      <c r="R11" s="8">
        <f t="shared" si="2"/>
        <v>44813</v>
      </c>
      <c r="S11" s="5"/>
      <c r="T11" s="8">
        <f t="shared" si="2"/>
        <v>44843</v>
      </c>
      <c r="U11" s="5"/>
      <c r="V11" s="8">
        <f t="shared" si="2"/>
        <v>44874</v>
      </c>
      <c r="W11" s="12"/>
      <c r="X11" s="8">
        <f t="shared" si="2"/>
        <v>44904</v>
      </c>
      <c r="Y11" s="5"/>
    </row>
    <row r="12" spans="1:25" x14ac:dyDescent="0.55000000000000004">
      <c r="B12" s="3">
        <f t="shared" si="0"/>
        <v>44571</v>
      </c>
      <c r="C12" s="5"/>
      <c r="D12" s="8">
        <f t="shared" si="1"/>
        <v>44602</v>
      </c>
      <c r="E12" s="5"/>
      <c r="F12" s="8">
        <f t="shared" si="2"/>
        <v>44630</v>
      </c>
      <c r="G12" s="5"/>
      <c r="H12" s="8">
        <f t="shared" si="2"/>
        <v>44661</v>
      </c>
      <c r="I12" s="5"/>
      <c r="J12" s="8">
        <f t="shared" si="2"/>
        <v>44691</v>
      </c>
      <c r="K12" s="5">
        <v>40000</v>
      </c>
      <c r="L12" s="8">
        <f t="shared" si="2"/>
        <v>44722</v>
      </c>
      <c r="M12" s="5"/>
      <c r="N12" s="8">
        <f t="shared" si="2"/>
        <v>44752</v>
      </c>
      <c r="O12" s="5"/>
      <c r="P12" s="8">
        <f t="shared" si="2"/>
        <v>44783</v>
      </c>
      <c r="Q12" s="5">
        <v>14000</v>
      </c>
      <c r="R12" s="8">
        <f t="shared" si="2"/>
        <v>44814</v>
      </c>
      <c r="S12" s="5">
        <v>3000</v>
      </c>
      <c r="T12" s="8">
        <f t="shared" si="2"/>
        <v>44844</v>
      </c>
      <c r="U12" s="5"/>
      <c r="V12" s="8">
        <f t="shared" si="2"/>
        <v>44875</v>
      </c>
      <c r="W12" s="12">
        <v>13000</v>
      </c>
      <c r="X12" s="8">
        <f t="shared" si="2"/>
        <v>44905</v>
      </c>
      <c r="Y12" s="5"/>
    </row>
    <row r="13" spans="1:25" x14ac:dyDescent="0.55000000000000004">
      <c r="B13" s="3">
        <f t="shared" si="0"/>
        <v>44572</v>
      </c>
      <c r="C13" s="5">
        <v>9000</v>
      </c>
      <c r="D13" s="8">
        <f t="shared" si="1"/>
        <v>44603</v>
      </c>
      <c r="E13" s="5">
        <v>55000</v>
      </c>
      <c r="F13" s="8">
        <f t="shared" si="2"/>
        <v>44631</v>
      </c>
      <c r="G13" s="5">
        <v>5000</v>
      </c>
      <c r="H13" s="8">
        <f t="shared" si="2"/>
        <v>44662</v>
      </c>
      <c r="I13" s="5"/>
      <c r="J13" s="8">
        <f t="shared" si="2"/>
        <v>44692</v>
      </c>
      <c r="K13" s="5">
        <v>74000</v>
      </c>
      <c r="L13" s="8">
        <f t="shared" si="2"/>
        <v>44723</v>
      </c>
      <c r="M13" s="5">
        <v>22000</v>
      </c>
      <c r="N13" s="8">
        <f t="shared" si="2"/>
        <v>44753</v>
      </c>
      <c r="O13" s="5">
        <v>25000</v>
      </c>
      <c r="P13" s="8">
        <f t="shared" si="2"/>
        <v>44784</v>
      </c>
      <c r="Q13" s="5">
        <v>10000</v>
      </c>
      <c r="R13" s="8">
        <f t="shared" si="2"/>
        <v>44815</v>
      </c>
      <c r="S13" s="5">
        <v>10000</v>
      </c>
      <c r="T13" s="8">
        <f t="shared" si="2"/>
        <v>44845</v>
      </c>
      <c r="U13" s="5"/>
      <c r="V13" s="8">
        <f t="shared" si="2"/>
        <v>44876</v>
      </c>
      <c r="W13" s="12">
        <v>26000</v>
      </c>
      <c r="X13" s="8">
        <f t="shared" si="2"/>
        <v>44906</v>
      </c>
      <c r="Y13" s="5"/>
    </row>
    <row r="14" spans="1:25" x14ac:dyDescent="0.55000000000000004">
      <c r="B14" s="3">
        <f t="shared" si="0"/>
        <v>44573</v>
      </c>
      <c r="C14" s="5"/>
      <c r="D14" s="8">
        <f t="shared" si="1"/>
        <v>44604</v>
      </c>
      <c r="E14" s="5"/>
      <c r="F14" s="8">
        <f t="shared" si="2"/>
        <v>44632</v>
      </c>
      <c r="G14" s="5">
        <v>28000</v>
      </c>
      <c r="H14" s="8">
        <f t="shared" si="2"/>
        <v>44663</v>
      </c>
      <c r="I14" s="5"/>
      <c r="J14" s="8">
        <f t="shared" si="2"/>
        <v>44693</v>
      </c>
      <c r="K14" s="5"/>
      <c r="L14" s="8">
        <f t="shared" si="2"/>
        <v>44724</v>
      </c>
      <c r="M14" s="5"/>
      <c r="N14" s="8">
        <f t="shared" si="2"/>
        <v>44754</v>
      </c>
      <c r="O14" s="5"/>
      <c r="P14" s="8">
        <f t="shared" si="2"/>
        <v>44785</v>
      </c>
      <c r="Q14" s="5">
        <v>13500</v>
      </c>
      <c r="R14" s="8">
        <f t="shared" si="2"/>
        <v>44816</v>
      </c>
      <c r="S14" s="5"/>
      <c r="T14" s="8">
        <f t="shared" si="2"/>
        <v>44846</v>
      </c>
      <c r="U14" s="5"/>
      <c r="V14" s="8">
        <f t="shared" si="2"/>
        <v>44877</v>
      </c>
      <c r="W14" s="12">
        <v>16500</v>
      </c>
      <c r="X14" s="8">
        <f t="shared" si="2"/>
        <v>44907</v>
      </c>
      <c r="Y14" s="5"/>
    </row>
    <row r="15" spans="1:25" x14ac:dyDescent="0.55000000000000004">
      <c r="B15" s="3">
        <f t="shared" si="0"/>
        <v>44574</v>
      </c>
      <c r="C15" s="5"/>
      <c r="D15" s="8">
        <f t="shared" si="1"/>
        <v>44605</v>
      </c>
      <c r="E15" s="5">
        <v>4000</v>
      </c>
      <c r="F15" s="8">
        <f t="shared" si="2"/>
        <v>44633</v>
      </c>
      <c r="G15" s="5"/>
      <c r="H15" s="8">
        <f t="shared" si="2"/>
        <v>44664</v>
      </c>
      <c r="I15" s="5"/>
      <c r="J15" s="8">
        <f t="shared" si="2"/>
        <v>44694</v>
      </c>
      <c r="K15" s="5">
        <v>45000</v>
      </c>
      <c r="L15" s="8">
        <f t="shared" si="2"/>
        <v>44725</v>
      </c>
      <c r="M15" s="5"/>
      <c r="N15" s="8">
        <f t="shared" si="2"/>
        <v>44755</v>
      </c>
      <c r="O15" s="5"/>
      <c r="P15" s="8">
        <f t="shared" si="2"/>
        <v>44786</v>
      </c>
      <c r="Q15" s="5">
        <v>32000</v>
      </c>
      <c r="R15" s="8">
        <f t="shared" si="2"/>
        <v>44817</v>
      </c>
      <c r="S15" s="5">
        <v>45000</v>
      </c>
      <c r="T15" s="8">
        <f t="shared" si="2"/>
        <v>44847</v>
      </c>
      <c r="U15" s="5"/>
      <c r="V15" s="8">
        <f t="shared" si="2"/>
        <v>44878</v>
      </c>
      <c r="W15" s="12"/>
      <c r="X15" s="8">
        <f t="shared" si="2"/>
        <v>44908</v>
      </c>
      <c r="Y15" s="5"/>
    </row>
    <row r="16" spans="1:25" x14ac:dyDescent="0.55000000000000004">
      <c r="B16" s="3">
        <f t="shared" si="0"/>
        <v>44575</v>
      </c>
      <c r="C16" s="5"/>
      <c r="D16" s="8">
        <f t="shared" si="1"/>
        <v>44606</v>
      </c>
      <c r="E16" s="5"/>
      <c r="F16" s="8">
        <f t="shared" si="2"/>
        <v>44634</v>
      </c>
      <c r="G16" s="5"/>
      <c r="H16" s="8">
        <f t="shared" si="2"/>
        <v>44665</v>
      </c>
      <c r="I16" s="5"/>
      <c r="J16" s="8">
        <f t="shared" si="2"/>
        <v>44695</v>
      </c>
      <c r="K16" s="5"/>
      <c r="L16" s="8">
        <f t="shared" si="2"/>
        <v>44726</v>
      </c>
      <c r="M16" s="5">
        <v>46000</v>
      </c>
      <c r="N16" s="8">
        <f t="shared" si="2"/>
        <v>44756</v>
      </c>
      <c r="O16" s="5"/>
      <c r="P16" s="8">
        <f t="shared" si="2"/>
        <v>44787</v>
      </c>
      <c r="Q16" s="5">
        <v>7000</v>
      </c>
      <c r="R16" s="8">
        <f t="shared" si="2"/>
        <v>44818</v>
      </c>
      <c r="S16" s="5"/>
      <c r="T16" s="8">
        <f t="shared" si="2"/>
        <v>44848</v>
      </c>
      <c r="U16" s="5"/>
      <c r="V16" s="8">
        <f t="shared" si="2"/>
        <v>44879</v>
      </c>
      <c r="W16" s="12">
        <v>14000</v>
      </c>
      <c r="X16" s="8">
        <f t="shared" si="2"/>
        <v>44909</v>
      </c>
      <c r="Y16" s="5"/>
    </row>
    <row r="17" spans="2:25" x14ac:dyDescent="0.55000000000000004">
      <c r="B17" s="3">
        <f t="shared" si="0"/>
        <v>44576</v>
      </c>
      <c r="C17" s="5"/>
      <c r="D17" s="8">
        <f t="shared" si="1"/>
        <v>44607</v>
      </c>
      <c r="E17" s="5">
        <v>22000</v>
      </c>
      <c r="F17" s="8">
        <f t="shared" si="2"/>
        <v>44635</v>
      </c>
      <c r="G17" s="5"/>
      <c r="H17" s="8">
        <f t="shared" si="2"/>
        <v>44666</v>
      </c>
      <c r="I17" s="5"/>
      <c r="J17" s="8">
        <f t="shared" si="2"/>
        <v>44696</v>
      </c>
      <c r="K17" s="5"/>
      <c r="L17" s="8">
        <f t="shared" si="2"/>
        <v>44727</v>
      </c>
      <c r="M17" s="5"/>
      <c r="N17" s="8">
        <f t="shared" si="2"/>
        <v>44757</v>
      </c>
      <c r="O17" s="5"/>
      <c r="P17" s="8">
        <f t="shared" si="2"/>
        <v>44788</v>
      </c>
      <c r="Q17" s="5">
        <v>21500</v>
      </c>
      <c r="R17" s="8">
        <f t="shared" si="2"/>
        <v>44819</v>
      </c>
      <c r="S17" s="5"/>
      <c r="T17" s="8">
        <f t="shared" si="2"/>
        <v>44849</v>
      </c>
      <c r="U17" s="5">
        <v>5000</v>
      </c>
      <c r="V17" s="8">
        <f t="shared" si="2"/>
        <v>44880</v>
      </c>
      <c r="W17" s="12"/>
      <c r="X17" s="8">
        <f t="shared" si="2"/>
        <v>44910</v>
      </c>
      <c r="Y17" s="5"/>
    </row>
    <row r="18" spans="2:25" x14ac:dyDescent="0.55000000000000004">
      <c r="B18" s="3">
        <f t="shared" si="0"/>
        <v>44577</v>
      </c>
      <c r="C18" s="5">
        <v>19000</v>
      </c>
      <c r="D18" s="8">
        <f t="shared" si="1"/>
        <v>44608</v>
      </c>
      <c r="E18" s="5">
        <v>15000</v>
      </c>
      <c r="F18" s="8">
        <f t="shared" si="2"/>
        <v>44636</v>
      </c>
      <c r="G18" s="5"/>
      <c r="H18" s="8">
        <f t="shared" si="2"/>
        <v>44667</v>
      </c>
      <c r="I18" s="5">
        <v>55000</v>
      </c>
      <c r="J18" s="8">
        <f t="shared" si="2"/>
        <v>44697</v>
      </c>
      <c r="K18" s="5">
        <v>28000</v>
      </c>
      <c r="L18" s="8">
        <f t="shared" si="2"/>
        <v>44728</v>
      </c>
      <c r="M18" s="5">
        <v>5000</v>
      </c>
      <c r="N18" s="8">
        <f t="shared" si="2"/>
        <v>44758</v>
      </c>
      <c r="O18" s="5"/>
      <c r="P18" s="8">
        <f t="shared" si="2"/>
        <v>44789</v>
      </c>
      <c r="Q18" s="5"/>
      <c r="R18" s="8">
        <f t="shared" si="2"/>
        <v>44820</v>
      </c>
      <c r="S18" s="5">
        <v>10000</v>
      </c>
      <c r="T18" s="8">
        <f t="shared" si="2"/>
        <v>44850</v>
      </c>
      <c r="U18" s="5"/>
      <c r="V18" s="8">
        <f t="shared" si="2"/>
        <v>44881</v>
      </c>
      <c r="W18" s="12">
        <v>27000</v>
      </c>
      <c r="X18" s="8">
        <f t="shared" si="2"/>
        <v>44911</v>
      </c>
      <c r="Y18" s="5"/>
    </row>
    <row r="19" spans="2:25" x14ac:dyDescent="0.55000000000000004">
      <c r="B19" s="3">
        <f t="shared" si="0"/>
        <v>44578</v>
      </c>
      <c r="C19" s="5"/>
      <c r="D19" s="8">
        <f t="shared" si="1"/>
        <v>44609</v>
      </c>
      <c r="E19" s="5"/>
      <c r="F19" s="8">
        <f t="shared" ref="F19:X33" si="3">IF(DAY(DATE($A$1,F$1,ROW()-2))=ROW()-2,DATE($A$1,F$1,ROW()-2),"")</f>
        <v>44637</v>
      </c>
      <c r="G19" s="5"/>
      <c r="H19" s="8">
        <f t="shared" si="3"/>
        <v>44668</v>
      </c>
      <c r="I19" s="5">
        <v>18000</v>
      </c>
      <c r="J19" s="8">
        <f t="shared" si="3"/>
        <v>44698</v>
      </c>
      <c r="K19" s="5"/>
      <c r="L19" s="8">
        <f t="shared" si="3"/>
        <v>44729</v>
      </c>
      <c r="M19" s="5"/>
      <c r="N19" s="8">
        <f t="shared" si="3"/>
        <v>44759</v>
      </c>
      <c r="O19" s="5">
        <v>28000</v>
      </c>
      <c r="P19" s="8">
        <f t="shared" si="3"/>
        <v>44790</v>
      </c>
      <c r="Q19" s="5"/>
      <c r="R19" s="8">
        <f t="shared" si="3"/>
        <v>44821</v>
      </c>
      <c r="S19" s="5"/>
      <c r="T19" s="8">
        <f t="shared" si="3"/>
        <v>44851</v>
      </c>
      <c r="U19" s="5">
        <v>40000</v>
      </c>
      <c r="V19" s="8">
        <f t="shared" si="3"/>
        <v>44882</v>
      </c>
      <c r="W19" s="12"/>
      <c r="X19" s="8">
        <f t="shared" si="3"/>
        <v>44912</v>
      </c>
      <c r="Y19" s="5"/>
    </row>
    <row r="20" spans="2:25" x14ac:dyDescent="0.55000000000000004">
      <c r="B20" s="3">
        <f t="shared" si="0"/>
        <v>44579</v>
      </c>
      <c r="C20" s="5"/>
      <c r="D20" s="8">
        <f t="shared" si="1"/>
        <v>44610</v>
      </c>
      <c r="E20" s="5"/>
      <c r="F20" s="8">
        <f t="shared" si="3"/>
        <v>44638</v>
      </c>
      <c r="G20" s="5"/>
      <c r="H20" s="8">
        <f t="shared" si="3"/>
        <v>44669</v>
      </c>
      <c r="I20" s="5"/>
      <c r="J20" s="8">
        <f t="shared" si="3"/>
        <v>44699</v>
      </c>
      <c r="K20" s="5">
        <v>23000</v>
      </c>
      <c r="L20" s="8">
        <f t="shared" si="3"/>
        <v>44730</v>
      </c>
      <c r="M20" s="5">
        <v>83000</v>
      </c>
      <c r="N20" s="8">
        <f t="shared" si="3"/>
        <v>44760</v>
      </c>
      <c r="O20" s="5"/>
      <c r="P20" s="8">
        <f t="shared" si="3"/>
        <v>44791</v>
      </c>
      <c r="Q20" s="5"/>
      <c r="R20" s="8">
        <f t="shared" si="3"/>
        <v>44822</v>
      </c>
      <c r="S20" s="5">
        <v>18000</v>
      </c>
      <c r="T20" s="8">
        <f t="shared" si="3"/>
        <v>44852</v>
      </c>
      <c r="U20" s="5"/>
      <c r="V20" s="8">
        <f t="shared" si="3"/>
        <v>44883</v>
      </c>
      <c r="W20" s="12">
        <v>20000</v>
      </c>
      <c r="X20" s="8">
        <f t="shared" si="3"/>
        <v>44913</v>
      </c>
      <c r="Y20" s="5"/>
    </row>
    <row r="21" spans="2:25" x14ac:dyDescent="0.55000000000000004">
      <c r="B21" s="3">
        <f t="shared" si="0"/>
        <v>44580</v>
      </c>
      <c r="C21" s="5"/>
      <c r="D21" s="8">
        <f t="shared" si="1"/>
        <v>44611</v>
      </c>
      <c r="E21" s="5">
        <v>100000</v>
      </c>
      <c r="F21" s="8">
        <f t="shared" si="3"/>
        <v>44639</v>
      </c>
      <c r="G21" s="5">
        <v>7000</v>
      </c>
      <c r="H21" s="8">
        <f t="shared" si="3"/>
        <v>44670</v>
      </c>
      <c r="I21" s="5">
        <v>18000</v>
      </c>
      <c r="J21" s="8">
        <f t="shared" si="3"/>
        <v>44700</v>
      </c>
      <c r="K21" s="5">
        <v>41000</v>
      </c>
      <c r="L21" s="8">
        <f t="shared" si="3"/>
        <v>44731</v>
      </c>
      <c r="M21" s="5"/>
      <c r="N21" s="8">
        <f t="shared" si="3"/>
        <v>44761</v>
      </c>
      <c r="O21" s="5">
        <v>16000</v>
      </c>
      <c r="P21" s="8">
        <f t="shared" si="3"/>
        <v>44792</v>
      </c>
      <c r="Q21" s="5">
        <v>10000</v>
      </c>
      <c r="R21" s="8">
        <f t="shared" si="3"/>
        <v>44823</v>
      </c>
      <c r="S21" s="5"/>
      <c r="T21" s="8">
        <f t="shared" si="3"/>
        <v>44853</v>
      </c>
      <c r="U21" s="5"/>
      <c r="V21" s="8">
        <f t="shared" si="3"/>
        <v>44884</v>
      </c>
      <c r="W21" s="12">
        <v>9000</v>
      </c>
      <c r="X21" s="8">
        <f t="shared" si="3"/>
        <v>44914</v>
      </c>
      <c r="Y21" s="5"/>
    </row>
    <row r="22" spans="2:25" x14ac:dyDescent="0.55000000000000004">
      <c r="B22" s="3">
        <f t="shared" si="0"/>
        <v>44581</v>
      </c>
      <c r="C22" s="5"/>
      <c r="D22" s="8">
        <f t="shared" si="1"/>
        <v>44612</v>
      </c>
      <c r="E22" s="5">
        <v>27000</v>
      </c>
      <c r="F22" s="8">
        <f t="shared" si="3"/>
        <v>44640</v>
      </c>
      <c r="G22" s="5">
        <v>54000</v>
      </c>
      <c r="H22" s="8">
        <f t="shared" si="3"/>
        <v>44671</v>
      </c>
      <c r="I22" s="5">
        <v>11000</v>
      </c>
      <c r="J22" s="8">
        <f t="shared" si="3"/>
        <v>44701</v>
      </c>
      <c r="K22" s="5">
        <v>28000</v>
      </c>
      <c r="L22" s="8">
        <f t="shared" si="3"/>
        <v>44732</v>
      </c>
      <c r="M22" s="5"/>
      <c r="N22" s="8">
        <f t="shared" si="3"/>
        <v>44762</v>
      </c>
      <c r="O22" s="5">
        <v>53000</v>
      </c>
      <c r="P22" s="8">
        <f t="shared" si="3"/>
        <v>44793</v>
      </c>
      <c r="Q22" s="5"/>
      <c r="R22" s="8">
        <f t="shared" si="3"/>
        <v>44824</v>
      </c>
      <c r="S22" s="5">
        <v>20000</v>
      </c>
      <c r="T22" s="8">
        <f t="shared" si="3"/>
        <v>44854</v>
      </c>
      <c r="U22" s="5"/>
      <c r="V22" s="8">
        <f t="shared" si="3"/>
        <v>44885</v>
      </c>
      <c r="W22" s="12"/>
      <c r="X22" s="8">
        <f t="shared" si="3"/>
        <v>44915</v>
      </c>
      <c r="Y22" s="5"/>
    </row>
    <row r="23" spans="2:25" x14ac:dyDescent="0.55000000000000004">
      <c r="B23" s="3">
        <f t="shared" si="0"/>
        <v>44582</v>
      </c>
      <c r="C23" s="5"/>
      <c r="D23" s="8">
        <f t="shared" si="1"/>
        <v>44613</v>
      </c>
      <c r="E23" s="5"/>
      <c r="F23" s="8">
        <f t="shared" si="3"/>
        <v>44641</v>
      </c>
      <c r="G23" s="5"/>
      <c r="H23" s="8">
        <f t="shared" si="3"/>
        <v>44672</v>
      </c>
      <c r="I23" s="5"/>
      <c r="J23" s="8">
        <f t="shared" si="3"/>
        <v>44702</v>
      </c>
      <c r="K23" s="5"/>
      <c r="L23" s="8">
        <f t="shared" si="3"/>
        <v>44733</v>
      </c>
      <c r="M23" s="5">
        <v>19000</v>
      </c>
      <c r="N23" s="8">
        <f t="shared" si="3"/>
        <v>44763</v>
      </c>
      <c r="O23" s="5"/>
      <c r="P23" s="8">
        <f t="shared" si="3"/>
        <v>44794</v>
      </c>
      <c r="Q23" s="5">
        <v>45000</v>
      </c>
      <c r="R23" s="8">
        <f t="shared" si="3"/>
        <v>44825</v>
      </c>
      <c r="S23" s="5"/>
      <c r="T23" s="8">
        <f t="shared" si="3"/>
        <v>44855</v>
      </c>
      <c r="U23" s="5"/>
      <c r="V23" s="8">
        <f t="shared" si="3"/>
        <v>44886</v>
      </c>
      <c r="W23" s="12"/>
      <c r="X23" s="8">
        <f t="shared" si="3"/>
        <v>44916</v>
      </c>
      <c r="Y23" s="5"/>
    </row>
    <row r="24" spans="2:25" x14ac:dyDescent="0.55000000000000004">
      <c r="B24" s="3">
        <f t="shared" si="0"/>
        <v>44583</v>
      </c>
      <c r="C24" s="5">
        <v>25000</v>
      </c>
      <c r="D24" s="8">
        <f t="shared" si="1"/>
        <v>44614</v>
      </c>
      <c r="E24" s="5"/>
      <c r="F24" s="8">
        <f t="shared" si="3"/>
        <v>44642</v>
      </c>
      <c r="G24" s="5">
        <v>56000</v>
      </c>
      <c r="H24" s="8">
        <f t="shared" si="3"/>
        <v>44673</v>
      </c>
      <c r="I24" s="5">
        <v>49000</v>
      </c>
      <c r="J24" s="8">
        <f t="shared" si="3"/>
        <v>44703</v>
      </c>
      <c r="K24" s="5">
        <v>67000</v>
      </c>
      <c r="L24" s="8">
        <f t="shared" si="3"/>
        <v>44734</v>
      </c>
      <c r="M24" s="5"/>
      <c r="N24" s="8">
        <f t="shared" si="3"/>
        <v>44764</v>
      </c>
      <c r="O24" s="5"/>
      <c r="P24" s="8">
        <f t="shared" si="3"/>
        <v>44795</v>
      </c>
      <c r="Q24" s="5">
        <v>11000</v>
      </c>
      <c r="R24" s="8">
        <f t="shared" si="3"/>
        <v>44826</v>
      </c>
      <c r="S24" s="5">
        <v>34000</v>
      </c>
      <c r="T24" s="8">
        <f t="shared" si="3"/>
        <v>44856</v>
      </c>
      <c r="U24" s="5"/>
      <c r="V24" s="8">
        <f t="shared" si="3"/>
        <v>44887</v>
      </c>
      <c r="W24" s="12"/>
      <c r="X24" s="8">
        <f t="shared" si="3"/>
        <v>44917</v>
      </c>
      <c r="Y24" s="5"/>
    </row>
    <row r="25" spans="2:25" x14ac:dyDescent="0.55000000000000004">
      <c r="B25" s="3">
        <f t="shared" si="0"/>
        <v>44584</v>
      </c>
      <c r="C25" s="5">
        <v>65000</v>
      </c>
      <c r="D25" s="8">
        <f t="shared" si="1"/>
        <v>44615</v>
      </c>
      <c r="E25" s="5">
        <v>65000</v>
      </c>
      <c r="F25" s="8">
        <f t="shared" si="3"/>
        <v>44643</v>
      </c>
      <c r="G25" s="5"/>
      <c r="H25" s="8">
        <f t="shared" si="3"/>
        <v>44674</v>
      </c>
      <c r="I25" s="5">
        <v>12000</v>
      </c>
      <c r="J25" s="8">
        <f t="shared" si="3"/>
        <v>44704</v>
      </c>
      <c r="K25" s="5">
        <v>19000</v>
      </c>
      <c r="L25" s="8">
        <f t="shared" si="3"/>
        <v>44735</v>
      </c>
      <c r="M25" s="5"/>
      <c r="N25" s="8">
        <f t="shared" si="3"/>
        <v>44765</v>
      </c>
      <c r="O25" s="5">
        <v>49000</v>
      </c>
      <c r="P25" s="8">
        <f t="shared" si="3"/>
        <v>44796</v>
      </c>
      <c r="Q25" s="5">
        <v>80000</v>
      </c>
      <c r="R25" s="8">
        <f t="shared" si="3"/>
        <v>44827</v>
      </c>
      <c r="S25" s="5">
        <v>14000</v>
      </c>
      <c r="T25" s="8">
        <f t="shared" si="3"/>
        <v>44857</v>
      </c>
      <c r="U25" s="5">
        <v>8000</v>
      </c>
      <c r="V25" s="8">
        <f t="shared" si="3"/>
        <v>44888</v>
      </c>
      <c r="W25" s="12">
        <v>45000</v>
      </c>
      <c r="X25" s="8">
        <f t="shared" si="3"/>
        <v>44918</v>
      </c>
      <c r="Y25" s="5"/>
    </row>
    <row r="26" spans="2:25" x14ac:dyDescent="0.55000000000000004">
      <c r="B26" s="3">
        <f t="shared" si="0"/>
        <v>44585</v>
      </c>
      <c r="C26" s="5"/>
      <c r="D26" s="8">
        <f t="shared" si="1"/>
        <v>44616</v>
      </c>
      <c r="E26" s="5"/>
      <c r="F26" s="8">
        <f t="shared" si="3"/>
        <v>44644</v>
      </c>
      <c r="G26" s="5">
        <v>70000</v>
      </c>
      <c r="H26" s="8">
        <f t="shared" si="3"/>
        <v>44675</v>
      </c>
      <c r="I26" s="5"/>
      <c r="J26" s="8">
        <f t="shared" si="3"/>
        <v>44705</v>
      </c>
      <c r="K26" s="5"/>
      <c r="L26" s="8">
        <f t="shared" si="3"/>
        <v>44736</v>
      </c>
      <c r="M26" s="5">
        <v>67000</v>
      </c>
      <c r="N26" s="8">
        <f t="shared" si="3"/>
        <v>44766</v>
      </c>
      <c r="O26" s="5">
        <v>56000</v>
      </c>
      <c r="P26" s="8">
        <f t="shared" si="3"/>
        <v>44797</v>
      </c>
      <c r="Q26" s="5">
        <v>48000</v>
      </c>
      <c r="R26" s="8">
        <f t="shared" si="3"/>
        <v>44828</v>
      </c>
      <c r="S26" s="5"/>
      <c r="T26" s="8">
        <f t="shared" si="3"/>
        <v>44858</v>
      </c>
      <c r="U26" s="5"/>
      <c r="V26" s="8">
        <f t="shared" si="3"/>
        <v>44889</v>
      </c>
      <c r="W26" s="12"/>
      <c r="X26" s="8">
        <f t="shared" si="3"/>
        <v>44919</v>
      </c>
      <c r="Y26" s="5"/>
    </row>
    <row r="27" spans="2:25" x14ac:dyDescent="0.55000000000000004">
      <c r="B27" s="3">
        <f t="shared" si="0"/>
        <v>44586</v>
      </c>
      <c r="C27" s="5">
        <v>19000</v>
      </c>
      <c r="D27" s="8">
        <f t="shared" si="1"/>
        <v>44617</v>
      </c>
      <c r="E27" s="5"/>
      <c r="F27" s="8">
        <f t="shared" si="3"/>
        <v>44645</v>
      </c>
      <c r="G27" s="5">
        <v>50000</v>
      </c>
      <c r="H27" s="8">
        <f t="shared" si="3"/>
        <v>44676</v>
      </c>
      <c r="I27" s="5"/>
      <c r="J27" s="8">
        <f t="shared" si="3"/>
        <v>44706</v>
      </c>
      <c r="K27" s="5"/>
      <c r="L27" s="8">
        <f t="shared" si="3"/>
        <v>44737</v>
      </c>
      <c r="M27" s="5">
        <v>7000</v>
      </c>
      <c r="N27" s="8">
        <f t="shared" si="3"/>
        <v>44767</v>
      </c>
      <c r="O27" s="5"/>
      <c r="P27" s="8">
        <f t="shared" si="3"/>
        <v>44798</v>
      </c>
      <c r="Q27" s="5"/>
      <c r="R27" s="8">
        <f t="shared" si="3"/>
        <v>44829</v>
      </c>
      <c r="S27" s="5"/>
      <c r="T27" s="8">
        <f t="shared" si="3"/>
        <v>44859</v>
      </c>
      <c r="U27" s="5">
        <v>5000</v>
      </c>
      <c r="V27" s="8">
        <f t="shared" si="3"/>
        <v>44890</v>
      </c>
      <c r="W27" s="12">
        <v>10000</v>
      </c>
      <c r="X27" s="8">
        <f t="shared" si="3"/>
        <v>44920</v>
      </c>
      <c r="Y27" s="5"/>
    </row>
    <row r="28" spans="2:25" x14ac:dyDescent="0.55000000000000004">
      <c r="B28" s="3">
        <f t="shared" si="0"/>
        <v>44587</v>
      </c>
      <c r="C28" s="5">
        <v>39000</v>
      </c>
      <c r="D28" s="8">
        <f t="shared" si="1"/>
        <v>44618</v>
      </c>
      <c r="E28" s="5"/>
      <c r="F28" s="8">
        <f t="shared" si="3"/>
        <v>44646</v>
      </c>
      <c r="G28" s="5"/>
      <c r="H28" s="8">
        <f t="shared" si="3"/>
        <v>44677</v>
      </c>
      <c r="I28" s="5"/>
      <c r="J28" s="8">
        <f t="shared" si="3"/>
        <v>44707</v>
      </c>
      <c r="K28" s="5">
        <v>125000</v>
      </c>
      <c r="L28" s="8">
        <f t="shared" si="3"/>
        <v>44738</v>
      </c>
      <c r="M28" s="5"/>
      <c r="N28" s="8">
        <f t="shared" si="3"/>
        <v>44768</v>
      </c>
      <c r="O28" s="5"/>
      <c r="P28" s="8">
        <f t="shared" si="3"/>
        <v>44799</v>
      </c>
      <c r="Q28" s="5">
        <v>20000</v>
      </c>
      <c r="R28" s="8">
        <f t="shared" si="3"/>
        <v>44830</v>
      </c>
      <c r="S28" s="5"/>
      <c r="T28" s="8">
        <f t="shared" si="3"/>
        <v>44860</v>
      </c>
      <c r="U28" s="5">
        <v>45000</v>
      </c>
      <c r="V28" s="8">
        <f t="shared" si="3"/>
        <v>44891</v>
      </c>
      <c r="W28" s="12">
        <v>6000</v>
      </c>
      <c r="X28" s="8">
        <f t="shared" si="3"/>
        <v>44921</v>
      </c>
      <c r="Y28" s="5"/>
    </row>
    <row r="29" spans="2:25" x14ac:dyDescent="0.55000000000000004">
      <c r="B29" s="3">
        <f t="shared" si="0"/>
        <v>44588</v>
      </c>
      <c r="C29" s="5"/>
      <c r="D29" s="8">
        <f t="shared" si="1"/>
        <v>44619</v>
      </c>
      <c r="E29" s="5"/>
      <c r="F29" s="8">
        <f t="shared" si="3"/>
        <v>44647</v>
      </c>
      <c r="G29" s="5"/>
      <c r="H29" s="8">
        <f t="shared" si="3"/>
        <v>44678</v>
      </c>
      <c r="I29" s="5">
        <v>30000</v>
      </c>
      <c r="J29" s="8">
        <f t="shared" si="3"/>
        <v>44708</v>
      </c>
      <c r="K29" s="5"/>
      <c r="L29" s="8">
        <f t="shared" si="3"/>
        <v>44739</v>
      </c>
      <c r="M29" s="5">
        <v>6000</v>
      </c>
      <c r="N29" s="8">
        <f t="shared" si="3"/>
        <v>44769</v>
      </c>
      <c r="O29" s="5"/>
      <c r="P29" s="8">
        <f t="shared" si="3"/>
        <v>44800</v>
      </c>
      <c r="Q29" s="5"/>
      <c r="R29" s="8">
        <f t="shared" si="3"/>
        <v>44831</v>
      </c>
      <c r="S29" s="5"/>
      <c r="T29" s="8">
        <f t="shared" si="3"/>
        <v>44861</v>
      </c>
      <c r="U29" s="5"/>
      <c r="V29" s="8">
        <f t="shared" si="3"/>
        <v>44892</v>
      </c>
      <c r="W29" s="12">
        <v>60000</v>
      </c>
      <c r="X29" s="8">
        <f t="shared" si="3"/>
        <v>44922</v>
      </c>
      <c r="Y29" s="5"/>
    </row>
    <row r="30" spans="2:25" x14ac:dyDescent="0.55000000000000004">
      <c r="B30" s="3">
        <f t="shared" si="0"/>
        <v>44589</v>
      </c>
      <c r="C30" s="5"/>
      <c r="D30" s="8">
        <f t="shared" si="1"/>
        <v>44620</v>
      </c>
      <c r="E30" s="5"/>
      <c r="F30" s="8">
        <f t="shared" si="3"/>
        <v>44648</v>
      </c>
      <c r="G30" s="5">
        <v>3000</v>
      </c>
      <c r="H30" s="8">
        <f t="shared" si="3"/>
        <v>44679</v>
      </c>
      <c r="I30" s="5">
        <v>13000</v>
      </c>
      <c r="J30" s="8">
        <f t="shared" si="3"/>
        <v>44709</v>
      </c>
      <c r="K30" s="5">
        <v>30000</v>
      </c>
      <c r="L30" s="8">
        <f t="shared" si="3"/>
        <v>44740</v>
      </c>
      <c r="M30" s="5"/>
      <c r="N30" s="8">
        <f t="shared" si="3"/>
        <v>44770</v>
      </c>
      <c r="O30" s="5">
        <v>3000</v>
      </c>
      <c r="P30" s="8">
        <f t="shared" si="3"/>
        <v>44801</v>
      </c>
      <c r="Q30" s="5">
        <v>15000</v>
      </c>
      <c r="R30" s="8">
        <f t="shared" si="3"/>
        <v>44832</v>
      </c>
      <c r="S30" s="5">
        <v>16000</v>
      </c>
      <c r="T30" s="8">
        <f t="shared" si="3"/>
        <v>44862</v>
      </c>
      <c r="U30" s="5"/>
      <c r="V30" s="8">
        <f t="shared" si="3"/>
        <v>44893</v>
      </c>
      <c r="W30" s="12">
        <v>20000</v>
      </c>
      <c r="X30" s="8">
        <f t="shared" si="3"/>
        <v>44923</v>
      </c>
      <c r="Y30" s="5"/>
    </row>
    <row r="31" spans="2:25" x14ac:dyDescent="0.55000000000000004">
      <c r="B31" s="3">
        <f t="shared" si="0"/>
        <v>44590</v>
      </c>
      <c r="C31" s="5">
        <v>76000</v>
      </c>
      <c r="D31" s="8" t="str">
        <f t="shared" si="1"/>
        <v/>
      </c>
      <c r="E31" s="5"/>
      <c r="F31" s="8">
        <f t="shared" si="3"/>
        <v>44649</v>
      </c>
      <c r="G31" s="5"/>
      <c r="H31" s="8">
        <f t="shared" si="3"/>
        <v>44680</v>
      </c>
      <c r="I31" s="5"/>
      <c r="J31" s="8">
        <f t="shared" si="3"/>
        <v>44710</v>
      </c>
      <c r="K31" s="5">
        <v>13000</v>
      </c>
      <c r="L31" s="8">
        <f t="shared" si="3"/>
        <v>44741</v>
      </c>
      <c r="M31" s="5">
        <v>20000</v>
      </c>
      <c r="N31" s="8">
        <f t="shared" si="3"/>
        <v>44771</v>
      </c>
      <c r="O31" s="5"/>
      <c r="P31" s="8">
        <f t="shared" si="3"/>
        <v>44802</v>
      </c>
      <c r="Q31" s="5">
        <v>4000</v>
      </c>
      <c r="R31" s="8">
        <f t="shared" si="3"/>
        <v>44833</v>
      </c>
      <c r="S31" s="5"/>
      <c r="T31" s="8">
        <f t="shared" si="3"/>
        <v>44863</v>
      </c>
      <c r="U31" s="5">
        <v>13000</v>
      </c>
      <c r="V31" s="8">
        <f t="shared" si="3"/>
        <v>44894</v>
      </c>
      <c r="W31" s="12"/>
      <c r="X31" s="8">
        <f t="shared" si="3"/>
        <v>44924</v>
      </c>
      <c r="Y31" s="5"/>
    </row>
    <row r="32" spans="2:25" x14ac:dyDescent="0.55000000000000004">
      <c r="B32" s="3">
        <f t="shared" si="0"/>
        <v>44591</v>
      </c>
      <c r="C32" s="5"/>
      <c r="D32" s="8" t="str">
        <f t="shared" si="1"/>
        <v/>
      </c>
      <c r="E32" s="5"/>
      <c r="F32" s="8">
        <f t="shared" si="3"/>
        <v>44650</v>
      </c>
      <c r="G32" s="5">
        <v>48000</v>
      </c>
      <c r="H32" s="8">
        <f t="shared" si="3"/>
        <v>44681</v>
      </c>
      <c r="I32" s="5">
        <v>184000</v>
      </c>
      <c r="J32" s="8">
        <f t="shared" si="3"/>
        <v>44711</v>
      </c>
      <c r="K32" s="5"/>
      <c r="L32" s="8">
        <f t="shared" si="3"/>
        <v>44742</v>
      </c>
      <c r="M32" s="5">
        <v>6000</v>
      </c>
      <c r="N32" s="8">
        <f t="shared" si="3"/>
        <v>44772</v>
      </c>
      <c r="O32" s="5"/>
      <c r="P32" s="8">
        <f t="shared" si="3"/>
        <v>44803</v>
      </c>
      <c r="Q32" s="5">
        <v>16000</v>
      </c>
      <c r="R32" s="8">
        <f t="shared" si="3"/>
        <v>44834</v>
      </c>
      <c r="S32" s="5">
        <v>35000</v>
      </c>
      <c r="T32" s="8">
        <f t="shared" si="3"/>
        <v>44864</v>
      </c>
      <c r="U32" s="5">
        <v>24500</v>
      </c>
      <c r="V32" s="8">
        <f t="shared" si="3"/>
        <v>44895</v>
      </c>
      <c r="W32" s="12"/>
      <c r="X32" s="8">
        <f t="shared" si="3"/>
        <v>44925</v>
      </c>
      <c r="Y32" s="5"/>
    </row>
    <row r="33" spans="2:25" x14ac:dyDescent="0.55000000000000004">
      <c r="B33" s="4">
        <f t="shared" si="0"/>
        <v>44592</v>
      </c>
      <c r="C33" s="5">
        <v>10000</v>
      </c>
      <c r="D33" s="8" t="str">
        <f t="shared" si="1"/>
        <v/>
      </c>
      <c r="E33" s="5"/>
      <c r="F33" s="8">
        <f t="shared" si="3"/>
        <v>44651</v>
      </c>
      <c r="G33" s="5">
        <v>3000</v>
      </c>
      <c r="H33" s="8" t="str">
        <f t="shared" si="3"/>
        <v/>
      </c>
      <c r="I33" s="5"/>
      <c r="J33" s="8">
        <f t="shared" si="3"/>
        <v>44712</v>
      </c>
      <c r="K33" s="5"/>
      <c r="L33" s="8" t="str">
        <f t="shared" si="3"/>
        <v/>
      </c>
      <c r="M33" s="5"/>
      <c r="N33" s="8">
        <f t="shared" si="3"/>
        <v>44773</v>
      </c>
      <c r="O33" s="5">
        <v>74000</v>
      </c>
      <c r="P33" s="8">
        <f t="shared" si="3"/>
        <v>44804</v>
      </c>
      <c r="Q33" s="5">
        <v>20000</v>
      </c>
      <c r="R33" s="8" t="str">
        <f t="shared" si="3"/>
        <v/>
      </c>
      <c r="S33" s="5"/>
      <c r="T33" s="8">
        <f t="shared" si="3"/>
        <v>44865</v>
      </c>
      <c r="U33" s="5">
        <v>25000</v>
      </c>
      <c r="V33" s="8" t="str">
        <f t="shared" si="3"/>
        <v/>
      </c>
      <c r="W33" s="5"/>
      <c r="X33" s="8">
        <f t="shared" si="3"/>
        <v>44926</v>
      </c>
      <c r="Y33" s="5"/>
    </row>
    <row r="34" spans="2:25" x14ac:dyDescent="0.55000000000000004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2:25" x14ac:dyDescent="0.55000000000000004">
      <c r="B35" s="2" t="s">
        <v>2</v>
      </c>
      <c r="C35" s="5">
        <f>SUM(合計金額!C$3:C$33)</f>
        <v>342000</v>
      </c>
      <c r="D35" s="2" t="s">
        <v>2</v>
      </c>
      <c r="E35" s="5">
        <f>SUM(合計金額!E$3:E$33)</f>
        <v>402000</v>
      </c>
      <c r="F35" s="2" t="s">
        <v>2</v>
      </c>
      <c r="G35" s="5">
        <f>SUM(合計金額!G$3:G$33)</f>
        <v>468000</v>
      </c>
      <c r="H35" s="2" t="s">
        <v>2</v>
      </c>
      <c r="I35" s="5">
        <f>SUM(合計金額!I$3:I$33)</f>
        <v>524000</v>
      </c>
      <c r="J35" s="2" t="s">
        <v>2</v>
      </c>
      <c r="K35" s="5">
        <f>SUM(合計金額!K$3:K$33)</f>
        <v>711700</v>
      </c>
      <c r="L35" s="2" t="s">
        <v>2</v>
      </c>
      <c r="M35" s="5">
        <f>SUM(M3:M32)</f>
        <v>343000</v>
      </c>
      <c r="N35" s="2" t="s">
        <v>2</v>
      </c>
      <c r="O35" s="5">
        <f>SUM(O3:O33)</f>
        <v>414000</v>
      </c>
      <c r="P35" s="2" t="s">
        <v>2</v>
      </c>
      <c r="Q35" s="5">
        <f>SUM(合計金額!Q$3:Q$33)</f>
        <v>409000</v>
      </c>
      <c r="R35" s="2" t="s">
        <v>2</v>
      </c>
      <c r="S35" s="5">
        <f>SUM(合計金額!S$3:S$33)</f>
        <v>420000</v>
      </c>
      <c r="T35" s="2" t="s">
        <v>2</v>
      </c>
      <c r="U35" s="5">
        <f>SUM(合計金額!U$3:U$33)</f>
        <v>210500</v>
      </c>
      <c r="V35" s="2" t="s">
        <v>2</v>
      </c>
      <c r="W35" s="5">
        <f>SUM(合計金額!W$3:W$33)</f>
        <v>376500</v>
      </c>
      <c r="X35" s="2" t="s">
        <v>2</v>
      </c>
      <c r="Y35" s="5">
        <f>SUM(合計金額!Y$3:Y$33)</f>
        <v>0</v>
      </c>
    </row>
  </sheetData>
  <mergeCells count="12">
    <mergeCell ref="B1:C1"/>
    <mergeCell ref="D1:E1"/>
    <mergeCell ref="F1:G1"/>
    <mergeCell ref="H1:I1"/>
    <mergeCell ref="V1:W1"/>
    <mergeCell ref="X1:Y1"/>
    <mergeCell ref="J1:K1"/>
    <mergeCell ref="L1:M1"/>
    <mergeCell ref="N1:O1"/>
    <mergeCell ref="P1:Q1"/>
    <mergeCell ref="R1:S1"/>
    <mergeCell ref="T1:U1"/>
  </mergeCells>
  <phoneticPr fontId="2"/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k D A A B Q S w M E F A A C A A g A a K R a U L V t K 6 G o A A A A + A A A A B I A H A B D b 2 5 m a W c v U G F j a 2 F n Z S 5 4 b W w g o h g A K K A U A A A A A A A A A A A A A A A A A A A A A A A A A A A A h Y + 9 D o I w G E V f h X S n L R h + Q j 7 K 4 G Y k I T E x r k 2 p U I V i a B H e z c F H 8 h U k U d T N 8 Z 6 c 4 d z H 7 Q 7 Z 1 D b O V f Z G d T p F H q b I k V p 0 p d J V i g Z 7 d G O U M S i 4 O P N K O r O s T T K Z M k W 1 t Z e E k H E c 8 b j C X V 8 R n 1 K P H P L t T t S y 5 e g j q / + y q 7 S x X A u J G O x f M c z H U Y i D M I p x E H t A F g y 5 0 l / F n 4 s x B f I D Y T 0 0 d u g l O 3 F 3 U w B Z J p D 3 C / Y E U E s D B B Q A A g A I A G i k W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p F p Q D 1 J N j s 8 A A A A D A Q A A E w A c A E Z v c m 1 1 b G F z L 1 N l Y 3 R p b 2 4 x L m 0 g o h g A K K A U A A A A A A A A A A A A A A A A A A A A A A A A A A A A K 0 5 N L s n M z 1 M I h t C G 1 r x c v F z F G Y l F q S k K T y d 0 v F j R 8 b J 9 4 s u F v Q q 2 C j m p J b x c C k D w u G n v 4 + Y 9 j 5 t 2 A g V d K 5 J T c / S c S 4 u K U v N K w v O L s p P y 8 7 M 1 N K u j / R J z U 2 2 V H j e 3 g Z Q 2 T 3 v c v N p Q K b Y 2 2 j k / r w S o M l Y H Y t T T J Z 3 P Z m 9 5 3 D j 1 c V P P 4 8 b 5 T + d 1 A 8 0 M S U z K S d U L K U r M K 0 7 L L 8 p 1 z s 8 p z c 0 L q S x I L d a A W 6 1 T X a 3 0 b P r S J 7 t n K O k o l A D l F B L z K m t 1 F K q V I O 5 F F q 3 V 5 O X K z M N l o T U A U E s B A i 0 A F A A C A A g A a K R a U L V t K 6 G o A A A A + A A A A B I A A A A A A A A A A A A A A A A A A A A A A E N v b m Z p Z y 9 Q Y W N r Y W d l L n h t b F B L A Q I t A B Q A A g A I A G i k W l A P y u m r p A A A A O k A A A A T A A A A A A A A A A A A A A A A A P Q A A A B b Q 2 9 u d G V u d F 9 U e X B l c 1 0 u e G 1 s U E s B A i 0 A F A A C A A g A a K R a U A 9 S T Y 7 P A A A A A w E A A B M A A A A A A A A A A A A A A A A A 5 Q E A A E Z v c m 1 1 b G F z L 1 N l Y 3 R p b 2 4 x L m 1 Q S w U G A A A A A A M A A w D C A A A A A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Q k A A A A A A A A f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1 J T k w J T g 4 J U U 4 J U E 4 J T g 4 J U U 5 J T g 3 J T k x J U U 5 J U E x J T h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l Q x M T o z M D o w M C 4 5 M T k 2 N T c 1 W i I g L z 4 8 R W 5 0 c n k g V H l w Z T 0 i R m l s b E N v b H V t b l R 5 c G V z I i B W Y W x 1 Z T 0 i c 0 F B Q T 0 i I C 8 + P E V u d H J 5 I F R 5 c G U 9 I k Z p b G x D b 2 x 1 b W 5 O Y W 1 l c y I g V m F s d W U 9 I n N b J n F 1 b 3 Q 7 5 p e l 5 L u Y J n F 1 b 3 Q 7 L C Z x d W 9 0 O + m H k e m h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O D h u O D v O O D l u O D q z E v 5 a S J 5 p u 0 4 4 G V 4 4 K M 4 4 G f 5 Z 6 L L n v m l 6 X k u 5 g s M H 0 m c X V v d D s s J n F 1 b 3 Q 7 U 2 V j d G l v b j E v 4 4 O G 4 4 O 8 4 4 O W 4 4 O r M S / l p I n m m 7 T j g Z X j g o z j g Z / l n o s u e + m H k e m h j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j g 4 b j g 7 z j g 5 b j g 6 s x L + W k i e a b t O O B l e O C j O O B n + W e i y 5 7 5 p e l 5 L u Y L D B 9 J n F 1 b 3 Q 7 L C Z x d W 9 0 O 1 N l Y 3 R p b 2 4 x L + O D h u O D v O O D l u O D q z E v 5 a S J 5 p u 0 4 4 G V 4 4 K M 4 4 G f 5 Z 6 L L n v p h 5 H p o Y 0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C U 4 O C V F O C V B O C U 4 O C V F O S U 4 N y U 5 M S V F O S V B M S U 4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A l O D g l R T g l Q T g l O D g l R T k l O D c l O T E l R T k l Q T E l O E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1 z U L 4 e D B F M g J j k c + O / v N s A A A A A A g A A A A A A E G Y A A A A B A A A g A A A A p n N 1 P 3 W K Z w q / 5 8 M Q J E M L w H D 9 V i L I a a n g s g / k I x c r P R g A A A A A D o A A A A A C A A A g A A A A B 6 B 4 t F 1 E r I v c c L j 4 u V K 9 y 8 7 c 7 C g 8 p l p / m v D 0 o N U N d W t Q A A A A Z Y G J M Q a x p T p d 0 5 P A O C i 9 4 Y F 8 h A h b Z q P 1 w c t H X 6 A k 4 q S z E a 8 l 5 M C 8 p F W Q a D + 4 M J x o p N x 5 D 5 X l r D 7 k d C x 5 e / b D a C 2 j X 6 y d I E t 9 e q t Q k l x x H v l A A A A A U T G o / f H q S + 9 b d s x E R g k Y A 0 S g N 1 f j 8 b j I e 8 N N M x U 4 O W I R x C y M H a J j 9 X 6 f 4 0 U j e G d O H b Q I G P K n 8 w 2 N P H 4 e 7 o X H s g = = < / D a t a M a s h u p > 
</file>

<file path=customXml/itemProps1.xml><?xml version="1.0" encoding="utf-8"?>
<ds:datastoreItem xmlns:ds="http://schemas.openxmlformats.org/officeDocument/2006/customXml" ds:itemID="{95C18618-11F1-49EB-8DC2-86068E1E65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合計金額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2020-05-02T07:32:56Z</cp:lastPrinted>
  <dcterms:created xsi:type="dcterms:W3CDTF">2020-02-26T11:25:15Z</dcterms:created>
  <dcterms:modified xsi:type="dcterms:W3CDTF">2023-01-11T12:04:13Z</dcterms:modified>
</cp:coreProperties>
</file>