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0800" yWindow="-80" windowWidth="23520" windowHeight="21140" tabRatio="742"/>
  </bookViews>
  <sheets>
    <sheet name="main" sheetId="7" r:id="rId1"/>
    <sheet name="sub" sheetId="47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6" i="7"/>
  <c r="C6"/>
  <c r="B9"/>
  <c r="G6"/>
  <c r="B8"/>
  <c r="H6"/>
  <c r="I6"/>
  <c r="G10"/>
  <c r="H10"/>
  <c r="I10"/>
  <c r="H199" i="47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J1"/>
</calcChain>
</file>

<file path=xl/sharedStrings.xml><?xml version="1.0" encoding="utf-8"?>
<sst xmlns="http://schemas.openxmlformats.org/spreadsheetml/2006/main" count="18" uniqueCount="16">
  <si>
    <t>Amount</t>
    <phoneticPr fontId="1"/>
  </si>
  <si>
    <t>Pips</t>
    <phoneticPr fontId="1"/>
  </si>
  <si>
    <t>Lots</t>
    <phoneticPr fontId="1"/>
  </si>
  <si>
    <t>rate</t>
    <phoneticPr fontId="1"/>
  </si>
  <si>
    <t>jpy rate</t>
    <phoneticPr fontId="1"/>
  </si>
  <si>
    <t>open</t>
    <phoneticPr fontId="1"/>
  </si>
  <si>
    <t>buy</t>
    <phoneticPr fontId="1"/>
  </si>
  <si>
    <t>limit</t>
    <phoneticPr fontId="1"/>
  </si>
  <si>
    <t>stop</t>
    <phoneticPr fontId="1"/>
  </si>
  <si>
    <t>sell</t>
    <phoneticPr fontId="1"/>
  </si>
  <si>
    <t>通貨ペア</t>
  </si>
  <si>
    <t>日付</t>
  </si>
  <si>
    <t>始値</t>
  </si>
  <si>
    <t>高値</t>
  </si>
  <si>
    <t>安値</t>
  </si>
  <si>
    <t>終値</t>
  </si>
</sst>
</file>

<file path=xl/styles.xml><?xml version="1.0" encoding="utf-8"?>
<styleSheet xmlns="http://schemas.openxmlformats.org/spreadsheetml/2006/main">
  <numFmts count="1">
    <numFmt numFmtId="176" formatCode="#,##0_ "/>
  </numFmts>
  <fonts count="3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K11"/>
  <sheetViews>
    <sheetView tabSelected="1" workbookViewId="0">
      <selection activeCell="C6" sqref="C6"/>
    </sheetView>
  </sheetViews>
  <sheetFormatPr baseColWidth="12" defaultColWidth="14.83203125" defaultRowHeight="24" customHeight="1"/>
  <cols>
    <col min="1" max="16384" width="14.83203125" style="1"/>
  </cols>
  <sheetData>
    <row r="1" spans="2:11" ht="24" customHeight="1">
      <c r="B1" s="3" t="s">
        <v>0</v>
      </c>
      <c r="C1" s="3" t="s">
        <v>3</v>
      </c>
      <c r="D1" s="3" t="s">
        <v>4</v>
      </c>
    </row>
    <row r="2" spans="2:11" ht="24" customHeight="1">
      <c r="B2" s="4">
        <v>1000</v>
      </c>
      <c r="C2" s="2">
        <v>1</v>
      </c>
      <c r="D2" s="2">
        <v>82.7</v>
      </c>
    </row>
    <row r="5" spans="2:11" ht="24" customHeight="1">
      <c r="B5" s="3" t="s">
        <v>1</v>
      </c>
      <c r="C5" s="3" t="s">
        <v>2</v>
      </c>
      <c r="E5" s="3" t="s">
        <v>5</v>
      </c>
      <c r="G5" s="3" t="s">
        <v>6</v>
      </c>
      <c r="H5" s="3" t="s">
        <v>7</v>
      </c>
      <c r="I5" s="3" t="s">
        <v>8</v>
      </c>
    </row>
    <row r="6" spans="2:11" ht="24" customHeight="1">
      <c r="B6" s="5">
        <f>sub!J1</f>
        <v>1.6950000000000021</v>
      </c>
      <c r="C6" s="5">
        <f>ROUND(B2*10000*(100/D2)*(1/B6)/100*C2,0)</f>
        <v>71339</v>
      </c>
      <c r="E6" s="5">
        <v>130.80000000000001</v>
      </c>
      <c r="G6" s="5">
        <f>(E6+B9)/100</f>
        <v>1.3140000000000001</v>
      </c>
      <c r="H6" s="5">
        <f>G6+(B8/100)</f>
        <v>1.331</v>
      </c>
      <c r="I6" s="5">
        <f>G6-(B8/100)</f>
        <v>1.2970000000000002</v>
      </c>
    </row>
    <row r="8" spans="2:11" ht="24" customHeight="1">
      <c r="B8" s="1">
        <f>ROUND(B6,1)</f>
        <v>1.7</v>
      </c>
    </row>
    <row r="9" spans="2:11" ht="24" customHeight="1">
      <c r="B9" s="1">
        <f>ROUND(B6/3,1)</f>
        <v>0.6</v>
      </c>
      <c r="G9" s="3" t="s">
        <v>9</v>
      </c>
      <c r="H9" s="3" t="s">
        <v>7</v>
      </c>
      <c r="I9" s="3" t="s">
        <v>8</v>
      </c>
      <c r="K9" s="7"/>
    </row>
    <row r="10" spans="2:11" ht="24" customHeight="1">
      <c r="E10" s="7"/>
      <c r="F10" s="7"/>
      <c r="G10" s="5">
        <f>(E6-B9)/100</f>
        <v>1.3020000000000003</v>
      </c>
      <c r="H10" s="5">
        <f>G10-(B8/100)</f>
        <v>1.2850000000000004</v>
      </c>
      <c r="I10" s="5">
        <f>G10+(B8/100)</f>
        <v>1.3190000000000002</v>
      </c>
    </row>
    <row r="11" spans="2:11" ht="24" customHeight="1">
      <c r="E11" s="7"/>
      <c r="F11" s="6"/>
      <c r="G11" s="7"/>
    </row>
  </sheetData>
  <sheetCalcPr fullCalcOnLoad="1"/>
  <sortState ref="B1:C7">
    <sortCondition ref="B1:B7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00"/>
  <sheetViews>
    <sheetView workbookViewId="0">
      <selection activeCell="N5" sqref="N5"/>
    </sheetView>
  </sheetViews>
  <sheetFormatPr baseColWidth="12" defaultColWidth="9.83203125" defaultRowHeight="21" customHeight="1"/>
  <cols>
    <col min="1" max="6" width="12.83203125" customWidth="1"/>
  </cols>
  <sheetData>
    <row r="1" spans="1:10" ht="21" customHeight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H1">
        <f>ABS(D2-E2)*100</f>
        <v>1.0780000000000012</v>
      </c>
      <c r="J1">
        <f>MEDIAN(H1:H52)</f>
        <v>1.6950000000000021</v>
      </c>
    </row>
    <row r="2" spans="1:10" ht="21" customHeight="1">
      <c r="A2">
        <v>7</v>
      </c>
      <c r="B2" s="8">
        <v>42185</v>
      </c>
      <c r="C2">
        <v>1.3081799999999999</v>
      </c>
      <c r="D2">
        <v>1.31446</v>
      </c>
      <c r="E2">
        <v>1.3036799999999999</v>
      </c>
      <c r="F2">
        <v>1.3066500000000001</v>
      </c>
      <c r="H2">
        <f t="shared" ref="H2:H65" si="0">ABS(D3-E3)*100</f>
        <v>1.5509999999999913</v>
      </c>
    </row>
    <row r="3" spans="1:10" ht="21" customHeight="1">
      <c r="A3">
        <v>7</v>
      </c>
      <c r="B3" s="8">
        <v>42178</v>
      </c>
      <c r="C3">
        <v>1.3211200000000001</v>
      </c>
      <c r="D3">
        <v>1.32141</v>
      </c>
      <c r="E3">
        <v>1.3059000000000001</v>
      </c>
      <c r="F3">
        <v>1.3090599999999999</v>
      </c>
      <c r="H3">
        <f t="shared" si="0"/>
        <v>2.8129999999999988</v>
      </c>
    </row>
    <row r="4" spans="1:10" ht="21" customHeight="1">
      <c r="A4">
        <v>7</v>
      </c>
      <c r="B4" s="8">
        <v>42171</v>
      </c>
      <c r="C4">
        <v>1.3407100000000001</v>
      </c>
      <c r="D4">
        <v>1.3431599999999999</v>
      </c>
      <c r="E4">
        <v>1.3150299999999999</v>
      </c>
      <c r="F4">
        <v>1.32159</v>
      </c>
      <c r="H4">
        <f t="shared" si="0"/>
        <v>1.7220000000000013</v>
      </c>
    </row>
    <row r="5" spans="1:10" ht="21" customHeight="1">
      <c r="A5">
        <v>7</v>
      </c>
      <c r="B5" s="8">
        <v>42164</v>
      </c>
      <c r="C5">
        <v>1.3252299999999999</v>
      </c>
      <c r="D5">
        <v>1.34219</v>
      </c>
      <c r="E5">
        <v>1.32497</v>
      </c>
      <c r="F5">
        <v>1.3411200000000001</v>
      </c>
      <c r="H5">
        <f t="shared" si="0"/>
        <v>2.6399999999999979</v>
      </c>
    </row>
    <row r="6" spans="1:10" ht="21" customHeight="1">
      <c r="A6">
        <v>7</v>
      </c>
      <c r="B6" s="8">
        <v>42157</v>
      </c>
      <c r="C6">
        <v>1.35145</v>
      </c>
      <c r="D6">
        <v>1.3525499999999999</v>
      </c>
      <c r="E6">
        <v>1.3261499999999999</v>
      </c>
      <c r="F6">
        <v>1.3280799999999999</v>
      </c>
      <c r="H6">
        <f t="shared" si="0"/>
        <v>1.3539999999999885</v>
      </c>
    </row>
    <row r="7" spans="1:10" ht="21" customHeight="1">
      <c r="A7">
        <v>7</v>
      </c>
      <c r="B7" s="8">
        <v>42150</v>
      </c>
      <c r="C7">
        <v>1.34378</v>
      </c>
      <c r="D7">
        <v>1.35642</v>
      </c>
      <c r="E7">
        <v>1.3428800000000001</v>
      </c>
      <c r="F7">
        <v>1.3516900000000001</v>
      </c>
      <c r="H7">
        <f t="shared" si="0"/>
        <v>1.4580000000000037</v>
      </c>
    </row>
    <row r="8" spans="1:10" ht="21" customHeight="1">
      <c r="A8">
        <v>7</v>
      </c>
      <c r="B8" s="8">
        <v>42143</v>
      </c>
      <c r="C8">
        <v>1.3444499999999999</v>
      </c>
      <c r="D8">
        <v>1.35016</v>
      </c>
      <c r="E8">
        <v>1.33558</v>
      </c>
      <c r="F8">
        <v>1.34382</v>
      </c>
      <c r="H8">
        <f t="shared" si="0"/>
        <v>1.1260000000000048</v>
      </c>
    </row>
    <row r="9" spans="1:10" ht="21" customHeight="1">
      <c r="A9">
        <v>7</v>
      </c>
      <c r="B9" s="8">
        <v>42136</v>
      </c>
      <c r="C9">
        <v>1.3413299999999999</v>
      </c>
      <c r="D9">
        <v>1.35127</v>
      </c>
      <c r="E9">
        <v>1.3400099999999999</v>
      </c>
      <c r="F9">
        <v>1.3465199999999999</v>
      </c>
      <c r="H9">
        <f t="shared" si="0"/>
        <v>1.2499999999999956</v>
      </c>
    </row>
    <row r="10" spans="1:10" ht="21" customHeight="1">
      <c r="A10">
        <v>7</v>
      </c>
      <c r="B10" s="8">
        <v>42129</v>
      </c>
      <c r="C10">
        <v>1.34518</v>
      </c>
      <c r="D10">
        <v>1.35046</v>
      </c>
      <c r="E10">
        <v>1.33796</v>
      </c>
      <c r="F10">
        <v>1.3420700000000001</v>
      </c>
      <c r="H10">
        <f t="shared" si="0"/>
        <v>1.1330000000000062</v>
      </c>
    </row>
    <row r="11" spans="1:10" ht="21" customHeight="1">
      <c r="A11">
        <v>7</v>
      </c>
      <c r="B11" s="8">
        <v>42122</v>
      </c>
      <c r="C11">
        <v>1.3457300000000001</v>
      </c>
      <c r="D11">
        <v>1.34897</v>
      </c>
      <c r="E11">
        <v>1.3376399999999999</v>
      </c>
      <c r="F11">
        <v>1.3428100000000001</v>
      </c>
      <c r="H11">
        <f t="shared" si="0"/>
        <v>1.863999999999999</v>
      </c>
    </row>
    <row r="12" spans="1:10" ht="21" customHeight="1">
      <c r="A12">
        <v>7</v>
      </c>
      <c r="B12" s="8">
        <v>42115</v>
      </c>
      <c r="C12">
        <v>1.3384400000000001</v>
      </c>
      <c r="D12">
        <v>1.3521000000000001</v>
      </c>
      <c r="E12">
        <v>1.3334600000000001</v>
      </c>
      <c r="F12">
        <v>1.34623</v>
      </c>
      <c r="H12">
        <f t="shared" si="0"/>
        <v>1.2850000000000028</v>
      </c>
    </row>
    <row r="13" spans="1:10" ht="21" customHeight="1">
      <c r="A13">
        <v>7</v>
      </c>
      <c r="B13" s="8">
        <v>42108</v>
      </c>
      <c r="C13">
        <v>1.33307</v>
      </c>
      <c r="D13">
        <v>1.34022</v>
      </c>
      <c r="E13">
        <v>1.3273699999999999</v>
      </c>
      <c r="F13">
        <v>1.33839</v>
      </c>
      <c r="H13">
        <f t="shared" si="0"/>
        <v>1.1179999999999968</v>
      </c>
    </row>
    <row r="14" spans="1:10" ht="21" customHeight="1">
      <c r="A14">
        <v>7</v>
      </c>
      <c r="B14" s="8">
        <v>42101</v>
      </c>
      <c r="C14">
        <v>1.33822</v>
      </c>
      <c r="D14">
        <v>1.33951</v>
      </c>
      <c r="E14">
        <v>1.32833</v>
      </c>
      <c r="F14">
        <v>1.33317</v>
      </c>
      <c r="H14">
        <f t="shared" si="0"/>
        <v>1.0690000000000088</v>
      </c>
    </row>
    <row r="15" spans="1:10" ht="21" customHeight="1">
      <c r="A15">
        <v>7</v>
      </c>
      <c r="B15" s="8">
        <v>42094</v>
      </c>
      <c r="C15">
        <v>1.33466</v>
      </c>
      <c r="D15">
        <v>1.34023</v>
      </c>
      <c r="E15">
        <v>1.3295399999999999</v>
      </c>
      <c r="F15">
        <v>1.3384100000000001</v>
      </c>
      <c r="H15">
        <f t="shared" si="0"/>
        <v>1.0930000000000106</v>
      </c>
    </row>
    <row r="16" spans="1:10" ht="21" customHeight="1">
      <c r="A16">
        <v>7</v>
      </c>
      <c r="B16" s="8">
        <v>42087</v>
      </c>
      <c r="C16">
        <v>1.34216</v>
      </c>
      <c r="D16">
        <v>1.34501</v>
      </c>
      <c r="E16">
        <v>1.3340799999999999</v>
      </c>
      <c r="F16">
        <v>1.3355999999999999</v>
      </c>
      <c r="H16">
        <f t="shared" si="0"/>
        <v>1.7879999999999896</v>
      </c>
    </row>
    <row r="17" spans="1:8" ht="21" customHeight="1">
      <c r="A17">
        <v>7</v>
      </c>
      <c r="B17" s="8">
        <v>42080</v>
      </c>
      <c r="C17">
        <v>1.33321</v>
      </c>
      <c r="D17">
        <v>1.3428599999999999</v>
      </c>
      <c r="E17">
        <v>1.32498</v>
      </c>
      <c r="F17">
        <v>1.34273</v>
      </c>
      <c r="H17">
        <f t="shared" si="0"/>
        <v>1.5249999999999986</v>
      </c>
    </row>
    <row r="18" spans="1:8" ht="21" customHeight="1">
      <c r="A18">
        <v>7</v>
      </c>
      <c r="B18" s="8">
        <v>42073</v>
      </c>
      <c r="C18">
        <v>1.3413200000000001</v>
      </c>
      <c r="D18">
        <v>1.34389</v>
      </c>
      <c r="E18">
        <v>1.32864</v>
      </c>
      <c r="F18">
        <v>1.3348899999999999</v>
      </c>
      <c r="H18">
        <f t="shared" si="0"/>
        <v>1.9569999999999865</v>
      </c>
    </row>
    <row r="19" spans="1:8" ht="21" customHeight="1">
      <c r="A19">
        <v>7</v>
      </c>
      <c r="B19" s="8">
        <v>42066</v>
      </c>
      <c r="C19">
        <v>1.32718</v>
      </c>
      <c r="D19">
        <v>1.3466899999999999</v>
      </c>
      <c r="E19">
        <v>1.3271200000000001</v>
      </c>
      <c r="F19">
        <v>1.3410299999999999</v>
      </c>
      <c r="H19">
        <f t="shared" si="0"/>
        <v>1.9340000000000135</v>
      </c>
    </row>
    <row r="20" spans="1:8" ht="21" customHeight="1">
      <c r="A20">
        <v>7</v>
      </c>
      <c r="B20" s="8">
        <v>42059</v>
      </c>
      <c r="C20">
        <v>1.3130999999999999</v>
      </c>
      <c r="D20">
        <v>1.3305400000000001</v>
      </c>
      <c r="E20">
        <v>1.3111999999999999</v>
      </c>
      <c r="F20">
        <v>1.32951</v>
      </c>
      <c r="H20">
        <f t="shared" si="0"/>
        <v>1.4739999999999975</v>
      </c>
    </row>
    <row r="21" spans="1:8" ht="21" customHeight="1">
      <c r="A21">
        <v>7</v>
      </c>
      <c r="B21" s="8">
        <v>42052</v>
      </c>
      <c r="C21">
        <v>1.3250500000000001</v>
      </c>
      <c r="D21">
        <v>1.32806</v>
      </c>
      <c r="E21">
        <v>1.31332</v>
      </c>
      <c r="F21">
        <v>1.31453</v>
      </c>
      <c r="H21">
        <f t="shared" si="0"/>
        <v>1.4410000000000034</v>
      </c>
    </row>
    <row r="22" spans="1:8" ht="21" customHeight="1">
      <c r="A22">
        <v>7</v>
      </c>
      <c r="B22" s="8">
        <v>42045</v>
      </c>
      <c r="C22">
        <v>1.3266500000000001</v>
      </c>
      <c r="D22">
        <v>1.33396</v>
      </c>
      <c r="E22">
        <v>1.31955</v>
      </c>
      <c r="F22">
        <v>1.32494</v>
      </c>
      <c r="H22">
        <f t="shared" si="0"/>
        <v>2.4809999999999999</v>
      </c>
    </row>
    <row r="23" spans="1:8" ht="21" customHeight="1">
      <c r="A23">
        <v>7</v>
      </c>
      <c r="B23" s="8">
        <v>42038</v>
      </c>
      <c r="C23">
        <v>1.30891</v>
      </c>
      <c r="D23">
        <v>1.33283</v>
      </c>
      <c r="E23">
        <v>1.30802</v>
      </c>
      <c r="F23">
        <v>1.32687</v>
      </c>
      <c r="H23">
        <f t="shared" si="0"/>
        <v>2.1730000000000027</v>
      </c>
    </row>
    <row r="24" spans="1:8" ht="21" customHeight="1">
      <c r="A24">
        <v>7</v>
      </c>
      <c r="B24" s="8">
        <v>42031</v>
      </c>
      <c r="C24">
        <v>1.3216000000000001</v>
      </c>
      <c r="D24">
        <v>1.3285199999999999</v>
      </c>
      <c r="E24">
        <v>1.3067899999999999</v>
      </c>
      <c r="F24">
        <v>1.3088599999999999</v>
      </c>
      <c r="H24">
        <f t="shared" si="0"/>
        <v>1.5700000000000047</v>
      </c>
    </row>
    <row r="25" spans="1:8" ht="21" customHeight="1">
      <c r="A25">
        <v>7</v>
      </c>
      <c r="B25" s="8">
        <v>42024</v>
      </c>
      <c r="C25">
        <v>1.32623</v>
      </c>
      <c r="D25">
        <v>1.33744</v>
      </c>
      <c r="E25">
        <v>1.3217399999999999</v>
      </c>
      <c r="F25">
        <v>1.3219700000000001</v>
      </c>
      <c r="H25">
        <f t="shared" si="0"/>
        <v>0.9279999999999955</v>
      </c>
    </row>
    <row r="26" spans="1:8" ht="21" customHeight="1">
      <c r="A26">
        <v>7</v>
      </c>
      <c r="B26" s="8">
        <v>42017</v>
      </c>
      <c r="C26">
        <v>1.32579</v>
      </c>
      <c r="D26">
        <v>1.33182</v>
      </c>
      <c r="E26">
        <v>1.32254</v>
      </c>
      <c r="F26">
        <v>1.3270900000000001</v>
      </c>
      <c r="H26">
        <f t="shared" si="0"/>
        <v>2.0830000000000126</v>
      </c>
    </row>
    <row r="27" spans="1:8" ht="21" customHeight="1">
      <c r="A27">
        <v>7</v>
      </c>
      <c r="B27" s="8">
        <v>42010</v>
      </c>
      <c r="C27">
        <v>1.3375699999999999</v>
      </c>
      <c r="D27">
        <v>1.3387800000000001</v>
      </c>
      <c r="E27">
        <v>1.31795</v>
      </c>
      <c r="F27">
        <v>1.3263199999999999</v>
      </c>
      <c r="H27">
        <f t="shared" si="0"/>
        <v>2.8410000000000046</v>
      </c>
    </row>
    <row r="28" spans="1:8" ht="21" customHeight="1">
      <c r="A28">
        <v>7</v>
      </c>
      <c r="B28" s="8">
        <v>42003</v>
      </c>
      <c r="C28">
        <v>1.3634500000000001</v>
      </c>
      <c r="D28">
        <v>1.36643</v>
      </c>
      <c r="E28">
        <v>1.33802</v>
      </c>
      <c r="F28">
        <v>1.33815</v>
      </c>
      <c r="H28">
        <f t="shared" si="0"/>
        <v>0.96399999999998709</v>
      </c>
    </row>
    <row r="29" spans="1:8" ht="21" customHeight="1">
      <c r="A29">
        <v>7</v>
      </c>
      <c r="B29" s="8">
        <v>41996</v>
      </c>
      <c r="C29">
        <v>1.3592500000000001</v>
      </c>
      <c r="D29">
        <v>1.3660699999999999</v>
      </c>
      <c r="E29">
        <v>1.35643</v>
      </c>
      <c r="F29">
        <v>1.3644700000000001</v>
      </c>
      <c r="H29">
        <f t="shared" si="0"/>
        <v>2.2789999999999866</v>
      </c>
    </row>
    <row r="30" spans="1:8" ht="21" customHeight="1">
      <c r="A30">
        <v>7</v>
      </c>
      <c r="B30" s="8">
        <v>41989</v>
      </c>
      <c r="C30">
        <v>1.3378699999999999</v>
      </c>
      <c r="D30">
        <v>1.3599699999999999</v>
      </c>
      <c r="E30">
        <v>1.33718</v>
      </c>
      <c r="F30">
        <v>1.3598699999999999</v>
      </c>
      <c r="H30">
        <f t="shared" si="0"/>
        <v>1.3129999999999864</v>
      </c>
    </row>
    <row r="31" spans="1:8" ht="21" customHeight="1">
      <c r="A31">
        <v>7</v>
      </c>
      <c r="B31" s="8">
        <v>41982</v>
      </c>
      <c r="C31">
        <v>1.33307</v>
      </c>
      <c r="D31">
        <v>1.3423499999999999</v>
      </c>
      <c r="E31">
        <v>1.3292200000000001</v>
      </c>
      <c r="F31">
        <v>1.3388100000000001</v>
      </c>
      <c r="H31">
        <f t="shared" si="0"/>
        <v>2.845999999999993</v>
      </c>
    </row>
    <row r="32" spans="1:8" ht="21" customHeight="1">
      <c r="A32">
        <v>7</v>
      </c>
      <c r="B32" s="8">
        <v>41975</v>
      </c>
      <c r="C32">
        <v>1.32325</v>
      </c>
      <c r="D32">
        <v>1.34439</v>
      </c>
      <c r="E32">
        <v>1.31593</v>
      </c>
      <c r="F32">
        <v>1.33182</v>
      </c>
      <c r="H32">
        <f t="shared" si="0"/>
        <v>1.7270000000000119</v>
      </c>
    </row>
    <row r="33" spans="1:8" ht="21" customHeight="1">
      <c r="A33">
        <v>7</v>
      </c>
      <c r="B33" s="8">
        <v>41968</v>
      </c>
      <c r="C33">
        <v>1.32195</v>
      </c>
      <c r="D33">
        <v>1.3359000000000001</v>
      </c>
      <c r="E33">
        <v>1.31863</v>
      </c>
      <c r="F33">
        <v>1.3292600000000001</v>
      </c>
      <c r="H33">
        <f t="shared" si="0"/>
        <v>1.7669999999999852</v>
      </c>
    </row>
    <row r="34" spans="1:8" ht="21" customHeight="1">
      <c r="A34">
        <v>7</v>
      </c>
      <c r="B34" s="8">
        <v>41961</v>
      </c>
      <c r="C34">
        <v>1.3151600000000001</v>
      </c>
      <c r="D34">
        <v>1.3317399999999999</v>
      </c>
      <c r="E34">
        <v>1.3140700000000001</v>
      </c>
      <c r="F34">
        <v>1.32287</v>
      </c>
      <c r="H34">
        <f t="shared" si="0"/>
        <v>1.3680000000000136</v>
      </c>
    </row>
    <row r="35" spans="1:8" ht="21" customHeight="1">
      <c r="A35">
        <v>7</v>
      </c>
      <c r="B35" s="8">
        <v>41954</v>
      </c>
      <c r="C35">
        <v>1.31993</v>
      </c>
      <c r="D35">
        <v>1.3263</v>
      </c>
      <c r="E35">
        <v>1.3126199999999999</v>
      </c>
      <c r="F35">
        <v>1.31515</v>
      </c>
      <c r="H35">
        <f t="shared" si="0"/>
        <v>1.7709999999999892</v>
      </c>
    </row>
    <row r="36" spans="1:8" ht="21" customHeight="1">
      <c r="A36">
        <v>7</v>
      </c>
      <c r="B36" s="8">
        <v>41947</v>
      </c>
      <c r="C36">
        <v>1.3088599999999999</v>
      </c>
      <c r="D36">
        <v>1.32324</v>
      </c>
      <c r="E36">
        <v>1.3055300000000001</v>
      </c>
      <c r="F36">
        <v>1.31952</v>
      </c>
      <c r="H36">
        <f t="shared" si="0"/>
        <v>1.2149999999999883</v>
      </c>
    </row>
    <row r="37" spans="1:8" ht="21" customHeight="1">
      <c r="A37">
        <v>7</v>
      </c>
      <c r="B37" s="8">
        <v>41940</v>
      </c>
      <c r="C37">
        <v>1.3093900000000001</v>
      </c>
      <c r="D37">
        <v>1.3169299999999999</v>
      </c>
      <c r="E37">
        <v>1.3047800000000001</v>
      </c>
      <c r="F37">
        <v>1.31</v>
      </c>
      <c r="H37">
        <f t="shared" si="0"/>
        <v>1.898999999999984</v>
      </c>
    </row>
    <row r="38" spans="1:8" ht="21" customHeight="1">
      <c r="A38">
        <v>7</v>
      </c>
      <c r="B38" s="8">
        <v>41933</v>
      </c>
      <c r="C38">
        <v>1.31019</v>
      </c>
      <c r="D38">
        <v>1.3158799999999999</v>
      </c>
      <c r="E38">
        <v>1.2968900000000001</v>
      </c>
      <c r="F38">
        <v>1.3091600000000001</v>
      </c>
      <c r="H38">
        <f t="shared" si="0"/>
        <v>2.1600000000000064</v>
      </c>
    </row>
    <row r="39" spans="1:8" ht="21" customHeight="1">
      <c r="A39">
        <v>7</v>
      </c>
      <c r="B39" s="8">
        <v>41926</v>
      </c>
      <c r="C39">
        <v>1.30192</v>
      </c>
      <c r="D39">
        <v>1.3131600000000001</v>
      </c>
      <c r="E39">
        <v>1.29156</v>
      </c>
      <c r="F39">
        <v>1.3109200000000001</v>
      </c>
      <c r="H39">
        <f t="shared" si="0"/>
        <v>1.4469999999999983</v>
      </c>
    </row>
    <row r="40" spans="1:8" ht="21" customHeight="1">
      <c r="A40">
        <v>7</v>
      </c>
      <c r="B40" s="8">
        <v>41919</v>
      </c>
      <c r="C40">
        <v>1.29409</v>
      </c>
      <c r="D40">
        <v>1.3070900000000001</v>
      </c>
      <c r="E40">
        <v>1.2926200000000001</v>
      </c>
      <c r="F40">
        <v>1.30298</v>
      </c>
      <c r="H40">
        <f t="shared" si="0"/>
        <v>1.7290000000000028</v>
      </c>
    </row>
    <row r="41" spans="1:8" ht="21" customHeight="1">
      <c r="A41">
        <v>7</v>
      </c>
      <c r="B41" s="8">
        <v>41912</v>
      </c>
      <c r="C41">
        <v>1.28511</v>
      </c>
      <c r="D41">
        <v>1.29545</v>
      </c>
      <c r="E41">
        <v>1.27816</v>
      </c>
      <c r="F41">
        <v>1.2949200000000001</v>
      </c>
      <c r="H41">
        <f t="shared" si="0"/>
        <v>1.7309999999999937</v>
      </c>
    </row>
    <row r="42" spans="1:8" ht="21" customHeight="1">
      <c r="A42">
        <v>7</v>
      </c>
      <c r="B42" s="8">
        <v>41905</v>
      </c>
      <c r="C42">
        <v>1.2918400000000001</v>
      </c>
      <c r="D42">
        <v>1.30813</v>
      </c>
      <c r="E42">
        <v>1.2908200000000001</v>
      </c>
      <c r="F42">
        <v>1.29233</v>
      </c>
      <c r="H42">
        <f t="shared" si="0"/>
        <v>1.802999999999999</v>
      </c>
    </row>
    <row r="43" spans="1:8" ht="21" customHeight="1">
      <c r="A43">
        <v>7</v>
      </c>
      <c r="B43" s="8">
        <v>41898</v>
      </c>
      <c r="C43">
        <v>1.3036099999999999</v>
      </c>
      <c r="D43">
        <v>1.3063899999999999</v>
      </c>
      <c r="E43">
        <v>1.2883599999999999</v>
      </c>
      <c r="F43">
        <v>1.2916300000000001</v>
      </c>
      <c r="H43">
        <f t="shared" si="0"/>
        <v>2.2190000000000154</v>
      </c>
    </row>
    <row r="44" spans="1:8" ht="21" customHeight="1">
      <c r="A44">
        <v>7</v>
      </c>
      <c r="B44" s="8">
        <v>41891</v>
      </c>
      <c r="C44">
        <v>1.31691</v>
      </c>
      <c r="D44">
        <v>1.3197300000000001</v>
      </c>
      <c r="E44">
        <v>1.2975399999999999</v>
      </c>
      <c r="F44">
        <v>1.30314</v>
      </c>
      <c r="H44">
        <f t="shared" si="0"/>
        <v>1.8140000000000045</v>
      </c>
    </row>
    <row r="45" spans="1:8" ht="21" customHeight="1">
      <c r="A45">
        <v>7</v>
      </c>
      <c r="B45" s="8">
        <v>41884</v>
      </c>
      <c r="C45">
        <v>1.3060499999999999</v>
      </c>
      <c r="D45">
        <v>1.32256</v>
      </c>
      <c r="E45">
        <v>1.3044199999999999</v>
      </c>
      <c r="F45">
        <v>1.31748</v>
      </c>
      <c r="H45">
        <f t="shared" si="0"/>
        <v>2.010999999999985</v>
      </c>
    </row>
    <row r="46" spans="1:8" ht="21" customHeight="1">
      <c r="A46">
        <v>7</v>
      </c>
      <c r="B46" s="8">
        <v>41877</v>
      </c>
      <c r="C46">
        <v>1.3010999999999999</v>
      </c>
      <c r="D46">
        <v>1.3087899999999999</v>
      </c>
      <c r="E46">
        <v>1.28868</v>
      </c>
      <c r="F46">
        <v>1.3043800000000001</v>
      </c>
      <c r="H46">
        <f t="shared" si="0"/>
        <v>1.1639999999999873</v>
      </c>
    </row>
    <row r="47" spans="1:8" ht="21" customHeight="1">
      <c r="A47">
        <v>7</v>
      </c>
      <c r="B47" s="8">
        <v>41870</v>
      </c>
      <c r="C47">
        <v>1.3054399999999999</v>
      </c>
      <c r="D47">
        <v>1.31026</v>
      </c>
      <c r="E47">
        <v>1.2986200000000001</v>
      </c>
      <c r="F47">
        <v>1.30338</v>
      </c>
      <c r="H47">
        <f t="shared" si="0"/>
        <v>1.2390000000000123</v>
      </c>
    </row>
    <row r="48" spans="1:8" ht="21" customHeight="1">
      <c r="A48">
        <v>7</v>
      </c>
      <c r="B48" s="8">
        <v>41863</v>
      </c>
      <c r="C48">
        <v>1.3150200000000001</v>
      </c>
      <c r="D48">
        <v>1.3173900000000001</v>
      </c>
      <c r="E48">
        <v>1.3049999999999999</v>
      </c>
      <c r="F48">
        <v>1.30596</v>
      </c>
      <c r="H48">
        <f t="shared" si="0"/>
        <v>1.910999999999996</v>
      </c>
    </row>
    <row r="49" spans="1:8" ht="21" customHeight="1">
      <c r="A49">
        <v>7</v>
      </c>
      <c r="B49" s="8">
        <v>41856</v>
      </c>
      <c r="C49">
        <v>1.2988999999999999</v>
      </c>
      <c r="D49">
        <v>1.3152699999999999</v>
      </c>
      <c r="E49">
        <v>1.29616</v>
      </c>
      <c r="F49">
        <v>1.3124499999999999</v>
      </c>
      <c r="H49">
        <f t="shared" si="0"/>
        <v>1.2830000000000119</v>
      </c>
    </row>
    <row r="50" spans="1:8" ht="21" customHeight="1">
      <c r="A50">
        <v>7</v>
      </c>
      <c r="B50" s="8">
        <v>41849</v>
      </c>
      <c r="C50">
        <v>1.3055600000000001</v>
      </c>
      <c r="D50">
        <v>1.3095600000000001</v>
      </c>
      <c r="E50">
        <v>1.2967299999999999</v>
      </c>
      <c r="F50">
        <v>1.2991699999999999</v>
      </c>
      <c r="H50">
        <f t="shared" si="0"/>
        <v>1.6680000000000028</v>
      </c>
    </row>
    <row r="51" spans="1:8" ht="21" customHeight="1">
      <c r="A51">
        <v>7</v>
      </c>
      <c r="B51" s="8">
        <v>41842</v>
      </c>
      <c r="C51">
        <v>1.3135399999999999</v>
      </c>
      <c r="D51">
        <v>1.31908</v>
      </c>
      <c r="E51">
        <v>1.3024</v>
      </c>
      <c r="F51">
        <v>1.3061100000000001</v>
      </c>
      <c r="H51">
        <f t="shared" si="0"/>
        <v>1.798999999999995</v>
      </c>
    </row>
    <row r="52" spans="1:8" ht="21" customHeight="1">
      <c r="A52">
        <v>7</v>
      </c>
      <c r="B52" s="8">
        <v>41835</v>
      </c>
      <c r="C52">
        <v>1.31551</v>
      </c>
      <c r="D52">
        <v>1.3289</v>
      </c>
      <c r="E52">
        <v>1.31091</v>
      </c>
      <c r="F52">
        <v>1.3124400000000001</v>
      </c>
      <c r="H52">
        <f t="shared" si="0"/>
        <v>1.5390000000000015</v>
      </c>
    </row>
    <row r="53" spans="1:8" ht="21" customHeight="1">
      <c r="A53">
        <v>7</v>
      </c>
      <c r="B53" s="8">
        <v>41828</v>
      </c>
      <c r="C53">
        <v>1.30908</v>
      </c>
      <c r="D53">
        <v>1.32176</v>
      </c>
      <c r="E53">
        <v>1.30637</v>
      </c>
      <c r="F53">
        <v>1.3157000000000001</v>
      </c>
      <c r="H53">
        <f t="shared" si="0"/>
        <v>1.4929999999999888</v>
      </c>
    </row>
    <row r="54" spans="1:8" ht="21" customHeight="1">
      <c r="A54">
        <v>7</v>
      </c>
      <c r="B54" s="8">
        <v>41821</v>
      </c>
      <c r="C54">
        <v>1.3152200000000001</v>
      </c>
      <c r="D54">
        <v>1.32253</v>
      </c>
      <c r="E54">
        <v>1.3076000000000001</v>
      </c>
      <c r="F54">
        <v>1.3102400000000001</v>
      </c>
      <c r="H54">
        <f t="shared" si="0"/>
        <v>2.5539999999999896</v>
      </c>
    </row>
    <row r="55" spans="1:8" ht="21" customHeight="1">
      <c r="A55">
        <v>7</v>
      </c>
      <c r="B55" s="8">
        <v>41814</v>
      </c>
      <c r="C55">
        <v>1.3264100000000001</v>
      </c>
      <c r="D55">
        <v>1.3385499999999999</v>
      </c>
      <c r="E55">
        <v>1.31301</v>
      </c>
      <c r="F55">
        <v>1.31321</v>
      </c>
      <c r="H55">
        <f t="shared" si="0"/>
        <v>2.2270000000000012</v>
      </c>
    </row>
    <row r="56" spans="1:8" ht="21" customHeight="1">
      <c r="A56">
        <v>7</v>
      </c>
      <c r="B56" s="8">
        <v>41807</v>
      </c>
      <c r="C56">
        <v>1.3188200000000001</v>
      </c>
      <c r="D56">
        <v>1.3381400000000001</v>
      </c>
      <c r="E56">
        <v>1.3158700000000001</v>
      </c>
      <c r="F56">
        <v>1.3272600000000001</v>
      </c>
      <c r="H56">
        <f t="shared" si="0"/>
        <v>2.5170000000000137</v>
      </c>
    </row>
    <row r="57" spans="1:8" ht="21" customHeight="1">
      <c r="A57">
        <v>7</v>
      </c>
      <c r="B57" s="8">
        <v>41800</v>
      </c>
      <c r="C57">
        <v>1.2974399999999999</v>
      </c>
      <c r="D57">
        <v>1.32003</v>
      </c>
      <c r="E57">
        <v>1.2948599999999999</v>
      </c>
      <c r="F57">
        <v>1.31958</v>
      </c>
      <c r="H57">
        <f t="shared" si="0"/>
        <v>2.0939999999999959</v>
      </c>
    </row>
    <row r="58" spans="1:8" ht="21" customHeight="1">
      <c r="A58">
        <v>7</v>
      </c>
      <c r="B58" s="8">
        <v>41793</v>
      </c>
      <c r="C58">
        <v>1.2948599999999999</v>
      </c>
      <c r="D58">
        <v>1.30661</v>
      </c>
      <c r="E58">
        <v>1.2856700000000001</v>
      </c>
      <c r="F58">
        <v>1.2923800000000001</v>
      </c>
      <c r="H58">
        <f t="shared" si="0"/>
        <v>2.2850000000000037</v>
      </c>
    </row>
    <row r="59" spans="1:8" ht="21" customHeight="1">
      <c r="A59">
        <v>7</v>
      </c>
      <c r="B59" s="8">
        <v>41786</v>
      </c>
      <c r="C59">
        <v>1.2965</v>
      </c>
      <c r="D59">
        <v>1.30463</v>
      </c>
      <c r="E59">
        <v>1.2817799999999999</v>
      </c>
      <c r="F59">
        <v>1.2967599999999999</v>
      </c>
      <c r="H59">
        <f t="shared" si="0"/>
        <v>2.4579999999999824</v>
      </c>
    </row>
    <row r="60" spans="1:8" ht="21" customHeight="1">
      <c r="A60">
        <v>7</v>
      </c>
      <c r="B60" s="8">
        <v>41779</v>
      </c>
      <c r="C60">
        <v>1.2871699999999999</v>
      </c>
      <c r="D60">
        <v>1.2987599999999999</v>
      </c>
      <c r="E60">
        <v>1.2741800000000001</v>
      </c>
      <c r="F60">
        <v>1.2972699999999999</v>
      </c>
      <c r="H60">
        <f t="shared" si="0"/>
        <v>1.7500000000000071</v>
      </c>
    </row>
    <row r="61" spans="1:8" ht="21" customHeight="1">
      <c r="A61">
        <v>7</v>
      </c>
      <c r="B61" s="8">
        <v>41772</v>
      </c>
      <c r="C61">
        <v>1.2786500000000001</v>
      </c>
      <c r="D61">
        <v>1.29237</v>
      </c>
      <c r="E61">
        <v>1.2748699999999999</v>
      </c>
      <c r="F61">
        <v>1.2877000000000001</v>
      </c>
      <c r="H61">
        <f t="shared" si="0"/>
        <v>2.6819999999999844</v>
      </c>
    </row>
    <row r="62" spans="1:8" ht="21" customHeight="1">
      <c r="A62">
        <v>7</v>
      </c>
      <c r="B62" s="8">
        <v>41765</v>
      </c>
      <c r="C62">
        <v>1.2846900000000001</v>
      </c>
      <c r="D62">
        <v>1.2996799999999999</v>
      </c>
      <c r="E62">
        <v>1.2728600000000001</v>
      </c>
      <c r="F62">
        <v>1.2787599999999999</v>
      </c>
      <c r="H62">
        <f t="shared" si="0"/>
        <v>1.1419999999999986</v>
      </c>
    </row>
    <row r="63" spans="1:8" ht="21" customHeight="1">
      <c r="A63">
        <v>7</v>
      </c>
      <c r="B63" s="8">
        <v>41758</v>
      </c>
      <c r="C63">
        <v>1.2833699999999999</v>
      </c>
      <c r="D63">
        <v>1.2916799999999999</v>
      </c>
      <c r="E63">
        <v>1.28026</v>
      </c>
      <c r="F63">
        <v>1.28555</v>
      </c>
      <c r="H63">
        <f t="shared" si="0"/>
        <v>1.4960000000000084</v>
      </c>
    </row>
    <row r="64" spans="1:8" ht="21" customHeight="1">
      <c r="A64">
        <v>7</v>
      </c>
      <c r="B64" s="8">
        <v>41751</v>
      </c>
      <c r="C64">
        <v>1.27556</v>
      </c>
      <c r="D64">
        <v>1.28996</v>
      </c>
      <c r="E64">
        <v>1.2749999999999999</v>
      </c>
      <c r="F64">
        <v>1.2837799999999999</v>
      </c>
      <c r="H64">
        <f t="shared" si="0"/>
        <v>2.2909999999999986</v>
      </c>
    </row>
    <row r="65" spans="1:8" ht="21" customHeight="1">
      <c r="A65">
        <v>7</v>
      </c>
      <c r="B65" s="8">
        <v>41744</v>
      </c>
      <c r="C65">
        <v>1.2589300000000001</v>
      </c>
      <c r="D65">
        <v>1.2755700000000001</v>
      </c>
      <c r="E65">
        <v>1.2526600000000001</v>
      </c>
      <c r="F65">
        <v>1.2752699999999999</v>
      </c>
      <c r="H65">
        <f t="shared" si="0"/>
        <v>2.750000000000008</v>
      </c>
    </row>
    <row r="66" spans="1:8" ht="21" customHeight="1">
      <c r="A66">
        <v>7</v>
      </c>
      <c r="B66" s="8">
        <v>41737</v>
      </c>
      <c r="C66">
        <v>1.27705</v>
      </c>
      <c r="D66">
        <v>1.2818400000000001</v>
      </c>
      <c r="E66">
        <v>1.25434</v>
      </c>
      <c r="F66">
        <v>1.2608600000000001</v>
      </c>
      <c r="H66">
        <f t="shared" ref="H66:H129" si="1">ABS(D67-E67)*100</f>
        <v>2.1030000000000104</v>
      </c>
    </row>
    <row r="67" spans="1:8" ht="21" customHeight="1">
      <c r="A67">
        <v>7</v>
      </c>
      <c r="B67" s="8">
        <v>41730</v>
      </c>
      <c r="C67">
        <v>1.2884100000000001</v>
      </c>
      <c r="D67">
        <v>1.2942800000000001</v>
      </c>
      <c r="E67">
        <v>1.27325</v>
      </c>
      <c r="F67">
        <v>1.27627</v>
      </c>
      <c r="H67">
        <f t="shared" si="1"/>
        <v>1.2469999999999981</v>
      </c>
    </row>
    <row r="68" spans="1:8" ht="21" customHeight="1">
      <c r="A68">
        <v>7</v>
      </c>
      <c r="B68" s="8">
        <v>41723</v>
      </c>
      <c r="C68">
        <v>1.28796</v>
      </c>
      <c r="D68">
        <v>1.29389</v>
      </c>
      <c r="E68">
        <v>1.28142</v>
      </c>
      <c r="F68">
        <v>1.2893699999999999</v>
      </c>
      <c r="H68">
        <f t="shared" si="1"/>
        <v>3.0030000000000001</v>
      </c>
    </row>
    <row r="69" spans="1:8" ht="21" customHeight="1">
      <c r="A69">
        <v>7</v>
      </c>
      <c r="B69" s="8">
        <v>41716</v>
      </c>
      <c r="C69">
        <v>1.3087899999999999</v>
      </c>
      <c r="D69">
        <v>1.3123800000000001</v>
      </c>
      <c r="E69">
        <v>1.2823500000000001</v>
      </c>
      <c r="F69">
        <v>1.28807</v>
      </c>
      <c r="H69">
        <f t="shared" si="1"/>
        <v>2.949999999999986</v>
      </c>
    </row>
    <row r="70" spans="1:8" ht="21" customHeight="1">
      <c r="A70">
        <v>7</v>
      </c>
      <c r="B70" s="8">
        <v>41709</v>
      </c>
      <c r="C70">
        <v>1.2811699999999999</v>
      </c>
      <c r="D70">
        <v>1.3097799999999999</v>
      </c>
      <c r="E70">
        <v>1.2802800000000001</v>
      </c>
      <c r="F70">
        <v>1.3094699999999999</v>
      </c>
      <c r="H70">
        <f t="shared" si="1"/>
        <v>1.8730000000000135</v>
      </c>
    </row>
    <row r="71" spans="1:8" ht="21" customHeight="1">
      <c r="A71">
        <v>7</v>
      </c>
      <c r="B71" s="8">
        <v>41702</v>
      </c>
      <c r="C71">
        <v>1.28731</v>
      </c>
      <c r="D71">
        <v>1.3000100000000001</v>
      </c>
      <c r="E71">
        <v>1.28128</v>
      </c>
      <c r="F71">
        <v>1.2815099999999999</v>
      </c>
      <c r="H71">
        <f t="shared" si="1"/>
        <v>3.0070000000000041</v>
      </c>
    </row>
    <row r="72" spans="1:8" ht="21" customHeight="1">
      <c r="A72">
        <v>7</v>
      </c>
      <c r="B72" s="8">
        <v>41695</v>
      </c>
      <c r="C72">
        <v>1.26376</v>
      </c>
      <c r="D72">
        <v>1.2915099999999999</v>
      </c>
      <c r="E72">
        <v>1.2614399999999999</v>
      </c>
      <c r="F72">
        <v>1.2883199999999999</v>
      </c>
      <c r="H72">
        <f t="shared" si="1"/>
        <v>2.2769999999999957</v>
      </c>
    </row>
    <row r="73" spans="1:8" ht="21" customHeight="1">
      <c r="A73">
        <v>7</v>
      </c>
      <c r="B73" s="8">
        <v>41688</v>
      </c>
      <c r="C73">
        <v>1.2556400000000001</v>
      </c>
      <c r="D73">
        <v>1.27545</v>
      </c>
      <c r="E73">
        <v>1.25268</v>
      </c>
      <c r="F73">
        <v>1.2639800000000001</v>
      </c>
      <c r="H73">
        <f t="shared" si="1"/>
        <v>1.9859999999999989</v>
      </c>
    </row>
    <row r="74" spans="1:8" ht="21" customHeight="1">
      <c r="A74">
        <v>7</v>
      </c>
      <c r="B74" s="8">
        <v>41681</v>
      </c>
      <c r="C74">
        <v>1.25837</v>
      </c>
      <c r="D74">
        <v>1.2648299999999999</v>
      </c>
      <c r="E74">
        <v>1.2449699999999999</v>
      </c>
      <c r="F74">
        <v>1.2548299999999999</v>
      </c>
      <c r="H74">
        <f t="shared" si="1"/>
        <v>2.9190000000000049</v>
      </c>
    </row>
    <row r="75" spans="1:8" ht="21" customHeight="1">
      <c r="A75">
        <v>7</v>
      </c>
      <c r="B75" s="8">
        <v>41674</v>
      </c>
      <c r="C75">
        <v>1.2433000000000001</v>
      </c>
      <c r="D75">
        <v>1.26888</v>
      </c>
      <c r="E75">
        <v>1.23969</v>
      </c>
      <c r="F75">
        <v>1.2584500000000001</v>
      </c>
      <c r="H75">
        <f t="shared" si="1"/>
        <v>1.8759999999999888</v>
      </c>
    </row>
    <row r="76" spans="1:8" ht="21" customHeight="1">
      <c r="A76">
        <v>7</v>
      </c>
      <c r="B76" s="8">
        <v>41667</v>
      </c>
      <c r="C76">
        <v>1.23099</v>
      </c>
      <c r="D76">
        <v>1.2436799999999999</v>
      </c>
      <c r="E76">
        <v>1.22492</v>
      </c>
      <c r="F76">
        <v>1.24261</v>
      </c>
      <c r="H76">
        <f t="shared" si="1"/>
        <v>2.1450000000000191</v>
      </c>
    </row>
    <row r="77" spans="1:8" ht="21" customHeight="1">
      <c r="A77">
        <v>7</v>
      </c>
      <c r="B77" s="8">
        <v>41660</v>
      </c>
      <c r="C77">
        <v>1.2472799999999999</v>
      </c>
      <c r="D77">
        <v>1.2496100000000001</v>
      </c>
      <c r="E77">
        <v>1.2281599999999999</v>
      </c>
      <c r="F77">
        <v>1.23245</v>
      </c>
      <c r="H77">
        <f t="shared" si="1"/>
        <v>1.7360000000000042</v>
      </c>
    </row>
    <row r="78" spans="1:8" ht="21" customHeight="1">
      <c r="A78">
        <v>7</v>
      </c>
      <c r="B78" s="8">
        <v>41653</v>
      </c>
      <c r="C78">
        <v>1.24597</v>
      </c>
      <c r="D78">
        <v>1.2533300000000001</v>
      </c>
      <c r="E78">
        <v>1.23597</v>
      </c>
      <c r="F78">
        <v>1.24976</v>
      </c>
      <c r="H78">
        <f t="shared" si="1"/>
        <v>2.1190000000000042</v>
      </c>
    </row>
    <row r="79" spans="1:8" ht="21" customHeight="1">
      <c r="A79">
        <v>7</v>
      </c>
      <c r="B79" s="8">
        <v>41646</v>
      </c>
      <c r="C79">
        <v>1.2409600000000001</v>
      </c>
      <c r="D79">
        <v>1.25895</v>
      </c>
      <c r="E79">
        <v>1.23776</v>
      </c>
      <c r="F79">
        <v>1.2467200000000001</v>
      </c>
      <c r="H79">
        <f t="shared" si="1"/>
        <v>2.0179999999999865</v>
      </c>
    </row>
    <row r="80" spans="1:8" ht="21" customHeight="1">
      <c r="A80">
        <v>7</v>
      </c>
      <c r="B80" s="8">
        <v>41639</v>
      </c>
      <c r="C80">
        <v>1.25376</v>
      </c>
      <c r="D80">
        <v>1.2556499999999999</v>
      </c>
      <c r="E80">
        <v>1.2354700000000001</v>
      </c>
      <c r="F80">
        <v>1.24122</v>
      </c>
      <c r="H80">
        <f t="shared" si="1"/>
        <v>2.2500000000000187</v>
      </c>
    </row>
    <row r="81" spans="1:8" ht="21" customHeight="1">
      <c r="A81">
        <v>7</v>
      </c>
      <c r="B81" s="8">
        <v>41632</v>
      </c>
      <c r="C81">
        <v>1.27135</v>
      </c>
      <c r="D81">
        <v>1.2739100000000001</v>
      </c>
      <c r="E81">
        <v>1.2514099999999999</v>
      </c>
      <c r="F81">
        <v>1.2571099999999999</v>
      </c>
      <c r="H81">
        <f t="shared" si="1"/>
        <v>2.2220000000000129</v>
      </c>
    </row>
    <row r="82" spans="1:8" ht="21" customHeight="1">
      <c r="A82">
        <v>7</v>
      </c>
      <c r="B82" s="8">
        <v>41625</v>
      </c>
      <c r="C82">
        <v>1.2867500000000001</v>
      </c>
      <c r="D82">
        <v>1.2919400000000001</v>
      </c>
      <c r="E82">
        <v>1.26972</v>
      </c>
      <c r="F82">
        <v>1.2722899999999999</v>
      </c>
      <c r="H82">
        <f t="shared" si="1"/>
        <v>1.8059999999999965</v>
      </c>
    </row>
    <row r="83" spans="1:8" ht="21" customHeight="1">
      <c r="A83">
        <v>7</v>
      </c>
      <c r="B83" s="8">
        <v>41618</v>
      </c>
      <c r="C83">
        <v>1.2851300000000001</v>
      </c>
      <c r="D83">
        <v>1.2893699999999999</v>
      </c>
      <c r="E83">
        <v>1.2713099999999999</v>
      </c>
      <c r="F83">
        <v>1.2887200000000001</v>
      </c>
      <c r="H83">
        <f t="shared" si="1"/>
        <v>2.5619999999999976</v>
      </c>
    </row>
    <row r="84" spans="1:8" ht="21" customHeight="1">
      <c r="A84">
        <v>7</v>
      </c>
      <c r="B84" s="8">
        <v>41611</v>
      </c>
      <c r="C84">
        <v>1.26973</v>
      </c>
      <c r="D84">
        <v>1.2879</v>
      </c>
      <c r="E84">
        <v>1.2622800000000001</v>
      </c>
      <c r="F84">
        <v>1.28623</v>
      </c>
      <c r="H84">
        <f t="shared" si="1"/>
        <v>2.2909999999999986</v>
      </c>
    </row>
    <row r="85" spans="1:8" ht="21" customHeight="1">
      <c r="A85">
        <v>7</v>
      </c>
      <c r="B85" s="8">
        <v>41604</v>
      </c>
      <c r="C85">
        <v>1.2703100000000001</v>
      </c>
      <c r="D85">
        <v>1.2908599999999999</v>
      </c>
      <c r="E85">
        <v>1.2679499999999999</v>
      </c>
      <c r="F85">
        <v>1.26915</v>
      </c>
      <c r="H85">
        <f t="shared" si="1"/>
        <v>1.639999999999997</v>
      </c>
    </row>
    <row r="86" spans="1:8" ht="21" customHeight="1">
      <c r="A86">
        <v>7</v>
      </c>
      <c r="B86" s="8">
        <v>41597</v>
      </c>
      <c r="C86">
        <v>1.2765500000000001</v>
      </c>
      <c r="D86">
        <v>1.28359</v>
      </c>
      <c r="E86">
        <v>1.26719</v>
      </c>
      <c r="F86">
        <v>1.2711300000000001</v>
      </c>
      <c r="H86">
        <f t="shared" si="1"/>
        <v>1.4550000000000063</v>
      </c>
    </row>
    <row r="87" spans="1:8" ht="21" customHeight="1">
      <c r="A87">
        <v>7</v>
      </c>
      <c r="B87" s="8">
        <v>41590</v>
      </c>
      <c r="C87">
        <v>1.2683500000000001</v>
      </c>
      <c r="D87">
        <v>1.2822800000000001</v>
      </c>
      <c r="E87">
        <v>1.26773</v>
      </c>
      <c r="F87">
        <v>1.27773</v>
      </c>
      <c r="H87">
        <f t="shared" si="1"/>
        <v>1.5349999999999975</v>
      </c>
    </row>
    <row r="88" spans="1:8" ht="21" customHeight="1">
      <c r="A88">
        <v>7</v>
      </c>
      <c r="B88" s="8">
        <v>41583</v>
      </c>
      <c r="C88">
        <v>1.2764200000000001</v>
      </c>
      <c r="D88">
        <v>1.2818799999999999</v>
      </c>
      <c r="E88">
        <v>1.2665299999999999</v>
      </c>
      <c r="F88">
        <v>1.2679400000000001</v>
      </c>
      <c r="H88">
        <f t="shared" si="1"/>
        <v>1.99600000000002</v>
      </c>
    </row>
    <row r="89" spans="1:8" ht="21" customHeight="1">
      <c r="A89">
        <v>7</v>
      </c>
      <c r="B89" s="8">
        <v>41576</v>
      </c>
      <c r="C89">
        <v>1.28155</v>
      </c>
      <c r="D89">
        <v>1.2914000000000001</v>
      </c>
      <c r="E89">
        <v>1.2714399999999999</v>
      </c>
      <c r="F89">
        <v>1.2765299999999999</v>
      </c>
      <c r="H89">
        <f t="shared" si="1"/>
        <v>3.0320000000000125</v>
      </c>
    </row>
    <row r="90" spans="1:8" ht="21" customHeight="1">
      <c r="A90">
        <v>7</v>
      </c>
      <c r="B90" s="8">
        <v>41569</v>
      </c>
      <c r="C90">
        <v>1.2623200000000001</v>
      </c>
      <c r="D90">
        <v>1.2916000000000001</v>
      </c>
      <c r="E90">
        <v>1.26128</v>
      </c>
      <c r="F90">
        <v>1.2819799999999999</v>
      </c>
      <c r="H90">
        <f t="shared" si="1"/>
        <v>1.7919999999999936</v>
      </c>
    </row>
    <row r="91" spans="1:8" ht="21" customHeight="1">
      <c r="A91">
        <v>7</v>
      </c>
      <c r="B91" s="8">
        <v>41562</v>
      </c>
      <c r="C91">
        <v>1.2474000000000001</v>
      </c>
      <c r="D91">
        <v>1.26292</v>
      </c>
      <c r="E91">
        <v>1.2450000000000001</v>
      </c>
      <c r="F91">
        <v>1.2628900000000001</v>
      </c>
      <c r="H91">
        <f t="shared" si="1"/>
        <v>1.2559999999999905</v>
      </c>
    </row>
    <row r="92" spans="1:8" ht="21" customHeight="1">
      <c r="A92">
        <v>7</v>
      </c>
      <c r="B92" s="8">
        <v>41555</v>
      </c>
      <c r="C92">
        <v>1.2534799999999999</v>
      </c>
      <c r="D92">
        <v>1.25579</v>
      </c>
      <c r="E92">
        <v>1.2432300000000001</v>
      </c>
      <c r="F92">
        <v>1.2479800000000001</v>
      </c>
      <c r="H92">
        <f t="shared" si="1"/>
        <v>1.5060000000000073</v>
      </c>
    </row>
    <row r="93" spans="1:8" ht="21" customHeight="1">
      <c r="A93">
        <v>7</v>
      </c>
      <c r="B93" s="8">
        <v>41548</v>
      </c>
      <c r="C93">
        <v>1.24715</v>
      </c>
      <c r="D93">
        <v>1.25987</v>
      </c>
      <c r="E93">
        <v>1.24481</v>
      </c>
      <c r="F93">
        <v>1.25387</v>
      </c>
      <c r="H93">
        <f t="shared" si="1"/>
        <v>2.1949999999999914</v>
      </c>
    </row>
    <row r="94" spans="1:8" ht="21" customHeight="1">
      <c r="A94">
        <v>7</v>
      </c>
      <c r="B94" s="8">
        <v>41541</v>
      </c>
      <c r="C94">
        <v>1.23353</v>
      </c>
      <c r="D94">
        <v>1.2531699999999999</v>
      </c>
      <c r="E94">
        <v>1.23122</v>
      </c>
      <c r="F94">
        <v>1.24793</v>
      </c>
      <c r="H94">
        <f t="shared" si="1"/>
        <v>2.1889999999999965</v>
      </c>
    </row>
    <row r="95" spans="1:8" ht="21" customHeight="1">
      <c r="A95">
        <v>7</v>
      </c>
      <c r="B95" s="8">
        <v>41534</v>
      </c>
      <c r="C95">
        <v>1.2192499999999999</v>
      </c>
      <c r="D95">
        <v>1.23898</v>
      </c>
      <c r="E95">
        <v>1.21709</v>
      </c>
      <c r="F95">
        <v>1.2339500000000001</v>
      </c>
      <c r="H95">
        <f t="shared" si="1"/>
        <v>1.5670000000000073</v>
      </c>
    </row>
    <row r="96" spans="1:8" ht="21" customHeight="1">
      <c r="A96">
        <v>7</v>
      </c>
      <c r="B96" s="8">
        <v>41527</v>
      </c>
      <c r="C96">
        <v>1.214</v>
      </c>
      <c r="D96">
        <v>1.2238500000000001</v>
      </c>
      <c r="E96">
        <v>1.20818</v>
      </c>
      <c r="F96">
        <v>1.21889</v>
      </c>
      <c r="H96">
        <f t="shared" si="1"/>
        <v>3.6470000000000002</v>
      </c>
    </row>
    <row r="97" spans="1:8" ht="21" customHeight="1">
      <c r="A97">
        <v>7</v>
      </c>
      <c r="B97" s="8">
        <v>41520</v>
      </c>
      <c r="C97">
        <v>1.24051</v>
      </c>
      <c r="D97">
        <v>1.2425299999999999</v>
      </c>
      <c r="E97">
        <v>1.2060599999999999</v>
      </c>
      <c r="F97">
        <v>1.2146300000000001</v>
      </c>
      <c r="H97">
        <f t="shared" si="1"/>
        <v>3.2240000000000046</v>
      </c>
    </row>
    <row r="98" spans="1:8" ht="21" customHeight="1">
      <c r="A98">
        <v>7</v>
      </c>
      <c r="B98" s="8">
        <v>41513</v>
      </c>
      <c r="C98">
        <v>1.24708</v>
      </c>
      <c r="D98">
        <v>1.2662</v>
      </c>
      <c r="E98">
        <v>1.2339599999999999</v>
      </c>
      <c r="F98">
        <v>1.2390699999999999</v>
      </c>
      <c r="H98">
        <f t="shared" si="1"/>
        <v>1.4109999999999845</v>
      </c>
    </row>
    <row r="99" spans="1:8" ht="21" customHeight="1">
      <c r="A99">
        <v>7</v>
      </c>
      <c r="B99" s="8">
        <v>41506</v>
      </c>
      <c r="C99">
        <v>1.2566200000000001</v>
      </c>
      <c r="D99">
        <v>1.2605999999999999</v>
      </c>
      <c r="E99">
        <v>1.2464900000000001</v>
      </c>
      <c r="F99">
        <v>1.2485999999999999</v>
      </c>
      <c r="H99">
        <f t="shared" si="1"/>
        <v>2.2100000000000009</v>
      </c>
    </row>
    <row r="100" spans="1:8" ht="21" customHeight="1">
      <c r="A100">
        <v>7</v>
      </c>
      <c r="B100" s="8">
        <v>41499</v>
      </c>
      <c r="C100">
        <v>1.26694</v>
      </c>
      <c r="D100">
        <v>1.2777499999999999</v>
      </c>
      <c r="E100">
        <v>1.2556499999999999</v>
      </c>
      <c r="F100">
        <v>1.25753</v>
      </c>
      <c r="H100">
        <f t="shared" si="1"/>
        <v>1.2309999999999821</v>
      </c>
    </row>
    <row r="101" spans="1:8" ht="21" customHeight="1">
      <c r="A101">
        <v>7</v>
      </c>
      <c r="B101" s="8">
        <v>41492</v>
      </c>
      <c r="C101">
        <v>1.2649600000000001</v>
      </c>
      <c r="D101">
        <v>1.2751999999999999</v>
      </c>
      <c r="E101">
        <v>1.2628900000000001</v>
      </c>
      <c r="F101">
        <v>1.2680800000000001</v>
      </c>
      <c r="H101">
        <f t="shared" si="1"/>
        <v>2.3810000000000109</v>
      </c>
    </row>
    <row r="102" spans="1:8" ht="21" customHeight="1">
      <c r="A102">
        <v>7</v>
      </c>
      <c r="B102" s="8">
        <v>41485</v>
      </c>
      <c r="C102">
        <v>1.2433099999999999</v>
      </c>
      <c r="D102">
        <v>1.2666900000000001</v>
      </c>
      <c r="E102">
        <v>1.24288</v>
      </c>
      <c r="F102">
        <v>1.2648299999999999</v>
      </c>
      <c r="H102">
        <f t="shared" si="1"/>
        <v>1.6219999999999901</v>
      </c>
    </row>
    <row r="103" spans="1:8" ht="21" customHeight="1">
      <c r="A103">
        <v>7</v>
      </c>
      <c r="B103" s="8">
        <v>41478</v>
      </c>
      <c r="C103">
        <v>1.25352</v>
      </c>
      <c r="D103">
        <v>1.2575499999999999</v>
      </c>
      <c r="E103">
        <v>1.24133</v>
      </c>
      <c r="F103">
        <v>1.2427699999999999</v>
      </c>
      <c r="H103">
        <f t="shared" si="1"/>
        <v>1.790999999999987</v>
      </c>
    </row>
    <row r="104" spans="1:8" ht="21" customHeight="1">
      <c r="A104">
        <v>7</v>
      </c>
      <c r="B104" s="8">
        <v>41471</v>
      </c>
      <c r="C104">
        <v>1.26423</v>
      </c>
      <c r="D104">
        <v>1.27006</v>
      </c>
      <c r="E104">
        <v>1.2521500000000001</v>
      </c>
      <c r="F104">
        <v>1.2537199999999999</v>
      </c>
      <c r="H104">
        <f t="shared" si="1"/>
        <v>2.9940000000000078</v>
      </c>
    </row>
    <row r="105" spans="1:8" ht="21" customHeight="1">
      <c r="A105">
        <v>7</v>
      </c>
      <c r="B105" s="8">
        <v>41464</v>
      </c>
      <c r="C105">
        <v>1.28827</v>
      </c>
      <c r="D105">
        <v>1.2942800000000001</v>
      </c>
      <c r="E105">
        <v>1.26434</v>
      </c>
      <c r="F105">
        <v>1.26488</v>
      </c>
      <c r="H105">
        <f t="shared" si="1"/>
        <v>1.5510000000000135</v>
      </c>
    </row>
    <row r="106" spans="1:8" ht="21" customHeight="1">
      <c r="A106">
        <v>7</v>
      </c>
      <c r="B106" s="8">
        <v>41457</v>
      </c>
      <c r="C106">
        <v>1.2967500000000001</v>
      </c>
      <c r="D106">
        <v>1.30139</v>
      </c>
      <c r="E106">
        <v>1.2858799999999999</v>
      </c>
      <c r="F106">
        <v>1.2881800000000001</v>
      </c>
      <c r="H106">
        <f t="shared" si="1"/>
        <v>3.2250000000000112</v>
      </c>
    </row>
    <row r="107" spans="1:8" ht="21" customHeight="1">
      <c r="A107">
        <v>7</v>
      </c>
      <c r="B107" s="8">
        <v>41450</v>
      </c>
      <c r="C107">
        <v>1.3265800000000001</v>
      </c>
      <c r="D107">
        <v>1.32681</v>
      </c>
      <c r="E107">
        <v>1.2945599999999999</v>
      </c>
      <c r="F107">
        <v>1.2966800000000001</v>
      </c>
      <c r="H107">
        <f t="shared" si="1"/>
        <v>1.5619999999999967</v>
      </c>
    </row>
    <row r="108" spans="1:8" ht="21" customHeight="1">
      <c r="A108">
        <v>7</v>
      </c>
      <c r="B108" s="8">
        <v>41443</v>
      </c>
      <c r="C108">
        <v>1.3209299999999999</v>
      </c>
      <c r="D108">
        <v>1.33467</v>
      </c>
      <c r="E108">
        <v>1.3190500000000001</v>
      </c>
      <c r="F108">
        <v>1.32653</v>
      </c>
      <c r="H108">
        <f t="shared" si="1"/>
        <v>3.0540000000000012</v>
      </c>
    </row>
    <row r="109" spans="1:8" ht="21" customHeight="1">
      <c r="A109">
        <v>7</v>
      </c>
      <c r="B109" s="8">
        <v>41436</v>
      </c>
      <c r="C109">
        <v>1.3456300000000001</v>
      </c>
      <c r="D109">
        <v>1.3469599999999999</v>
      </c>
      <c r="E109">
        <v>1.3164199999999999</v>
      </c>
      <c r="F109">
        <v>1.32107</v>
      </c>
      <c r="H109">
        <f t="shared" si="1"/>
        <v>1.0539999999999994</v>
      </c>
    </row>
    <row r="110" spans="1:8" ht="21" customHeight="1">
      <c r="A110">
        <v>7</v>
      </c>
      <c r="B110" s="8">
        <v>41429</v>
      </c>
      <c r="C110">
        <v>1.34877</v>
      </c>
      <c r="D110">
        <v>1.3527400000000001</v>
      </c>
      <c r="E110">
        <v>1.3422000000000001</v>
      </c>
      <c r="F110">
        <v>1.3463799999999999</v>
      </c>
      <c r="H110">
        <f t="shared" si="1"/>
        <v>1.197999999999988</v>
      </c>
    </row>
    <row r="111" spans="1:8" ht="21" customHeight="1">
      <c r="A111">
        <v>7</v>
      </c>
      <c r="B111" s="8">
        <v>41422</v>
      </c>
      <c r="C111">
        <v>1.3446800000000001</v>
      </c>
      <c r="D111">
        <v>1.3546499999999999</v>
      </c>
      <c r="E111">
        <v>1.34267</v>
      </c>
      <c r="F111">
        <v>1.34944</v>
      </c>
      <c r="H111">
        <f t="shared" si="1"/>
        <v>1.5260000000000051</v>
      </c>
    </row>
    <row r="112" spans="1:8" ht="21" customHeight="1">
      <c r="A112">
        <v>7</v>
      </c>
      <c r="B112" s="8">
        <v>41415</v>
      </c>
      <c r="C112">
        <v>1.3512900000000001</v>
      </c>
      <c r="D112">
        <v>1.35399</v>
      </c>
      <c r="E112">
        <v>1.33873</v>
      </c>
      <c r="F112">
        <v>1.34501</v>
      </c>
      <c r="H112">
        <f t="shared" si="1"/>
        <v>2.1209999999999951</v>
      </c>
    </row>
    <row r="113" spans="1:8" ht="21" customHeight="1">
      <c r="A113">
        <v>7</v>
      </c>
      <c r="B113" s="8">
        <v>41408</v>
      </c>
      <c r="C113">
        <v>1.37039</v>
      </c>
      <c r="D113">
        <v>1.37218</v>
      </c>
      <c r="E113">
        <v>1.35097</v>
      </c>
      <c r="F113">
        <v>1.35117</v>
      </c>
      <c r="H113">
        <f t="shared" si="1"/>
        <v>1.2660000000000116</v>
      </c>
    </row>
    <row r="114" spans="1:8" ht="21" customHeight="1">
      <c r="A114">
        <v>7</v>
      </c>
      <c r="B114" s="8">
        <v>41401</v>
      </c>
      <c r="C114">
        <v>1.36582</v>
      </c>
      <c r="D114">
        <v>1.3769400000000001</v>
      </c>
      <c r="E114">
        <v>1.3642799999999999</v>
      </c>
      <c r="F114">
        <v>1.37107</v>
      </c>
      <c r="H114">
        <f t="shared" si="1"/>
        <v>1.5640000000000098</v>
      </c>
    </row>
    <row r="115" spans="1:8" ht="21" customHeight="1">
      <c r="A115">
        <v>7</v>
      </c>
      <c r="B115" s="8">
        <v>41394</v>
      </c>
      <c r="C115">
        <v>1.3648400000000001</v>
      </c>
      <c r="D115">
        <v>1.37927</v>
      </c>
      <c r="E115">
        <v>1.3636299999999999</v>
      </c>
      <c r="F115">
        <v>1.36497</v>
      </c>
      <c r="H115">
        <f t="shared" si="1"/>
        <v>2.8610000000000024</v>
      </c>
    </row>
    <row r="116" spans="1:8" ht="21" customHeight="1">
      <c r="A116">
        <v>7</v>
      </c>
      <c r="B116" s="8">
        <v>41387</v>
      </c>
      <c r="C116">
        <v>1.3470500000000001</v>
      </c>
      <c r="D116">
        <v>1.3695999999999999</v>
      </c>
      <c r="E116">
        <v>1.3409899999999999</v>
      </c>
      <c r="F116">
        <v>1.3648199999999999</v>
      </c>
      <c r="H116">
        <f t="shared" si="1"/>
        <v>2.625999999999995</v>
      </c>
    </row>
    <row r="117" spans="1:8" ht="21" customHeight="1">
      <c r="A117">
        <v>7</v>
      </c>
      <c r="B117" s="8">
        <v>41380</v>
      </c>
      <c r="C117">
        <v>1.3315699999999999</v>
      </c>
      <c r="D117">
        <v>1.35242</v>
      </c>
      <c r="E117">
        <v>1.32616</v>
      </c>
      <c r="F117">
        <v>1.3494999999999999</v>
      </c>
      <c r="H117">
        <f t="shared" si="1"/>
        <v>2.0289999999999919</v>
      </c>
    </row>
    <row r="118" spans="1:8" ht="21" customHeight="1">
      <c r="A118">
        <v>7</v>
      </c>
      <c r="B118" s="8">
        <v>41373</v>
      </c>
      <c r="C118">
        <v>1.34013</v>
      </c>
      <c r="D118">
        <v>1.34256</v>
      </c>
      <c r="E118">
        <v>1.3222700000000001</v>
      </c>
      <c r="F118">
        <v>1.3324</v>
      </c>
      <c r="H118">
        <f t="shared" si="1"/>
        <v>1.540000000000008</v>
      </c>
    </row>
    <row r="119" spans="1:8" ht="21" customHeight="1">
      <c r="A119">
        <v>7</v>
      </c>
      <c r="B119" s="8">
        <v>41366</v>
      </c>
      <c r="C119">
        <v>1.33009</v>
      </c>
      <c r="D119">
        <v>1.3454900000000001</v>
      </c>
      <c r="E119">
        <v>1.33009</v>
      </c>
      <c r="F119">
        <v>1.34029</v>
      </c>
      <c r="H119">
        <f t="shared" si="1"/>
        <v>1.368999999999998</v>
      </c>
    </row>
    <row r="120" spans="1:8" ht="21" customHeight="1">
      <c r="A120">
        <v>7</v>
      </c>
      <c r="B120" s="8">
        <v>41359</v>
      </c>
      <c r="C120">
        <v>1.3349</v>
      </c>
      <c r="D120">
        <v>1.34138</v>
      </c>
      <c r="E120">
        <v>1.32769</v>
      </c>
      <c r="F120">
        <v>1.3309800000000001</v>
      </c>
      <c r="H120">
        <f t="shared" si="1"/>
        <v>1.4559999999999906</v>
      </c>
    </row>
    <row r="121" spans="1:8" ht="21" customHeight="1">
      <c r="A121">
        <v>7</v>
      </c>
      <c r="B121" s="8">
        <v>41352</v>
      </c>
      <c r="C121">
        <v>1.33365</v>
      </c>
      <c r="D121">
        <v>1.3408599999999999</v>
      </c>
      <c r="E121">
        <v>1.3263</v>
      </c>
      <c r="F121">
        <v>1.33666</v>
      </c>
      <c r="H121">
        <f t="shared" si="1"/>
        <v>2.18799999999999</v>
      </c>
    </row>
    <row r="122" spans="1:8" ht="21" customHeight="1">
      <c r="A122">
        <v>7</v>
      </c>
      <c r="B122" s="8">
        <v>41345</v>
      </c>
      <c r="C122">
        <v>1.3451500000000001</v>
      </c>
      <c r="D122">
        <v>1.34944</v>
      </c>
      <c r="E122">
        <v>1.3275600000000001</v>
      </c>
      <c r="F122">
        <v>1.3344199999999999</v>
      </c>
      <c r="H122">
        <f t="shared" si="1"/>
        <v>1.6310000000000047</v>
      </c>
    </row>
    <row r="123" spans="1:8" ht="21" customHeight="1">
      <c r="A123">
        <v>7</v>
      </c>
      <c r="B123" s="8">
        <v>41338</v>
      </c>
      <c r="C123">
        <v>1.3374999999999999</v>
      </c>
      <c r="D123">
        <v>1.35345</v>
      </c>
      <c r="E123">
        <v>1.33714</v>
      </c>
      <c r="F123">
        <v>1.34632</v>
      </c>
      <c r="H123">
        <f t="shared" si="1"/>
        <v>3.5390000000000033</v>
      </c>
    </row>
    <row r="124" spans="1:8" ht="21" customHeight="1">
      <c r="A124">
        <v>7</v>
      </c>
      <c r="B124" s="8">
        <v>41331</v>
      </c>
      <c r="C124">
        <v>1.30955</v>
      </c>
      <c r="D124">
        <v>1.34368</v>
      </c>
      <c r="E124">
        <v>1.30829</v>
      </c>
      <c r="F124">
        <v>1.3375999999999999</v>
      </c>
      <c r="H124">
        <f t="shared" si="1"/>
        <v>1.5969999999999818</v>
      </c>
    </row>
    <row r="125" spans="1:8" ht="21" customHeight="1">
      <c r="A125">
        <v>7</v>
      </c>
      <c r="B125" s="8">
        <v>41324</v>
      </c>
      <c r="C125">
        <v>1.30985</v>
      </c>
      <c r="D125">
        <v>1.3208899999999999</v>
      </c>
      <c r="E125">
        <v>1.3049200000000001</v>
      </c>
      <c r="F125">
        <v>1.3103100000000001</v>
      </c>
      <c r="H125">
        <f t="shared" si="1"/>
        <v>1.1720000000000175</v>
      </c>
    </row>
    <row r="126" spans="1:8" ht="21" customHeight="1">
      <c r="A126">
        <v>7</v>
      </c>
      <c r="B126" s="8">
        <v>41317</v>
      </c>
      <c r="C126">
        <v>1.3083499999999999</v>
      </c>
      <c r="D126">
        <v>1.3125800000000001</v>
      </c>
      <c r="E126">
        <v>1.3008599999999999</v>
      </c>
      <c r="F126">
        <v>1.3090999999999999</v>
      </c>
      <c r="H126">
        <f t="shared" si="1"/>
        <v>2.0499999999999963</v>
      </c>
    </row>
    <row r="127" spans="1:8" ht="21" customHeight="1">
      <c r="A127">
        <v>7</v>
      </c>
      <c r="B127" s="8">
        <v>41310</v>
      </c>
      <c r="C127">
        <v>1.3022899999999999</v>
      </c>
      <c r="D127">
        <v>1.3211299999999999</v>
      </c>
      <c r="E127">
        <v>1.30063</v>
      </c>
      <c r="F127">
        <v>1.30915</v>
      </c>
      <c r="H127">
        <f t="shared" si="1"/>
        <v>2.0199999999999996</v>
      </c>
    </row>
    <row r="128" spans="1:8" ht="21" customHeight="1">
      <c r="A128">
        <v>7</v>
      </c>
      <c r="B128" s="8">
        <v>41303</v>
      </c>
      <c r="C128">
        <v>1.31315</v>
      </c>
      <c r="D128">
        <v>1.3168299999999999</v>
      </c>
      <c r="E128">
        <v>1.2966299999999999</v>
      </c>
      <c r="F128">
        <v>1.30341</v>
      </c>
      <c r="H128">
        <f t="shared" si="1"/>
        <v>2.8129999999999988</v>
      </c>
    </row>
    <row r="129" spans="1:8" ht="21" customHeight="1">
      <c r="A129">
        <v>7</v>
      </c>
      <c r="B129" s="8">
        <v>41296</v>
      </c>
      <c r="C129">
        <v>1.33175</v>
      </c>
      <c r="D129">
        <v>1.33342</v>
      </c>
      <c r="E129">
        <v>1.3052900000000001</v>
      </c>
      <c r="F129">
        <v>1.3147200000000001</v>
      </c>
      <c r="H129">
        <f t="shared" si="1"/>
        <v>3.6869999999999958</v>
      </c>
    </row>
    <row r="130" spans="1:8" ht="21" customHeight="1">
      <c r="A130">
        <v>7</v>
      </c>
      <c r="B130" s="8">
        <v>41289</v>
      </c>
      <c r="C130">
        <v>1.31267</v>
      </c>
      <c r="D130">
        <v>1.3386899999999999</v>
      </c>
      <c r="E130">
        <v>1.30182</v>
      </c>
      <c r="F130">
        <v>1.3317399999999999</v>
      </c>
      <c r="H130">
        <f t="shared" ref="H130:H193" si="2">ABS(D131-E131)*100</f>
        <v>2.6440000000000019</v>
      </c>
    </row>
    <row r="131" spans="1:8" ht="21" customHeight="1">
      <c r="A131">
        <v>7</v>
      </c>
      <c r="B131" s="8">
        <v>41282</v>
      </c>
      <c r="C131">
        <v>1.3246</v>
      </c>
      <c r="D131">
        <v>1.32935</v>
      </c>
      <c r="E131">
        <v>1.30291</v>
      </c>
      <c r="F131">
        <v>1.31246</v>
      </c>
      <c r="H131">
        <f t="shared" si="2"/>
        <v>2.8329999999999966</v>
      </c>
    </row>
    <row r="132" spans="1:8" ht="21" customHeight="1">
      <c r="A132">
        <v>7</v>
      </c>
      <c r="B132" s="8">
        <v>41275</v>
      </c>
      <c r="C132">
        <v>1.3435999999999999</v>
      </c>
      <c r="D132">
        <v>1.34602</v>
      </c>
      <c r="E132">
        <v>1.31769</v>
      </c>
      <c r="F132">
        <v>1.3233200000000001</v>
      </c>
      <c r="H132">
        <f t="shared" si="2"/>
        <v>1.9720000000000182</v>
      </c>
    </row>
    <row r="133" spans="1:8" ht="21" customHeight="1">
      <c r="A133">
        <v>7</v>
      </c>
      <c r="B133" s="8">
        <v>41268</v>
      </c>
      <c r="C133">
        <v>1.3516300000000001</v>
      </c>
      <c r="D133">
        <v>1.3597600000000001</v>
      </c>
      <c r="E133">
        <v>1.3400399999999999</v>
      </c>
      <c r="F133">
        <v>1.34311</v>
      </c>
      <c r="H133">
        <f t="shared" si="2"/>
        <v>2.3949999999999916</v>
      </c>
    </row>
    <row r="134" spans="1:8" ht="21" customHeight="1">
      <c r="A134">
        <v>7</v>
      </c>
      <c r="B134" s="8">
        <v>41261</v>
      </c>
      <c r="C134">
        <v>1.33335</v>
      </c>
      <c r="D134">
        <v>1.35564</v>
      </c>
      <c r="E134">
        <v>1.33169</v>
      </c>
      <c r="F134">
        <v>1.35287</v>
      </c>
      <c r="H134">
        <f t="shared" si="2"/>
        <v>3.3930000000000016</v>
      </c>
    </row>
    <row r="135" spans="1:8" ht="21" customHeight="1">
      <c r="A135">
        <v>7</v>
      </c>
      <c r="B135" s="8">
        <v>41254</v>
      </c>
      <c r="C135">
        <v>1.31375</v>
      </c>
      <c r="D135">
        <v>1.34165</v>
      </c>
      <c r="E135">
        <v>1.30772</v>
      </c>
      <c r="F135">
        <v>1.3332599999999999</v>
      </c>
      <c r="H135">
        <f t="shared" si="2"/>
        <v>2.0289999999999919</v>
      </c>
    </row>
    <row r="136" spans="1:8" ht="21" customHeight="1">
      <c r="A136">
        <v>7</v>
      </c>
      <c r="B136" s="8">
        <v>41247</v>
      </c>
      <c r="C136">
        <v>1.3288500000000001</v>
      </c>
      <c r="D136">
        <v>1.3354699999999999</v>
      </c>
      <c r="E136">
        <v>1.31518</v>
      </c>
      <c r="F136">
        <v>1.3176600000000001</v>
      </c>
      <c r="H136">
        <f t="shared" si="2"/>
        <v>2.8239999999999821</v>
      </c>
    </row>
    <row r="137" spans="1:8" ht="21" customHeight="1">
      <c r="A137">
        <v>7</v>
      </c>
      <c r="B137" s="8">
        <v>41240</v>
      </c>
      <c r="C137">
        <v>1.3494299999999999</v>
      </c>
      <c r="D137">
        <v>1.3536999999999999</v>
      </c>
      <c r="E137">
        <v>1.3254600000000001</v>
      </c>
      <c r="F137">
        <v>1.3289800000000001</v>
      </c>
      <c r="H137">
        <f t="shared" si="2"/>
        <v>1.5770000000000062</v>
      </c>
    </row>
    <row r="138" spans="1:8" ht="21" customHeight="1">
      <c r="A138">
        <v>7</v>
      </c>
      <c r="B138" s="8">
        <v>41233</v>
      </c>
      <c r="C138">
        <v>1.3487499999999999</v>
      </c>
      <c r="D138">
        <v>1.35348</v>
      </c>
      <c r="E138">
        <v>1.33771</v>
      </c>
      <c r="F138">
        <v>1.35223</v>
      </c>
      <c r="H138">
        <f t="shared" si="2"/>
        <v>1.8860000000000099</v>
      </c>
    </row>
    <row r="139" spans="1:8" ht="21" customHeight="1">
      <c r="A139">
        <v>7</v>
      </c>
      <c r="B139" s="8">
        <v>41226</v>
      </c>
      <c r="C139">
        <v>1.3496900000000001</v>
      </c>
      <c r="D139">
        <v>1.35877</v>
      </c>
      <c r="E139">
        <v>1.3399099999999999</v>
      </c>
      <c r="F139">
        <v>1.35094</v>
      </c>
      <c r="H139">
        <f t="shared" si="2"/>
        <v>2.8329999999999966</v>
      </c>
    </row>
    <row r="140" spans="1:8" ht="21" customHeight="1">
      <c r="A140">
        <v>7</v>
      </c>
      <c r="B140" s="8">
        <v>41219</v>
      </c>
      <c r="C140">
        <v>1.33352</v>
      </c>
      <c r="D140">
        <v>1.3547400000000001</v>
      </c>
      <c r="E140">
        <v>1.3264100000000001</v>
      </c>
      <c r="F140">
        <v>1.35368</v>
      </c>
      <c r="H140">
        <f t="shared" si="2"/>
        <v>1.1239999999999917</v>
      </c>
    </row>
    <row r="141" spans="1:8" ht="21" customHeight="1">
      <c r="A141">
        <v>7</v>
      </c>
      <c r="B141" s="8">
        <v>41212</v>
      </c>
      <c r="C141">
        <v>1.3406199999999999</v>
      </c>
      <c r="D141">
        <v>1.34649</v>
      </c>
      <c r="E141">
        <v>1.33525</v>
      </c>
      <c r="F141">
        <v>1.34023</v>
      </c>
      <c r="H141">
        <f t="shared" si="2"/>
        <v>1.5549999999999953</v>
      </c>
    </row>
    <row r="142" spans="1:8" ht="21" customHeight="1">
      <c r="A142">
        <v>7</v>
      </c>
      <c r="B142" s="8">
        <v>41205</v>
      </c>
      <c r="C142">
        <v>1.3339700000000001</v>
      </c>
      <c r="D142">
        <v>1.3432500000000001</v>
      </c>
      <c r="E142">
        <v>1.3277000000000001</v>
      </c>
      <c r="F142">
        <v>1.3388199999999999</v>
      </c>
      <c r="H142">
        <f t="shared" si="2"/>
        <v>3.4850000000000048</v>
      </c>
    </row>
    <row r="143" spans="1:8" ht="21" customHeight="1">
      <c r="A143">
        <v>7</v>
      </c>
      <c r="B143" s="8">
        <v>41198</v>
      </c>
      <c r="C143">
        <v>1.3134399999999999</v>
      </c>
      <c r="D143">
        <v>1.33538</v>
      </c>
      <c r="E143">
        <v>1.30053</v>
      </c>
      <c r="F143">
        <v>1.33297</v>
      </c>
      <c r="H143">
        <f t="shared" si="2"/>
        <v>2.0429999999999948</v>
      </c>
    </row>
    <row r="144" spans="1:8" ht="21" customHeight="1">
      <c r="A144">
        <v>7</v>
      </c>
      <c r="B144" s="8">
        <v>41191</v>
      </c>
      <c r="C144">
        <v>1.325</v>
      </c>
      <c r="D144">
        <v>1.3306199999999999</v>
      </c>
      <c r="E144">
        <v>1.31019</v>
      </c>
      <c r="F144">
        <v>1.3140000000000001</v>
      </c>
      <c r="H144">
        <f t="shared" si="2"/>
        <v>2.4540000000000006</v>
      </c>
    </row>
    <row r="145" spans="1:8" ht="21" customHeight="1">
      <c r="A145">
        <v>7</v>
      </c>
      <c r="B145" s="8">
        <v>41184</v>
      </c>
      <c r="C145">
        <v>1.31182</v>
      </c>
      <c r="D145">
        <v>1.3312600000000001</v>
      </c>
      <c r="E145">
        <v>1.3067200000000001</v>
      </c>
      <c r="F145">
        <v>1.32785</v>
      </c>
      <c r="H145">
        <f t="shared" si="2"/>
        <v>2.3290000000000033</v>
      </c>
    </row>
    <row r="146" spans="1:8" ht="21" customHeight="1">
      <c r="A146">
        <v>7</v>
      </c>
      <c r="B146" s="8">
        <v>41177</v>
      </c>
      <c r="C146">
        <v>1.3166899999999999</v>
      </c>
      <c r="D146">
        <v>1.3280400000000001</v>
      </c>
      <c r="E146">
        <v>1.3047500000000001</v>
      </c>
      <c r="F146">
        <v>1.3119499999999999</v>
      </c>
      <c r="H146">
        <f t="shared" si="2"/>
        <v>2.4359999999999937</v>
      </c>
    </row>
    <row r="147" spans="1:8" ht="21" customHeight="1">
      <c r="A147">
        <v>7</v>
      </c>
      <c r="B147" s="8">
        <v>41170</v>
      </c>
      <c r="C147">
        <v>1.3212200000000001</v>
      </c>
      <c r="D147">
        <v>1.32423</v>
      </c>
      <c r="E147">
        <v>1.2998700000000001</v>
      </c>
      <c r="F147">
        <v>1.3163800000000001</v>
      </c>
      <c r="H147">
        <f t="shared" si="2"/>
        <v>2.1830000000000016</v>
      </c>
    </row>
    <row r="148" spans="1:8" ht="21" customHeight="1">
      <c r="A148">
        <v>7</v>
      </c>
      <c r="B148" s="8">
        <v>41163</v>
      </c>
      <c r="C148">
        <v>1.3038400000000001</v>
      </c>
      <c r="D148">
        <v>1.32473</v>
      </c>
      <c r="E148">
        <v>1.3028999999999999</v>
      </c>
      <c r="F148">
        <v>1.3216300000000001</v>
      </c>
      <c r="H148">
        <f t="shared" si="2"/>
        <v>2.3839999999999861</v>
      </c>
    </row>
    <row r="149" spans="1:8" ht="21" customHeight="1">
      <c r="A149">
        <v>7</v>
      </c>
      <c r="B149" s="8">
        <v>41156</v>
      </c>
      <c r="C149">
        <v>1.2983499999999999</v>
      </c>
      <c r="D149">
        <v>1.3052299999999999</v>
      </c>
      <c r="E149">
        <v>1.28139</v>
      </c>
      <c r="F149">
        <v>1.30322</v>
      </c>
      <c r="H149">
        <f t="shared" si="2"/>
        <v>1.656000000000013</v>
      </c>
    </row>
    <row r="150" spans="1:8" ht="21" customHeight="1">
      <c r="A150">
        <v>7</v>
      </c>
      <c r="B150" s="8">
        <v>41149</v>
      </c>
      <c r="C150">
        <v>1.3002400000000001</v>
      </c>
      <c r="D150">
        <v>1.3147200000000001</v>
      </c>
      <c r="E150">
        <v>1.29816</v>
      </c>
      <c r="F150">
        <v>1.2986899999999999</v>
      </c>
      <c r="H150">
        <f t="shared" si="2"/>
        <v>1.8000000000000016</v>
      </c>
    </row>
    <row r="151" spans="1:8" ht="21" customHeight="1">
      <c r="A151">
        <v>7</v>
      </c>
      <c r="B151" s="8">
        <v>41142</v>
      </c>
      <c r="C151">
        <v>1.28735</v>
      </c>
      <c r="D151">
        <v>1.3010699999999999</v>
      </c>
      <c r="E151">
        <v>1.2830699999999999</v>
      </c>
      <c r="F151">
        <v>1.29986</v>
      </c>
      <c r="H151">
        <f t="shared" si="2"/>
        <v>2.1150000000000002</v>
      </c>
    </row>
    <row r="152" spans="1:8" ht="21" customHeight="1">
      <c r="A152">
        <v>7</v>
      </c>
      <c r="B152" s="8">
        <v>41135</v>
      </c>
      <c r="C152">
        <v>1.29521</v>
      </c>
      <c r="D152">
        <v>1.29748</v>
      </c>
      <c r="E152">
        <v>1.27633</v>
      </c>
      <c r="F152">
        <v>1.2862199999999999</v>
      </c>
      <c r="H152">
        <f t="shared" si="2"/>
        <v>2.6540000000000008</v>
      </c>
    </row>
    <row r="153" spans="1:8" ht="21" customHeight="1">
      <c r="A153">
        <v>7</v>
      </c>
      <c r="B153" s="8">
        <v>41128</v>
      </c>
      <c r="C153">
        <v>1.3178000000000001</v>
      </c>
      <c r="D153">
        <v>1.31891</v>
      </c>
      <c r="E153">
        <v>1.29237</v>
      </c>
      <c r="F153">
        <v>1.29616</v>
      </c>
      <c r="H153">
        <f t="shared" si="2"/>
        <v>2.0369999999999999</v>
      </c>
    </row>
    <row r="154" spans="1:8" ht="21" customHeight="1">
      <c r="A154">
        <v>7</v>
      </c>
      <c r="B154" s="8">
        <v>41121</v>
      </c>
      <c r="C154">
        <v>1.30314</v>
      </c>
      <c r="D154">
        <v>1.31996</v>
      </c>
      <c r="E154">
        <v>1.29959</v>
      </c>
      <c r="F154">
        <v>1.31772</v>
      </c>
      <c r="H154">
        <f t="shared" si="2"/>
        <v>2.4779999999999802</v>
      </c>
    </row>
    <row r="155" spans="1:8" ht="21" customHeight="1">
      <c r="A155">
        <v>7</v>
      </c>
      <c r="B155" s="8">
        <v>41114</v>
      </c>
      <c r="C155">
        <v>1.31389</v>
      </c>
      <c r="D155">
        <v>1.3248899999999999</v>
      </c>
      <c r="E155">
        <v>1.3001100000000001</v>
      </c>
      <c r="F155">
        <v>1.30315</v>
      </c>
      <c r="H155">
        <f t="shared" si="2"/>
        <v>2.583000000000002</v>
      </c>
    </row>
    <row r="156" spans="1:8" ht="21" customHeight="1">
      <c r="A156">
        <v>7</v>
      </c>
      <c r="B156" s="8">
        <v>41107</v>
      </c>
      <c r="C156">
        <v>1.2942400000000001</v>
      </c>
      <c r="D156">
        <v>1.31847</v>
      </c>
      <c r="E156">
        <v>1.29264</v>
      </c>
      <c r="F156">
        <v>1.31369</v>
      </c>
      <c r="H156">
        <f t="shared" si="2"/>
        <v>2.8639999999999999</v>
      </c>
    </row>
    <row r="157" spans="1:8" ht="21" customHeight="1">
      <c r="A157">
        <v>7</v>
      </c>
      <c r="B157" s="8">
        <v>41100</v>
      </c>
      <c r="C157">
        <v>1.3046</v>
      </c>
      <c r="D157">
        <v>1.3139099999999999</v>
      </c>
      <c r="E157">
        <v>1.2852699999999999</v>
      </c>
      <c r="F157">
        <v>1.29633</v>
      </c>
      <c r="H157">
        <f t="shared" si="2"/>
        <v>2.583000000000002</v>
      </c>
    </row>
    <row r="158" spans="1:8" ht="21" customHeight="1">
      <c r="A158">
        <v>7</v>
      </c>
      <c r="B158" s="8">
        <v>41093</v>
      </c>
      <c r="C158">
        <v>1.29128</v>
      </c>
      <c r="D158">
        <v>1.3089200000000001</v>
      </c>
      <c r="E158">
        <v>1.2830900000000001</v>
      </c>
      <c r="F158">
        <v>1.3038700000000001</v>
      </c>
      <c r="H158">
        <f t="shared" si="2"/>
        <v>2.5509999999999922</v>
      </c>
    </row>
    <row r="159" spans="1:8" ht="21" customHeight="1">
      <c r="A159">
        <v>7</v>
      </c>
      <c r="B159" s="8">
        <v>41086</v>
      </c>
      <c r="C159">
        <v>1.30267</v>
      </c>
      <c r="D159">
        <v>1.31196</v>
      </c>
      <c r="E159">
        <v>1.2864500000000001</v>
      </c>
      <c r="F159">
        <v>1.29068</v>
      </c>
      <c r="H159">
        <f t="shared" si="2"/>
        <v>4.098999999999986</v>
      </c>
    </row>
    <row r="160" spans="1:8" ht="21" customHeight="1">
      <c r="A160">
        <v>7</v>
      </c>
      <c r="B160" s="8">
        <v>41079</v>
      </c>
      <c r="C160">
        <v>1.28437</v>
      </c>
      <c r="D160">
        <v>1.30836</v>
      </c>
      <c r="E160">
        <v>1.2673700000000001</v>
      </c>
      <c r="F160">
        <v>1.30053</v>
      </c>
      <c r="H160">
        <f t="shared" si="2"/>
        <v>3.3559999999999812</v>
      </c>
    </row>
    <row r="161" spans="1:8" ht="21" customHeight="1">
      <c r="A161">
        <v>7</v>
      </c>
      <c r="B161" s="8">
        <v>41072</v>
      </c>
      <c r="C161">
        <v>1.2777799999999999</v>
      </c>
      <c r="D161">
        <v>1.3085199999999999</v>
      </c>
      <c r="E161">
        <v>1.2749600000000001</v>
      </c>
      <c r="F161">
        <v>1.28878</v>
      </c>
      <c r="H161">
        <f t="shared" si="2"/>
        <v>3.2789999999999875</v>
      </c>
    </row>
    <row r="162" spans="1:8" ht="21" customHeight="1">
      <c r="A162">
        <v>7</v>
      </c>
      <c r="B162" s="8">
        <v>41065</v>
      </c>
      <c r="C162">
        <v>1.2937700000000001</v>
      </c>
      <c r="D162">
        <v>1.29819</v>
      </c>
      <c r="E162">
        <v>1.2654000000000001</v>
      </c>
      <c r="F162">
        <v>1.2758100000000001</v>
      </c>
      <c r="H162">
        <f t="shared" si="2"/>
        <v>2.2820000000000062</v>
      </c>
    </row>
    <row r="163" spans="1:8" ht="21" customHeight="1">
      <c r="A163">
        <v>7</v>
      </c>
      <c r="B163" s="8">
        <v>41058</v>
      </c>
      <c r="C163">
        <v>1.30219</v>
      </c>
      <c r="D163">
        <v>1.3143100000000001</v>
      </c>
      <c r="E163">
        <v>1.29149</v>
      </c>
      <c r="F163">
        <v>1.2944599999999999</v>
      </c>
      <c r="H163">
        <f t="shared" si="2"/>
        <v>2.7719999999999967</v>
      </c>
    </row>
    <row r="164" spans="1:8" ht="21" customHeight="1">
      <c r="A164">
        <v>7</v>
      </c>
      <c r="B164" s="8">
        <v>41051</v>
      </c>
      <c r="C164">
        <v>1.3111299999999999</v>
      </c>
      <c r="D164">
        <v>1.31873</v>
      </c>
      <c r="E164">
        <v>1.29101</v>
      </c>
      <c r="F164">
        <v>1.3025199999999999</v>
      </c>
      <c r="H164">
        <f t="shared" si="2"/>
        <v>3.2510000000000039</v>
      </c>
    </row>
    <row r="165" spans="1:8" ht="21" customHeight="1">
      <c r="A165">
        <v>7</v>
      </c>
      <c r="B165" s="8">
        <v>41044</v>
      </c>
      <c r="C165">
        <v>1.2942400000000001</v>
      </c>
      <c r="D165">
        <v>1.31616</v>
      </c>
      <c r="E165">
        <v>1.28365</v>
      </c>
      <c r="F165">
        <v>1.31186</v>
      </c>
      <c r="H165">
        <f t="shared" si="2"/>
        <v>2.4399999999999977</v>
      </c>
    </row>
    <row r="166" spans="1:8" ht="21" customHeight="1">
      <c r="A166">
        <v>7</v>
      </c>
      <c r="B166" s="8">
        <v>41037</v>
      </c>
      <c r="C166">
        <v>1.2926</v>
      </c>
      <c r="D166">
        <v>1.3014600000000001</v>
      </c>
      <c r="E166">
        <v>1.2770600000000001</v>
      </c>
      <c r="F166">
        <v>1.29315</v>
      </c>
      <c r="H166">
        <f t="shared" si="2"/>
        <v>4.9089999999999856</v>
      </c>
    </row>
    <row r="167" spans="1:8" ht="21" customHeight="1">
      <c r="A167">
        <v>7</v>
      </c>
      <c r="B167" s="8">
        <v>41030</v>
      </c>
      <c r="C167">
        <v>1.254</v>
      </c>
      <c r="D167">
        <v>1.2951299999999999</v>
      </c>
      <c r="E167">
        <v>1.24604</v>
      </c>
      <c r="F167">
        <v>1.29036</v>
      </c>
      <c r="H167">
        <f t="shared" si="2"/>
        <v>2.1939999999999849</v>
      </c>
    </row>
    <row r="168" spans="1:8" ht="21" customHeight="1">
      <c r="A168">
        <v>7</v>
      </c>
      <c r="B168" s="8">
        <v>41023</v>
      </c>
      <c r="C168">
        <v>1.26512</v>
      </c>
      <c r="D168">
        <v>1.2716799999999999</v>
      </c>
      <c r="E168">
        <v>1.2497400000000001</v>
      </c>
      <c r="F168">
        <v>1.2543800000000001</v>
      </c>
      <c r="H168">
        <f t="shared" si="2"/>
        <v>3.9670000000000094</v>
      </c>
    </row>
    <row r="169" spans="1:8" ht="21" customHeight="1">
      <c r="A169">
        <v>7</v>
      </c>
      <c r="B169" s="8">
        <v>41016</v>
      </c>
      <c r="C169">
        <v>1.2941199999999999</v>
      </c>
      <c r="D169">
        <v>1.29891</v>
      </c>
      <c r="E169">
        <v>1.2592399999999999</v>
      </c>
      <c r="F169">
        <v>1.26675</v>
      </c>
      <c r="H169">
        <f t="shared" si="2"/>
        <v>2.7179999999999982</v>
      </c>
    </row>
    <row r="170" spans="1:8" ht="21" customHeight="1">
      <c r="A170">
        <v>7</v>
      </c>
      <c r="B170" s="8">
        <v>41009</v>
      </c>
      <c r="C170">
        <v>1.29887</v>
      </c>
      <c r="D170">
        <v>1.30152</v>
      </c>
      <c r="E170">
        <v>1.27434</v>
      </c>
      <c r="F170">
        <v>1.2819400000000001</v>
      </c>
      <c r="H170">
        <f t="shared" si="2"/>
        <v>2.6669999999999972</v>
      </c>
    </row>
    <row r="171" spans="1:8" ht="21" customHeight="1">
      <c r="A171">
        <v>7</v>
      </c>
      <c r="B171" s="8">
        <v>41002</v>
      </c>
      <c r="C171">
        <v>1.30236</v>
      </c>
      <c r="D171">
        <v>1.32182</v>
      </c>
      <c r="E171">
        <v>1.29515</v>
      </c>
      <c r="F171">
        <v>1.2991699999999999</v>
      </c>
      <c r="H171">
        <f t="shared" si="2"/>
        <v>4.2849999999999833</v>
      </c>
    </row>
    <row r="172" spans="1:8" ht="21" customHeight="1">
      <c r="A172">
        <v>7</v>
      </c>
      <c r="B172" s="8">
        <v>40995</v>
      </c>
      <c r="C172">
        <v>1.3275999999999999</v>
      </c>
      <c r="D172">
        <v>1.3284499999999999</v>
      </c>
      <c r="E172">
        <v>1.2856000000000001</v>
      </c>
      <c r="F172">
        <v>1.3021499999999999</v>
      </c>
      <c r="H172">
        <f t="shared" si="2"/>
        <v>2.7919999999999945</v>
      </c>
    </row>
    <row r="173" spans="1:8" ht="21" customHeight="1">
      <c r="A173">
        <v>7</v>
      </c>
      <c r="B173" s="8">
        <v>40988</v>
      </c>
      <c r="C173">
        <v>1.3021499999999999</v>
      </c>
      <c r="D173">
        <v>1.3295699999999999</v>
      </c>
      <c r="E173">
        <v>1.30165</v>
      </c>
      <c r="F173">
        <v>1.32656</v>
      </c>
      <c r="H173">
        <f t="shared" si="2"/>
        <v>4.8159999999999981</v>
      </c>
    </row>
    <row r="174" spans="1:8" ht="21" customHeight="1">
      <c r="A174">
        <v>7</v>
      </c>
      <c r="B174" s="8">
        <v>40981</v>
      </c>
      <c r="C174">
        <v>1.3225100000000001</v>
      </c>
      <c r="D174">
        <v>1.3404199999999999</v>
      </c>
      <c r="E174">
        <v>1.29226</v>
      </c>
      <c r="F174">
        <v>1.3008</v>
      </c>
      <c r="H174">
        <f t="shared" si="2"/>
        <v>2.784999999999993</v>
      </c>
    </row>
    <row r="175" spans="1:8" ht="21" customHeight="1">
      <c r="A175">
        <v>7</v>
      </c>
      <c r="B175" s="8">
        <v>40974</v>
      </c>
      <c r="C175">
        <v>1.3329</v>
      </c>
      <c r="D175">
        <v>1.34453</v>
      </c>
      <c r="E175">
        <v>1.3166800000000001</v>
      </c>
      <c r="F175">
        <v>1.3226800000000001</v>
      </c>
      <c r="H175">
        <f t="shared" si="2"/>
        <v>2.7000000000000135</v>
      </c>
    </row>
    <row r="176" spans="1:8" ht="21" customHeight="1">
      <c r="A176">
        <v>7</v>
      </c>
      <c r="B176" s="8">
        <v>40967</v>
      </c>
      <c r="C176">
        <v>1.3512500000000001</v>
      </c>
      <c r="D176">
        <v>1.3586100000000001</v>
      </c>
      <c r="E176">
        <v>1.33161</v>
      </c>
      <c r="F176">
        <v>1.3319700000000001</v>
      </c>
      <c r="H176">
        <f t="shared" si="2"/>
        <v>3.5409999999999942</v>
      </c>
    </row>
    <row r="177" spans="1:8" ht="21" customHeight="1">
      <c r="A177">
        <v>7</v>
      </c>
      <c r="B177" s="8">
        <v>40960</v>
      </c>
      <c r="C177">
        <v>1.3772</v>
      </c>
      <c r="D177">
        <v>1.38584</v>
      </c>
      <c r="E177">
        <v>1.35043</v>
      </c>
      <c r="F177">
        <v>1.35162</v>
      </c>
      <c r="H177">
        <f t="shared" si="2"/>
        <v>2.5760000000000005</v>
      </c>
    </row>
    <row r="178" spans="1:8" ht="21" customHeight="1">
      <c r="A178">
        <v>7</v>
      </c>
      <c r="B178" s="8">
        <v>40953</v>
      </c>
      <c r="C178">
        <v>1.38449</v>
      </c>
      <c r="D178">
        <v>1.3910899999999999</v>
      </c>
      <c r="E178">
        <v>1.3653299999999999</v>
      </c>
      <c r="F178">
        <v>1.37649</v>
      </c>
      <c r="H178">
        <f t="shared" si="2"/>
        <v>2.2940000000000182</v>
      </c>
    </row>
    <row r="179" spans="1:8" ht="21" customHeight="1">
      <c r="A179">
        <v>7</v>
      </c>
      <c r="B179" s="8">
        <v>40946</v>
      </c>
      <c r="C179">
        <v>1.38914</v>
      </c>
      <c r="D179">
        <v>1.4015200000000001</v>
      </c>
      <c r="E179">
        <v>1.3785799999999999</v>
      </c>
      <c r="F179">
        <v>1.38567</v>
      </c>
      <c r="H179">
        <f t="shared" si="2"/>
        <v>4.6360000000000179</v>
      </c>
    </row>
    <row r="180" spans="1:8" ht="21" customHeight="1">
      <c r="A180">
        <v>7</v>
      </c>
      <c r="B180" s="8">
        <v>40939</v>
      </c>
      <c r="C180">
        <v>1.39612</v>
      </c>
      <c r="D180">
        <v>1.4102300000000001</v>
      </c>
      <c r="E180">
        <v>1.3638699999999999</v>
      </c>
      <c r="F180">
        <v>1.3896599999999999</v>
      </c>
      <c r="H180">
        <f t="shared" si="2"/>
        <v>3.774999999999995</v>
      </c>
    </row>
    <row r="181" spans="1:8" ht="21" customHeight="1">
      <c r="A181">
        <v>7</v>
      </c>
      <c r="B181" s="8">
        <v>40932</v>
      </c>
      <c r="C181">
        <v>1.4134500000000001</v>
      </c>
      <c r="D181">
        <v>1.4324699999999999</v>
      </c>
      <c r="E181">
        <v>1.39472</v>
      </c>
      <c r="F181">
        <v>1.3976900000000001</v>
      </c>
      <c r="H181">
        <f t="shared" si="2"/>
        <v>5.7530000000000081</v>
      </c>
    </row>
    <row r="182" spans="1:8" ht="21" customHeight="1">
      <c r="A182">
        <v>7</v>
      </c>
      <c r="B182" s="8">
        <v>40925</v>
      </c>
      <c r="C182">
        <v>1.4594499999999999</v>
      </c>
      <c r="D182">
        <v>1.4689300000000001</v>
      </c>
      <c r="E182">
        <v>1.4114</v>
      </c>
      <c r="F182">
        <v>1.4140200000000001</v>
      </c>
      <c r="H182">
        <f t="shared" si="2"/>
        <v>4.885000000000006</v>
      </c>
    </row>
    <row r="183" spans="1:8" ht="21" customHeight="1">
      <c r="A183">
        <v>7</v>
      </c>
      <c r="B183" s="8">
        <v>40918</v>
      </c>
      <c r="C183">
        <v>1.41625</v>
      </c>
      <c r="D183">
        <v>1.4553</v>
      </c>
      <c r="E183">
        <v>1.40645</v>
      </c>
      <c r="F183">
        <v>1.45259</v>
      </c>
      <c r="H183">
        <f t="shared" si="2"/>
        <v>3.6329999999999973</v>
      </c>
    </row>
    <row r="184" spans="1:8" ht="21" customHeight="1">
      <c r="A184">
        <v>7</v>
      </c>
      <c r="B184" s="8">
        <v>40911</v>
      </c>
      <c r="C184">
        <v>1.3805700000000001</v>
      </c>
      <c r="D184">
        <v>1.4169</v>
      </c>
      <c r="E184">
        <v>1.3805700000000001</v>
      </c>
      <c r="F184">
        <v>1.41639</v>
      </c>
      <c r="H184">
        <f t="shared" si="2"/>
        <v>1.4289999999999914</v>
      </c>
    </row>
    <row r="185" spans="1:8" ht="21" customHeight="1">
      <c r="A185">
        <v>7</v>
      </c>
      <c r="B185" s="8">
        <v>40904</v>
      </c>
      <c r="C185">
        <v>1.3816999999999999</v>
      </c>
      <c r="D185">
        <v>1.39395</v>
      </c>
      <c r="E185">
        <v>1.3796600000000001</v>
      </c>
      <c r="F185">
        <v>1.3824099999999999</v>
      </c>
      <c r="H185">
        <f t="shared" si="2"/>
        <v>1.8429999999999946</v>
      </c>
    </row>
    <row r="186" spans="1:8" ht="21" customHeight="1">
      <c r="A186">
        <v>7</v>
      </c>
      <c r="B186" s="8">
        <v>40897</v>
      </c>
      <c r="C186">
        <v>1.39306</v>
      </c>
      <c r="D186">
        <v>1.3992899999999999</v>
      </c>
      <c r="E186">
        <v>1.38086</v>
      </c>
      <c r="F186">
        <v>1.38106</v>
      </c>
      <c r="H186">
        <f t="shared" si="2"/>
        <v>3.2769999999999966</v>
      </c>
    </row>
    <row r="187" spans="1:8" ht="21" customHeight="1">
      <c r="A187">
        <v>7</v>
      </c>
      <c r="B187" s="8">
        <v>40890</v>
      </c>
      <c r="C187">
        <v>1.37161</v>
      </c>
      <c r="D187">
        <v>1.40002</v>
      </c>
      <c r="E187">
        <v>1.3672500000000001</v>
      </c>
      <c r="F187">
        <v>1.3939600000000001</v>
      </c>
      <c r="H187">
        <f t="shared" si="2"/>
        <v>3.9490000000000025</v>
      </c>
    </row>
    <row r="188" spans="1:8" ht="21" customHeight="1">
      <c r="A188">
        <v>7</v>
      </c>
      <c r="B188" s="8">
        <v>40883</v>
      </c>
      <c r="C188">
        <v>1.3366800000000001</v>
      </c>
      <c r="D188">
        <v>1.37571</v>
      </c>
      <c r="E188">
        <v>1.33622</v>
      </c>
      <c r="F188">
        <v>1.3738600000000001</v>
      </c>
      <c r="H188">
        <f t="shared" si="2"/>
        <v>1.222000000000012</v>
      </c>
    </row>
    <row r="189" spans="1:8" ht="21" customHeight="1">
      <c r="A189">
        <v>7</v>
      </c>
      <c r="B189" s="8">
        <v>40876</v>
      </c>
      <c r="C189">
        <v>1.33569</v>
      </c>
      <c r="D189">
        <v>1.34152</v>
      </c>
      <c r="E189">
        <v>1.3292999999999999</v>
      </c>
      <c r="F189">
        <v>1.3366800000000001</v>
      </c>
      <c r="H189">
        <f t="shared" si="2"/>
        <v>1.5550000000000175</v>
      </c>
    </row>
    <row r="190" spans="1:8" ht="21" customHeight="1">
      <c r="A190">
        <v>7</v>
      </c>
      <c r="B190" s="8">
        <v>40869</v>
      </c>
      <c r="C190">
        <v>1.3328599999999999</v>
      </c>
      <c r="D190">
        <v>1.3434900000000001</v>
      </c>
      <c r="E190">
        <v>1.3279399999999999</v>
      </c>
      <c r="F190">
        <v>1.33687</v>
      </c>
      <c r="H190">
        <f t="shared" si="2"/>
        <v>1.2429999999999941</v>
      </c>
    </row>
    <row r="191" spans="1:8" ht="21" customHeight="1">
      <c r="A191">
        <v>7</v>
      </c>
      <c r="B191" s="8">
        <v>40862</v>
      </c>
      <c r="C191">
        <v>1.3294600000000001</v>
      </c>
      <c r="D191">
        <v>1.3370299999999999</v>
      </c>
      <c r="E191">
        <v>1.3246</v>
      </c>
      <c r="F191">
        <v>1.3350500000000001</v>
      </c>
      <c r="H191">
        <f t="shared" si="2"/>
        <v>1.2460000000000138</v>
      </c>
    </row>
    <row r="192" spans="1:8" ht="21" customHeight="1">
      <c r="A192">
        <v>7</v>
      </c>
      <c r="B192" s="8">
        <v>40855</v>
      </c>
      <c r="C192">
        <v>1.32982</v>
      </c>
      <c r="D192">
        <v>1.3348800000000001</v>
      </c>
      <c r="E192">
        <v>1.3224199999999999</v>
      </c>
      <c r="F192">
        <v>1.33205</v>
      </c>
      <c r="H192">
        <f t="shared" si="2"/>
        <v>2.797000000000005</v>
      </c>
    </row>
    <row r="193" spans="1:8" ht="21" customHeight="1">
      <c r="A193">
        <v>7</v>
      </c>
      <c r="B193" s="8">
        <v>40848</v>
      </c>
      <c r="C193">
        <v>1.30732</v>
      </c>
      <c r="D193">
        <v>1.33169</v>
      </c>
      <c r="E193">
        <v>1.30372</v>
      </c>
      <c r="F193">
        <v>1.3297300000000001</v>
      </c>
      <c r="H193">
        <f t="shared" si="2"/>
        <v>2.2409999999999819</v>
      </c>
    </row>
    <row r="194" spans="1:8" ht="21" customHeight="1">
      <c r="A194">
        <v>7</v>
      </c>
      <c r="B194" s="8">
        <v>40841</v>
      </c>
      <c r="C194">
        <v>1.31596</v>
      </c>
      <c r="D194">
        <v>1.3279099999999999</v>
      </c>
      <c r="E194">
        <v>1.3055000000000001</v>
      </c>
      <c r="F194">
        <v>1.3069500000000001</v>
      </c>
      <c r="H194">
        <f t="shared" ref="H194:H199" si="3">ABS(D195-E195)*100</f>
        <v>2.9649999999999954</v>
      </c>
    </row>
    <row r="195" spans="1:8" ht="21" customHeight="1">
      <c r="A195">
        <v>7</v>
      </c>
      <c r="B195" s="8">
        <v>40834</v>
      </c>
      <c r="C195">
        <v>1.2905199999999999</v>
      </c>
      <c r="D195">
        <v>1.31975</v>
      </c>
      <c r="E195">
        <v>1.2901</v>
      </c>
      <c r="F195">
        <v>1.31752</v>
      </c>
      <c r="H195">
        <f t="shared" si="3"/>
        <v>2.4769999999999959</v>
      </c>
    </row>
    <row r="196" spans="1:8" ht="21" customHeight="1">
      <c r="A196">
        <v>7</v>
      </c>
      <c r="B196" s="8">
        <v>40827</v>
      </c>
      <c r="C196">
        <v>1.29494</v>
      </c>
      <c r="D196">
        <v>1.3079099999999999</v>
      </c>
      <c r="E196">
        <v>1.2831399999999999</v>
      </c>
      <c r="F196">
        <v>1.2909900000000001</v>
      </c>
      <c r="H196">
        <f t="shared" si="3"/>
        <v>2.7399999999999869</v>
      </c>
    </row>
    <row r="197" spans="1:8" ht="21" customHeight="1">
      <c r="A197">
        <v>7</v>
      </c>
      <c r="B197" s="8">
        <v>40820</v>
      </c>
      <c r="C197">
        <v>1.3146800000000001</v>
      </c>
      <c r="D197">
        <v>1.3174399999999999</v>
      </c>
      <c r="E197">
        <v>1.2900400000000001</v>
      </c>
      <c r="F197">
        <v>1.29447</v>
      </c>
      <c r="H197">
        <f t="shared" si="3"/>
        <v>3.021000000000007</v>
      </c>
    </row>
    <row r="198" spans="1:8" ht="21" customHeight="1">
      <c r="A198">
        <v>7</v>
      </c>
      <c r="B198" s="8">
        <v>40813</v>
      </c>
      <c r="C198">
        <v>1.33205</v>
      </c>
      <c r="D198">
        <v>1.34562</v>
      </c>
      <c r="E198">
        <v>1.31541</v>
      </c>
      <c r="F198">
        <v>1.31704</v>
      </c>
      <c r="H198">
        <f t="shared" si="3"/>
        <v>2.401999999999993</v>
      </c>
    </row>
    <row r="199" spans="1:8" ht="21" customHeight="1">
      <c r="A199">
        <v>7</v>
      </c>
      <c r="B199" s="8">
        <v>40806</v>
      </c>
      <c r="C199">
        <v>1.3215399999999999</v>
      </c>
      <c r="D199">
        <v>1.34158</v>
      </c>
      <c r="E199">
        <v>1.3175600000000001</v>
      </c>
      <c r="F199">
        <v>1.3324400000000001</v>
      </c>
      <c r="H199">
        <f t="shared" si="3"/>
        <v>2.676999999999996</v>
      </c>
    </row>
    <row r="200" spans="1:8" ht="21" customHeight="1">
      <c r="A200">
        <v>7</v>
      </c>
      <c r="B200" s="8">
        <v>40799</v>
      </c>
      <c r="C200">
        <v>1.32538</v>
      </c>
      <c r="D200">
        <v>1.32792</v>
      </c>
      <c r="E200">
        <v>1.30115</v>
      </c>
      <c r="F200">
        <v>1.3217699999999999</v>
      </c>
    </row>
  </sheetData>
  <sheetCalcPr fullCalcOnLoad="1"/>
  <sortState ref="A4:F8">
    <sortCondition ref="A5:A8"/>
    <sortCondition ref="B5:B8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main</vt:lpstr>
      <vt:lpstr>sub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2019-07-06T03:05:48Z</dcterms:modified>
</cp:coreProperties>
</file>