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1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<sst xmlns="http://schemas.openxmlformats.org/spreadsheetml/2006/main" count="18" uniqueCount="18">
  <si>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</si>
  <si>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</si>
  <si>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</si>
  <si>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</si>
  <si>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</si>
  <si>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</si>
  <si>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</si>
  <si>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</si>
  <si>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</si>
  <si>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</si>
  <si>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</si>
  <si>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</si>
  <si>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</si>
  <si>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</si>
  <si>
    <t>open</t>
    <phoneticPr fontId="1"/>
  </si>
  <si>
    <t>buy</t>
    <phoneticPr fontId="1"/>
  </si>
  <si>
    <t>limit</t>
    <phoneticPr fontId="1"/>
  </si>
  <si>
    <t>stop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</si>
</sst>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G15" sqref="G15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100</v>
      </c>
    </row>
    <row r="5" spans="2:11" ht="24" customHeight="1">
      <c r="B5" s="3" t="s">
        <v>1</v>
      </c>
      <c r="C5" s="3" t="s">
        <v>2</v>
      </c>
      <c r="E5" s="3" t="s">
        <v>14</v>
      </c>
      <c r="G5" s="3" t="s">
        <v>15</v>
      </c>
      <c r="H5" s="3" t="s">
        <v>16</v>
      </c>
      <c r="I5" s="3" t="s">
        <v>17</v>
      </c>
    </row>
    <row r="6" spans="2:11" ht="24" customHeight="1">
      <c r="B6" s="5">
        <f>sub!J1</f>
        <v>1.3569999999999993</v>
      </c>
      <c r="C6" s="5">
        <f>ROUND(B2*10000*(100/D2)*(1/B6)/100*C2,0)</f>
        <v>73692</v>
      </c>
      <c r="E6" s="5">
        <v>82.7</v>
      </c>
      <c r="G6" s="5">
        <f>E6-B9</f>
        <v>82.2</v>
      </c>
      <c r="H6" s="5">
        <f>G6+B8</f>
        <v>83.600000000000009</v>
      </c>
      <c r="I6" s="5">
        <f>G6-B8</f>
        <v>80.8</v>
      </c>
    </row>
    <row r="8" spans="2:11" ht="24" customHeight="1">
      <c r="B8" s="1">
        <f>ROUND(B6,1)</f>
        <v>1.4</v>
      </c>
    </row>
    <row r="9" spans="2:11" ht="24" customHeight="1">
      <c r="B9" s="1">
        <f>ROUND(B6/3,1)</f>
        <v>0.5</v>
      </c>
      <c r="G9" s="3" t="s">
        <v>7</v>
      </c>
      <c r="H9" s="3" t="s">
        <v>5</v>
      </c>
      <c r="I9" s="3" t="s">
        <v>6</v>
      </c>
      <c r="K9" s="7"/>
    </row>
    <row r="10" spans="2:11" ht="24" customHeight="1">
      <c r="E10" s="7"/>
      <c r="F10" s="7"/>
      <c r="G10" s="5">
        <f>E6+B9</f>
        <v>83.2</v>
      </c>
      <c r="H10" s="5">
        <f>G10-B8</f>
        <v>81.8</v>
      </c>
      <c r="I10" s="5">
        <f>G10+B8</f>
        <v>84.600000000000009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H1">
        <f>ABS(D2-E2)</f>
        <v>0.82499999999998863</v>
      </c>
      <c r="J1">
        <f>MEDIAN(H1:H52)</f>
        <v>1.3569999999999993</v>
      </c>
    </row>
    <row r="2" spans="1:10" ht="21" customHeight="1">
      <c r="A2">
        <v>14</v>
      </c>
      <c r="B2" s="8">
        <v>42199</v>
      </c>
      <c r="C2">
        <v>109.501</v>
      </c>
      <c r="D2">
        <v>109.877</v>
      </c>
      <c r="E2">
        <v>109.05200000000001</v>
      </c>
      <c r="F2">
        <v>109.70099999999999</v>
      </c>
      <c r="H2">
        <f t="shared" ref="H2:H65" si="0">ABS(D3-E3)</f>
        <v>0.69400000000000261</v>
      </c>
    </row>
    <row r="3" spans="1:10" ht="21" customHeight="1">
      <c r="A3">
        <v>14</v>
      </c>
      <c r="B3" s="8">
        <v>42192</v>
      </c>
      <c r="C3">
        <v>109.334</v>
      </c>
      <c r="D3">
        <v>109.916</v>
      </c>
      <c r="E3">
        <v>109.22199999999999</v>
      </c>
      <c r="F3">
        <v>109.613</v>
      </c>
      <c r="H3">
        <f t="shared" si="0"/>
        <v>1.7010000000000076</v>
      </c>
    </row>
    <row r="4" spans="1:10" ht="21" customHeight="1">
      <c r="A4">
        <v>14</v>
      </c>
      <c r="B4" s="8">
        <v>42185</v>
      </c>
      <c r="C4">
        <v>110.554</v>
      </c>
      <c r="D4">
        <v>110.78400000000001</v>
      </c>
      <c r="E4">
        <v>109.083</v>
      </c>
      <c r="F4">
        <v>109.38800000000001</v>
      </c>
      <c r="H4">
        <f t="shared" si="0"/>
        <v>1.0460000000000065</v>
      </c>
    </row>
    <row r="5" spans="1:10" ht="21" customHeight="1">
      <c r="A5">
        <v>14</v>
      </c>
      <c r="B5" s="8">
        <v>42178</v>
      </c>
      <c r="C5">
        <v>109.871</v>
      </c>
      <c r="D5">
        <v>110.554</v>
      </c>
      <c r="E5">
        <v>109.508</v>
      </c>
      <c r="F5">
        <v>110.435</v>
      </c>
      <c r="H5">
        <f t="shared" si="0"/>
        <v>1.7849999999999966</v>
      </c>
    </row>
    <row r="6" spans="1:10" ht="21" customHeight="1">
      <c r="A6">
        <v>14</v>
      </c>
      <c r="B6" s="8">
        <v>42171</v>
      </c>
      <c r="C6">
        <v>108.625</v>
      </c>
      <c r="D6">
        <v>109.98399999999999</v>
      </c>
      <c r="E6">
        <v>108.199</v>
      </c>
      <c r="F6">
        <v>109.893</v>
      </c>
      <c r="H6">
        <f t="shared" si="0"/>
        <v>1.2710000000000008</v>
      </c>
    </row>
    <row r="7" spans="1:10" ht="21" customHeight="1">
      <c r="A7">
        <v>14</v>
      </c>
      <c r="B7" s="8">
        <v>42164</v>
      </c>
      <c r="C7">
        <v>109.651</v>
      </c>
      <c r="D7">
        <v>109.73699999999999</v>
      </c>
      <c r="E7">
        <v>108.46599999999999</v>
      </c>
      <c r="F7">
        <v>108.64400000000001</v>
      </c>
      <c r="H7">
        <f t="shared" si="0"/>
        <v>1.5349999999999966</v>
      </c>
    </row>
    <row r="8" spans="1:10" ht="21" customHeight="1">
      <c r="A8">
        <v>14</v>
      </c>
      <c r="B8" s="8">
        <v>42157</v>
      </c>
      <c r="C8">
        <v>108.152</v>
      </c>
      <c r="D8">
        <v>109.625</v>
      </c>
      <c r="E8">
        <v>108.09</v>
      </c>
      <c r="F8">
        <v>109.527</v>
      </c>
      <c r="H8">
        <f t="shared" si="0"/>
        <v>1.347999999999999</v>
      </c>
    </row>
    <row r="9" spans="1:10" ht="21" customHeight="1">
      <c r="A9">
        <v>14</v>
      </c>
      <c r="B9" s="8">
        <v>42150</v>
      </c>
      <c r="C9">
        <v>109.038</v>
      </c>
      <c r="D9">
        <v>109.252</v>
      </c>
      <c r="E9">
        <v>107.904</v>
      </c>
      <c r="F9">
        <v>108.176</v>
      </c>
      <c r="H9">
        <f t="shared" si="0"/>
        <v>0.82099999999999795</v>
      </c>
    </row>
    <row r="10" spans="1:10" ht="21" customHeight="1">
      <c r="A10">
        <v>14</v>
      </c>
      <c r="B10" s="8">
        <v>42143</v>
      </c>
      <c r="C10">
        <v>108.85</v>
      </c>
      <c r="D10">
        <v>109.613</v>
      </c>
      <c r="E10">
        <v>108.792</v>
      </c>
      <c r="F10">
        <v>109.09099999999999</v>
      </c>
      <c r="H10">
        <f t="shared" si="0"/>
        <v>0.68800000000000239</v>
      </c>
    </row>
    <row r="11" spans="1:10" ht="21" customHeight="1">
      <c r="A11">
        <v>14</v>
      </c>
      <c r="B11" s="8">
        <v>42136</v>
      </c>
      <c r="C11">
        <v>108.518</v>
      </c>
      <c r="D11">
        <v>108.982</v>
      </c>
      <c r="E11">
        <v>108.294</v>
      </c>
      <c r="F11">
        <v>108.788</v>
      </c>
      <c r="H11">
        <f t="shared" si="0"/>
        <v>1.5009999999999906</v>
      </c>
    </row>
    <row r="12" spans="1:10" ht="21" customHeight="1">
      <c r="A12">
        <v>14</v>
      </c>
      <c r="B12" s="8">
        <v>42129</v>
      </c>
      <c r="C12">
        <v>108.75</v>
      </c>
      <c r="D12">
        <v>109.09699999999999</v>
      </c>
      <c r="E12">
        <v>107.596</v>
      </c>
      <c r="F12">
        <v>108.742</v>
      </c>
      <c r="H12">
        <f t="shared" si="0"/>
        <v>0.64100000000000534</v>
      </c>
    </row>
    <row r="13" spans="1:10" ht="21" customHeight="1">
      <c r="A13">
        <v>14</v>
      </c>
      <c r="B13" s="8">
        <v>42122</v>
      </c>
      <c r="C13">
        <v>109.498</v>
      </c>
      <c r="D13">
        <v>109.768</v>
      </c>
      <c r="E13">
        <v>109.127</v>
      </c>
      <c r="F13">
        <v>109.3</v>
      </c>
      <c r="H13">
        <f t="shared" si="0"/>
        <v>1.097999999999999</v>
      </c>
    </row>
    <row r="14" spans="1:10" ht="21" customHeight="1">
      <c r="A14">
        <v>14</v>
      </c>
      <c r="B14" s="8">
        <v>42115</v>
      </c>
      <c r="C14">
        <v>110.307</v>
      </c>
      <c r="D14">
        <v>110.37</v>
      </c>
      <c r="E14">
        <v>109.27200000000001</v>
      </c>
      <c r="F14">
        <v>109.57299999999999</v>
      </c>
      <c r="H14">
        <f t="shared" si="0"/>
        <v>1.6510000000000105</v>
      </c>
    </row>
    <row r="15" spans="1:10" ht="21" customHeight="1">
      <c r="A15">
        <v>14</v>
      </c>
      <c r="B15" s="8">
        <v>42108</v>
      </c>
      <c r="C15">
        <v>111.675</v>
      </c>
      <c r="D15">
        <v>111.80500000000001</v>
      </c>
      <c r="E15">
        <v>110.154</v>
      </c>
      <c r="F15">
        <v>110.273</v>
      </c>
      <c r="H15">
        <f t="shared" si="0"/>
        <v>1.3850000000000051</v>
      </c>
    </row>
    <row r="16" spans="1:10" ht="21" customHeight="1">
      <c r="A16">
        <v>14</v>
      </c>
      <c r="B16" s="8">
        <v>42101</v>
      </c>
      <c r="C16">
        <v>111.627</v>
      </c>
      <c r="D16">
        <v>111.955</v>
      </c>
      <c r="E16">
        <v>110.57</v>
      </c>
      <c r="F16">
        <v>111.649</v>
      </c>
      <c r="H16">
        <f t="shared" si="0"/>
        <v>0.62400000000000944</v>
      </c>
    </row>
    <row r="17" spans="1:8" ht="21" customHeight="1">
      <c r="A17">
        <v>14</v>
      </c>
      <c r="B17" s="8">
        <v>42094</v>
      </c>
      <c r="C17">
        <v>111.438</v>
      </c>
      <c r="D17">
        <v>111.93300000000001</v>
      </c>
      <c r="E17">
        <v>111.309</v>
      </c>
      <c r="F17">
        <v>111.672</v>
      </c>
      <c r="H17">
        <f t="shared" si="0"/>
        <v>1.0849999999999937</v>
      </c>
    </row>
    <row r="18" spans="1:8" ht="21" customHeight="1">
      <c r="A18">
        <v>14</v>
      </c>
      <c r="B18" s="8">
        <v>42087</v>
      </c>
      <c r="C18">
        <v>110.66800000000001</v>
      </c>
      <c r="D18">
        <v>111.44</v>
      </c>
      <c r="E18">
        <v>110.355</v>
      </c>
      <c r="F18">
        <v>111.26900000000001</v>
      </c>
      <c r="H18">
        <f t="shared" si="0"/>
        <v>1.5360000000000014</v>
      </c>
    </row>
    <row r="19" spans="1:8" ht="21" customHeight="1">
      <c r="A19">
        <v>14</v>
      </c>
      <c r="B19" s="8">
        <v>42080</v>
      </c>
      <c r="C19">
        <v>111.18899999999999</v>
      </c>
      <c r="D19">
        <v>111.934</v>
      </c>
      <c r="E19">
        <v>110.398</v>
      </c>
      <c r="F19">
        <v>110.584</v>
      </c>
      <c r="H19">
        <f t="shared" si="0"/>
        <v>1.5349999999999966</v>
      </c>
    </row>
    <row r="20" spans="1:8" ht="21" customHeight="1">
      <c r="A20">
        <v>14</v>
      </c>
      <c r="B20" s="8">
        <v>42073</v>
      </c>
      <c r="C20">
        <v>110.18300000000001</v>
      </c>
      <c r="D20">
        <v>111.45</v>
      </c>
      <c r="E20">
        <v>109.91500000000001</v>
      </c>
      <c r="F20">
        <v>111.286</v>
      </c>
      <c r="H20">
        <f t="shared" si="0"/>
        <v>2.2430000000000092</v>
      </c>
    </row>
    <row r="21" spans="1:8" ht="21" customHeight="1">
      <c r="A21">
        <v>14</v>
      </c>
      <c r="B21" s="8">
        <v>42066</v>
      </c>
      <c r="C21">
        <v>112.005</v>
      </c>
      <c r="D21">
        <v>112.114</v>
      </c>
      <c r="E21">
        <v>109.871</v>
      </c>
      <c r="F21">
        <v>110.247</v>
      </c>
      <c r="H21">
        <f t="shared" si="0"/>
        <v>1.791000000000011</v>
      </c>
    </row>
    <row r="22" spans="1:8" ht="21" customHeight="1">
      <c r="A22">
        <v>14</v>
      </c>
      <c r="B22" s="8">
        <v>42059</v>
      </c>
      <c r="C22">
        <v>110.52</v>
      </c>
      <c r="D22">
        <v>112.15</v>
      </c>
      <c r="E22">
        <v>110.35899999999999</v>
      </c>
      <c r="F22">
        <v>112.02200000000001</v>
      </c>
      <c r="H22">
        <f t="shared" si="0"/>
        <v>1.0360000000000014</v>
      </c>
    </row>
    <row r="23" spans="1:8" ht="21" customHeight="1">
      <c r="A23">
        <v>14</v>
      </c>
      <c r="B23" s="8">
        <v>42052</v>
      </c>
      <c r="C23">
        <v>109.83799999999999</v>
      </c>
      <c r="D23">
        <v>110.852</v>
      </c>
      <c r="E23">
        <v>109.816</v>
      </c>
      <c r="F23">
        <v>110.575</v>
      </c>
      <c r="H23">
        <f t="shared" si="0"/>
        <v>1.5669999999999931</v>
      </c>
    </row>
    <row r="24" spans="1:8" ht="21" customHeight="1">
      <c r="A24">
        <v>14</v>
      </c>
      <c r="B24" s="8">
        <v>42045</v>
      </c>
      <c r="C24">
        <v>109.682</v>
      </c>
      <c r="D24">
        <v>110.21</v>
      </c>
      <c r="E24">
        <v>108.643</v>
      </c>
      <c r="F24">
        <v>109.84399999999999</v>
      </c>
      <c r="H24">
        <f t="shared" si="0"/>
        <v>0.91999999999998749</v>
      </c>
    </row>
    <row r="25" spans="1:8" ht="21" customHeight="1">
      <c r="A25">
        <v>14</v>
      </c>
      <c r="B25" s="8">
        <v>42038</v>
      </c>
      <c r="C25">
        <v>110.01900000000001</v>
      </c>
      <c r="D25">
        <v>110.32</v>
      </c>
      <c r="E25">
        <v>109.4</v>
      </c>
      <c r="F25">
        <v>109.735</v>
      </c>
      <c r="H25">
        <f t="shared" si="0"/>
        <v>1.3149999999999977</v>
      </c>
    </row>
    <row r="26" spans="1:8" ht="21" customHeight="1">
      <c r="A26">
        <v>14</v>
      </c>
      <c r="B26" s="8">
        <v>42031</v>
      </c>
      <c r="C26">
        <v>110.254</v>
      </c>
      <c r="D26">
        <v>110.42</v>
      </c>
      <c r="E26">
        <v>109.105</v>
      </c>
      <c r="F26">
        <v>110</v>
      </c>
      <c r="H26">
        <f t="shared" si="0"/>
        <v>1.1529999999999916</v>
      </c>
    </row>
    <row r="27" spans="1:8" ht="21" customHeight="1">
      <c r="A27">
        <v>14</v>
      </c>
      <c r="B27" s="8">
        <v>42024</v>
      </c>
      <c r="C27">
        <v>110.25</v>
      </c>
      <c r="D27">
        <v>110.60299999999999</v>
      </c>
      <c r="E27">
        <v>109.45</v>
      </c>
      <c r="F27">
        <v>110.254</v>
      </c>
      <c r="H27">
        <f t="shared" si="0"/>
        <v>1.3539999999999992</v>
      </c>
    </row>
    <row r="28" spans="1:8" ht="21" customHeight="1">
      <c r="A28">
        <v>14</v>
      </c>
      <c r="B28" s="8">
        <v>42017</v>
      </c>
      <c r="C28">
        <v>110.16500000000001</v>
      </c>
      <c r="D28">
        <v>110.821</v>
      </c>
      <c r="E28">
        <v>109.467</v>
      </c>
      <c r="F28">
        <v>110.209</v>
      </c>
      <c r="H28">
        <f t="shared" si="0"/>
        <v>1.5240000000000009</v>
      </c>
    </row>
    <row r="29" spans="1:8" ht="21" customHeight="1">
      <c r="A29">
        <v>14</v>
      </c>
      <c r="B29" s="8">
        <v>42010</v>
      </c>
      <c r="C29">
        <v>109.91800000000001</v>
      </c>
      <c r="D29">
        <v>111.289</v>
      </c>
      <c r="E29">
        <v>109.765</v>
      </c>
      <c r="F29">
        <v>110.289</v>
      </c>
      <c r="H29">
        <f t="shared" si="0"/>
        <v>4.7959999999999923</v>
      </c>
    </row>
    <row r="30" spans="1:8" ht="21" customHeight="1">
      <c r="A30">
        <v>14</v>
      </c>
      <c r="B30" s="8">
        <v>42003</v>
      </c>
      <c r="C30">
        <v>111.994</v>
      </c>
      <c r="D30">
        <v>112.27</v>
      </c>
      <c r="E30">
        <v>107.474</v>
      </c>
      <c r="F30">
        <v>109.931</v>
      </c>
      <c r="H30">
        <f t="shared" si="0"/>
        <v>1.4230000000000018</v>
      </c>
    </row>
    <row r="31" spans="1:8" ht="21" customHeight="1">
      <c r="A31">
        <v>14</v>
      </c>
      <c r="B31" s="8">
        <v>41996</v>
      </c>
      <c r="C31">
        <v>111.48699999999999</v>
      </c>
      <c r="D31">
        <v>112.724</v>
      </c>
      <c r="E31">
        <v>111.301</v>
      </c>
      <c r="F31">
        <v>112.07</v>
      </c>
      <c r="H31">
        <f t="shared" si="0"/>
        <v>2.429000000000002</v>
      </c>
    </row>
    <row r="32" spans="1:8" ht="21" customHeight="1">
      <c r="A32">
        <v>14</v>
      </c>
      <c r="B32" s="8">
        <v>41989</v>
      </c>
      <c r="C32">
        <v>113.599</v>
      </c>
      <c r="D32">
        <v>114.148</v>
      </c>
      <c r="E32">
        <v>111.71899999999999</v>
      </c>
      <c r="F32">
        <v>111.72199999999999</v>
      </c>
      <c r="H32">
        <f t="shared" si="0"/>
        <v>1.125</v>
      </c>
    </row>
    <row r="33" spans="1:8" ht="21" customHeight="1">
      <c r="A33">
        <v>14</v>
      </c>
      <c r="B33" s="8">
        <v>41982</v>
      </c>
      <c r="C33">
        <v>113.503</v>
      </c>
      <c r="D33">
        <v>114.619</v>
      </c>
      <c r="E33">
        <v>113.494</v>
      </c>
      <c r="F33">
        <v>113.548</v>
      </c>
      <c r="H33">
        <f t="shared" si="0"/>
        <v>1.0949999999999989</v>
      </c>
    </row>
    <row r="34" spans="1:8" ht="21" customHeight="1">
      <c r="A34">
        <v>14</v>
      </c>
      <c r="B34" s="8">
        <v>41975</v>
      </c>
      <c r="C34">
        <v>113.718</v>
      </c>
      <c r="D34">
        <v>113.944</v>
      </c>
      <c r="E34">
        <v>112.849</v>
      </c>
      <c r="F34">
        <v>113.86799999999999</v>
      </c>
      <c r="H34">
        <f t="shared" si="0"/>
        <v>1.2680000000000007</v>
      </c>
    </row>
    <row r="35" spans="1:8" ht="21" customHeight="1">
      <c r="A35">
        <v>14</v>
      </c>
      <c r="B35" s="8">
        <v>41968</v>
      </c>
      <c r="C35">
        <v>113.152</v>
      </c>
      <c r="D35">
        <v>114.383</v>
      </c>
      <c r="E35">
        <v>113.11499999999999</v>
      </c>
      <c r="F35">
        <v>113.642</v>
      </c>
      <c r="H35">
        <f t="shared" si="0"/>
        <v>1.25</v>
      </c>
    </row>
    <row r="36" spans="1:8" ht="21" customHeight="1">
      <c r="A36">
        <v>14</v>
      </c>
      <c r="B36" s="8">
        <v>41961</v>
      </c>
      <c r="C36">
        <v>112.627</v>
      </c>
      <c r="D36">
        <v>113.84</v>
      </c>
      <c r="E36">
        <v>112.59</v>
      </c>
      <c r="F36">
        <v>113.11</v>
      </c>
      <c r="H36">
        <f t="shared" si="0"/>
        <v>1.1549999999999869</v>
      </c>
    </row>
    <row r="37" spans="1:8" ht="21" customHeight="1">
      <c r="A37">
        <v>14</v>
      </c>
      <c r="B37" s="8">
        <v>41954</v>
      </c>
      <c r="C37">
        <v>113.158</v>
      </c>
      <c r="D37">
        <v>113.33199999999999</v>
      </c>
      <c r="E37">
        <v>112.17700000000001</v>
      </c>
      <c r="F37">
        <v>112.89</v>
      </c>
      <c r="H37">
        <f t="shared" si="0"/>
        <v>1.2580000000000098</v>
      </c>
    </row>
    <row r="38" spans="1:8" ht="21" customHeight="1">
      <c r="A38">
        <v>14</v>
      </c>
      <c r="B38" s="8">
        <v>41947</v>
      </c>
      <c r="C38">
        <v>112.751</v>
      </c>
      <c r="D38">
        <v>113.727</v>
      </c>
      <c r="E38">
        <v>112.46899999999999</v>
      </c>
      <c r="F38">
        <v>113.157</v>
      </c>
      <c r="H38">
        <f t="shared" si="0"/>
        <v>1.3599999999999994</v>
      </c>
    </row>
    <row r="39" spans="1:8" ht="21" customHeight="1">
      <c r="A39">
        <v>14</v>
      </c>
      <c r="B39" s="8">
        <v>41940</v>
      </c>
      <c r="C39">
        <v>112.095</v>
      </c>
      <c r="D39">
        <v>113.21299999999999</v>
      </c>
      <c r="E39">
        <v>111.85299999999999</v>
      </c>
      <c r="F39">
        <v>112.783</v>
      </c>
      <c r="H39">
        <f t="shared" si="0"/>
        <v>1.8659999999999997</v>
      </c>
    </row>
    <row r="40" spans="1:8" ht="21" customHeight="1">
      <c r="A40">
        <v>14</v>
      </c>
      <c r="B40" s="8">
        <v>41933</v>
      </c>
      <c r="C40">
        <v>113.03400000000001</v>
      </c>
      <c r="D40">
        <v>113.405</v>
      </c>
      <c r="E40">
        <v>111.539</v>
      </c>
      <c r="F40">
        <v>112.247</v>
      </c>
      <c r="H40">
        <f t="shared" si="0"/>
        <v>1.1779999999999973</v>
      </c>
    </row>
    <row r="41" spans="1:8" ht="21" customHeight="1">
      <c r="A41">
        <v>14</v>
      </c>
      <c r="B41" s="8">
        <v>41926</v>
      </c>
      <c r="C41">
        <v>113.121</v>
      </c>
      <c r="D41">
        <v>113.685</v>
      </c>
      <c r="E41">
        <v>112.50700000000001</v>
      </c>
      <c r="F41">
        <v>112.94</v>
      </c>
      <c r="H41">
        <f t="shared" si="0"/>
        <v>1.9519999999999982</v>
      </c>
    </row>
    <row r="42" spans="1:8" ht="21" customHeight="1">
      <c r="A42">
        <v>14</v>
      </c>
      <c r="B42" s="8">
        <v>41919</v>
      </c>
      <c r="C42">
        <v>114.65900000000001</v>
      </c>
      <c r="D42">
        <v>114.84699999999999</v>
      </c>
      <c r="E42">
        <v>112.895</v>
      </c>
      <c r="F42">
        <v>113.127</v>
      </c>
      <c r="H42">
        <f t="shared" si="0"/>
        <v>1.7639999999999958</v>
      </c>
    </row>
    <row r="43" spans="1:8" ht="21" customHeight="1">
      <c r="A43">
        <v>14</v>
      </c>
      <c r="B43" s="8">
        <v>41912</v>
      </c>
      <c r="C43">
        <v>115.943</v>
      </c>
      <c r="D43">
        <v>116.158</v>
      </c>
      <c r="E43">
        <v>114.39400000000001</v>
      </c>
      <c r="F43">
        <v>114.53400000000001</v>
      </c>
      <c r="H43">
        <f t="shared" si="0"/>
        <v>1.8589999999999947</v>
      </c>
    </row>
    <row r="44" spans="1:8" ht="21" customHeight="1">
      <c r="A44">
        <v>14</v>
      </c>
      <c r="B44" s="8">
        <v>41905</v>
      </c>
      <c r="C44">
        <v>117.33499999999999</v>
      </c>
      <c r="D44">
        <v>117.544</v>
      </c>
      <c r="E44">
        <v>115.685</v>
      </c>
      <c r="F44">
        <v>115.77200000000001</v>
      </c>
      <c r="H44">
        <f t="shared" si="0"/>
        <v>2.3529999999999944</v>
      </c>
    </row>
    <row r="45" spans="1:8" ht="21" customHeight="1">
      <c r="A45">
        <v>14</v>
      </c>
      <c r="B45" s="8">
        <v>41898</v>
      </c>
      <c r="C45">
        <v>115.712</v>
      </c>
      <c r="D45">
        <v>118.047</v>
      </c>
      <c r="E45">
        <v>115.694</v>
      </c>
      <c r="F45">
        <v>117.499</v>
      </c>
      <c r="H45">
        <f t="shared" si="0"/>
        <v>2.1839999999999975</v>
      </c>
    </row>
    <row r="46" spans="1:8" ht="21" customHeight="1">
      <c r="A46">
        <v>14</v>
      </c>
      <c r="B46" s="8">
        <v>41891</v>
      </c>
      <c r="C46">
        <v>114.508</v>
      </c>
      <c r="D46">
        <v>116.083</v>
      </c>
      <c r="E46">
        <v>113.899</v>
      </c>
      <c r="F46">
        <v>115.78700000000001</v>
      </c>
      <c r="H46">
        <f t="shared" si="0"/>
        <v>1.070999999999998</v>
      </c>
    </row>
    <row r="47" spans="1:8" ht="21" customHeight="1">
      <c r="A47">
        <v>14</v>
      </c>
      <c r="B47" s="8">
        <v>41884</v>
      </c>
      <c r="C47">
        <v>114.55</v>
      </c>
      <c r="D47">
        <v>115.08</v>
      </c>
      <c r="E47">
        <v>114.009</v>
      </c>
      <c r="F47">
        <v>114.55500000000001</v>
      </c>
      <c r="H47">
        <f t="shared" si="0"/>
        <v>2.5009999999999906</v>
      </c>
    </row>
    <row r="48" spans="1:8" ht="21" customHeight="1">
      <c r="A48">
        <v>14</v>
      </c>
      <c r="B48" s="8">
        <v>41877</v>
      </c>
      <c r="C48">
        <v>113.154</v>
      </c>
      <c r="D48">
        <v>115.276</v>
      </c>
      <c r="E48">
        <v>112.77500000000001</v>
      </c>
      <c r="F48">
        <v>114.63200000000001</v>
      </c>
      <c r="H48">
        <f t="shared" si="0"/>
        <v>2.3740000000000094</v>
      </c>
    </row>
    <row r="49" spans="1:8" ht="21" customHeight="1">
      <c r="A49">
        <v>14</v>
      </c>
      <c r="B49" s="8">
        <v>41870</v>
      </c>
      <c r="C49">
        <v>110.983</v>
      </c>
      <c r="D49">
        <v>113.28700000000001</v>
      </c>
      <c r="E49">
        <v>110.913</v>
      </c>
      <c r="F49">
        <v>113.139</v>
      </c>
      <c r="H49">
        <f t="shared" si="0"/>
        <v>1.3780000000000001</v>
      </c>
    </row>
    <row r="50" spans="1:8" ht="21" customHeight="1">
      <c r="A50">
        <v>14</v>
      </c>
      <c r="B50" s="8">
        <v>41863</v>
      </c>
      <c r="C50">
        <v>111.19799999999999</v>
      </c>
      <c r="D50">
        <v>112.06699999999999</v>
      </c>
      <c r="E50">
        <v>110.68899999999999</v>
      </c>
      <c r="F50">
        <v>111.02200000000001</v>
      </c>
      <c r="H50">
        <f t="shared" si="0"/>
        <v>1.0109999999999957</v>
      </c>
    </row>
    <row r="51" spans="1:8" ht="21" customHeight="1">
      <c r="A51">
        <v>14</v>
      </c>
      <c r="B51" s="8">
        <v>41856</v>
      </c>
      <c r="C51">
        <v>111.792</v>
      </c>
      <c r="D51">
        <v>112.074</v>
      </c>
      <c r="E51">
        <v>111.063</v>
      </c>
      <c r="F51">
        <v>111.33199999999999</v>
      </c>
      <c r="H51">
        <f t="shared" si="0"/>
        <v>1.6370000000000005</v>
      </c>
    </row>
    <row r="52" spans="1:8" ht="21" customHeight="1">
      <c r="A52">
        <v>14</v>
      </c>
      <c r="B52" s="8">
        <v>41849</v>
      </c>
      <c r="C52">
        <v>111.527</v>
      </c>
      <c r="D52">
        <v>113.163</v>
      </c>
      <c r="E52">
        <v>111.526</v>
      </c>
      <c r="F52">
        <v>111.875</v>
      </c>
      <c r="H52">
        <f t="shared" si="0"/>
        <v>1.063999999999993</v>
      </c>
    </row>
    <row r="53" spans="1:8" ht="21" customHeight="1">
      <c r="A53">
        <v>14</v>
      </c>
      <c r="B53" s="8">
        <v>41842</v>
      </c>
      <c r="C53">
        <v>112.223</v>
      </c>
      <c r="D53">
        <v>112.372</v>
      </c>
      <c r="E53">
        <v>111.30800000000001</v>
      </c>
      <c r="F53">
        <v>111.586</v>
      </c>
      <c r="H53">
        <f t="shared" si="0"/>
        <v>1.1820000000000022</v>
      </c>
    </row>
    <row r="54" spans="1:8" ht="21" customHeight="1">
      <c r="A54">
        <v>14</v>
      </c>
      <c r="B54" s="8">
        <v>41835</v>
      </c>
      <c r="C54">
        <v>112.13</v>
      </c>
      <c r="D54">
        <v>113.244</v>
      </c>
      <c r="E54">
        <v>112.062</v>
      </c>
      <c r="F54">
        <v>112.292</v>
      </c>
      <c r="H54">
        <f t="shared" si="0"/>
        <v>1.507000000000005</v>
      </c>
    </row>
    <row r="55" spans="1:8" ht="21" customHeight="1">
      <c r="A55">
        <v>14</v>
      </c>
      <c r="B55" s="8">
        <v>41828</v>
      </c>
      <c r="C55">
        <v>111.509</v>
      </c>
      <c r="D55">
        <v>112.95</v>
      </c>
      <c r="E55">
        <v>111.443</v>
      </c>
      <c r="F55">
        <v>112.134</v>
      </c>
      <c r="H55">
        <f t="shared" si="0"/>
        <v>0.97400000000000375</v>
      </c>
    </row>
    <row r="56" spans="1:8" ht="21" customHeight="1">
      <c r="A56">
        <v>14</v>
      </c>
      <c r="B56" s="8">
        <v>41821</v>
      </c>
      <c r="C56">
        <v>111.63500000000001</v>
      </c>
      <c r="D56">
        <v>111.964</v>
      </c>
      <c r="E56">
        <v>110.99</v>
      </c>
      <c r="F56">
        <v>111.435</v>
      </c>
      <c r="H56">
        <f t="shared" si="0"/>
        <v>1.6049999999999898</v>
      </c>
    </row>
    <row r="57" spans="1:8" ht="21" customHeight="1">
      <c r="A57">
        <v>14</v>
      </c>
      <c r="B57" s="8">
        <v>41814</v>
      </c>
      <c r="C57">
        <v>111.181</v>
      </c>
      <c r="D57">
        <v>111.892</v>
      </c>
      <c r="E57">
        <v>110.28700000000001</v>
      </c>
      <c r="F57">
        <v>111.749</v>
      </c>
      <c r="H57">
        <f t="shared" si="0"/>
        <v>1.3060000000000116</v>
      </c>
    </row>
    <row r="58" spans="1:8" ht="21" customHeight="1">
      <c r="A58">
        <v>14</v>
      </c>
      <c r="B58" s="8">
        <v>41807</v>
      </c>
      <c r="C58">
        <v>110.926</v>
      </c>
      <c r="D58">
        <v>111.40600000000001</v>
      </c>
      <c r="E58">
        <v>110.1</v>
      </c>
      <c r="F58">
        <v>111.34</v>
      </c>
      <c r="H58">
        <f t="shared" si="0"/>
        <v>1.4890000000000043</v>
      </c>
    </row>
    <row r="59" spans="1:8" ht="21" customHeight="1">
      <c r="A59">
        <v>14</v>
      </c>
      <c r="B59" s="8">
        <v>41800</v>
      </c>
      <c r="C59">
        <v>110.983</v>
      </c>
      <c r="D59">
        <v>112.178</v>
      </c>
      <c r="E59">
        <v>110.68899999999999</v>
      </c>
      <c r="F59">
        <v>110.965</v>
      </c>
      <c r="H59">
        <f t="shared" si="0"/>
        <v>1.5330000000000013</v>
      </c>
    </row>
    <row r="60" spans="1:8" ht="21" customHeight="1">
      <c r="A60">
        <v>14</v>
      </c>
      <c r="B60" s="8">
        <v>41793</v>
      </c>
      <c r="C60">
        <v>110.67</v>
      </c>
      <c r="D60">
        <v>112.18300000000001</v>
      </c>
      <c r="E60">
        <v>110.65</v>
      </c>
      <c r="F60">
        <v>111.102</v>
      </c>
      <c r="H60">
        <f t="shared" si="0"/>
        <v>1.9980000000000047</v>
      </c>
    </row>
    <row r="61" spans="1:8" ht="21" customHeight="1">
      <c r="A61">
        <v>14</v>
      </c>
      <c r="B61" s="8">
        <v>41786</v>
      </c>
      <c r="C61">
        <v>110.593</v>
      </c>
      <c r="D61">
        <v>110.991</v>
      </c>
      <c r="E61">
        <v>108.99299999999999</v>
      </c>
      <c r="F61">
        <v>110.848</v>
      </c>
      <c r="H61">
        <f t="shared" si="0"/>
        <v>1.9989999999999952</v>
      </c>
    </row>
    <row r="62" spans="1:8" ht="21" customHeight="1">
      <c r="A62">
        <v>14</v>
      </c>
      <c r="B62" s="8">
        <v>41779</v>
      </c>
      <c r="C62">
        <v>111.11</v>
      </c>
      <c r="D62">
        <v>111.895</v>
      </c>
      <c r="E62">
        <v>109.896</v>
      </c>
      <c r="F62">
        <v>110.568</v>
      </c>
      <c r="H62">
        <f t="shared" si="0"/>
        <v>1.9440000000000026</v>
      </c>
    </row>
    <row r="63" spans="1:8" ht="21" customHeight="1">
      <c r="A63">
        <v>14</v>
      </c>
      <c r="B63" s="8">
        <v>41772</v>
      </c>
      <c r="C63">
        <v>109.303</v>
      </c>
      <c r="D63">
        <v>111.179</v>
      </c>
      <c r="E63">
        <v>109.235</v>
      </c>
      <c r="F63">
        <v>110.971</v>
      </c>
      <c r="H63">
        <f t="shared" si="0"/>
        <v>1.0810000000000031</v>
      </c>
    </row>
    <row r="64" spans="1:8" ht="21" customHeight="1">
      <c r="A64">
        <v>14</v>
      </c>
      <c r="B64" s="8">
        <v>41765</v>
      </c>
      <c r="C64">
        <v>109.014</v>
      </c>
      <c r="D64">
        <v>109.578</v>
      </c>
      <c r="E64">
        <v>108.497</v>
      </c>
      <c r="F64">
        <v>109.224</v>
      </c>
      <c r="H64">
        <f t="shared" si="0"/>
        <v>1.936000000000007</v>
      </c>
    </row>
    <row r="65" spans="1:8" ht="21" customHeight="1">
      <c r="A65">
        <v>14</v>
      </c>
      <c r="B65" s="8">
        <v>41758</v>
      </c>
      <c r="C65">
        <v>110.371</v>
      </c>
      <c r="D65">
        <v>110.596</v>
      </c>
      <c r="E65">
        <v>108.66</v>
      </c>
      <c r="F65">
        <v>109.00700000000001</v>
      </c>
      <c r="H65">
        <f t="shared" si="0"/>
        <v>1.3199999999999932</v>
      </c>
    </row>
    <row r="66" spans="1:8" ht="21" customHeight="1">
      <c r="A66">
        <v>14</v>
      </c>
      <c r="B66" s="8">
        <v>41751</v>
      </c>
      <c r="C66">
        <v>110.45099999999999</v>
      </c>
      <c r="D66">
        <v>111.544</v>
      </c>
      <c r="E66">
        <v>110.224</v>
      </c>
      <c r="F66">
        <v>110.43300000000001</v>
      </c>
      <c r="H66">
        <f t="shared" ref="H66:H129" si="1">ABS(D67-E67)</f>
        <v>1.6560000000000059</v>
      </c>
    </row>
    <row r="67" spans="1:8" ht="21" customHeight="1">
      <c r="A67">
        <v>14</v>
      </c>
      <c r="B67" s="8">
        <v>41744</v>
      </c>
      <c r="C67">
        <v>111.627</v>
      </c>
      <c r="D67">
        <v>111.92700000000001</v>
      </c>
      <c r="E67">
        <v>110.271</v>
      </c>
      <c r="F67">
        <v>110.355</v>
      </c>
      <c r="H67">
        <f t="shared" si="1"/>
        <v>1.2210000000000036</v>
      </c>
    </row>
    <row r="68" spans="1:8" ht="21" customHeight="1">
      <c r="A68">
        <v>14</v>
      </c>
      <c r="B68" s="8">
        <v>41737</v>
      </c>
      <c r="C68">
        <v>111.45</v>
      </c>
      <c r="D68">
        <v>112.265</v>
      </c>
      <c r="E68">
        <v>111.044</v>
      </c>
      <c r="F68">
        <v>111.601</v>
      </c>
      <c r="H68">
        <f t="shared" si="1"/>
        <v>1.1900000000000119</v>
      </c>
    </row>
    <row r="69" spans="1:8" ht="21" customHeight="1">
      <c r="A69">
        <v>14</v>
      </c>
      <c r="B69" s="8">
        <v>41730</v>
      </c>
      <c r="C69">
        <v>111.298</v>
      </c>
      <c r="D69">
        <v>111.78400000000001</v>
      </c>
      <c r="E69">
        <v>110.59399999999999</v>
      </c>
      <c r="F69">
        <v>111.47799999999999</v>
      </c>
      <c r="H69">
        <f t="shared" si="1"/>
        <v>1.4299999999999926</v>
      </c>
    </row>
    <row r="70" spans="1:8" ht="21" customHeight="1">
      <c r="A70">
        <v>14</v>
      </c>
      <c r="B70" s="8">
        <v>41723</v>
      </c>
      <c r="C70">
        <v>110.535</v>
      </c>
      <c r="D70">
        <v>111.95699999999999</v>
      </c>
      <c r="E70">
        <v>110.527</v>
      </c>
      <c r="F70">
        <v>111.423</v>
      </c>
      <c r="H70">
        <f t="shared" si="1"/>
        <v>1.657999999999987</v>
      </c>
    </row>
    <row r="71" spans="1:8" ht="21" customHeight="1">
      <c r="A71">
        <v>14</v>
      </c>
      <c r="B71" s="8">
        <v>41716</v>
      </c>
      <c r="C71">
        <v>111.30200000000001</v>
      </c>
      <c r="D71">
        <v>112.08799999999999</v>
      </c>
      <c r="E71">
        <v>110.43</v>
      </c>
      <c r="F71">
        <v>110.607</v>
      </c>
      <c r="H71">
        <f t="shared" si="1"/>
        <v>2.0840000000000032</v>
      </c>
    </row>
    <row r="72" spans="1:8" ht="21" customHeight="1">
      <c r="A72">
        <v>14</v>
      </c>
      <c r="B72" s="8">
        <v>41709</v>
      </c>
      <c r="C72">
        <v>112.205</v>
      </c>
      <c r="D72">
        <v>113.233</v>
      </c>
      <c r="E72">
        <v>111.149</v>
      </c>
      <c r="F72">
        <v>111.336</v>
      </c>
      <c r="H72">
        <f t="shared" si="1"/>
        <v>1.9749999999999943</v>
      </c>
    </row>
    <row r="73" spans="1:8" ht="21" customHeight="1">
      <c r="A73">
        <v>14</v>
      </c>
      <c r="B73" s="8">
        <v>41702</v>
      </c>
      <c r="C73">
        <v>112.565</v>
      </c>
      <c r="D73">
        <v>113.46899999999999</v>
      </c>
      <c r="E73">
        <v>111.494</v>
      </c>
      <c r="F73">
        <v>112.255</v>
      </c>
      <c r="H73">
        <f t="shared" si="1"/>
        <v>2.1159999999999997</v>
      </c>
    </row>
    <row r="74" spans="1:8" ht="21" customHeight="1">
      <c r="A74">
        <v>14</v>
      </c>
      <c r="B74" s="8">
        <v>41695</v>
      </c>
      <c r="C74">
        <v>114.414</v>
      </c>
      <c r="D74">
        <v>114.447</v>
      </c>
      <c r="E74">
        <v>112.331</v>
      </c>
      <c r="F74">
        <v>112.77</v>
      </c>
      <c r="H74">
        <f t="shared" si="1"/>
        <v>1.3290000000000077</v>
      </c>
    </row>
    <row r="75" spans="1:8" ht="21" customHeight="1">
      <c r="A75">
        <v>14</v>
      </c>
      <c r="B75" s="8">
        <v>41688</v>
      </c>
      <c r="C75">
        <v>114.541</v>
      </c>
      <c r="D75">
        <v>115.096</v>
      </c>
      <c r="E75">
        <v>113.767</v>
      </c>
      <c r="F75">
        <v>114.035</v>
      </c>
      <c r="H75">
        <f t="shared" si="1"/>
        <v>1.7060000000000031</v>
      </c>
    </row>
    <row r="76" spans="1:8" ht="21" customHeight="1">
      <c r="A76">
        <v>14</v>
      </c>
      <c r="B76" s="8">
        <v>41681</v>
      </c>
      <c r="C76">
        <v>115.71599999999999</v>
      </c>
      <c r="D76">
        <v>116.033</v>
      </c>
      <c r="E76">
        <v>114.327</v>
      </c>
      <c r="F76">
        <v>114.569</v>
      </c>
      <c r="H76">
        <f t="shared" si="1"/>
        <v>3.1460000000000008</v>
      </c>
    </row>
    <row r="77" spans="1:8" ht="21" customHeight="1">
      <c r="A77">
        <v>14</v>
      </c>
      <c r="B77" s="8">
        <v>41674</v>
      </c>
      <c r="C77">
        <v>118.09</v>
      </c>
      <c r="D77">
        <v>118.286</v>
      </c>
      <c r="E77">
        <v>115.14</v>
      </c>
      <c r="F77">
        <v>115.73099999999999</v>
      </c>
      <c r="H77">
        <f t="shared" si="1"/>
        <v>2.7779999999999916</v>
      </c>
    </row>
    <row r="78" spans="1:8" ht="21" customHeight="1">
      <c r="A78">
        <v>14</v>
      </c>
      <c r="B78" s="8">
        <v>41667</v>
      </c>
      <c r="C78">
        <v>116.28</v>
      </c>
      <c r="D78">
        <v>118.541</v>
      </c>
      <c r="E78">
        <v>115.76300000000001</v>
      </c>
      <c r="F78">
        <v>118.27500000000001</v>
      </c>
      <c r="H78">
        <f t="shared" si="1"/>
        <v>2.2289999999999992</v>
      </c>
    </row>
    <row r="79" spans="1:8" ht="21" customHeight="1">
      <c r="A79">
        <v>14</v>
      </c>
      <c r="B79" s="8">
        <v>41660</v>
      </c>
      <c r="C79">
        <v>115.023</v>
      </c>
      <c r="D79">
        <v>117.002</v>
      </c>
      <c r="E79">
        <v>114.773</v>
      </c>
      <c r="F79">
        <v>116.378</v>
      </c>
      <c r="H79">
        <f t="shared" si="1"/>
        <v>1.5879999999999939</v>
      </c>
    </row>
    <row r="80" spans="1:8" ht="21" customHeight="1">
      <c r="A80">
        <v>14</v>
      </c>
      <c r="B80" s="8">
        <v>41653</v>
      </c>
      <c r="C80">
        <v>114.69</v>
      </c>
      <c r="D80">
        <v>115.99299999999999</v>
      </c>
      <c r="E80">
        <v>114.405</v>
      </c>
      <c r="F80">
        <v>115.056</v>
      </c>
      <c r="H80">
        <f t="shared" si="1"/>
        <v>2.4399999999999977</v>
      </c>
    </row>
    <row r="81" spans="1:8" ht="21" customHeight="1">
      <c r="A81">
        <v>14</v>
      </c>
      <c r="B81" s="8">
        <v>41646</v>
      </c>
      <c r="C81">
        <v>115.985</v>
      </c>
      <c r="D81">
        <v>116.089</v>
      </c>
      <c r="E81">
        <v>113.649</v>
      </c>
      <c r="F81">
        <v>114.651</v>
      </c>
      <c r="H81">
        <f t="shared" si="1"/>
        <v>1.4399999999999977</v>
      </c>
    </row>
    <row r="82" spans="1:8" ht="21" customHeight="1">
      <c r="A82">
        <v>14</v>
      </c>
      <c r="B82" s="8">
        <v>41639</v>
      </c>
      <c r="C82">
        <v>115.49</v>
      </c>
      <c r="D82">
        <v>116.143</v>
      </c>
      <c r="E82">
        <v>114.703</v>
      </c>
      <c r="F82">
        <v>116.001</v>
      </c>
      <c r="H82">
        <f t="shared" si="1"/>
        <v>1.4899999999999949</v>
      </c>
    </row>
    <row r="83" spans="1:8" ht="21" customHeight="1">
      <c r="A83">
        <v>14</v>
      </c>
      <c r="B83" s="8">
        <v>41632</v>
      </c>
      <c r="C83">
        <v>114.349</v>
      </c>
      <c r="D83">
        <v>115.74</v>
      </c>
      <c r="E83">
        <v>114.25</v>
      </c>
      <c r="F83">
        <v>115.6</v>
      </c>
      <c r="H83">
        <f t="shared" si="1"/>
        <v>1.7689999999999912</v>
      </c>
    </row>
    <row r="84" spans="1:8" ht="21" customHeight="1">
      <c r="A84">
        <v>14</v>
      </c>
      <c r="B84" s="8">
        <v>41625</v>
      </c>
      <c r="C84">
        <v>113.831</v>
      </c>
      <c r="D84">
        <v>115.166</v>
      </c>
      <c r="E84">
        <v>113.39700000000001</v>
      </c>
      <c r="F84">
        <v>114.477</v>
      </c>
      <c r="H84">
        <f t="shared" si="1"/>
        <v>1.3919999999999959</v>
      </c>
    </row>
    <row r="85" spans="1:8" ht="21" customHeight="1">
      <c r="A85">
        <v>14</v>
      </c>
      <c r="B85" s="8">
        <v>41618</v>
      </c>
      <c r="C85">
        <v>114.163</v>
      </c>
      <c r="D85">
        <v>114.669</v>
      </c>
      <c r="E85">
        <v>113.277</v>
      </c>
      <c r="F85">
        <v>113.78700000000001</v>
      </c>
      <c r="H85">
        <f t="shared" si="1"/>
        <v>1.882000000000005</v>
      </c>
    </row>
    <row r="86" spans="1:8" ht="21" customHeight="1">
      <c r="A86">
        <v>14</v>
      </c>
      <c r="B86" s="8">
        <v>41611</v>
      </c>
      <c r="C86">
        <v>114.917</v>
      </c>
      <c r="D86">
        <v>115.158</v>
      </c>
      <c r="E86">
        <v>113.276</v>
      </c>
      <c r="F86">
        <v>114.325</v>
      </c>
      <c r="H86">
        <f t="shared" si="1"/>
        <v>1.9710000000000036</v>
      </c>
    </row>
    <row r="87" spans="1:8" ht="21" customHeight="1">
      <c r="A87">
        <v>14</v>
      </c>
      <c r="B87" s="8">
        <v>41604</v>
      </c>
      <c r="C87">
        <v>113.843</v>
      </c>
      <c r="D87">
        <v>114.92400000000001</v>
      </c>
      <c r="E87">
        <v>112.953</v>
      </c>
      <c r="F87">
        <v>114.864</v>
      </c>
      <c r="H87">
        <f t="shared" si="1"/>
        <v>0.92499999999999716</v>
      </c>
    </row>
    <row r="88" spans="1:8" ht="21" customHeight="1">
      <c r="A88">
        <v>14</v>
      </c>
      <c r="B88" s="8">
        <v>41597</v>
      </c>
      <c r="C88">
        <v>113.378</v>
      </c>
      <c r="D88">
        <v>113.979</v>
      </c>
      <c r="E88">
        <v>113.054</v>
      </c>
      <c r="F88">
        <v>113.88</v>
      </c>
      <c r="H88">
        <f t="shared" si="1"/>
        <v>1.5779999999999887</v>
      </c>
    </row>
    <row r="89" spans="1:8" ht="21" customHeight="1">
      <c r="A89">
        <v>14</v>
      </c>
      <c r="B89" s="8">
        <v>41590</v>
      </c>
      <c r="C89">
        <v>113.89700000000001</v>
      </c>
      <c r="D89">
        <v>114.68899999999999</v>
      </c>
      <c r="E89">
        <v>113.111</v>
      </c>
      <c r="F89">
        <v>113.34399999999999</v>
      </c>
      <c r="H89">
        <f t="shared" si="1"/>
        <v>1.23599999999999</v>
      </c>
    </row>
    <row r="90" spans="1:8" ht="21" customHeight="1">
      <c r="A90">
        <v>14</v>
      </c>
      <c r="B90" s="8">
        <v>41583</v>
      </c>
      <c r="C90">
        <v>114.06</v>
      </c>
      <c r="D90">
        <v>114.505</v>
      </c>
      <c r="E90">
        <v>113.26900000000001</v>
      </c>
      <c r="F90">
        <v>113.973</v>
      </c>
      <c r="H90">
        <f t="shared" si="1"/>
        <v>0.88700000000000045</v>
      </c>
    </row>
    <row r="91" spans="1:8" ht="21" customHeight="1">
      <c r="A91">
        <v>14</v>
      </c>
      <c r="B91" s="8">
        <v>41576</v>
      </c>
      <c r="C91">
        <v>113.934</v>
      </c>
      <c r="D91">
        <v>114.274</v>
      </c>
      <c r="E91">
        <v>113.387</v>
      </c>
      <c r="F91">
        <v>114.009</v>
      </c>
      <c r="H91">
        <f t="shared" si="1"/>
        <v>2.027000000000001</v>
      </c>
    </row>
    <row r="92" spans="1:8" ht="21" customHeight="1">
      <c r="A92">
        <v>14</v>
      </c>
      <c r="B92" s="8">
        <v>41569</v>
      </c>
      <c r="C92">
        <v>115.524</v>
      </c>
      <c r="D92">
        <v>115.724</v>
      </c>
      <c r="E92">
        <v>113.697</v>
      </c>
      <c r="F92">
        <v>113.976</v>
      </c>
      <c r="H92">
        <f t="shared" si="1"/>
        <v>1.179000000000002</v>
      </c>
    </row>
    <row r="93" spans="1:8" ht="21" customHeight="1">
      <c r="A93">
        <v>14</v>
      </c>
      <c r="B93" s="8">
        <v>41562</v>
      </c>
      <c r="C93">
        <v>114.709</v>
      </c>
      <c r="D93">
        <v>115.595</v>
      </c>
      <c r="E93">
        <v>114.416</v>
      </c>
      <c r="F93">
        <v>115.25700000000001</v>
      </c>
      <c r="H93">
        <f t="shared" si="1"/>
        <v>1.0310000000000059</v>
      </c>
    </row>
    <row r="94" spans="1:8" ht="21" customHeight="1">
      <c r="A94">
        <v>14</v>
      </c>
      <c r="B94" s="8">
        <v>41555</v>
      </c>
      <c r="C94">
        <v>115.18300000000001</v>
      </c>
      <c r="D94">
        <v>115.649</v>
      </c>
      <c r="E94">
        <v>114.61799999999999</v>
      </c>
      <c r="F94">
        <v>114.776</v>
      </c>
      <c r="H94">
        <f t="shared" si="1"/>
        <v>1.3950000000000102</v>
      </c>
    </row>
    <row r="95" spans="1:8" ht="21" customHeight="1">
      <c r="A95">
        <v>14</v>
      </c>
      <c r="B95" s="8">
        <v>41548</v>
      </c>
      <c r="C95">
        <v>116.11799999999999</v>
      </c>
      <c r="D95">
        <v>116.41500000000001</v>
      </c>
      <c r="E95">
        <v>115.02</v>
      </c>
      <c r="F95">
        <v>115.15300000000001</v>
      </c>
      <c r="H95">
        <f t="shared" si="1"/>
        <v>1.3909999999999911</v>
      </c>
    </row>
    <row r="96" spans="1:8" ht="21" customHeight="1">
      <c r="A96">
        <v>14</v>
      </c>
      <c r="B96" s="8">
        <v>41541</v>
      </c>
      <c r="C96">
        <v>115.524</v>
      </c>
      <c r="D96">
        <v>116.36199999999999</v>
      </c>
      <c r="E96">
        <v>114.971</v>
      </c>
      <c r="F96">
        <v>116.208</v>
      </c>
      <c r="H96">
        <f t="shared" si="1"/>
        <v>1.0990000000000038</v>
      </c>
    </row>
    <row r="97" spans="1:8" ht="21" customHeight="1">
      <c r="A97">
        <v>14</v>
      </c>
      <c r="B97" s="8">
        <v>41534</v>
      </c>
      <c r="C97">
        <v>115.59699999999999</v>
      </c>
      <c r="D97">
        <v>116.458</v>
      </c>
      <c r="E97">
        <v>115.35899999999999</v>
      </c>
      <c r="F97">
        <v>115.453</v>
      </c>
      <c r="H97">
        <f t="shared" si="1"/>
        <v>2.1920000000000073</v>
      </c>
    </row>
    <row r="98" spans="1:8" ht="21" customHeight="1">
      <c r="A98">
        <v>14</v>
      </c>
      <c r="B98" s="8">
        <v>41527</v>
      </c>
      <c r="C98">
        <v>114.259</v>
      </c>
      <c r="D98">
        <v>115.926</v>
      </c>
      <c r="E98">
        <v>113.73399999999999</v>
      </c>
      <c r="F98">
        <v>115.587</v>
      </c>
      <c r="H98">
        <f t="shared" si="1"/>
        <v>1.289999999999992</v>
      </c>
    </row>
    <row r="99" spans="1:8" ht="21" customHeight="1">
      <c r="A99">
        <v>14</v>
      </c>
      <c r="B99" s="8">
        <v>41520</v>
      </c>
      <c r="C99">
        <v>114.22799999999999</v>
      </c>
      <c r="D99">
        <v>114.71899999999999</v>
      </c>
      <c r="E99">
        <v>113.429</v>
      </c>
      <c r="F99">
        <v>114.157</v>
      </c>
      <c r="H99">
        <f t="shared" si="1"/>
        <v>1.4000000000000057</v>
      </c>
    </row>
    <row r="100" spans="1:8" ht="21" customHeight="1">
      <c r="A100">
        <v>14</v>
      </c>
      <c r="B100" s="8">
        <v>41513</v>
      </c>
      <c r="C100">
        <v>114.312</v>
      </c>
      <c r="D100">
        <v>115.31</v>
      </c>
      <c r="E100">
        <v>113.91</v>
      </c>
      <c r="F100">
        <v>114.279</v>
      </c>
      <c r="H100">
        <f t="shared" si="1"/>
        <v>1.8580000000000041</v>
      </c>
    </row>
    <row r="101" spans="1:8" ht="21" customHeight="1">
      <c r="A101">
        <v>14</v>
      </c>
      <c r="B101" s="8">
        <v>41506</v>
      </c>
      <c r="C101">
        <v>113.173</v>
      </c>
      <c r="D101">
        <v>114.408</v>
      </c>
      <c r="E101">
        <v>112.55</v>
      </c>
      <c r="F101">
        <v>114.322</v>
      </c>
      <c r="H101">
        <f t="shared" si="1"/>
        <v>1.5989999999999895</v>
      </c>
    </row>
    <row r="102" spans="1:8" ht="21" customHeight="1">
      <c r="A102">
        <v>14</v>
      </c>
      <c r="B102" s="8">
        <v>41499</v>
      </c>
      <c r="C102">
        <v>113.322</v>
      </c>
      <c r="D102">
        <v>114.24</v>
      </c>
      <c r="E102">
        <v>112.64100000000001</v>
      </c>
      <c r="F102">
        <v>113.178</v>
      </c>
      <c r="H102">
        <f t="shared" si="1"/>
        <v>1.3359999999999985</v>
      </c>
    </row>
    <row r="103" spans="1:8" ht="21" customHeight="1">
      <c r="A103">
        <v>14</v>
      </c>
      <c r="B103" s="8">
        <v>41492</v>
      </c>
      <c r="C103">
        <v>113.786</v>
      </c>
      <c r="D103">
        <v>114.283</v>
      </c>
      <c r="E103">
        <v>112.947</v>
      </c>
      <c r="F103">
        <v>113.45099999999999</v>
      </c>
      <c r="H103">
        <f t="shared" si="1"/>
        <v>1.347999999999999</v>
      </c>
    </row>
    <row r="104" spans="1:8" ht="21" customHeight="1">
      <c r="A104">
        <v>14</v>
      </c>
      <c r="B104" s="8">
        <v>41485</v>
      </c>
      <c r="C104">
        <v>114.08199999999999</v>
      </c>
      <c r="D104">
        <v>114.782</v>
      </c>
      <c r="E104">
        <v>113.434</v>
      </c>
      <c r="F104">
        <v>113.748</v>
      </c>
      <c r="H104">
        <f t="shared" si="1"/>
        <v>3.777000000000001</v>
      </c>
    </row>
    <row r="105" spans="1:8" ht="21" customHeight="1">
      <c r="A105">
        <v>14</v>
      </c>
      <c r="B105" s="8">
        <v>41478</v>
      </c>
      <c r="C105">
        <v>117.545</v>
      </c>
      <c r="D105">
        <v>117.869</v>
      </c>
      <c r="E105">
        <v>114.092</v>
      </c>
      <c r="F105">
        <v>114.15</v>
      </c>
      <c r="H105">
        <f t="shared" si="1"/>
        <v>1.2270000000000039</v>
      </c>
    </row>
    <row r="106" spans="1:8" ht="21" customHeight="1">
      <c r="A106">
        <v>14</v>
      </c>
      <c r="B106" s="8">
        <v>41471</v>
      </c>
      <c r="C106">
        <v>116.709</v>
      </c>
      <c r="D106">
        <v>117.77200000000001</v>
      </c>
      <c r="E106">
        <v>116.545</v>
      </c>
      <c r="F106">
        <v>117.43600000000001</v>
      </c>
      <c r="H106">
        <f t="shared" si="1"/>
        <v>2.1779999999999973</v>
      </c>
    </row>
    <row r="107" spans="1:8" ht="21" customHeight="1">
      <c r="A107">
        <v>14</v>
      </c>
      <c r="B107" s="8">
        <v>41464</v>
      </c>
      <c r="C107">
        <v>118.244</v>
      </c>
      <c r="D107">
        <v>118.58799999999999</v>
      </c>
      <c r="E107">
        <v>116.41</v>
      </c>
      <c r="F107">
        <v>116.786</v>
      </c>
      <c r="H107">
        <f t="shared" si="1"/>
        <v>1.4390000000000072</v>
      </c>
    </row>
    <row r="108" spans="1:8" ht="21" customHeight="1">
      <c r="A108">
        <v>14</v>
      </c>
      <c r="B108" s="8">
        <v>41457</v>
      </c>
      <c r="C108">
        <v>116.99299999999999</v>
      </c>
      <c r="D108">
        <v>118.40900000000001</v>
      </c>
      <c r="E108">
        <v>116.97</v>
      </c>
      <c r="F108">
        <v>118.161</v>
      </c>
      <c r="H108">
        <f t="shared" si="1"/>
        <v>3.1499999999999915</v>
      </c>
    </row>
    <row r="109" spans="1:8" ht="21" customHeight="1">
      <c r="A109">
        <v>14</v>
      </c>
      <c r="B109" s="8">
        <v>41450</v>
      </c>
      <c r="C109">
        <v>114.74</v>
      </c>
      <c r="D109">
        <v>117.77</v>
      </c>
      <c r="E109">
        <v>114.62</v>
      </c>
      <c r="F109">
        <v>117.301</v>
      </c>
      <c r="H109">
        <f t="shared" si="1"/>
        <v>1.1559999999999917</v>
      </c>
    </row>
    <row r="110" spans="1:8" ht="21" customHeight="1">
      <c r="A110">
        <v>14</v>
      </c>
      <c r="B110" s="8">
        <v>41443</v>
      </c>
      <c r="C110">
        <v>113.877</v>
      </c>
      <c r="D110">
        <v>114.95699999999999</v>
      </c>
      <c r="E110">
        <v>113.801</v>
      </c>
      <c r="F110">
        <v>114.751</v>
      </c>
      <c r="H110">
        <f t="shared" si="1"/>
        <v>1.9110000000000014</v>
      </c>
    </row>
    <row r="111" spans="1:8" ht="21" customHeight="1">
      <c r="A111">
        <v>14</v>
      </c>
      <c r="B111" s="8">
        <v>41436</v>
      </c>
      <c r="C111">
        <v>113.889</v>
      </c>
      <c r="D111">
        <v>114.396</v>
      </c>
      <c r="E111">
        <v>112.485</v>
      </c>
      <c r="F111">
        <v>113.834</v>
      </c>
      <c r="H111">
        <f t="shared" si="1"/>
        <v>1.6800000000000068</v>
      </c>
    </row>
    <row r="112" spans="1:8" ht="21" customHeight="1">
      <c r="A112">
        <v>14</v>
      </c>
      <c r="B112" s="8">
        <v>41429</v>
      </c>
      <c r="C112">
        <v>114.63</v>
      </c>
      <c r="D112">
        <v>114.76300000000001</v>
      </c>
      <c r="E112">
        <v>113.083</v>
      </c>
      <c r="F112">
        <v>113.756</v>
      </c>
      <c r="H112">
        <f t="shared" si="1"/>
        <v>2.0030000000000001</v>
      </c>
    </row>
    <row r="113" spans="1:8" ht="21" customHeight="1">
      <c r="A113">
        <v>14</v>
      </c>
      <c r="B113" s="8">
        <v>41422</v>
      </c>
      <c r="C113">
        <v>114.10599999999999</v>
      </c>
      <c r="D113">
        <v>115.02200000000001</v>
      </c>
      <c r="E113">
        <v>113.01900000000001</v>
      </c>
      <c r="F113">
        <v>114.709</v>
      </c>
      <c r="H113">
        <f t="shared" si="1"/>
        <v>1.328000000000003</v>
      </c>
    </row>
    <row r="114" spans="1:8" ht="21" customHeight="1">
      <c r="A114">
        <v>14</v>
      </c>
      <c r="B114" s="8">
        <v>41415</v>
      </c>
      <c r="C114">
        <v>114.176</v>
      </c>
      <c r="D114">
        <v>115.151</v>
      </c>
      <c r="E114">
        <v>113.82299999999999</v>
      </c>
      <c r="F114">
        <v>114.11799999999999</v>
      </c>
      <c r="H114">
        <f t="shared" si="1"/>
        <v>2.4590000000000032</v>
      </c>
    </row>
    <row r="115" spans="1:8" ht="21" customHeight="1">
      <c r="A115">
        <v>14</v>
      </c>
      <c r="B115" s="8">
        <v>41408</v>
      </c>
      <c r="C115">
        <v>113.151</v>
      </c>
      <c r="D115">
        <v>114.95</v>
      </c>
      <c r="E115">
        <v>112.491</v>
      </c>
      <c r="F115">
        <v>114.27200000000001</v>
      </c>
      <c r="H115">
        <f t="shared" si="1"/>
        <v>1.5930000000000035</v>
      </c>
    </row>
    <row r="116" spans="1:8" ht="21" customHeight="1">
      <c r="A116">
        <v>14</v>
      </c>
      <c r="B116" s="8">
        <v>41401</v>
      </c>
      <c r="C116">
        <v>114.17100000000001</v>
      </c>
      <c r="D116">
        <v>114.215</v>
      </c>
      <c r="E116">
        <v>112.622</v>
      </c>
      <c r="F116">
        <v>113.193</v>
      </c>
      <c r="H116">
        <f t="shared" si="1"/>
        <v>2.3380000000000081</v>
      </c>
    </row>
    <row r="117" spans="1:8" ht="21" customHeight="1">
      <c r="A117">
        <v>14</v>
      </c>
      <c r="B117" s="8">
        <v>41394</v>
      </c>
      <c r="C117">
        <v>111.992</v>
      </c>
      <c r="D117">
        <v>114.18600000000001</v>
      </c>
      <c r="E117">
        <v>111.848</v>
      </c>
      <c r="F117">
        <v>114.002</v>
      </c>
      <c r="H117">
        <f t="shared" si="1"/>
        <v>2.5759999999999934</v>
      </c>
    </row>
    <row r="118" spans="1:8" ht="21" customHeight="1">
      <c r="A118">
        <v>14</v>
      </c>
      <c r="B118" s="8">
        <v>41387</v>
      </c>
      <c r="C118">
        <v>111.13800000000001</v>
      </c>
      <c r="D118">
        <v>112.60599999999999</v>
      </c>
      <c r="E118">
        <v>110.03</v>
      </c>
      <c r="F118">
        <v>111.985</v>
      </c>
      <c r="H118">
        <f t="shared" si="1"/>
        <v>2.2349999999999994</v>
      </c>
    </row>
    <row r="119" spans="1:8" ht="21" customHeight="1">
      <c r="A119">
        <v>14</v>
      </c>
      <c r="B119" s="8">
        <v>41380</v>
      </c>
      <c r="C119">
        <v>108.107</v>
      </c>
      <c r="D119">
        <v>109.901</v>
      </c>
      <c r="E119">
        <v>107.666</v>
      </c>
      <c r="F119">
        <v>109.521</v>
      </c>
      <c r="H119">
        <f t="shared" si="1"/>
        <v>2.4899999999999949</v>
      </c>
    </row>
    <row r="120" spans="1:8" ht="21" customHeight="1">
      <c r="A120">
        <v>14</v>
      </c>
      <c r="B120" s="8">
        <v>41373</v>
      </c>
      <c r="C120">
        <v>109.99299999999999</v>
      </c>
      <c r="D120">
        <v>110.47799999999999</v>
      </c>
      <c r="E120">
        <v>107.988</v>
      </c>
      <c r="F120">
        <v>108.075</v>
      </c>
      <c r="H120">
        <f t="shared" si="1"/>
        <v>1.7259999999999991</v>
      </c>
    </row>
    <row r="121" spans="1:8" ht="21" customHeight="1">
      <c r="A121">
        <v>14</v>
      </c>
      <c r="B121" s="8">
        <v>41366</v>
      </c>
      <c r="C121">
        <v>111.066</v>
      </c>
      <c r="D121">
        <v>111.38800000000001</v>
      </c>
      <c r="E121">
        <v>109.66200000000001</v>
      </c>
      <c r="F121">
        <v>110.128</v>
      </c>
      <c r="H121">
        <f t="shared" si="1"/>
        <v>1.3930000000000007</v>
      </c>
    </row>
    <row r="122" spans="1:8" ht="21" customHeight="1">
      <c r="A122">
        <v>14</v>
      </c>
      <c r="B122" s="8">
        <v>41359</v>
      </c>
      <c r="C122">
        <v>112.081</v>
      </c>
      <c r="D122">
        <v>112.41800000000001</v>
      </c>
      <c r="E122">
        <v>111.02500000000001</v>
      </c>
      <c r="F122">
        <v>111.042</v>
      </c>
      <c r="H122">
        <f t="shared" si="1"/>
        <v>1.8140000000000072</v>
      </c>
    </row>
    <row r="123" spans="1:8" ht="21" customHeight="1">
      <c r="A123">
        <v>14</v>
      </c>
      <c r="B123" s="8">
        <v>41352</v>
      </c>
      <c r="C123">
        <v>112.867</v>
      </c>
      <c r="D123">
        <v>113.298</v>
      </c>
      <c r="E123">
        <v>111.48399999999999</v>
      </c>
      <c r="F123">
        <v>112.318</v>
      </c>
      <c r="H123">
        <f t="shared" si="1"/>
        <v>1.5300000000000011</v>
      </c>
    </row>
    <row r="124" spans="1:8" ht="21" customHeight="1">
      <c r="A124">
        <v>14</v>
      </c>
      <c r="B124" s="8">
        <v>41345</v>
      </c>
      <c r="C124">
        <v>113.608</v>
      </c>
      <c r="D124">
        <v>114.291</v>
      </c>
      <c r="E124">
        <v>112.761</v>
      </c>
      <c r="F124">
        <v>112.843</v>
      </c>
      <c r="H124">
        <f t="shared" si="1"/>
        <v>2.1140000000000043</v>
      </c>
    </row>
    <row r="125" spans="1:8" ht="21" customHeight="1">
      <c r="A125">
        <v>14</v>
      </c>
      <c r="B125" s="8">
        <v>41338</v>
      </c>
      <c r="C125">
        <v>112.89</v>
      </c>
      <c r="D125">
        <v>114.178</v>
      </c>
      <c r="E125">
        <v>112.06399999999999</v>
      </c>
      <c r="F125">
        <v>113.515</v>
      </c>
      <c r="H125">
        <f t="shared" si="1"/>
        <v>2.2540000000000049</v>
      </c>
    </row>
    <row r="126" spans="1:8" ht="21" customHeight="1">
      <c r="A126">
        <v>14</v>
      </c>
      <c r="B126" s="8">
        <v>41331</v>
      </c>
      <c r="C126">
        <v>111.29900000000001</v>
      </c>
      <c r="D126">
        <v>113.319</v>
      </c>
      <c r="E126">
        <v>111.065</v>
      </c>
      <c r="F126">
        <v>112.985</v>
      </c>
      <c r="H126">
        <f t="shared" si="1"/>
        <v>1.9159999999999968</v>
      </c>
    </row>
    <row r="127" spans="1:8" ht="21" customHeight="1">
      <c r="A127">
        <v>14</v>
      </c>
      <c r="B127" s="8">
        <v>41324</v>
      </c>
      <c r="C127">
        <v>112.503</v>
      </c>
      <c r="D127">
        <v>113.014</v>
      </c>
      <c r="E127">
        <v>111.098</v>
      </c>
      <c r="F127">
        <v>111.26</v>
      </c>
      <c r="H127">
        <f t="shared" si="1"/>
        <v>1.2839999999999918</v>
      </c>
    </row>
    <row r="128" spans="1:8" ht="21" customHeight="1">
      <c r="A128">
        <v>14</v>
      </c>
      <c r="B128" s="8">
        <v>41317</v>
      </c>
      <c r="C128">
        <v>113.13800000000001</v>
      </c>
      <c r="D128">
        <v>113.779</v>
      </c>
      <c r="E128">
        <v>112.495</v>
      </c>
      <c r="F128">
        <v>112.54</v>
      </c>
      <c r="H128">
        <f t="shared" si="1"/>
        <v>1.4709999999999894</v>
      </c>
    </row>
    <row r="129" spans="1:8" ht="21" customHeight="1">
      <c r="A129">
        <v>14</v>
      </c>
      <c r="B129" s="8">
        <v>41310</v>
      </c>
      <c r="C129">
        <v>113.35</v>
      </c>
      <c r="D129">
        <v>113.624</v>
      </c>
      <c r="E129">
        <v>112.15300000000001</v>
      </c>
      <c r="F129">
        <v>112.88800000000001</v>
      </c>
      <c r="H129">
        <f t="shared" si="1"/>
        <v>2.0330000000000013</v>
      </c>
    </row>
    <row r="130" spans="1:8" ht="21" customHeight="1">
      <c r="A130">
        <v>14</v>
      </c>
      <c r="B130" s="8">
        <v>41303</v>
      </c>
      <c r="C130">
        <v>115.035</v>
      </c>
      <c r="D130">
        <v>115.18600000000001</v>
      </c>
      <c r="E130">
        <v>113.15300000000001</v>
      </c>
      <c r="F130">
        <v>113.453</v>
      </c>
      <c r="H130">
        <f t="shared" ref="H130:H193" si="2">ABS(D131-E131)</f>
        <v>2.4539999999999935</v>
      </c>
    </row>
    <row r="131" spans="1:8" ht="21" customHeight="1">
      <c r="A131">
        <v>14</v>
      </c>
      <c r="B131" s="8">
        <v>41296</v>
      </c>
      <c r="C131">
        <v>113.96299999999999</v>
      </c>
      <c r="D131">
        <v>115.351</v>
      </c>
      <c r="E131">
        <v>112.89700000000001</v>
      </c>
      <c r="F131">
        <v>115.19799999999999</v>
      </c>
      <c r="H131">
        <f t="shared" si="2"/>
        <v>2.2189999999999941</v>
      </c>
    </row>
    <row r="132" spans="1:8" ht="21" customHeight="1">
      <c r="A132">
        <v>14</v>
      </c>
      <c r="B132" s="8">
        <v>41289</v>
      </c>
      <c r="C132">
        <v>113.08199999999999</v>
      </c>
      <c r="D132">
        <v>114.544</v>
      </c>
      <c r="E132">
        <v>112.325</v>
      </c>
      <c r="F132">
        <v>114.29300000000001</v>
      </c>
      <c r="H132">
        <f t="shared" si="2"/>
        <v>2.4210000000000065</v>
      </c>
    </row>
    <row r="133" spans="1:8" ht="21" customHeight="1">
      <c r="A133">
        <v>14</v>
      </c>
      <c r="B133" s="8">
        <v>41282</v>
      </c>
      <c r="C133">
        <v>114.99299999999999</v>
      </c>
      <c r="D133">
        <v>115.39</v>
      </c>
      <c r="E133">
        <v>112.96899999999999</v>
      </c>
      <c r="F133">
        <v>113.518</v>
      </c>
      <c r="H133">
        <f t="shared" si="2"/>
        <v>1.4080000000000013</v>
      </c>
    </row>
    <row r="134" spans="1:8" ht="21" customHeight="1">
      <c r="A134">
        <v>14</v>
      </c>
      <c r="B134" s="8">
        <v>41275</v>
      </c>
      <c r="C134">
        <v>114.65600000000001</v>
      </c>
      <c r="D134">
        <v>115.164</v>
      </c>
      <c r="E134">
        <v>113.756</v>
      </c>
      <c r="F134">
        <v>114.938</v>
      </c>
      <c r="H134">
        <f t="shared" si="2"/>
        <v>2.1620000000000061</v>
      </c>
    </row>
    <row r="135" spans="1:8" ht="21" customHeight="1">
      <c r="A135">
        <v>14</v>
      </c>
      <c r="B135" s="8">
        <v>41268</v>
      </c>
      <c r="C135">
        <v>114.125</v>
      </c>
      <c r="D135">
        <v>115.54</v>
      </c>
      <c r="E135">
        <v>113.378</v>
      </c>
      <c r="F135">
        <v>114.803</v>
      </c>
      <c r="H135">
        <f t="shared" si="2"/>
        <v>1.0859999999999985</v>
      </c>
    </row>
    <row r="136" spans="1:8" ht="21" customHeight="1">
      <c r="A136">
        <v>14</v>
      </c>
      <c r="B136" s="8">
        <v>41261</v>
      </c>
      <c r="C136">
        <v>114.83799999999999</v>
      </c>
      <c r="D136">
        <v>114.943</v>
      </c>
      <c r="E136">
        <v>113.857</v>
      </c>
      <c r="F136">
        <v>114.18</v>
      </c>
      <c r="H136">
        <f t="shared" si="2"/>
        <v>2.2059999999999889</v>
      </c>
    </row>
    <row r="137" spans="1:8" ht="21" customHeight="1">
      <c r="A137">
        <v>14</v>
      </c>
      <c r="B137" s="8">
        <v>41254</v>
      </c>
      <c r="C137">
        <v>113.21299999999999</v>
      </c>
      <c r="D137">
        <v>115.36499999999999</v>
      </c>
      <c r="E137">
        <v>113.15900000000001</v>
      </c>
      <c r="F137">
        <v>114.84</v>
      </c>
      <c r="H137">
        <f t="shared" si="2"/>
        <v>2.8330000000000126</v>
      </c>
    </row>
    <row r="138" spans="1:8" ht="21" customHeight="1">
      <c r="A138">
        <v>14</v>
      </c>
      <c r="B138" s="8">
        <v>41247</v>
      </c>
      <c r="C138">
        <v>112.008</v>
      </c>
      <c r="D138">
        <v>113.78100000000001</v>
      </c>
      <c r="E138">
        <v>110.94799999999999</v>
      </c>
      <c r="F138">
        <v>113.29</v>
      </c>
      <c r="H138">
        <f t="shared" si="2"/>
        <v>2.8919999999999959</v>
      </c>
    </row>
    <row r="139" spans="1:8" ht="21" customHeight="1">
      <c r="A139">
        <v>14</v>
      </c>
      <c r="B139" s="8">
        <v>41240</v>
      </c>
      <c r="C139">
        <v>111.47799999999999</v>
      </c>
      <c r="D139">
        <v>113.133</v>
      </c>
      <c r="E139">
        <v>110.241</v>
      </c>
      <c r="F139">
        <v>112.378</v>
      </c>
      <c r="H139">
        <f t="shared" si="2"/>
        <v>2.429000000000002</v>
      </c>
    </row>
    <row r="140" spans="1:8" ht="21" customHeight="1">
      <c r="A140">
        <v>14</v>
      </c>
      <c r="B140" s="8">
        <v>41233</v>
      </c>
      <c r="C140">
        <v>109.65300000000001</v>
      </c>
      <c r="D140">
        <v>111.881</v>
      </c>
      <c r="E140">
        <v>109.452</v>
      </c>
      <c r="F140">
        <v>111.465</v>
      </c>
      <c r="H140">
        <f t="shared" si="2"/>
        <v>1.9609999999999985</v>
      </c>
    </row>
    <row r="141" spans="1:8" ht="21" customHeight="1">
      <c r="A141">
        <v>14</v>
      </c>
      <c r="B141" s="8">
        <v>41226</v>
      </c>
      <c r="C141">
        <v>107.98699999999999</v>
      </c>
      <c r="D141">
        <v>109.818</v>
      </c>
      <c r="E141">
        <v>107.857</v>
      </c>
      <c r="F141">
        <v>109.815</v>
      </c>
      <c r="H141">
        <f t="shared" si="2"/>
        <v>2.8189999999999884</v>
      </c>
    </row>
    <row r="142" spans="1:8" ht="21" customHeight="1">
      <c r="A142">
        <v>14</v>
      </c>
      <c r="B142" s="8">
        <v>41219</v>
      </c>
      <c r="C142">
        <v>106.361</v>
      </c>
      <c r="D142">
        <v>108.374</v>
      </c>
      <c r="E142">
        <v>105.55500000000001</v>
      </c>
      <c r="F142">
        <v>107.98699999999999</v>
      </c>
      <c r="H142">
        <f t="shared" si="2"/>
        <v>1.3889999999999958</v>
      </c>
    </row>
    <row r="143" spans="1:8" ht="21" customHeight="1">
      <c r="A143">
        <v>14</v>
      </c>
      <c r="B143" s="8">
        <v>41212</v>
      </c>
      <c r="C143">
        <v>105.84699999999999</v>
      </c>
      <c r="D143">
        <v>106.929</v>
      </c>
      <c r="E143">
        <v>105.54</v>
      </c>
      <c r="F143">
        <v>106.285</v>
      </c>
      <c r="H143">
        <f t="shared" si="2"/>
        <v>1.8569999999999993</v>
      </c>
    </row>
    <row r="144" spans="1:8" ht="21" customHeight="1">
      <c r="A144">
        <v>14</v>
      </c>
      <c r="B144" s="8">
        <v>41205</v>
      </c>
      <c r="C144">
        <v>104.392</v>
      </c>
      <c r="D144">
        <v>106.19199999999999</v>
      </c>
      <c r="E144">
        <v>104.33499999999999</v>
      </c>
      <c r="F144">
        <v>106.063</v>
      </c>
      <c r="H144">
        <f t="shared" si="2"/>
        <v>1.4529999999999887</v>
      </c>
    </row>
    <row r="145" spans="1:8" ht="21" customHeight="1">
      <c r="A145">
        <v>14</v>
      </c>
      <c r="B145" s="8">
        <v>41198</v>
      </c>
      <c r="C145">
        <v>105.31399999999999</v>
      </c>
      <c r="D145">
        <v>105.44499999999999</v>
      </c>
      <c r="E145">
        <v>103.992</v>
      </c>
      <c r="F145">
        <v>104.47499999999999</v>
      </c>
      <c r="H145">
        <f t="shared" si="2"/>
        <v>1.4509999999999934</v>
      </c>
    </row>
    <row r="146" spans="1:8" ht="21" customHeight="1">
      <c r="A146">
        <v>14</v>
      </c>
      <c r="B146" s="8">
        <v>41191</v>
      </c>
      <c r="C146">
        <v>105.32</v>
      </c>
      <c r="D146">
        <v>105.752</v>
      </c>
      <c r="E146">
        <v>104.301</v>
      </c>
      <c r="F146">
        <v>105.17700000000001</v>
      </c>
      <c r="H146">
        <f t="shared" si="2"/>
        <v>2.367999999999995</v>
      </c>
    </row>
    <row r="147" spans="1:8" ht="21" customHeight="1">
      <c r="A147">
        <v>14</v>
      </c>
      <c r="B147" s="8">
        <v>41184</v>
      </c>
      <c r="C147">
        <v>104.452</v>
      </c>
      <c r="D147">
        <v>106.44499999999999</v>
      </c>
      <c r="E147">
        <v>104.077</v>
      </c>
      <c r="F147">
        <v>105.21299999999999</v>
      </c>
      <c r="H147">
        <f t="shared" si="2"/>
        <v>2.11099999999999</v>
      </c>
    </row>
    <row r="148" spans="1:8" ht="21" customHeight="1">
      <c r="A148">
        <v>14</v>
      </c>
      <c r="B148" s="8">
        <v>41177</v>
      </c>
      <c r="C148">
        <v>104.057</v>
      </c>
      <c r="D148">
        <v>105.276</v>
      </c>
      <c r="E148">
        <v>103.16500000000001</v>
      </c>
      <c r="F148">
        <v>104.363</v>
      </c>
      <c r="H148">
        <f t="shared" si="2"/>
        <v>1.9089999999999918</v>
      </c>
    </row>
    <row r="149" spans="1:8" ht="21" customHeight="1">
      <c r="A149">
        <v>14</v>
      </c>
      <c r="B149" s="8">
        <v>41170</v>
      </c>
      <c r="C149">
        <v>104.25700000000001</v>
      </c>
      <c r="D149">
        <v>104.752</v>
      </c>
      <c r="E149">
        <v>102.843</v>
      </c>
      <c r="F149">
        <v>104.178</v>
      </c>
      <c r="H149">
        <f t="shared" si="2"/>
        <v>1.5819999999999936</v>
      </c>
    </row>
    <row r="150" spans="1:8" ht="21" customHeight="1">
      <c r="A150">
        <v>14</v>
      </c>
      <c r="B150" s="8">
        <v>41163</v>
      </c>
      <c r="C150">
        <v>105.13500000000001</v>
      </c>
      <c r="D150">
        <v>105.8</v>
      </c>
      <c r="E150">
        <v>104.218</v>
      </c>
      <c r="F150">
        <v>104.303</v>
      </c>
      <c r="H150">
        <f t="shared" si="2"/>
        <v>1.8910000000000053</v>
      </c>
    </row>
    <row r="151" spans="1:8" ht="21" customHeight="1">
      <c r="A151">
        <v>14</v>
      </c>
      <c r="B151" s="8">
        <v>41156</v>
      </c>
      <c r="C151">
        <v>106.093</v>
      </c>
      <c r="D151">
        <v>106.194</v>
      </c>
      <c r="E151">
        <v>104.303</v>
      </c>
      <c r="F151">
        <v>105.25</v>
      </c>
      <c r="H151">
        <f t="shared" si="2"/>
        <v>2.284000000000006</v>
      </c>
    </row>
    <row r="152" spans="1:8" ht="21" customHeight="1">
      <c r="A152">
        <v>14</v>
      </c>
      <c r="B152" s="8">
        <v>41149</v>
      </c>
      <c r="C152">
        <v>104.136</v>
      </c>
      <c r="D152">
        <v>106.295</v>
      </c>
      <c r="E152">
        <v>104.011</v>
      </c>
      <c r="F152">
        <v>106.108</v>
      </c>
      <c r="H152">
        <f t="shared" si="2"/>
        <v>1.3309999999999889</v>
      </c>
    </row>
    <row r="153" spans="1:8" ht="21" customHeight="1">
      <c r="A153">
        <v>14</v>
      </c>
      <c r="B153" s="8">
        <v>41142</v>
      </c>
      <c r="C153">
        <v>104.73399999999999</v>
      </c>
      <c r="D153">
        <v>104.73399999999999</v>
      </c>
      <c r="E153">
        <v>103.40300000000001</v>
      </c>
      <c r="F153">
        <v>104.02</v>
      </c>
      <c r="H153">
        <f t="shared" si="2"/>
        <v>1.8610000000000042</v>
      </c>
    </row>
    <row r="154" spans="1:8" ht="21" customHeight="1">
      <c r="A154">
        <v>14</v>
      </c>
      <c r="B154" s="8">
        <v>41135</v>
      </c>
      <c r="C154">
        <v>103.852</v>
      </c>
      <c r="D154">
        <v>105.123</v>
      </c>
      <c r="E154">
        <v>103.262</v>
      </c>
      <c r="F154">
        <v>104.298</v>
      </c>
      <c r="H154">
        <f t="shared" si="2"/>
        <v>1.5859999999999985</v>
      </c>
    </row>
    <row r="155" spans="1:8" ht="21" customHeight="1">
      <c r="A155">
        <v>14</v>
      </c>
      <c r="B155" s="8">
        <v>41128</v>
      </c>
      <c r="C155">
        <v>103.893</v>
      </c>
      <c r="D155">
        <v>104.84099999999999</v>
      </c>
      <c r="E155">
        <v>103.255</v>
      </c>
      <c r="F155">
        <v>103.82</v>
      </c>
      <c r="H155">
        <f t="shared" si="2"/>
        <v>2.7630000000000052</v>
      </c>
    </row>
    <row r="156" spans="1:8" ht="21" customHeight="1">
      <c r="A156">
        <v>14</v>
      </c>
      <c r="B156" s="8">
        <v>41121</v>
      </c>
      <c r="C156">
        <v>105.443</v>
      </c>
      <c r="D156">
        <v>106.185</v>
      </c>
      <c r="E156">
        <v>103.422</v>
      </c>
      <c r="F156">
        <v>103.803</v>
      </c>
      <c r="H156">
        <f t="shared" si="2"/>
        <v>2.9359999999999928</v>
      </c>
    </row>
    <row r="157" spans="1:8" ht="21" customHeight="1">
      <c r="A157">
        <v>14</v>
      </c>
      <c r="B157" s="8">
        <v>41114</v>
      </c>
      <c r="C157">
        <v>107.455</v>
      </c>
      <c r="D157">
        <v>107.952</v>
      </c>
      <c r="E157">
        <v>105.01600000000001</v>
      </c>
      <c r="F157">
        <v>105.301</v>
      </c>
      <c r="H157">
        <f t="shared" si="2"/>
        <v>2.1200000000000045</v>
      </c>
    </row>
    <row r="158" spans="1:8" ht="21" customHeight="1">
      <c r="A158">
        <v>14</v>
      </c>
      <c r="B158" s="8">
        <v>41107</v>
      </c>
      <c r="C158">
        <v>107.256</v>
      </c>
      <c r="D158">
        <v>108.929</v>
      </c>
      <c r="E158">
        <v>106.809</v>
      </c>
      <c r="F158">
        <v>107.56699999999999</v>
      </c>
      <c r="H158">
        <f t="shared" si="2"/>
        <v>6.2450000000000045</v>
      </c>
    </row>
    <row r="159" spans="1:8" ht="21" customHeight="1">
      <c r="A159">
        <v>14</v>
      </c>
      <c r="B159" s="8">
        <v>41100</v>
      </c>
      <c r="C159">
        <v>102.336</v>
      </c>
      <c r="D159">
        <v>108.464</v>
      </c>
      <c r="E159">
        <v>102.21899999999999</v>
      </c>
      <c r="F159">
        <v>106.754</v>
      </c>
      <c r="H159">
        <f t="shared" si="2"/>
        <v>3.6099999999999994</v>
      </c>
    </row>
    <row r="160" spans="1:8" ht="21" customHeight="1">
      <c r="A160">
        <v>14</v>
      </c>
      <c r="B160" s="8">
        <v>41093</v>
      </c>
      <c r="C160">
        <v>105.402</v>
      </c>
      <c r="D160">
        <v>105.673</v>
      </c>
      <c r="E160">
        <v>102.063</v>
      </c>
      <c r="F160">
        <v>102.125</v>
      </c>
      <c r="H160">
        <f t="shared" si="2"/>
        <v>2.3970000000000056</v>
      </c>
    </row>
    <row r="161" spans="1:8" ht="21" customHeight="1">
      <c r="A161">
        <v>14</v>
      </c>
      <c r="B161" s="8">
        <v>41086</v>
      </c>
      <c r="C161">
        <v>104.593</v>
      </c>
      <c r="D161">
        <v>105.91800000000001</v>
      </c>
      <c r="E161">
        <v>103.521</v>
      </c>
      <c r="F161">
        <v>105.36</v>
      </c>
      <c r="H161">
        <f t="shared" si="2"/>
        <v>9.8439999999999941</v>
      </c>
    </row>
    <row r="162" spans="1:8" ht="21" customHeight="1">
      <c r="A162">
        <v>14</v>
      </c>
      <c r="B162" s="8">
        <v>41079</v>
      </c>
      <c r="C162">
        <v>108.676</v>
      </c>
      <c r="D162">
        <v>111.229</v>
      </c>
      <c r="E162">
        <v>101.38500000000001</v>
      </c>
      <c r="F162">
        <v>105.136</v>
      </c>
      <c r="H162">
        <f t="shared" si="2"/>
        <v>3.6140000000000043</v>
      </c>
    </row>
    <row r="163" spans="1:8" ht="21" customHeight="1">
      <c r="A163">
        <v>14</v>
      </c>
      <c r="B163" s="8">
        <v>41072</v>
      </c>
      <c r="C163">
        <v>110.637</v>
      </c>
      <c r="D163">
        <v>110.738</v>
      </c>
      <c r="E163">
        <v>107.124</v>
      </c>
      <c r="F163">
        <v>108.52</v>
      </c>
      <c r="H163">
        <f t="shared" si="2"/>
        <v>2.828000000000003</v>
      </c>
    </row>
    <row r="164" spans="1:8" ht="21" customHeight="1">
      <c r="A164">
        <v>14</v>
      </c>
      <c r="B164" s="8">
        <v>41065</v>
      </c>
      <c r="C164">
        <v>109.096</v>
      </c>
      <c r="D164">
        <v>111.765</v>
      </c>
      <c r="E164">
        <v>108.937</v>
      </c>
      <c r="F164">
        <v>110.893</v>
      </c>
      <c r="H164">
        <f t="shared" si="2"/>
        <v>3.2729999999999961</v>
      </c>
    </row>
    <row r="165" spans="1:8" ht="21" customHeight="1">
      <c r="A165">
        <v>14</v>
      </c>
      <c r="B165" s="8">
        <v>41058</v>
      </c>
      <c r="C165">
        <v>110.962</v>
      </c>
      <c r="D165">
        <v>112.303</v>
      </c>
      <c r="E165">
        <v>109.03</v>
      </c>
      <c r="F165">
        <v>109.2</v>
      </c>
      <c r="H165">
        <f t="shared" si="2"/>
        <v>1.2230000000000132</v>
      </c>
    </row>
    <row r="166" spans="1:8" ht="21" customHeight="1">
      <c r="A166">
        <v>14</v>
      </c>
      <c r="B166" s="8">
        <v>41051</v>
      </c>
      <c r="C166">
        <v>111.139</v>
      </c>
      <c r="D166">
        <v>111.41200000000001</v>
      </c>
      <c r="E166">
        <v>110.18899999999999</v>
      </c>
      <c r="F166">
        <v>110.9</v>
      </c>
      <c r="H166">
        <f t="shared" si="2"/>
        <v>1.2599999999999909</v>
      </c>
    </row>
    <row r="167" spans="1:8" ht="21" customHeight="1">
      <c r="A167">
        <v>14</v>
      </c>
      <c r="B167" s="8">
        <v>41044</v>
      </c>
      <c r="C167">
        <v>111.31699999999999</v>
      </c>
      <c r="D167">
        <v>112.09099999999999</v>
      </c>
      <c r="E167">
        <v>110.831</v>
      </c>
      <c r="F167">
        <v>111.12</v>
      </c>
      <c r="H167">
        <f t="shared" si="2"/>
        <v>2.6280000000000001</v>
      </c>
    </row>
    <row r="168" spans="1:8" ht="21" customHeight="1">
      <c r="A168">
        <v>14</v>
      </c>
      <c r="B168" s="8">
        <v>41037</v>
      </c>
      <c r="C168">
        <v>110.184</v>
      </c>
      <c r="D168">
        <v>112.74</v>
      </c>
      <c r="E168">
        <v>110.11199999999999</v>
      </c>
      <c r="F168">
        <v>111.375</v>
      </c>
      <c r="H168">
        <f t="shared" si="2"/>
        <v>2.7710000000000008</v>
      </c>
    </row>
    <row r="169" spans="1:8" ht="21" customHeight="1">
      <c r="A169">
        <v>14</v>
      </c>
      <c r="B169" s="8">
        <v>41030</v>
      </c>
      <c r="C169">
        <v>110.93300000000001</v>
      </c>
      <c r="D169">
        <v>112.592</v>
      </c>
      <c r="E169">
        <v>109.821</v>
      </c>
      <c r="F169">
        <v>110.12</v>
      </c>
      <c r="H169">
        <f t="shared" si="2"/>
        <v>4.1880000000000024</v>
      </c>
    </row>
    <row r="170" spans="1:8" ht="21" customHeight="1">
      <c r="A170">
        <v>14</v>
      </c>
      <c r="B170" s="8">
        <v>41023</v>
      </c>
      <c r="C170">
        <v>114.173</v>
      </c>
      <c r="D170">
        <v>114.998</v>
      </c>
      <c r="E170">
        <v>110.81</v>
      </c>
      <c r="F170">
        <v>110.913</v>
      </c>
      <c r="H170">
        <f t="shared" si="2"/>
        <v>2.7339999999999947</v>
      </c>
    </row>
    <row r="171" spans="1:8" ht="21" customHeight="1">
      <c r="A171">
        <v>14</v>
      </c>
      <c r="B171" s="8">
        <v>41016</v>
      </c>
      <c r="C171">
        <v>111.899</v>
      </c>
      <c r="D171">
        <v>114.214</v>
      </c>
      <c r="E171">
        <v>111.48</v>
      </c>
      <c r="F171">
        <v>114.185</v>
      </c>
      <c r="H171">
        <f t="shared" si="2"/>
        <v>1.6450000000000102</v>
      </c>
    </row>
    <row r="172" spans="1:8" ht="21" customHeight="1">
      <c r="A172">
        <v>14</v>
      </c>
      <c r="B172" s="8">
        <v>41009</v>
      </c>
      <c r="C172">
        <v>113.352</v>
      </c>
      <c r="D172">
        <v>113.88500000000001</v>
      </c>
      <c r="E172">
        <v>112.24</v>
      </c>
      <c r="F172">
        <v>112.285</v>
      </c>
      <c r="H172">
        <f t="shared" si="2"/>
        <v>3.8650000000000091</v>
      </c>
    </row>
    <row r="173" spans="1:8" ht="21" customHeight="1">
      <c r="A173">
        <v>14</v>
      </c>
      <c r="B173" s="8">
        <v>41002</v>
      </c>
      <c r="C173">
        <v>116.405</v>
      </c>
      <c r="D173">
        <v>116.566</v>
      </c>
      <c r="E173">
        <v>112.70099999999999</v>
      </c>
      <c r="F173">
        <v>113.298</v>
      </c>
      <c r="H173">
        <f t="shared" si="2"/>
        <v>1.671999999999997</v>
      </c>
    </row>
    <row r="174" spans="1:8" ht="21" customHeight="1">
      <c r="A174">
        <v>14</v>
      </c>
      <c r="B174" s="8">
        <v>40995</v>
      </c>
      <c r="C174">
        <v>115.877</v>
      </c>
      <c r="D174">
        <v>117.401</v>
      </c>
      <c r="E174">
        <v>115.729</v>
      </c>
      <c r="F174">
        <v>116.482</v>
      </c>
      <c r="H174">
        <f t="shared" si="2"/>
        <v>1.5640000000000072</v>
      </c>
    </row>
    <row r="175" spans="1:8" ht="21" customHeight="1">
      <c r="A175">
        <v>14</v>
      </c>
      <c r="B175" s="8">
        <v>40988</v>
      </c>
      <c r="C175">
        <v>114.965</v>
      </c>
      <c r="D175">
        <v>116.04300000000001</v>
      </c>
      <c r="E175">
        <v>114.479</v>
      </c>
      <c r="F175">
        <v>115.76</v>
      </c>
      <c r="H175">
        <f t="shared" si="2"/>
        <v>1.7379999999999995</v>
      </c>
    </row>
    <row r="176" spans="1:8" ht="21" customHeight="1">
      <c r="A176">
        <v>14</v>
      </c>
      <c r="B176" s="8">
        <v>40981</v>
      </c>
      <c r="C176">
        <v>115.822</v>
      </c>
      <c r="D176">
        <v>115.92400000000001</v>
      </c>
      <c r="E176">
        <v>114.18600000000001</v>
      </c>
      <c r="F176">
        <v>115.113</v>
      </c>
      <c r="H176">
        <f t="shared" si="2"/>
        <v>4.0670000000000073</v>
      </c>
    </row>
    <row r="177" spans="1:8" ht="21" customHeight="1">
      <c r="A177">
        <v>14</v>
      </c>
      <c r="B177" s="8">
        <v>40974</v>
      </c>
      <c r="C177">
        <v>114.626</v>
      </c>
      <c r="D177">
        <v>115.947</v>
      </c>
      <c r="E177">
        <v>111.88</v>
      </c>
      <c r="F177">
        <v>115.75</v>
      </c>
      <c r="H177">
        <f t="shared" si="2"/>
        <v>2.527000000000001</v>
      </c>
    </row>
    <row r="178" spans="1:8" ht="21" customHeight="1">
      <c r="A178">
        <v>14</v>
      </c>
      <c r="B178" s="8">
        <v>40967</v>
      </c>
      <c r="C178">
        <v>114.104</v>
      </c>
      <c r="D178">
        <v>114.86499999999999</v>
      </c>
      <c r="E178">
        <v>112.33799999999999</v>
      </c>
      <c r="F178">
        <v>114.54</v>
      </c>
      <c r="H178">
        <f t="shared" si="2"/>
        <v>2.1749999999999972</v>
      </c>
    </row>
    <row r="179" spans="1:8" ht="21" customHeight="1">
      <c r="A179">
        <v>14</v>
      </c>
      <c r="B179" s="8">
        <v>40960</v>
      </c>
      <c r="C179">
        <v>113.64</v>
      </c>
      <c r="D179">
        <v>114.444</v>
      </c>
      <c r="E179">
        <v>112.26900000000001</v>
      </c>
      <c r="F179">
        <v>114.375</v>
      </c>
      <c r="H179">
        <f t="shared" si="2"/>
        <v>3.0579999999999927</v>
      </c>
    </row>
    <row r="180" spans="1:8" ht="21" customHeight="1">
      <c r="A180">
        <v>14</v>
      </c>
      <c r="B180" s="8">
        <v>40953</v>
      </c>
      <c r="C180">
        <v>115.93300000000001</v>
      </c>
      <c r="D180">
        <v>116.342</v>
      </c>
      <c r="E180">
        <v>113.28400000000001</v>
      </c>
      <c r="F180">
        <v>113.78</v>
      </c>
      <c r="H180">
        <f t="shared" si="2"/>
        <v>4.1370000000000005</v>
      </c>
    </row>
    <row r="181" spans="1:8" ht="21" customHeight="1">
      <c r="A181">
        <v>14</v>
      </c>
      <c r="B181" s="8">
        <v>40946</v>
      </c>
      <c r="C181">
        <v>117.613</v>
      </c>
      <c r="D181">
        <v>118.593</v>
      </c>
      <c r="E181">
        <v>114.456</v>
      </c>
      <c r="F181">
        <v>115.86499999999999</v>
      </c>
      <c r="H181">
        <f t="shared" si="2"/>
        <v>2.2139999999999986</v>
      </c>
    </row>
    <row r="182" spans="1:8" ht="21" customHeight="1">
      <c r="A182">
        <v>14</v>
      </c>
      <c r="B182" s="8">
        <v>40939</v>
      </c>
      <c r="C182">
        <v>118.63</v>
      </c>
      <c r="D182">
        <v>119.05</v>
      </c>
      <c r="E182">
        <v>116.836</v>
      </c>
      <c r="F182">
        <v>117.785</v>
      </c>
      <c r="H182">
        <f t="shared" si="2"/>
        <v>3.1490000000000009</v>
      </c>
    </row>
    <row r="183" spans="1:8" ht="21" customHeight="1">
      <c r="A183">
        <v>14</v>
      </c>
      <c r="B183" s="8">
        <v>40932</v>
      </c>
      <c r="C183">
        <v>116.71299999999999</v>
      </c>
      <c r="D183">
        <v>119.238</v>
      </c>
      <c r="E183">
        <v>116.089</v>
      </c>
      <c r="F183">
        <v>118.33</v>
      </c>
      <c r="H183">
        <f t="shared" si="2"/>
        <v>2.2010000000000076</v>
      </c>
    </row>
    <row r="184" spans="1:8" ht="21" customHeight="1">
      <c r="A184">
        <v>14</v>
      </c>
      <c r="B184" s="8">
        <v>40925</v>
      </c>
      <c r="C184">
        <v>116.45399999999999</v>
      </c>
      <c r="D184">
        <v>117.53100000000001</v>
      </c>
      <c r="E184">
        <v>115.33</v>
      </c>
      <c r="F184">
        <v>116.898</v>
      </c>
      <c r="H184">
        <f t="shared" si="2"/>
        <v>1.7090000000000032</v>
      </c>
    </row>
    <row r="185" spans="1:8" ht="21" customHeight="1">
      <c r="A185">
        <v>14</v>
      </c>
      <c r="B185" s="8">
        <v>40918</v>
      </c>
      <c r="C185">
        <v>117.69199999999999</v>
      </c>
      <c r="D185">
        <v>118.291</v>
      </c>
      <c r="E185">
        <v>116.58199999999999</v>
      </c>
      <c r="F185">
        <v>116.783</v>
      </c>
      <c r="H185">
        <f t="shared" si="2"/>
        <v>3.5769999999999982</v>
      </c>
    </row>
    <row r="186" spans="1:8" ht="21" customHeight="1">
      <c r="A186">
        <v>14</v>
      </c>
      <c r="B186" s="8">
        <v>40911</v>
      </c>
      <c r="C186">
        <v>119.99</v>
      </c>
      <c r="D186">
        <v>120.363</v>
      </c>
      <c r="E186">
        <v>116.786</v>
      </c>
      <c r="F186">
        <v>118.163</v>
      </c>
      <c r="H186">
        <f t="shared" si="2"/>
        <v>2.4080000000000013</v>
      </c>
    </row>
    <row r="187" spans="1:8" ht="21" customHeight="1">
      <c r="A187">
        <v>14</v>
      </c>
      <c r="B187" s="8">
        <v>40904</v>
      </c>
      <c r="C187">
        <v>121.503</v>
      </c>
      <c r="D187">
        <v>122.241</v>
      </c>
      <c r="E187">
        <v>119.833</v>
      </c>
      <c r="F187">
        <v>119.94</v>
      </c>
      <c r="H187">
        <f t="shared" si="2"/>
        <v>1.262999999999991</v>
      </c>
    </row>
    <row r="188" spans="1:8" ht="21" customHeight="1">
      <c r="A188">
        <v>14</v>
      </c>
      <c r="B188" s="8">
        <v>40897</v>
      </c>
      <c r="C188">
        <v>122.00700000000001</v>
      </c>
      <c r="D188">
        <v>122.70399999999999</v>
      </c>
      <c r="E188">
        <v>121.441</v>
      </c>
      <c r="F188">
        <v>121.47799999999999</v>
      </c>
      <c r="H188">
        <f t="shared" si="2"/>
        <v>2.3640000000000043</v>
      </c>
    </row>
    <row r="189" spans="1:8" ht="21" customHeight="1">
      <c r="A189">
        <v>14</v>
      </c>
      <c r="B189" s="8">
        <v>40890</v>
      </c>
      <c r="C189">
        <v>123.10299999999999</v>
      </c>
      <c r="D189">
        <v>124.018</v>
      </c>
      <c r="E189">
        <v>121.654</v>
      </c>
      <c r="F189">
        <v>122.15</v>
      </c>
      <c r="H189">
        <f t="shared" si="2"/>
        <v>1.3049999999999926</v>
      </c>
    </row>
    <row r="190" spans="1:8" ht="21" customHeight="1">
      <c r="A190">
        <v>14</v>
      </c>
      <c r="B190" s="8">
        <v>40883</v>
      </c>
      <c r="C190">
        <v>123.414</v>
      </c>
      <c r="D190">
        <v>123.999</v>
      </c>
      <c r="E190">
        <v>122.694</v>
      </c>
      <c r="F190">
        <v>122.96299999999999</v>
      </c>
      <c r="H190">
        <f t="shared" si="2"/>
        <v>4.840999999999994</v>
      </c>
    </row>
    <row r="191" spans="1:8" ht="21" customHeight="1">
      <c r="A191">
        <v>14</v>
      </c>
      <c r="B191" s="8">
        <v>40876</v>
      </c>
      <c r="C191">
        <v>119.185</v>
      </c>
      <c r="D191">
        <v>123.82299999999999</v>
      </c>
      <c r="E191">
        <v>118.982</v>
      </c>
      <c r="F191">
        <v>123.54300000000001</v>
      </c>
      <c r="H191">
        <f t="shared" si="2"/>
        <v>2.2520000000000095</v>
      </c>
    </row>
    <row r="192" spans="1:8" ht="21" customHeight="1">
      <c r="A192">
        <v>14</v>
      </c>
      <c r="B192" s="8">
        <v>40869</v>
      </c>
      <c r="C192">
        <v>120.443</v>
      </c>
      <c r="D192">
        <v>120.962</v>
      </c>
      <c r="E192">
        <v>118.71</v>
      </c>
      <c r="F192">
        <v>119.31</v>
      </c>
      <c r="H192">
        <f t="shared" si="2"/>
        <v>2</v>
      </c>
    </row>
    <row r="193" spans="1:8" ht="21" customHeight="1">
      <c r="A193">
        <v>14</v>
      </c>
      <c r="B193" s="8">
        <v>40862</v>
      </c>
      <c r="C193">
        <v>121.378</v>
      </c>
      <c r="D193">
        <v>122.434</v>
      </c>
      <c r="E193">
        <v>120.434</v>
      </c>
      <c r="F193">
        <v>120.63500000000001</v>
      </c>
      <c r="H193">
        <f t="shared" si="2"/>
        <v>1.6880000000000024</v>
      </c>
    </row>
    <row r="194" spans="1:8" ht="21" customHeight="1">
      <c r="A194">
        <v>14</v>
      </c>
      <c r="B194" s="8">
        <v>40855</v>
      </c>
      <c r="C194">
        <v>122.607</v>
      </c>
      <c r="D194">
        <v>123.379</v>
      </c>
      <c r="E194">
        <v>121.691</v>
      </c>
      <c r="F194">
        <v>121.798</v>
      </c>
      <c r="H194">
        <f t="shared" ref="H194:H199" si="3">ABS(D195-E195)</f>
        <v>0.90399999999999636</v>
      </c>
    </row>
    <row r="195" spans="1:8" ht="21" customHeight="1">
      <c r="A195">
        <v>14</v>
      </c>
      <c r="B195" s="8">
        <v>40848</v>
      </c>
      <c r="C195">
        <v>122.07299999999999</v>
      </c>
      <c r="D195">
        <v>122.684</v>
      </c>
      <c r="E195">
        <v>121.78</v>
      </c>
      <c r="F195">
        <v>122.36799999999999</v>
      </c>
      <c r="H195">
        <f t="shared" si="3"/>
        <v>2.8639999999999901</v>
      </c>
    </row>
    <row r="196" spans="1:8" ht="21" customHeight="1">
      <c r="A196">
        <v>14</v>
      </c>
      <c r="B196" s="8">
        <v>40841</v>
      </c>
      <c r="C196">
        <v>123.977</v>
      </c>
      <c r="D196">
        <v>124.032</v>
      </c>
      <c r="E196">
        <v>121.16800000000001</v>
      </c>
      <c r="F196">
        <v>122.134</v>
      </c>
      <c r="H196">
        <f t="shared" si="3"/>
        <v>2.5010000000000048</v>
      </c>
    </row>
    <row r="197" spans="1:8" ht="21" customHeight="1">
      <c r="A197">
        <v>14</v>
      </c>
      <c r="B197" s="8">
        <v>40834</v>
      </c>
      <c r="C197">
        <v>125.02800000000001</v>
      </c>
      <c r="D197">
        <v>125.899</v>
      </c>
      <c r="E197">
        <v>123.398</v>
      </c>
      <c r="F197">
        <v>123.91</v>
      </c>
      <c r="H197">
        <f t="shared" si="3"/>
        <v>1.4209999999999923</v>
      </c>
    </row>
    <row r="198" spans="1:8" ht="21" customHeight="1">
      <c r="A198">
        <v>14</v>
      </c>
      <c r="B198" s="8">
        <v>40827</v>
      </c>
      <c r="C198">
        <v>125.03</v>
      </c>
      <c r="D198">
        <v>125.58799999999999</v>
      </c>
      <c r="E198">
        <v>124.167</v>
      </c>
      <c r="F198">
        <v>125.26</v>
      </c>
      <c r="H198">
        <f t="shared" si="3"/>
        <v>2.2810000000000059</v>
      </c>
    </row>
    <row r="199" spans="1:8" ht="21" customHeight="1">
      <c r="A199">
        <v>14</v>
      </c>
      <c r="B199" s="8">
        <v>40820</v>
      </c>
      <c r="C199">
        <v>123.447</v>
      </c>
      <c r="D199">
        <v>125.364</v>
      </c>
      <c r="E199">
        <v>123.083</v>
      </c>
      <c r="F199">
        <v>125.063</v>
      </c>
      <c r="H199">
        <f t="shared" si="3"/>
        <v>1.375</v>
      </c>
    </row>
    <row r="200" spans="1:8" ht="21" customHeight="1">
      <c r="A200">
        <v>14</v>
      </c>
      <c r="B200" s="8">
        <v>40813</v>
      </c>
      <c r="C200">
        <v>123.027</v>
      </c>
      <c r="D200">
        <v>123.613</v>
      </c>
      <c r="E200">
        <v>122.238</v>
      </c>
      <c r="F200">
        <v>123.425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2019-07-20T12:15:01Z</dcterms:modified>
</cp:coreProperties>
</file>