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S:\20 TL Eng Group\40 Post Processing\000-Directory Template\UnRelated to work files\"/>
    </mc:Choice>
  </mc:AlternateContent>
  <bookViews>
    <workbookView xWindow="0" yWindow="0" windowWidth="24000" windowHeight="14235" activeTab="2"/>
  </bookViews>
  <sheets>
    <sheet name="More Info" sheetId="1" r:id="rId1"/>
    <sheet name="Scout Rifles" sheetId="2" r:id="rId2"/>
    <sheet name="Auto Rifles" sheetId="3" r:id="rId3"/>
    <sheet name="Pulse Rifles" sheetId="4" r:id="rId4"/>
    <sheet name="Hand Cannons" sheetId="5" r:id="rId5"/>
    <sheet name="Sniper Rifles" sheetId="6" r:id="rId6"/>
    <sheet name="Sniper Inventory Numbers" sheetId="7" r:id="rId7"/>
    <sheet name="Shotguns" sheetId="8" r:id="rId8"/>
    <sheet name="Fusion Rifles" sheetId="9" r:id="rId9"/>
    <sheet name="Sidearms" sheetId="10" r:id="rId10"/>
    <sheet name="Rocket Launchers" sheetId="11" r:id="rId11"/>
    <sheet name="Machine Guns" sheetId="12" r:id="rId12"/>
    <sheet name="Barrel Perk Effects" sheetId="13" r:id="rId13"/>
    <sheet name="Sniper Scope AA Values" sheetId="14" r:id="rId14"/>
    <sheet name="TTK Recommended Vendor Weapons " sheetId="15" r:id="rId15"/>
  </sheets>
  <definedNames>
    <definedName name="_xlnm._FilterDatabase" localSheetId="1" hidden="1">'Scout Rifles'!$A$1:$N$30</definedName>
  </definedNames>
  <calcPr calcId="152511"/>
</workbook>
</file>

<file path=xl/calcChain.xml><?xml version="1.0" encoding="utf-8"?>
<calcChain xmlns="http://schemas.openxmlformats.org/spreadsheetml/2006/main">
  <c r="O2" i="2" l="1"/>
  <c r="O3" i="2"/>
  <c r="O4" i="2"/>
  <c r="O5" i="2"/>
  <c r="O6" i="2"/>
  <c r="O7" i="2"/>
  <c r="O8" i="2"/>
  <c r="O10" i="2"/>
  <c r="O11" i="2"/>
  <c r="O12" i="2"/>
  <c r="O13" i="2"/>
  <c r="O14" i="2"/>
  <c r="O15" i="2"/>
  <c r="O16" i="2"/>
  <c r="O17" i="2"/>
  <c r="O18" i="2"/>
  <c r="O19" i="2"/>
  <c r="O20" i="2"/>
  <c r="O21" i="2"/>
  <c r="O22" i="2"/>
  <c r="O23" i="2"/>
  <c r="O24" i="2"/>
  <c r="O25" i="2"/>
  <c r="O26" i="2"/>
  <c r="O27" i="2"/>
  <c r="O28" i="2"/>
  <c r="O29" i="2"/>
  <c r="O30" i="2"/>
  <c r="O9" i="2"/>
</calcChain>
</file>

<file path=xl/sharedStrings.xml><?xml version="1.0" encoding="utf-8"?>
<sst xmlns="http://schemas.openxmlformats.org/spreadsheetml/2006/main" count="1499" uniqueCount="612">
  <si>
    <t>Weapon</t>
  </si>
  <si>
    <t>Welcome! The Spreadsheet has been updated with the new Rise of Iron weapons (except Sidearms).</t>
  </si>
  <si>
    <t>Optimal
 Time-to-Kill (s)</t>
  </si>
  <si>
    <t>Check out the new Massive Breakdown Podcast! We discuss all things Destiny, and particularly enjoy getting into the
nitty gritty details of things like weapon archetypes, the meta, strategies, etc. Give it a listen, and let us know
what you think!</t>
  </si>
  <si>
    <t>Optimal
 Kill</t>
  </si>
  <si>
    <t>Body Shot
 Time-to-Kill</t>
  </si>
  <si>
    <t>Body Shots
 to Kill</t>
  </si>
  <si>
    <t>RoF</t>
  </si>
  <si>
    <t>Impact</t>
  </si>
  <si>
    <t>Crit
 Damage</t>
  </si>
  <si>
    <t>Body
 Damage</t>
  </si>
  <si>
    <t>Range</t>
  </si>
  <si>
    <t>Stability</t>
  </si>
  <si>
    <t>Reload
 Speed</t>
  </si>
  <si>
    <t>Mag
 Size</t>
  </si>
  <si>
    <t>Aim
 Assist</t>
  </si>
  <si>
    <t>Recoil
Direction</t>
  </si>
  <si>
    <t>An Answering Chord (TTK Vanguard Quartermaster)</t>
  </si>
  <si>
    <t>Body Shot
 Time-to-Kill (s)</t>
  </si>
  <si>
    <t>Hand of Judgement (House of Judgement)</t>
  </si>
  <si>
    <t>https://soundcloud.com/destinymassivebreakdowns</t>
  </si>
  <si>
    <t>7 crit 1 body</t>
  </si>
  <si>
    <t>Destiny Massive Breakdowns YouTube Channel is now up and running. Find everything from gameplay reviews to 
weapon breakdowns, all in one place!</t>
  </si>
  <si>
    <t>https://www.youtube.com/c/destinymassivebreakdowns</t>
  </si>
  <si>
    <t>You can support this spreadsheet and many other Destiny projects through Patreon!</t>
  </si>
  <si>
    <t>https://www.patreon.com/destinymassivebreakdowns</t>
  </si>
  <si>
    <t>Cumulative List of All Massive Breakdown Posts</t>
  </si>
  <si>
    <t>https://www.reddit.com/r/DestinyTheGame/comments/4hj3ne/merculess_massive_breakdown_of_massive_breakdowns/</t>
  </si>
  <si>
    <t>Rise of Iron Tier 12 Capable Vendor Armor for All Classes w/ Perks and Tier-12 Stat Calculator Spreadsheets</t>
  </si>
  <si>
    <t>https://www.reddit.com/r/DestinyTheGame/comments/5fe17a/massive_breakdown_of_tier12_capable_vendor_armor/</t>
  </si>
  <si>
    <t>Imgur album of the individual pages for mobile users or anyone who wants to save them:</t>
  </si>
  <si>
    <t>http://imgur.com/gallery/a4ICy</t>
  </si>
  <si>
    <t>Below are the Change Log and To Do List. As I finish things from the To Do List, I'll add them into the Change Log.
If you have suggestions for things to put on the To Do List, please send me a message on Reddit. Thanks!</t>
  </si>
  <si>
    <t>Change Log</t>
  </si>
  <si>
    <t>1. Damage per bolt to Fusion Rifles.</t>
  </si>
  <si>
    <t>2. Max Range to Shotguns.</t>
  </si>
  <si>
    <t>3. Max AA to Snipers.</t>
  </si>
  <si>
    <t>4. Sniper Scope AA values.</t>
  </si>
  <si>
    <t>5. Recommended TTK Vendor Weapons w/ Perks has its own full page, at the end.</t>
  </si>
  <si>
    <t>6. How to get 3 rockets per brick in PvP with and without Tripod for all Rocket Launchers.</t>
  </si>
  <si>
    <t>7. Updated with Patch 2.4.0 numbers.</t>
  </si>
  <si>
    <r>
      <t xml:space="preserve">8. Added in new Rise of Iron weapons (new legendary additions are in </t>
    </r>
    <r>
      <rPr>
        <b/>
        <sz val="10"/>
        <rFont val="Arial"/>
      </rPr>
      <t xml:space="preserve">BLACK, </t>
    </r>
    <r>
      <rPr>
        <sz val="10"/>
        <color rgb="FF000000"/>
        <rFont val="Arial"/>
      </rPr>
      <t>new exotics are in</t>
    </r>
    <r>
      <rPr>
        <b/>
        <sz val="10"/>
        <rFont val="Arial"/>
      </rPr>
      <t xml:space="preserve"> </t>
    </r>
    <r>
      <rPr>
        <b/>
        <sz val="10"/>
        <color rgb="FFFF0000"/>
        <rFont val="Arial"/>
      </rPr>
      <t>RED</t>
    </r>
    <r>
      <rPr>
        <sz val="10"/>
        <color rgb="FF000000"/>
        <rFont val="Arial"/>
      </rPr>
      <t>).</t>
    </r>
  </si>
  <si>
    <t>9. Confirmed Matador, Uzume, and Weyloran's archetype numbers.</t>
  </si>
  <si>
    <t>10. Inventory to shotguns and machine guns.</t>
  </si>
  <si>
    <t>11. Recoil Direction to fusion rifles and machine guns.</t>
  </si>
  <si>
    <t>12. Added Sniper Rifle Inventory numbers with Ammo Perk effects.</t>
  </si>
  <si>
    <t>13. Added Fusion Rifle charge times.</t>
  </si>
  <si>
    <t>14.  Added in new Sidearm archetype numbers</t>
  </si>
  <si>
    <t>In Progress</t>
  </si>
  <si>
    <t xml:space="preserve">1. Update weapons which have set barrel perks that change behavior. </t>
  </si>
  <si>
    <t>To Do List</t>
  </si>
  <si>
    <t>Add Nemesis Star stats.</t>
  </si>
  <si>
    <t>3 crit</t>
  </si>
  <si>
    <t>Very good</t>
  </si>
  <si>
    <t>Time-to-Kill (s)</t>
  </si>
  <si>
    <t>Body Shot
Time-to-Kill (s)</t>
  </si>
  <si>
    <t>Body Shots
to Kill</t>
  </si>
  <si>
    <t>Crit
Damage</t>
  </si>
  <si>
    <t>Body
Damage</t>
  </si>
  <si>
    <t>Reload
Speed</t>
  </si>
  <si>
    <t>Mag
Size</t>
  </si>
  <si>
    <t>Aim
Assist</t>
  </si>
  <si>
    <t>Spare Change.25 (Classic Crucible Drop)</t>
  </si>
  <si>
    <t>2 bursts (6 crit)</t>
  </si>
  <si>
    <t>3 bursts (9 body)</t>
  </si>
  <si>
    <t>Parthian Shot (Vanguard Quartermaster)</t>
  </si>
  <si>
    <t>Questing Beast (TTK Vanguard Quartermaster</t>
  </si>
  <si>
    <t>Good</t>
  </si>
  <si>
    <t>Lyudmila-D* (Gunsmith)</t>
  </si>
  <si>
    <t>2 bursts (7 crit 1 body)</t>
  </si>
  <si>
    <t>Antipodal Hindsight (TTK Crucible Quartermaster)</t>
  </si>
  <si>
    <t>Ok</t>
  </si>
  <si>
    <t>3 bursts (12 body)</t>
  </si>
  <si>
    <t>Cocytus SR4 (Gunsmith)</t>
  </si>
  <si>
    <t>Smite of Merain (King's Fall Raid)</t>
  </si>
  <si>
    <t>2.33 bursts (6 crit 1 body)</t>
  </si>
  <si>
    <t>3.33 bursts (10 body)</t>
  </si>
  <si>
    <t>Badger CCL (Vanguard Packages)</t>
  </si>
  <si>
    <t>Nirwen's Mercy (TTK Iron Banner)</t>
  </si>
  <si>
    <t>The Dealbreaker (TTK Crucible Quartermaster)</t>
  </si>
  <si>
    <t>Colovance's Duty (TTK Iron Banner)</t>
  </si>
  <si>
    <t>Final Duty (Prison of Elders)</t>
  </si>
  <si>
    <t>Average</t>
  </si>
  <si>
    <t>Relection Sum (TTK Trials of Osiris)</t>
  </si>
  <si>
    <t>SUROS ARI-45 (Gunsmith)</t>
  </si>
  <si>
    <t>The Villiany (TTK Future War Cult Representative)</t>
  </si>
  <si>
    <t>Last Extremity (TTK Crucible Quartermaster)</t>
  </si>
  <si>
    <t>Poor</t>
  </si>
  <si>
    <t>SUROS PDX-41 (Gunsmith)</t>
  </si>
  <si>
    <t>Apple of Discord* (TTK Vanguard Quartermaster)</t>
  </si>
  <si>
    <t>2.25 bursts (7 crit 2 body)</t>
  </si>
  <si>
    <t>3.25 bursts (13 body)</t>
  </si>
  <si>
    <t>Herja-D* (Gunsmith)</t>
  </si>
  <si>
    <t>STEEL MEDULLA~ (Wrath of the Machine Raid)</t>
  </si>
  <si>
    <t>Hopscotch Pilgrim (Crucible Drop)</t>
  </si>
  <si>
    <t>Aegis of the Reef (House of Judgement)</t>
  </si>
  <si>
    <t>Anguish of Drystan (King's Fall Raid)</t>
  </si>
  <si>
    <t>Bad</t>
  </si>
  <si>
    <t>2.66 bursts (8 crit)</t>
  </si>
  <si>
    <t>4 bursts (12 body)</t>
  </si>
  <si>
    <t>SUROS PDX-45 (Gunsmith)</t>
  </si>
  <si>
    <t>Hawksaw (TTK Crucible Quartermaster)</t>
  </si>
  <si>
    <t>Blind Perdition (Trials of Osiris)</t>
  </si>
  <si>
    <t>Does Not Bow (Shadow Thief Strike)</t>
  </si>
  <si>
    <t>B-29 Party Favor (Crucible Quartermaster)</t>
  </si>
  <si>
    <t>CHAOS DOGMA~* (Wrath of the Machine Raid)</t>
  </si>
  <si>
    <t>Very bad</t>
  </si>
  <si>
    <t>Grasp of Malok (Will of Crota Strike)</t>
  </si>
  <si>
    <t>3 burst (8 crit 1 body)</t>
  </si>
  <si>
    <t>4.33 bursts (13 body)</t>
  </si>
  <si>
    <t>The Waltz (Future War Cult Representative)</t>
  </si>
  <si>
    <t>The Clever Dragon (Iron Banner)</t>
  </si>
  <si>
    <t>Red Death (Exotic)</t>
  </si>
  <si>
    <t>2 crit 1 body</t>
  </si>
  <si>
    <t>Keystone 01 (Dead Orbit Representative)</t>
  </si>
  <si>
    <t>Her Memory (Prison of Elders)</t>
  </si>
  <si>
    <t>Shadow Price (Vanguard Package)</t>
  </si>
  <si>
    <t>Not Like the Others (TTK Vanguard Quartermaster)</t>
  </si>
  <si>
    <t>Grim Citizen III (Crucible Package)</t>
  </si>
  <si>
    <t>2 crit 2 body</t>
  </si>
  <si>
    <t>Doom of Chelchis (King's Fall Raid)</t>
  </si>
  <si>
    <t>GENESIS CHAIN~ (Wrath of the Machine Raid)</t>
  </si>
  <si>
    <t>SUROS DIS-43 (Gunsmith)</t>
  </si>
  <si>
    <t>Zero-Day Dilemma (Crucible Quartermaster)</t>
  </si>
  <si>
    <t>Lethe Noblesse (Prison of Elders)</t>
  </si>
  <si>
    <t>Red Spectre (Classic Crucible Drop)</t>
  </si>
  <si>
    <t>10 crit</t>
  </si>
  <si>
    <t>Tuonela SR4 (Gunsmith)</t>
  </si>
  <si>
    <t>Haakon's Hatchet (TTK Iron Banner)</t>
  </si>
  <si>
    <t>The Saterienne Rapier (Crucible Packages)</t>
  </si>
  <si>
    <t>Paleocontact JPK-43 (TTK Dead Orbit Representative)</t>
  </si>
  <si>
    <t>Treads Upon Stars (Cabal Strikes)</t>
  </si>
  <si>
    <t>Righteous VII (TTK New Monarchy Representative)</t>
  </si>
  <si>
    <t>Hung Jury SR4 (TTK Dead Orbit Representative)</t>
  </si>
  <si>
    <t>Zarinaea-D (Gunsmith)</t>
  </si>
  <si>
    <t>SUROS ARI-41 (Gunsmith)</t>
  </si>
  <si>
    <t>Bad Juju (Exotic)</t>
  </si>
  <si>
    <t>Burning Eye (Trials of Osiris)</t>
  </si>
  <si>
    <t>Extremophile 011 (Dead Orbit Representative)</t>
  </si>
  <si>
    <t>The Wounded (Future War Cult Representative)</t>
  </si>
  <si>
    <t>Crytpic Dragon (Crucible Drop)</t>
  </si>
  <si>
    <t>Angel's Advocate (Vanguard Quartermaster)</t>
  </si>
  <si>
    <t>The Continental (Vanguard Quartermaster)</t>
  </si>
  <si>
    <t>3 crit 1 body</t>
  </si>
  <si>
    <t>The Distant Star (Iron Banner)</t>
  </si>
  <si>
    <t>Vision Stone (Trials of Osiris)</t>
  </si>
  <si>
    <t>SUROS DIS-47 (Gunsmith)</t>
  </si>
  <si>
    <t>4 crit 1 body</t>
  </si>
  <si>
    <t>Arminius-D (Gunsmith)</t>
  </si>
  <si>
    <t>13 crit 1 body</t>
  </si>
  <si>
    <t>Doctrine of Passing (TTK Trials of Osiris)</t>
  </si>
  <si>
    <t>Soulstealer's Claw (House of Judgement)</t>
  </si>
  <si>
    <t>Assembly II (New Monarchy Representative)</t>
  </si>
  <si>
    <t>The Unbent Tree (Iron Banner)</t>
  </si>
  <si>
    <t>No Time to Explain (Exotic, Not Forged in Light Quest)</t>
  </si>
  <si>
    <t>Hex Caster ARC (Crucible Drop)</t>
  </si>
  <si>
    <t>Khvostov 7G-0X (Exotic)*****</t>
  </si>
  <si>
    <t>The Inward Lamp (TTK Trials of Osiris)</t>
  </si>
  <si>
    <t>NL Shadow 701X (Classic Crucible Drop)</t>
  </si>
  <si>
    <t>Lord of Wolves** (Exotic, Prison of Elders)</t>
  </si>
  <si>
    <t>.8 bursts (3 crit 1 body)</t>
  </si>
  <si>
    <t>The Hero Formula (Crucible Quartermaster)</t>
  </si>
  <si>
    <t>The Jade Rabbit (Exotic, PS Exclusive)</t>
  </si>
  <si>
    <t>8 crit</t>
  </si>
  <si>
    <t>SUROS Regime* (Exotic)</t>
  </si>
  <si>
    <t>Monte Carlo (Exotic)</t>
  </si>
  <si>
    <t>Fabian Strategy** (Exotic, Titan Exclusive)</t>
  </si>
  <si>
    <t>Zhalo Supercell (Exotic)</t>
  </si>
  <si>
    <t>Hardlight (Exotic)</t>
  </si>
  <si>
    <t>Nechrochasm*** (Raid Exotic, Crota's End)</t>
  </si>
  <si>
    <t>Boolean Gemini (Exotic, Taken War Quest)</t>
  </si>
  <si>
    <t>Tlaloc** (Exotic, Warlock Exclusive)</t>
  </si>
  <si>
    <t>MIDA Multi Tool (Exotic)</t>
  </si>
  <si>
    <t>Touch of Malice*** (Raid Exotic, King's Fall)</t>
  </si>
  <si>
    <t>Vex Mythoclast**** (Raid Exotic, Vault of Glass)</t>
  </si>
  <si>
    <t>* CHAOS DOGMA~ can kill in 2 crit 1 body or 4 body shots (1.20s) due to barrel perks which increase impact.</t>
  </si>
  <si>
    <t>5 crit 1 body</t>
  </si>
  <si>
    <t>1 burst (5 body)</t>
  </si>
  <si>
    <t>* 4 bullet bursts</t>
  </si>
  <si>
    <t>** Tlaloc has an Optimal TtK of 0.83s while Overflow is active.</t>
  </si>
  <si>
    <t>*** Touch of Malice has an Optimal TtK of 0.70s using the last bullet (2 crit 2 body).</t>
  </si>
  <si>
    <t>* Focus Fire increase SUROS Regimes Ttk to 1.00s, Spinning Up brings it down to 0.70s.</t>
  </si>
  <si>
    <t>** 5 bullet bursts</t>
  </si>
  <si>
    <t>Equip
 Speed</t>
  </si>
  <si>
    <t>Recoil
 Direction</t>
  </si>
  <si>
    <t>Judith-D (Gunsmith)</t>
  </si>
  <si>
    <t>1 crit 2 body</t>
  </si>
  <si>
    <t>** Fabian Strategy has an Optimal TtK of 0.87s and a Body Shot TtK of 1.07s when Front Lines is active, as it changes to the 100 RoF, 2 Impact archetype.</t>
  </si>
  <si>
    <t>*** Aggressive Ballistics brings Nechrochasm's TtK down to 0.80s.</t>
  </si>
  <si>
    <t>**** Perks that increase Impact drop the Optimal TtK of Vex Mythoclast down to 0.64s, with 5 crit shots.</t>
  </si>
  <si>
    <t>The Lingering Song (Iron Banner)</t>
  </si>
  <si>
    <t>Ill Will (Crucible Drop)</t>
  </si>
  <si>
    <t>The Vanity (TTK Future War Cult Representative)</t>
  </si>
  <si>
    <t>Uffern HC4 (Gunsmith)</t>
  </si>
  <si>
    <t>***** Choosing the 900 RPM perk decreases Optimal TtK to 0.87s, and Body TtK to 1.07s.</t>
  </si>
  <si>
    <t>Gaheris-D (Gunsmith)</t>
  </si>
  <si>
    <t>Byronic Hero (TTK Crucible Quartermaster)</t>
  </si>
  <si>
    <t>Eyasluna (Classic Crucible Drop)</t>
  </si>
  <si>
    <t>Imago Loop (Undying Mind or Echo Chamber)</t>
  </si>
  <si>
    <t>Finnala's Peril (TTK Iron Banner)</t>
  </si>
  <si>
    <t>The Devil You Know (Vanguard Package)</t>
  </si>
  <si>
    <t>Her Revenge (Prison of Elders)</t>
  </si>
  <si>
    <t>Lord High Fixer (Crucible Package)</t>
  </si>
  <si>
    <t>The Wail (Future War Cult Representative)</t>
  </si>
  <si>
    <t>FEVER AND REMEDY~ (Wrath of the Machine Raid)</t>
  </si>
  <si>
    <t>The Palindrome (Crucible Quartermaster)</t>
  </si>
  <si>
    <t>Appellant III (TTK New Monarchy Representative)</t>
  </si>
  <si>
    <t>Down and Doubt 00-0 (TTK Vanguard Quartermaster)</t>
  </si>
  <si>
    <t>Kumakatok HC-4 (Gunsmith)</t>
  </si>
  <si>
    <t>Zaouli's Bane (King's Fall Raid)</t>
  </si>
  <si>
    <t>The Water Star (TTK Trials of Osiris)</t>
  </si>
  <si>
    <t>Stolen Pride (House of Judgement)</t>
  </si>
  <si>
    <t>The Revelator (Classic Crucible Drop)</t>
  </si>
  <si>
    <t>Exile's Student (Trials of Osiris)</t>
  </si>
  <si>
    <t>How Dare You (Vanguard Quartermaster)</t>
  </si>
  <si>
    <t>Free Will III (New Monarchy Representative)</t>
  </si>
  <si>
    <t>The First Curse (Exotic, Impreciation Quest)</t>
  </si>
  <si>
    <t>Ace of Spades (Exotic, Hunter Exclusive)</t>
  </si>
  <si>
    <t>Hawkmoon (Exotic)</t>
  </si>
  <si>
    <t>The Last Word* (Exotic)</t>
  </si>
  <si>
    <t>Thorn (Exotic)</t>
  </si>
  <si>
    <t>Time
Between
Shots (s)</t>
  </si>
  <si>
    <t>Revive
Snipe?</t>
  </si>
  <si>
    <t>Super
Snipe
10 Armor?</t>
  </si>
  <si>
    <t>Super
Snipe
9 Armor?</t>
  </si>
  <si>
    <t>Super
Sniper
7 Armor?</t>
  </si>
  <si>
    <t>Body
Shot
1 Armor?</t>
  </si>
  <si>
    <t>Inventory</t>
  </si>
  <si>
    <t>Max Aim
Assist</t>
  </si>
  <si>
    <t>Equip
Speed</t>
  </si>
  <si>
    <t>Event Horizon (Crucible Quartermaster)</t>
  </si>
  <si>
    <t>Yes</t>
  </si>
  <si>
    <t>No</t>
  </si>
  <si>
    <t>Devil's Dawn (Rise of Iron Strikes)***</t>
  </si>
  <si>
    <t>Time Between
Shots (s)</t>
  </si>
  <si>
    <t>Pellet
Damage</t>
  </si>
  <si>
    <t>Total
Damage</t>
  </si>
  <si>
    <t>Max
Range</t>
  </si>
  <si>
    <t>EX MACHINA~ (Wrath of the Machine)***</t>
  </si>
  <si>
    <t>Her Champion (Prison of Elders)</t>
  </si>
  <si>
    <t>1000-Yard Stare (TTK Vangaurd Quartermaster)</t>
  </si>
  <si>
    <t>Conspiracy Theory-D (TTK Vanguard Quartermaster)</t>
  </si>
  <si>
    <t>Perks</t>
  </si>
  <si>
    <t>Matador 64 (Crucible Drop)</t>
  </si>
  <si>
    <t>Stillpiercer (Gunsmith, Hunter Exclusive)</t>
  </si>
  <si>
    <t>QUANTIPLASM~ (Wrath of the Machine Raid)</t>
  </si>
  <si>
    <t>Eriene RR4 (Gunsmith)</t>
  </si>
  <si>
    <t>Last-Ditch 001 (Dead Orbit Representative)</t>
  </si>
  <si>
    <t>Party Crasher +1 (CLassic Crucible Drop)</t>
  </si>
  <si>
    <t>Her Fury (Prison of Elders)</t>
  </si>
  <si>
    <t>Per Brick</t>
  </si>
  <si>
    <t>Total</t>
  </si>
  <si>
    <t>Spawn In</t>
  </si>
  <si>
    <t>#</t>
  </si>
  <si>
    <t>Two to the Morgue (Crucible Packages)</t>
  </si>
  <si>
    <t>* Doubling Sniper Ammo Perks caps the Per Brick and Total levels at 102, meaning you
cannot get more than 4 bullets per brick or hold 18 rounds. However, hitting 95 inventory
with two Sniper Ammo Perks grants 9 shots on spawn in, and hitting 100 or higher grants 12.</t>
  </si>
  <si>
    <t>Silence of A'arn (King's Fall Raid)</t>
  </si>
  <si>
    <t>LDR 5001 (Vanguard Packages)</t>
  </si>
  <si>
    <t>Deidris's Retort (TTK Iron Banner)</t>
  </si>
  <si>
    <t>Y-09 Longbow Synthesis (Crucible Packages)</t>
  </si>
  <si>
    <t>Binary Dawn (TTK Trials of Osiris)</t>
  </si>
  <si>
    <t>In Times of Need (Classic Crucible Drop)</t>
  </si>
  <si>
    <t>The Winged Word (Trials of Osiris)***</t>
  </si>
  <si>
    <t>None</t>
  </si>
  <si>
    <t>44 Curtain Call (Crucible Quartermaster)</t>
  </si>
  <si>
    <t>But Not Forgotten (Archon's Forge)***</t>
  </si>
  <si>
    <t>Tamar-D (Gunsmith)</t>
  </si>
  <si>
    <t>Unraveling Thread (Trials of Osiris)</t>
  </si>
  <si>
    <t>Aoife Rua-D (Gunsmith)</t>
  </si>
  <si>
    <t>The Next Big Thing (TTK Crucible Quartermaster)</t>
  </si>
  <si>
    <t>Antimony XVI (TTK New Monarchy Representative)</t>
  </si>
  <si>
    <t>The Comedian (Vanguard Packages)</t>
  </si>
  <si>
    <t>Jingukogo-D (Gunsmith)</t>
  </si>
  <si>
    <t>Strongbow-D (Gunsmith)</t>
  </si>
  <si>
    <t>Defiance of Yasmin (King's Fall Raid)</t>
  </si>
  <si>
    <t>Patch-A (TTK Dead Orbit Representative)</t>
  </si>
  <si>
    <t>Winter's End (Rise of Iron Record Book)***</t>
  </si>
  <si>
    <t>Sniper</t>
  </si>
  <si>
    <t>Bad Counsel IV (New Monarchy Representative)</t>
  </si>
  <si>
    <t>Deposition VII (New Monarchy Representative)</t>
  </si>
  <si>
    <t>Immobius (Gunsmith, Titan Exclusive)</t>
  </si>
  <si>
    <t>The Laughing Heart (Iron Banner)</t>
  </si>
  <si>
    <t>Burden of Proof XI (TTK New Monarchy Representative)</t>
  </si>
  <si>
    <t>Stolen Will (Taken Winter's Run Strike)</t>
  </si>
  <si>
    <t>Extrasolar RR4 (TTK Dead Orbit Representative)</t>
  </si>
  <si>
    <t>Occam's Razor (Vanguard Quartermaster)</t>
  </si>
  <si>
    <t>Tao Hua Yuan (TTK Crucible Quartermaster)</t>
  </si>
  <si>
    <t>The Proud Spire (Iron Banner)</t>
  </si>
  <si>
    <t>Universal Remote (Exotic)</t>
  </si>
  <si>
    <t>Glass Promontory (TTK Trials of Osiris)</t>
  </si>
  <si>
    <t>The 4th Horseman (Exotic)</t>
  </si>
  <si>
    <t>Invective (Exotic)</t>
  </si>
  <si>
    <t>Seventh Sense (Vanguard Quartermaster)</t>
  </si>
  <si>
    <t>The Chaperone** (Exotic, Jolly Holiday Quest)</t>
  </si>
  <si>
    <t>2 Sniper*</t>
  </si>
  <si>
    <t>Uzume RR4 (Gunsmith)</t>
  </si>
  <si>
    <t>Weyloran's March (TTK Iron Banner)</t>
  </si>
  <si>
    <t>Bitter Edge (Dead Orbit Representative)</t>
  </si>
  <si>
    <t>20/20 AMR7 (Crucible Drop)</t>
  </si>
  <si>
    <t>131 (body)</t>
  </si>
  <si>
    <t>229 (crit)</t>
  </si>
  <si>
    <t>Black Spindle (Exotic, Lost to Light Daily Heroic)***</t>
  </si>
  <si>
    <t>Lord of Wolves*** (Exotic, Prison of Elders)</t>
  </si>
  <si>
    <t>Zen Metoer (Exotic, PS Exclusive)</t>
  </si>
  <si>
    <t>Icebreaker (Exotic, Year 1 Only)</t>
  </si>
  <si>
    <t>Hereafter (Exotic)</t>
  </si>
  <si>
    <t>Patience and Time (Exotic)</t>
  </si>
  <si>
    <t>No Land Beyond (Exotic)</t>
  </si>
  <si>
    <t>215 (5 body)</t>
  </si>
  <si>
    <t>270 (5 crit)</t>
  </si>
  <si>
    <t>* The Chaperone fires a single slug.</t>
  </si>
  <si>
    <t>Queensbreakers Bow* (Exotic, Prison of Elders)</t>
  </si>
  <si>
    <t>* Queensbreakers' Bow has a charge time of 0.58s with Combat, 0.70s with Marksman.</t>
  </si>
  <si>
    <t>** The Chaperone is a shotgun, but because it fires a slug that can only 1-shot kill with a precision shot, it fits best with the Sniper Rifles.</t>
  </si>
  <si>
    <t>*** Weapons with pre-set barrel perks that increase Impact now show stats that represent that.</t>
  </si>
  <si>
    <t>Special</t>
  </si>
  <si>
    <t>** Lord of Wolves fires a burst of 5 bullets.</t>
  </si>
  <si>
    <t>Both</t>
  </si>
  <si>
    <t>Damage
per Bolt</t>
  </si>
  <si>
    <t>Bolts
to Kill</t>
  </si>
  <si>
    <t>Charge
Rate</t>
  </si>
  <si>
    <t>Charge
Time</t>
  </si>
  <si>
    <t>Hitchhiker FR4 (TTK Dead Orbit Representative)</t>
  </si>
  <si>
    <t>Optimal
Kill</t>
  </si>
  <si>
    <t>Body Shot
Time-to-Kill</t>
  </si>
  <si>
    <t>Hitscan?</t>
  </si>
  <si>
    <t>Darkblade's Spite (Sunless Cell Strike)</t>
  </si>
  <si>
    <t>Havoc Pigeon (TTK Crucible Quartermaster)</t>
  </si>
  <si>
    <t>77 Wizard (Crucible Drop)</t>
  </si>
  <si>
    <t>1 crit 3 body</t>
  </si>
  <si>
    <t>5 body</t>
  </si>
  <si>
    <t>Crow's Eye (House of Judgement)***</t>
  </si>
  <si>
    <t>Teacup Tempest (Vanguard Quartermaster)</t>
  </si>
  <si>
    <t>Queen's Choice (Prison of Elders)</t>
  </si>
  <si>
    <t>Conviction II (TTK New Monarchy Representative)</t>
  </si>
  <si>
    <t>JabberHakke-D (TTK Vanguard Quartermaster)</t>
  </si>
  <si>
    <t>Ironwreath-D (TTK Iron Banner)</t>
  </si>
  <si>
    <t>Vestian Dynasty (House of Wolves Quest)</t>
  </si>
  <si>
    <t>The Wormwood (Future War Cult Representative)</t>
  </si>
  <si>
    <t>ZEAL VECTOR~ (Wrath of the Machine Raide)****</t>
  </si>
  <si>
    <t>1 crit 4 body</t>
  </si>
  <si>
    <t>6 body</t>
  </si>
  <si>
    <t>The Binding Blaze (Iron Banner)</t>
  </si>
  <si>
    <t>Impeacher V (New Monarchy Representative)</t>
  </si>
  <si>
    <t>5 crit</t>
  </si>
  <si>
    <t>7 body</t>
  </si>
  <si>
    <t>Anton's Rule (Crucible Quartermaster)</t>
  </si>
  <si>
    <t>Dreg's Promise (Exotic, Prison of Elders)*</t>
  </si>
  <si>
    <t>2.66 bursts (8 body)</t>
  </si>
  <si>
    <t>Trespasser (Exotic)**</t>
  </si>
  <si>
    <t>2 bursts (4 crit 2 body)</t>
  </si>
  <si>
    <t>The Vacancy (TTK Future War Cult Representative)</t>
  </si>
  <si>
    <t>Midha's Reckoning* (King's Fall Raid)</t>
  </si>
  <si>
    <t>Saladin's Vigil* (Archon's Forge)</t>
  </si>
  <si>
    <t>The Waiting (Future War Cult Representative)</t>
  </si>
  <si>
    <t>Thesan FR4 (Gunsmith)</t>
  </si>
  <si>
    <t>Elevating Vision (TTK Trials of Osiris)</t>
  </si>
  <si>
    <t>Ashraven's Flight (TTK Iron Banner)</t>
  </si>
  <si>
    <t>Each New Day (Crucible Quartermaster)</t>
  </si>
  <si>
    <t>Worlds to Come 001 (Dead Orbit Representative)</t>
  </si>
  <si>
    <t>Stellar Vestige (Trials of Osiris)</t>
  </si>
  <si>
    <t>114+</t>
  </si>
  <si>
    <t>Panta Rhei (TTK Crucible Quartermaster)</t>
  </si>
  <si>
    <t>Techuen Rage (Prison of Elders)</t>
  </si>
  <si>
    <t>Susanoo (Gunsmith, Warlock Exclusive)</t>
  </si>
  <si>
    <t>Long Far Gone (TTK Vanguard Quartermaster)</t>
  </si>
  <si>
    <t>The Vortex (TTK Future War Cult Representative)</t>
  </si>
  <si>
    <t>Split Shifter Pro (Classic Crucible Drop)</t>
  </si>
  <si>
    <t>ETHER NOVA~ (Wrath of the Machine Raid)</t>
  </si>
  <si>
    <t>Ex Astris (Vanguard Quartermaster)</t>
  </si>
  <si>
    <t>The Branded Lord (Iron Banner)</t>
  </si>
  <si>
    <t>Plan C (Exotic)</t>
  </si>
  <si>
    <t>Pocket Infinity (Exotic, Year 1 Only)</t>
  </si>
  <si>
    <t>* Using Aggressive Ballistics makes it possible to kill with 2 bursts (6 crits) in 0.50s.</t>
  </si>
  <si>
    <t>** Trespasser's exotic perk fires a six bullet burst if you reload after a kill,  decreasing the TtK down to 0.33s.</t>
  </si>
  <si>
    <t>*** A barrel perk that increases impact allows Crow's Eye to kill in 0.70s with 4 body shots.</t>
  </si>
  <si>
    <t>**** Using Accurized Ballistics allows ZEAL VECTOR~ to kill in 0.50s with 4 crits, and 0.67s with 5 body.</t>
  </si>
  <si>
    <t>42?</t>
  </si>
  <si>
    <t>Telesto** (Exotic, The Besto)</t>
  </si>
  <si>
    <t>Devil's Dawn (Rise of Iron Strikes)</t>
  </si>
  <si>
    <t>EX MACHINA~ (Wrath of the Machine)</t>
  </si>
  <si>
    <t>5, + delayed 37</t>
  </si>
  <si>
    <t>* Weapons with pre-set barrel perks that increase Impact now show stats that represent that.</t>
  </si>
  <si>
    <t>Rate
of Fire</t>
  </si>
  <si>
    <t>Blast
Radius</t>
  </si>
  <si>
    <t>** Telesto's explosive bolts enable it to be a 5-bolt kill, even though its Impact is very low.</t>
  </si>
  <si>
    <t>Velocity</t>
  </si>
  <si>
    <t>Mag Size</t>
  </si>
  <si>
    <t>For 3 Rockets 
per Brick in PvP
without Tripod</t>
  </si>
  <si>
    <t>For 3 Rockets
per Brick in PvP
with Tripod</t>
  </si>
  <si>
    <t>The Smolder (TTK Crucible Quartermaster)</t>
  </si>
  <si>
    <t>C</t>
  </si>
  <si>
    <t>B</t>
  </si>
  <si>
    <t>Unto Dust 00 (Dead Orbit Representative)</t>
  </si>
  <si>
    <t>C and B, or C and FS</t>
  </si>
  <si>
    <t>C or FS</t>
  </si>
  <si>
    <t>The Hothead (The Mountaintop Quest)</t>
  </si>
  <si>
    <t>N/A</t>
  </si>
  <si>
    <t>Choleric Dragon SRT-49 (TTK Vanguard Quartermaster)</t>
  </si>
  <si>
    <t>Optimal
Time-to-Kill (s)</t>
  </si>
  <si>
    <t>Elulim's Frenzy (King's Fall Raid)</t>
  </si>
  <si>
    <t>Steel Oracle Z-11 (Crucible Drop)</t>
  </si>
  <si>
    <t>The Warpath (Future War Cult Representative)</t>
  </si>
  <si>
    <t>Tormod's Bellows (TTK Iron Banner)</t>
  </si>
  <si>
    <t>The Tamarind (TTK Trials of Osiris)</t>
  </si>
  <si>
    <t>SOUND AND FURY~ (Wrath of the Machine Raid)</t>
  </si>
  <si>
    <t>The Titanium Orchid (Iron Banner)</t>
  </si>
  <si>
    <t>C and B</t>
  </si>
  <si>
    <t>Ceres Lost BMJ-46 (TTK Dead Orbit Representative)</t>
  </si>
  <si>
    <t>Disassembly Required (Vanguard Quartermaster)</t>
  </si>
  <si>
    <t>Bane of the Taken (Prison of Elders)</t>
  </si>
  <si>
    <t>The Vertigo (TTK Future War Cult Representative)</t>
  </si>
  <si>
    <t>SUROS JLB-47 (Gunsmith)</t>
  </si>
  <si>
    <t>SUROS JLB-42 (Gunsmith)</t>
  </si>
  <si>
    <t>The Ash Factory (Classic Crucible Drop)</t>
  </si>
  <si>
    <t>The Nightmare (Prison of Elders)</t>
  </si>
  <si>
    <t>4 body</t>
  </si>
  <si>
    <t>Something Wicked (Crucible Quartermaster)</t>
  </si>
  <si>
    <t>Truth* (Exotic)</t>
  </si>
  <si>
    <t>Gjallarhorn (Exotic)</t>
  </si>
  <si>
    <t>2 Sniper</t>
  </si>
  <si>
    <t>The Winged Word (Trials of Osiris)</t>
  </si>
  <si>
    <t>But Not Forgotten (Archon's Forge)</t>
  </si>
  <si>
    <t>Dragon's Breath (Exotic)</t>
  </si>
  <si>
    <t>* Truth has a listed Mag Size of 2 in the Database, but it's actually 3 in game.</t>
  </si>
  <si>
    <t>C= Heavy Ammo Chest
B= Rocket Launcher Ammo Boots
FS= Field Scout</t>
  </si>
  <si>
    <t>Bonekruscher (Vanguard Quartermaster)</t>
  </si>
  <si>
    <t>THE SWARM* (Vanguard Packages)</t>
  </si>
  <si>
    <t>Ruin Wake* (TTK Crucible Quartermaster)</t>
  </si>
  <si>
    <t>Objection IV* (TTK New Monarchy Representative)</t>
  </si>
  <si>
    <t>The Unseeing Eye* (TTK Trials of Osiris)</t>
  </si>
  <si>
    <t>Qullim's Terminus* (King's Fall Raid)</t>
  </si>
  <si>
    <t>Bretomart's Stand* (TTK Iron Banner)</t>
  </si>
  <si>
    <t>Chaotic Neutral* (Crucible Quartermaster)</t>
  </si>
  <si>
    <t>Zombie Apocalypse WF47** (Crucible Packages)</t>
  </si>
  <si>
    <t>Baron's Ambition** (Fallen S.A.B.E.R. Strike)</t>
  </si>
  <si>
    <t>The Silvered Dread** (Iron Banner)</t>
  </si>
  <si>
    <t>The Variable*** (TTK Future War Cult Representative)</t>
  </si>
  <si>
    <t>4 crit 2 body</t>
  </si>
  <si>
    <t>Perk</t>
  </si>
  <si>
    <t>Unending Deluge III*** (Crucible Drop)</t>
  </si>
  <si>
    <t>Diluvian 10/4x**** (TTK Vanguard Quartermaster)</t>
  </si>
  <si>
    <t>10 body</t>
  </si>
  <si>
    <t>IF MATERIA~**** (Wrath of the Machine Raid)</t>
  </si>
  <si>
    <t>First Citizen IX**** (New Monarchy Representative)</t>
  </si>
  <si>
    <t>Super Good Advice*** (Exotic)</t>
  </si>
  <si>
    <t>Aim Assist</t>
  </si>
  <si>
    <t>Recoil Direction</t>
  </si>
  <si>
    <t>Smooth Ballistics</t>
  </si>
  <si>
    <t>20/20 AMR7</t>
  </si>
  <si>
    <t>Black Spindle (Exotic, Lost to Light Daily Heroic)</t>
  </si>
  <si>
    <t>Thunderlord* (Exotic)</t>
  </si>
  <si>
    <t>Aggressive Ballistics</t>
  </si>
  <si>
    <t>Linear Compensator</t>
  </si>
  <si>
    <t>Smart Drift Control</t>
  </si>
  <si>
    <t>Accurized Ballistics</t>
  </si>
  <si>
    <t>Field Choke</t>
  </si>
  <si>
    <t>CQB Ballistics</t>
  </si>
  <si>
    <t>Soft Ballistics</t>
  </si>
  <si>
    <t>Nemesis Star***** (Exotic)</t>
  </si>
  <si>
    <t>* All Barrel Perks which increase Impact decrease the body TtK to 0.50s (4 body shots).</t>
  </si>
  <si>
    <t>** All Barrel Perks which increase Impact decrease the crit TtK to 0.40s (4 crit shots) and the body TtK to 0.53s (5 body shots).</t>
  </si>
  <si>
    <t>*** Barrel Perks which increase Impact have no effect on TtK, but Soft Ballistics can increase the body TtK to 0.70s (8 body shots).</t>
  </si>
  <si>
    <t>**** Barrel Perks which increase Impact have no effect on TtK, but Soft Ballistics can increase the crit TtK to 0.53s (9 crit shots) and the body TtK to 0.67s (11 body shots).</t>
  </si>
  <si>
    <t xml:space="preserve">***** All barrel perks increase impact and decrease body shot TtK. Exotic perk speeds up RoF for the first 9 shots when the trigger is held down, and it decreases
 the optimal and body Times-to-Kill to </t>
  </si>
  <si>
    <t>Scope</t>
  </si>
  <si>
    <t>Zoom</t>
  </si>
  <si>
    <t>EagleEye SLR20</t>
  </si>
  <si>
    <t>The Taken King Vendor Weapons and Their Recommended Perk Choices</t>
  </si>
  <si>
    <t>Scout Rifle</t>
  </si>
  <si>
    <t>+5</t>
  </si>
  <si>
    <t>9x</t>
  </si>
  <si>
    <t>TacSys SLS15</t>
  </si>
  <si>
    <t>6x</t>
  </si>
  <si>
    <t>Ambush SLH25</t>
  </si>
  <si>
    <t>4.9x</t>
  </si>
  <si>
    <t>LongView SLR10</t>
  </si>
  <si>
    <t>+3</t>
  </si>
  <si>
    <t>5.2x</t>
  </si>
  <si>
    <t>HawkEye SLR15</t>
  </si>
  <si>
    <t>SightSys SLS20</t>
  </si>
  <si>
    <t>+7</t>
  </si>
  <si>
    <t>8x</t>
  </si>
  <si>
    <t>ShortGaze SLH10</t>
  </si>
  <si>
    <t>Longview SLR20</t>
  </si>
  <si>
    <t>?</t>
  </si>
  <si>
    <t>7x</t>
  </si>
  <si>
    <t>ViewTac SLH20</t>
  </si>
  <si>
    <t>WildHawk SLS20</t>
  </si>
  <si>
    <t>5.5x</t>
  </si>
  <si>
    <t>Devil's Dawn</t>
  </si>
  <si>
    <t>But Not Forgotten</t>
  </si>
  <si>
    <t>Stillpiercer</t>
  </si>
  <si>
    <t>5.3x</t>
  </si>
  <si>
    <t>The Winged Word</t>
  </si>
  <si>
    <t>* Omolon and Hakke scopes do not affect Aim Assist.</t>
  </si>
  <si>
    <t>Sight</t>
  </si>
  <si>
    <t>Perk 2</t>
  </si>
  <si>
    <t>Perk 3</t>
  </si>
  <si>
    <t>Perk 4</t>
  </si>
  <si>
    <t>Last Extremity (Crucible Quartermaster)</t>
  </si>
  <si>
    <t>Torch HS2</t>
  </si>
  <si>
    <t>Triple Tap</t>
  </si>
  <si>
    <t>Lightweight (PvP)
Casket Mag (PvE)</t>
  </si>
  <si>
    <t>Zen Moment</t>
  </si>
  <si>
    <t>Auto Rifles</t>
  </si>
  <si>
    <t>Antipodal Hindsight (Crucible Quartermaster)</t>
  </si>
  <si>
    <t>Reflex</t>
  </si>
  <si>
    <t>Rodeo</t>
  </si>
  <si>
    <t>Rifled Barrel</t>
  </si>
  <si>
    <t>Hidden Hand</t>
  </si>
  <si>
    <t>The Dealbreaker (Crucible Quartermaster)</t>
  </si>
  <si>
    <t>SC Holo</t>
  </si>
  <si>
    <t>Crowd Control</t>
  </si>
  <si>
    <t>Counterbalance</t>
  </si>
  <si>
    <t>Braced Frame</t>
  </si>
  <si>
    <t>Paleocontact JPK-43 (Dead Orbit Representative)</t>
  </si>
  <si>
    <t>Your choice</t>
  </si>
  <si>
    <t>Hip Fire</t>
  </si>
  <si>
    <t>Perfect Balance</t>
  </si>
  <si>
    <t>Icarus</t>
  </si>
  <si>
    <t>Righteous VII (New Monarchy Representative)</t>
  </si>
  <si>
    <t>Reinforced Barrel</t>
  </si>
  <si>
    <t>Pulse Rifles</t>
  </si>
  <si>
    <t>The Villiany (Future War Cult Representative)</t>
  </si>
  <si>
    <t>2.33 bursts (7 crit)</t>
  </si>
  <si>
    <t>3.66 bursts (11 body)</t>
  </si>
  <si>
    <t>Your chocie</t>
  </si>
  <si>
    <t>Headseeker</t>
  </si>
  <si>
    <t>Glass Half Full</t>
  </si>
  <si>
    <t>Hawksaw (Crucible Quartermaster)</t>
  </si>
  <si>
    <t>SPO-28</t>
  </si>
  <si>
    <t>Fitted Stock</t>
  </si>
  <si>
    <t>Smallbore</t>
  </si>
  <si>
    <t>Hand Cannons</t>
  </si>
  <si>
    <t>Appellant III (New Monarchy Representative)</t>
  </si>
  <si>
    <t>TrueShot IS
SureShot IS</t>
  </si>
  <si>
    <t>Last Resort</t>
  </si>
  <si>
    <t>Sniper Rifles</t>
  </si>
  <si>
    <t>Super
Snipe?</t>
  </si>
  <si>
    <t>1000-Yard Stare (Vangaurd Quartermaster)</t>
  </si>
  <si>
    <t>Ambush</t>
  </si>
  <si>
    <t>Underdog</t>
  </si>
  <si>
    <t>Oiled Frame</t>
  </si>
  <si>
    <t>Unflinching</t>
  </si>
  <si>
    <t>Antimony XVI (New Monarchy Representative)</t>
  </si>
  <si>
    <t>ATA Scout</t>
  </si>
  <si>
    <t>Surplus</t>
  </si>
  <si>
    <t>Partial Refund</t>
  </si>
  <si>
    <t>Injection Mold</t>
  </si>
  <si>
    <t>Extrasolar RR4 (Dead Orbit Representative)</t>
  </si>
  <si>
    <t>Explosive Rounds</t>
  </si>
  <si>
    <t>Firefly</t>
  </si>
  <si>
    <t>Tao Hua Yuan (Crucible Quartermaster)</t>
  </si>
  <si>
    <t>Life Support</t>
  </si>
  <si>
    <t>Spray and Play</t>
  </si>
  <si>
    <t>Shotguns</t>
  </si>
  <si>
    <t>Two Shot
Time-to-Kill (s)</t>
  </si>
  <si>
    <t>Barrel
Perk</t>
  </si>
  <si>
    <t>Conspiracy Theory-D (Vanguard Quartermaster)</t>
  </si>
  <si>
    <t>Smart Drift
Control</t>
  </si>
  <si>
    <t>Life
Support</t>
  </si>
  <si>
    <t>Reinforced
Barrel</t>
  </si>
  <si>
    <t>Performance
Bonus</t>
  </si>
  <si>
    <t>The Next Big Thing (Crucible Quartermaster)</t>
  </si>
  <si>
    <t>Accurized
Ballistics</t>
  </si>
  <si>
    <t>Crowd
Control</t>
  </si>
  <si>
    <t>Full Auto</t>
  </si>
  <si>
    <t>Single Point
Sling</t>
  </si>
  <si>
    <t>Patch-A (Dead Orbit Representative)</t>
  </si>
  <si>
    <t>Linear
Compensator</t>
  </si>
  <si>
    <t>Final
Round</t>
  </si>
  <si>
    <t>Kneepads</t>
  </si>
  <si>
    <t>Burden of Proof XI (New Monarchy Representative)</t>
  </si>
  <si>
    <t>Rangefinder</t>
  </si>
  <si>
    <t>FInal Round</t>
  </si>
  <si>
    <t>Sidearms</t>
  </si>
  <si>
    <t>Conviction II (New Monarchy Representative)</t>
  </si>
  <si>
    <t>4 crit</t>
  </si>
  <si>
    <t>SureShot IS</t>
  </si>
  <si>
    <t>Spray and Pray</t>
  </si>
  <si>
    <t>Appended Mag</t>
  </si>
  <si>
    <t>JabberHakke-D (Vanguard Quartermaster)</t>
  </si>
  <si>
    <t>Battle Runner</t>
  </si>
  <si>
    <t>Speed Reload</t>
  </si>
  <si>
    <t>Fusion Rifles</t>
  </si>
  <si>
    <t>Hitchhiker FR4 (Dead Orbit Representative)</t>
  </si>
  <si>
    <t>Hidden
Hand</t>
  </si>
  <si>
    <t>Braced
Frame</t>
  </si>
  <si>
    <t>Hot Swap</t>
  </si>
  <si>
    <t>The Vacancy (Future War Cult Representative)</t>
  </si>
  <si>
    <t>Torch
HS2</t>
  </si>
  <si>
    <t>Hot
Swap</t>
  </si>
  <si>
    <t>Panta Rhei (Crucible Quartermaster)</t>
  </si>
  <si>
    <t>Your
Choice</t>
  </si>
  <si>
    <t>Rifled
Barrel</t>
  </si>
  <si>
    <t>Long Far Gone (Vanguard Quartermaster)</t>
  </si>
  <si>
    <t>Enhanced
Battery</t>
  </si>
  <si>
    <t>The Vortex (Future War Cult Representative)</t>
  </si>
  <si>
    <t>Eye of the
Storm</t>
  </si>
  <si>
    <t>Rocket Launcher</t>
  </si>
  <si>
    <t>The Smolder (Crucible Quartermaster)</t>
  </si>
  <si>
    <t>Chest</t>
  </si>
  <si>
    <t>Boots</t>
  </si>
  <si>
    <t>Warhead
Verniers</t>
  </si>
  <si>
    <t>Tripod</t>
  </si>
  <si>
    <t>Javelin</t>
  </si>
  <si>
    <t>Tracking</t>
  </si>
  <si>
    <t>Machine Guns</t>
  </si>
  <si>
    <t>Ruin Wake* (Crucible Quartermaster)</t>
  </si>
  <si>
    <t>High Caliber Rounds</t>
  </si>
  <si>
    <t>Objection IV* (New Monarchy Representative)</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</si>
</sst>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0"/>
      <color rgb="FF000000"/>
      <name val="Arial"/>
    </font>
    <font>
      <b/>
      <sz val="11"/>
      <color rgb="FFFFFFFF"/>
      <name val="Calibri"/>
    </font>
    <font>
      <b/>
      <sz val="10"/>
      <name val="Arial"/>
    </font>
    <font>
      <sz val="11"/>
      <color rgb="FF000000"/>
      <name val="Calibri"/>
    </font>
    <font>
      <sz val="10"/>
      <name val="Arial"/>
    </font>
    <font>
      <u/>
      <sz val="10"/>
      <color rgb="FF0000FF"/>
      <name val="Arial"/>
    </font>
    <font>
      <i/>
      <sz val="10"/>
      <name val="Arial"/>
    </font>
    <font>
      <b/>
      <sz val="11"/>
      <name val="Calibri"/>
    </font>
    <font>
      <b/>
      <sz val="11"/>
      <color rgb="FF000000"/>
      <name val="Calibri"/>
    </font>
    <font>
      <b/>
      <sz val="11"/>
      <color rgb="FFFF0000"/>
      <name val="Calibri"/>
    </font>
    <font>
      <sz val="11"/>
      <name val="Calibri"/>
    </font>
    <font>
      <sz val="11"/>
      <color rgb="FF006100"/>
      <name val="Calibri"/>
    </font>
    <font>
      <sz val="11"/>
      <color rgb="FF9C0006"/>
      <name val="Calibri"/>
    </font>
    <font>
      <sz val="10"/>
      <name val="Arial"/>
    </font>
    <font>
      <b/>
      <sz val="10"/>
      <color rgb="FFFF0000"/>
      <name val="Arial"/>
    </font>
    <font>
      <sz val="11"/>
      <name val="Calibri"/>
      <family val="2"/>
    </font>
    <font>
      <b/>
      <sz val="11"/>
      <color theme="4"/>
      <name val="Calibri"/>
      <family val="2"/>
    </font>
    <font>
      <sz val="11"/>
      <color theme="4"/>
      <name val="Calibri"/>
      <family val="2"/>
    </font>
    <font>
      <sz val="10"/>
      <color theme="4"/>
      <name val="Arial"/>
      <family val="2"/>
    </font>
  </fonts>
  <fills count="24">
    <fill>
      <patternFill patternType="none"/>
    </fill>
    <fill>
      <patternFill patternType="gray125"/>
    </fill>
    <fill>
      <patternFill patternType="solid">
        <fgColor rgb="FF000000"/>
        <bgColor rgb="FF000000"/>
      </patternFill>
    </fill>
    <fill>
      <patternFill patternType="solid">
        <fgColor rgb="FF7030A0"/>
        <bgColor rgb="FF7030A0"/>
      </patternFill>
    </fill>
    <fill>
      <patternFill patternType="solid">
        <fgColor rgb="FFF2DCF2"/>
        <bgColor rgb="FFF2DCF2"/>
      </patternFill>
    </fill>
    <fill>
      <patternFill patternType="solid">
        <fgColor rgb="FF8DB4E2"/>
        <bgColor rgb="FF8DB4E2"/>
      </patternFill>
    </fill>
    <fill>
      <patternFill patternType="solid">
        <fgColor rgb="FF538DD5"/>
        <bgColor rgb="FF538DD5"/>
      </patternFill>
    </fill>
    <fill>
      <patternFill patternType="solid">
        <fgColor rgb="FF963634"/>
        <bgColor rgb="FF963634"/>
      </patternFill>
    </fill>
    <fill>
      <patternFill patternType="solid">
        <fgColor rgb="FFDA9694"/>
        <bgColor rgb="FFDA9694"/>
      </patternFill>
    </fill>
    <fill>
      <patternFill patternType="solid">
        <fgColor rgb="FFC5D9F1"/>
        <bgColor rgb="FFC5D9F1"/>
      </patternFill>
    </fill>
    <fill>
      <patternFill patternType="solid">
        <fgColor rgb="FFFFFFFF"/>
        <bgColor rgb="FFFFFFFF"/>
      </patternFill>
    </fill>
    <fill>
      <patternFill patternType="solid">
        <fgColor rgb="FFFFFF00"/>
        <bgColor rgb="FFFFFF00"/>
      </patternFill>
    </fill>
    <fill>
      <patternFill patternType="solid">
        <fgColor rgb="FFC6EFCE"/>
        <bgColor rgb="FFC6EFCE"/>
      </patternFill>
    </fill>
    <fill>
      <patternFill patternType="solid">
        <fgColor rgb="FFFFC7CE"/>
        <bgColor rgb="FFFFC7CE"/>
      </patternFill>
    </fill>
    <fill>
      <patternFill patternType="solid">
        <fgColor rgb="FFC6E0B4"/>
        <bgColor rgb="FFC6E0B4"/>
      </patternFill>
    </fill>
    <fill>
      <patternFill patternType="solid">
        <fgColor rgb="FF548235"/>
        <bgColor rgb="FF548235"/>
      </patternFill>
    </fill>
    <fill>
      <patternFill patternType="solid">
        <fgColor rgb="FF70AD47"/>
        <bgColor rgb="FF70AD47"/>
      </patternFill>
    </fill>
    <fill>
      <patternFill patternType="solid">
        <fgColor rgb="FFE2EFDA"/>
        <bgColor rgb="FFE2EFDA"/>
      </patternFill>
    </fill>
    <fill>
      <patternFill patternType="solid">
        <fgColor rgb="FFA9D08E"/>
        <bgColor rgb="FFA9D08E"/>
      </patternFill>
    </fill>
    <fill>
      <patternFill patternType="solid">
        <fgColor rgb="FFFCE4D6"/>
        <bgColor rgb="FFFCE4D6"/>
      </patternFill>
    </fill>
    <fill>
      <patternFill patternType="solid">
        <fgColor rgb="FFF8CBAD"/>
        <bgColor rgb="FFF8CBAD"/>
      </patternFill>
    </fill>
    <fill>
      <patternFill patternType="solid">
        <fgColor rgb="FFF4B084"/>
        <bgColor rgb="FFF4B084"/>
      </patternFill>
    </fill>
    <fill>
      <patternFill patternType="solid">
        <fgColor rgb="FFC65911"/>
        <bgColor rgb="FFC65911"/>
      </patternFill>
    </fill>
    <fill>
      <patternFill patternType="solid">
        <fgColor rgb="FFFFFF00"/>
        <bgColor indexed="64"/>
      </patternFill>
    </fill>
  </fills>
  <borders count="16">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s>
  <cellStyleXfs count="1">
    <xf numFmtId="0" fontId="0" fillId="0" borderId="0"/>
  </cellStyleXfs>
  <cellXfs count="235">
    <xf numFmtId="0" fontId="0" fillId="0" borderId="0" xfId="0" applyFont="1" applyAlignment="1"/>
    <xf numFmtId="0" fontId="1" fillId="2" borderId="1" xfId="0" applyFont="1" applyFill="1" applyBorder="1" applyAlignment="1"/>
    <xf numFmtId="0" fontId="2" fillId="0" borderId="0" xfId="0" applyFont="1" applyAlignment="1"/>
    <xf numFmtId="0" fontId="1" fillId="2" borderId="2" xfId="0" applyFont="1" applyFill="1" applyBorder="1" applyAlignment="1"/>
    <xf numFmtId="0" fontId="1" fillId="2" borderId="3" xfId="0" applyFont="1" applyFill="1" applyBorder="1" applyAlignment="1"/>
    <xf numFmtId="0" fontId="3" fillId="0" borderId="0" xfId="0" applyFont="1" applyAlignment="1"/>
    <xf numFmtId="0" fontId="1" fillId="3" borderId="4" xfId="0" applyFont="1" applyFill="1" applyBorder="1" applyAlignment="1"/>
    <xf numFmtId="0" fontId="4" fillId="0" borderId="0" xfId="0" applyFont="1" applyAlignment="1"/>
    <xf numFmtId="2" fontId="3" fillId="4" borderId="4" xfId="0" applyNumberFormat="1" applyFont="1" applyFill="1" applyBorder="1" applyAlignment="1">
      <alignment horizontal="right"/>
    </xf>
    <xf numFmtId="0" fontId="5" fillId="0" borderId="0" xfId="0" applyFont="1" applyAlignment="1"/>
    <xf numFmtId="0" fontId="3" fillId="0" borderId="1" xfId="0" applyFont="1" applyBorder="1" applyAlignment="1"/>
    <xf numFmtId="2" fontId="3" fillId="5" borderId="4" xfId="0" applyNumberFormat="1" applyFont="1" applyFill="1" applyBorder="1" applyAlignment="1">
      <alignment horizontal="right"/>
    </xf>
    <xf numFmtId="0" fontId="3" fillId="0" borderId="1" xfId="0" applyFont="1" applyBorder="1" applyAlignment="1">
      <alignment horizontal="right"/>
    </xf>
    <xf numFmtId="0" fontId="6" fillId="0" borderId="0" xfId="0" applyFont="1" applyAlignment="1"/>
    <xf numFmtId="2" fontId="3" fillId="6" borderId="4" xfId="0" applyNumberFormat="1" applyFont="1" applyFill="1" applyBorder="1" applyAlignment="1">
      <alignment horizontal="right"/>
    </xf>
    <xf numFmtId="0" fontId="3" fillId="6" borderId="4" xfId="0" applyFont="1" applyFill="1" applyBorder="1" applyAlignment="1">
      <alignment horizontal="right"/>
    </xf>
    <xf numFmtId="0" fontId="3" fillId="7" borderId="4" xfId="0" applyFont="1" applyFill="1" applyBorder="1" applyAlignment="1">
      <alignment horizontal="right"/>
    </xf>
    <xf numFmtId="0" fontId="3" fillId="8" borderId="4" xfId="0" applyFont="1" applyFill="1" applyBorder="1" applyAlignment="1">
      <alignment horizontal="right"/>
    </xf>
    <xf numFmtId="0" fontId="3" fillId="4" borderId="4" xfId="0" applyFont="1" applyFill="1" applyBorder="1" applyAlignment="1">
      <alignment horizontal="right"/>
    </xf>
    <xf numFmtId="2" fontId="3" fillId="8" borderId="4" xfId="0" applyNumberFormat="1" applyFont="1" applyFill="1" applyBorder="1" applyAlignment="1">
      <alignment horizontal="right"/>
    </xf>
    <xf numFmtId="0" fontId="3" fillId="9" borderId="4" xfId="0" applyFont="1" applyFill="1" applyBorder="1" applyAlignment="1">
      <alignment horizontal="right"/>
    </xf>
    <xf numFmtId="0" fontId="3" fillId="10" borderId="4" xfId="0" applyFont="1" applyFill="1" applyBorder="1" applyAlignment="1">
      <alignment horizontal="right"/>
    </xf>
    <xf numFmtId="0" fontId="3" fillId="6" borderId="4" xfId="0" applyFont="1" applyFill="1" applyBorder="1" applyAlignment="1"/>
    <xf numFmtId="0" fontId="7" fillId="3" borderId="4" xfId="0" applyFont="1" applyFill="1" applyBorder="1" applyAlignment="1"/>
    <xf numFmtId="0" fontId="3" fillId="5" borderId="4" xfId="0" applyFont="1" applyFill="1" applyBorder="1" applyAlignment="1">
      <alignment horizontal="right"/>
    </xf>
    <xf numFmtId="0" fontId="3" fillId="5" borderId="4" xfId="0" applyFont="1" applyFill="1" applyBorder="1" applyAlignment="1"/>
    <xf numFmtId="0" fontId="3" fillId="0" borderId="5" xfId="0" applyFont="1" applyBorder="1" applyAlignment="1"/>
    <xf numFmtId="0" fontId="3" fillId="9" borderId="4" xfId="0" applyFont="1" applyFill="1" applyBorder="1" applyAlignment="1"/>
    <xf numFmtId="0" fontId="3" fillId="10" borderId="4" xfId="0" applyFont="1" applyFill="1" applyBorder="1" applyAlignment="1"/>
    <xf numFmtId="0" fontId="3" fillId="4" borderId="4" xfId="0" applyFont="1" applyFill="1" applyBorder="1" applyAlignment="1"/>
    <xf numFmtId="2" fontId="3" fillId="9" borderId="4" xfId="0" applyNumberFormat="1" applyFont="1" applyFill="1" applyBorder="1" applyAlignment="1">
      <alignment horizontal="right"/>
    </xf>
    <xf numFmtId="0" fontId="3" fillId="8" borderId="4" xfId="0" applyFont="1" applyFill="1" applyBorder="1" applyAlignment="1"/>
    <xf numFmtId="0" fontId="8" fillId="3" borderId="4" xfId="0" applyFont="1" applyFill="1" applyBorder="1" applyAlignment="1"/>
    <xf numFmtId="0" fontId="3" fillId="7" borderId="4" xfId="0" applyFont="1" applyFill="1" applyBorder="1" applyAlignment="1"/>
    <xf numFmtId="0" fontId="7" fillId="11" borderId="5" xfId="0" applyFont="1" applyFill="1" applyBorder="1" applyAlignment="1"/>
    <xf numFmtId="2" fontId="3" fillId="9" borderId="5" xfId="0" applyNumberFormat="1" applyFont="1" applyFill="1" applyBorder="1" applyAlignment="1">
      <alignment horizontal="right"/>
    </xf>
    <xf numFmtId="0" fontId="3" fillId="6" borderId="5" xfId="0" applyFont="1" applyFill="1" applyBorder="1" applyAlignment="1">
      <alignment horizontal="right"/>
    </xf>
    <xf numFmtId="2" fontId="3" fillId="10" borderId="4" xfId="0" applyNumberFormat="1" applyFont="1" applyFill="1" applyBorder="1" applyAlignment="1">
      <alignment horizontal="right"/>
    </xf>
    <xf numFmtId="2" fontId="3" fillId="4" borderId="5" xfId="0" applyNumberFormat="1" applyFont="1" applyFill="1" applyBorder="1" applyAlignment="1">
      <alignment horizontal="right"/>
    </xf>
    <xf numFmtId="0" fontId="1" fillId="3" borderId="5" xfId="0" applyFont="1" applyFill="1" applyBorder="1" applyAlignment="1"/>
    <xf numFmtId="0" fontId="3" fillId="9" borderId="5" xfId="0" applyFont="1" applyFill="1" applyBorder="1" applyAlignment="1">
      <alignment horizontal="right"/>
    </xf>
    <xf numFmtId="0" fontId="7" fillId="11" borderId="4" xfId="0" applyFont="1" applyFill="1" applyBorder="1" applyAlignment="1"/>
    <xf numFmtId="0" fontId="9" fillId="11" borderId="5" xfId="0" applyFont="1" applyFill="1" applyBorder="1" applyAlignment="1"/>
    <xf numFmtId="2" fontId="3" fillId="6" borderId="5" xfId="0" applyNumberFormat="1" applyFont="1" applyFill="1" applyBorder="1" applyAlignment="1">
      <alignment horizontal="right"/>
    </xf>
    <xf numFmtId="0" fontId="3" fillId="0" borderId="4" xfId="0" applyFont="1" applyBorder="1" applyAlignment="1"/>
    <xf numFmtId="0" fontId="3" fillId="0" borderId="6" xfId="0" applyFont="1" applyBorder="1" applyAlignment="1">
      <alignment horizontal="right"/>
    </xf>
    <xf numFmtId="0" fontId="3" fillId="0" borderId="6" xfId="0" applyFont="1" applyBorder="1" applyAlignment="1"/>
    <xf numFmtId="0" fontId="7" fillId="11" borderId="4" xfId="0" applyFont="1" applyFill="1" applyBorder="1" applyAlignment="1"/>
    <xf numFmtId="2" fontId="3" fillId="6" borderId="4" xfId="0" applyNumberFormat="1" applyFont="1" applyFill="1" applyBorder="1" applyAlignment="1">
      <alignment horizontal="right"/>
    </xf>
    <xf numFmtId="0" fontId="3" fillId="0" borderId="6" xfId="0" applyFont="1" applyBorder="1" applyAlignment="1"/>
    <xf numFmtId="2" fontId="3" fillId="5" borderId="4" xfId="0" applyNumberFormat="1" applyFont="1" applyFill="1" applyBorder="1" applyAlignment="1">
      <alignment horizontal="right"/>
    </xf>
    <xf numFmtId="0" fontId="3" fillId="0" borderId="0" xfId="0" applyFont="1" applyAlignment="1"/>
    <xf numFmtId="0" fontId="3" fillId="0" borderId="6" xfId="0" applyFont="1" applyBorder="1" applyAlignment="1">
      <alignment horizontal="right"/>
    </xf>
    <xf numFmtId="0" fontId="3" fillId="6" borderId="4" xfId="0" applyFont="1" applyFill="1" applyBorder="1" applyAlignment="1">
      <alignment horizontal="right"/>
    </xf>
    <xf numFmtId="0" fontId="3" fillId="9" borderId="4" xfId="0" applyFont="1" applyFill="1" applyBorder="1" applyAlignment="1">
      <alignment horizontal="right"/>
    </xf>
    <xf numFmtId="0" fontId="3" fillId="5" borderId="4" xfId="0" applyFont="1" applyFill="1" applyBorder="1" applyAlignment="1">
      <alignment horizontal="right"/>
    </xf>
    <xf numFmtId="0" fontId="3" fillId="0" borderId="0" xfId="0" applyFont="1" applyAlignment="1"/>
    <xf numFmtId="0" fontId="3" fillId="6" borderId="4" xfId="0" applyFont="1" applyFill="1" applyBorder="1" applyAlignment="1"/>
    <xf numFmtId="2" fontId="1" fillId="2" borderId="2" xfId="0" applyNumberFormat="1" applyFont="1" applyFill="1" applyBorder="1" applyAlignment="1"/>
    <xf numFmtId="0" fontId="3" fillId="5" borderId="4" xfId="0" applyFont="1" applyFill="1" applyBorder="1" applyAlignment="1"/>
    <xf numFmtId="0" fontId="1" fillId="2" borderId="2" xfId="0" applyFont="1" applyFill="1" applyBorder="1" applyAlignment="1"/>
    <xf numFmtId="0" fontId="1" fillId="2" borderId="3" xfId="0" applyFont="1" applyFill="1" applyBorder="1" applyAlignment="1"/>
    <xf numFmtId="2" fontId="3" fillId="7" borderId="4" xfId="0" applyNumberFormat="1" applyFont="1" applyFill="1" applyBorder="1" applyAlignment="1">
      <alignment horizontal="right"/>
    </xf>
    <xf numFmtId="0" fontId="3" fillId="0" borderId="0" xfId="0" applyFont="1" applyAlignment="1"/>
    <xf numFmtId="2" fontId="3" fillId="0" borderId="1" xfId="0" applyNumberFormat="1" applyFont="1" applyBorder="1" applyAlignment="1"/>
    <xf numFmtId="0" fontId="3" fillId="9" borderId="4" xfId="0" applyFont="1" applyFill="1" applyBorder="1" applyAlignment="1"/>
    <xf numFmtId="0" fontId="3" fillId="10" borderId="4" xfId="0" applyFont="1" applyFill="1" applyBorder="1" applyAlignment="1"/>
    <xf numFmtId="0" fontId="3" fillId="4" borderId="4" xfId="0" applyFont="1" applyFill="1" applyBorder="1" applyAlignment="1"/>
    <xf numFmtId="0" fontId="10" fillId="0" borderId="0" xfId="0" applyFont="1" applyAlignment="1"/>
    <xf numFmtId="0" fontId="3" fillId="8" borderId="4" xfId="0" applyFont="1" applyFill="1" applyBorder="1" applyAlignment="1"/>
    <xf numFmtId="0" fontId="10" fillId="0" borderId="0" xfId="0" applyFont="1"/>
    <xf numFmtId="0" fontId="3" fillId="7" borderId="4" xfId="0" applyFont="1" applyFill="1" applyBorder="1" applyAlignment="1"/>
    <xf numFmtId="2" fontId="3" fillId="7" borderId="5" xfId="0" applyNumberFormat="1" applyFont="1" applyFill="1" applyBorder="1" applyAlignment="1">
      <alignment horizontal="right"/>
    </xf>
    <xf numFmtId="0" fontId="1" fillId="2" borderId="1" xfId="0" applyFont="1" applyFill="1" applyBorder="1" applyAlignment="1"/>
    <xf numFmtId="0" fontId="9" fillId="11" borderId="4" xfId="0" applyFont="1" applyFill="1" applyBorder="1" applyAlignment="1"/>
    <xf numFmtId="0" fontId="3" fillId="0" borderId="0" xfId="0" applyFont="1" applyAlignment="1"/>
    <xf numFmtId="2" fontId="3" fillId="0" borderId="6" xfId="0" applyNumberFormat="1" applyFont="1" applyBorder="1" applyAlignment="1"/>
    <xf numFmtId="0" fontId="11" fillId="12" borderId="1" xfId="0" applyFont="1" applyFill="1" applyBorder="1" applyAlignment="1"/>
    <xf numFmtId="0" fontId="12" fillId="13" borderId="1" xfId="0" applyFont="1" applyFill="1" applyBorder="1" applyAlignment="1"/>
    <xf numFmtId="0" fontId="3" fillId="0" borderId="4" xfId="0" applyFont="1" applyBorder="1" applyAlignment="1">
      <alignment horizontal="right"/>
    </xf>
    <xf numFmtId="0" fontId="1" fillId="2" borderId="0" xfId="0" applyFont="1" applyFill="1" applyAlignment="1">
      <alignment horizontal="center" vertical="center"/>
    </xf>
    <xf numFmtId="0" fontId="1" fillId="2" borderId="3" xfId="0" applyFont="1" applyFill="1" applyBorder="1" applyAlignment="1">
      <alignment horizontal="center" vertical="center"/>
    </xf>
    <xf numFmtId="0" fontId="3" fillId="0" borderId="4" xfId="0" applyFont="1" applyBorder="1" applyAlignment="1"/>
    <xf numFmtId="0" fontId="3" fillId="14" borderId="4" xfId="0" applyFont="1" applyFill="1" applyBorder="1" applyAlignment="1">
      <alignment horizontal="right"/>
    </xf>
    <xf numFmtId="0" fontId="3" fillId="0" borderId="7" xfId="0" applyFont="1" applyBorder="1" applyAlignment="1"/>
    <xf numFmtId="0" fontId="3" fillId="15" borderId="4" xfId="0" applyFont="1" applyFill="1" applyBorder="1" applyAlignment="1">
      <alignment horizontal="right"/>
    </xf>
    <xf numFmtId="0" fontId="3" fillId="6" borderId="5" xfId="0" applyFont="1" applyFill="1" applyBorder="1" applyAlignment="1"/>
    <xf numFmtId="0" fontId="3" fillId="0" borderId="8" xfId="0" applyFont="1" applyBorder="1" applyAlignment="1"/>
    <xf numFmtId="2" fontId="3" fillId="4" borderId="4" xfId="0" applyNumberFormat="1" applyFont="1" applyFill="1" applyBorder="1" applyAlignment="1"/>
    <xf numFmtId="0" fontId="3" fillId="10" borderId="8" xfId="0" applyFont="1" applyFill="1" applyBorder="1" applyAlignment="1">
      <alignment horizontal="right"/>
    </xf>
    <xf numFmtId="0" fontId="3" fillId="0" borderId="5" xfId="0" applyFont="1" applyBorder="1" applyAlignment="1">
      <alignment horizontal="right"/>
    </xf>
    <xf numFmtId="0" fontId="3" fillId="6" borderId="8" xfId="0" applyFont="1" applyFill="1" applyBorder="1" applyAlignment="1">
      <alignment horizontal="right"/>
    </xf>
    <xf numFmtId="0" fontId="12" fillId="13" borderId="6" xfId="0" applyFont="1" applyFill="1" applyBorder="1" applyAlignment="1"/>
    <xf numFmtId="0" fontId="3" fillId="16" borderId="9" xfId="0" applyFont="1" applyFill="1" applyBorder="1" applyAlignment="1">
      <alignment horizontal="right"/>
    </xf>
    <xf numFmtId="0" fontId="3" fillId="0" borderId="0" xfId="0" applyFont="1" applyAlignment="1"/>
    <xf numFmtId="0" fontId="3" fillId="16" borderId="4" xfId="0" applyFont="1" applyFill="1" applyBorder="1" applyAlignment="1">
      <alignment horizontal="right"/>
    </xf>
    <xf numFmtId="0" fontId="3" fillId="0" borderId="0" xfId="0" applyFont="1" applyAlignment="1"/>
    <xf numFmtId="0" fontId="3" fillId="17" borderId="4" xfId="0" applyFont="1" applyFill="1" applyBorder="1" applyAlignment="1">
      <alignment horizontal="right"/>
    </xf>
    <xf numFmtId="0" fontId="1" fillId="3" borderId="0" xfId="0" applyFont="1" applyFill="1" applyAlignment="1"/>
    <xf numFmtId="0" fontId="8" fillId="0" borderId="4" xfId="0" applyFont="1" applyBorder="1" applyAlignment="1"/>
    <xf numFmtId="2" fontId="3" fillId="7" borderId="4" xfId="0" applyNumberFormat="1" applyFont="1" applyFill="1" applyBorder="1" applyAlignment="1"/>
    <xf numFmtId="0" fontId="3" fillId="0" borderId="11" xfId="0" applyFont="1" applyBorder="1" applyAlignment="1">
      <alignment horizontal="right"/>
    </xf>
    <xf numFmtId="2" fontId="3" fillId="6" borderId="4" xfId="0" applyNumberFormat="1" applyFont="1" applyFill="1" applyBorder="1" applyAlignment="1"/>
    <xf numFmtId="0" fontId="3" fillId="18" borderId="4" xfId="0" applyFont="1" applyFill="1" applyBorder="1" applyAlignment="1">
      <alignment horizontal="right"/>
    </xf>
    <xf numFmtId="0" fontId="8" fillId="3" borderId="0" xfId="0" applyFont="1" applyFill="1" applyAlignment="1"/>
    <xf numFmtId="0" fontId="8" fillId="11" borderId="7" xfId="0" applyFont="1" applyFill="1" applyBorder="1" applyAlignment="1"/>
    <xf numFmtId="0" fontId="8" fillId="0" borderId="7" xfId="0" applyFont="1" applyBorder="1" applyAlignment="1"/>
    <xf numFmtId="0" fontId="3" fillId="0" borderId="12" xfId="0" applyFont="1" applyBorder="1" applyAlignment="1">
      <alignment horizontal="right"/>
    </xf>
    <xf numFmtId="0" fontId="3" fillId="0" borderId="13" xfId="0" applyFont="1" applyBorder="1" applyAlignment="1">
      <alignment horizontal="right"/>
    </xf>
    <xf numFmtId="0" fontId="3" fillId="15" borderId="9" xfId="0" applyFont="1" applyFill="1" applyBorder="1" applyAlignment="1">
      <alignment horizontal="right"/>
    </xf>
    <xf numFmtId="0" fontId="3" fillId="0" borderId="6" xfId="0" applyFont="1" applyBorder="1" applyAlignment="1">
      <alignment horizontal="right"/>
    </xf>
    <xf numFmtId="0" fontId="1" fillId="2" borderId="0" xfId="0" applyFont="1" applyFill="1" applyAlignment="1"/>
    <xf numFmtId="0" fontId="9" fillId="11" borderId="7" xfId="0" applyFont="1" applyFill="1" applyBorder="1" applyAlignment="1"/>
    <xf numFmtId="2" fontId="3" fillId="8" borderId="4" xfId="0" applyNumberFormat="1" applyFont="1" applyFill="1" applyBorder="1" applyAlignment="1"/>
    <xf numFmtId="0" fontId="3" fillId="0" borderId="10" xfId="0" applyFont="1" applyBorder="1" applyAlignment="1">
      <alignment horizontal="right"/>
    </xf>
    <xf numFmtId="0" fontId="3" fillId="0" borderId="4" xfId="0" applyFont="1" applyBorder="1" applyAlignment="1"/>
    <xf numFmtId="0" fontId="1" fillId="2" borderId="0" xfId="0" applyFont="1" applyFill="1" applyAlignment="1">
      <alignment horizontal="left" vertical="center"/>
    </xf>
    <xf numFmtId="0" fontId="11" fillId="12" borderId="4" xfId="0" applyFont="1" applyFill="1" applyBorder="1" applyAlignment="1"/>
    <xf numFmtId="0" fontId="3" fillId="0" borderId="14" xfId="0" applyFont="1" applyBorder="1" applyAlignment="1">
      <alignment horizontal="right"/>
    </xf>
    <xf numFmtId="0" fontId="8" fillId="11" borderId="15" xfId="0" applyFont="1" applyFill="1" applyBorder="1" applyAlignment="1"/>
    <xf numFmtId="0" fontId="3" fillId="0" borderId="14" xfId="0" applyFont="1" applyBorder="1" applyAlignment="1"/>
    <xf numFmtId="0" fontId="8" fillId="3" borderId="4" xfId="0" applyFont="1" applyFill="1" applyBorder="1" applyAlignment="1"/>
    <xf numFmtId="0" fontId="8" fillId="11" borderId="1" xfId="0" applyFont="1" applyFill="1" applyBorder="1" applyAlignment="1"/>
    <xf numFmtId="0" fontId="8" fillId="11" borderId="4" xfId="0" applyFont="1" applyFill="1" applyBorder="1" applyAlignment="1"/>
    <xf numFmtId="0" fontId="3" fillId="5" borderId="8" xfId="0" applyFont="1" applyFill="1" applyBorder="1" applyAlignment="1">
      <alignment horizontal="right"/>
    </xf>
    <xf numFmtId="0" fontId="1" fillId="2" borderId="2" xfId="0" applyFont="1" applyFill="1" applyBorder="1" applyAlignment="1">
      <alignment horizontal="left"/>
    </xf>
    <xf numFmtId="0" fontId="1" fillId="2" borderId="3" xfId="0" applyFont="1" applyFill="1" applyBorder="1" applyAlignment="1">
      <alignment horizontal="left"/>
    </xf>
    <xf numFmtId="0" fontId="1" fillId="3" borderId="4" xfId="0" applyFont="1" applyFill="1" applyBorder="1" applyAlignment="1"/>
    <xf numFmtId="0" fontId="1" fillId="2" borderId="15" xfId="0" applyFont="1" applyFill="1" applyBorder="1" applyAlignment="1"/>
    <xf numFmtId="0" fontId="3" fillId="0" borderId="2" xfId="0" applyFont="1" applyBorder="1" applyAlignment="1"/>
    <xf numFmtId="0" fontId="3" fillId="19" borderId="4" xfId="0" applyFont="1" applyFill="1" applyBorder="1" applyAlignment="1">
      <alignment horizontal="right"/>
    </xf>
    <xf numFmtId="0" fontId="9" fillId="11" borderId="4" xfId="0" applyFont="1" applyFill="1" applyBorder="1" applyAlignment="1"/>
    <xf numFmtId="0" fontId="3" fillId="0" borderId="1" xfId="0" applyFont="1" applyBorder="1" applyAlignment="1"/>
    <xf numFmtId="0" fontId="8" fillId="0" borderId="0" xfId="0" applyFont="1" applyAlignment="1"/>
    <xf numFmtId="0" fontId="3" fillId="18" borderId="9" xfId="0" applyFont="1" applyFill="1" applyBorder="1" applyAlignment="1">
      <alignment horizontal="right"/>
    </xf>
    <xf numFmtId="0" fontId="1" fillId="2" borderId="4" xfId="0" applyFont="1" applyFill="1" applyBorder="1" applyAlignment="1"/>
    <xf numFmtId="2" fontId="3" fillId="5" borderId="5" xfId="0" applyNumberFormat="1" applyFont="1" applyFill="1" applyBorder="1" applyAlignment="1">
      <alignment horizontal="right"/>
    </xf>
    <xf numFmtId="0" fontId="3" fillId="0" borderId="4" xfId="0" applyFont="1" applyBorder="1" applyAlignment="1"/>
    <xf numFmtId="0" fontId="3" fillId="0" borderId="4" xfId="0" applyFont="1" applyBorder="1" applyAlignment="1">
      <alignment horizontal="right"/>
    </xf>
    <xf numFmtId="0" fontId="3" fillId="10" borderId="5" xfId="0" applyFont="1" applyFill="1" applyBorder="1" applyAlignment="1">
      <alignment horizontal="right"/>
    </xf>
    <xf numFmtId="0" fontId="3" fillId="20" borderId="4" xfId="0" applyFont="1" applyFill="1" applyBorder="1" applyAlignment="1">
      <alignment horizontal="right"/>
    </xf>
    <xf numFmtId="0" fontId="3" fillId="21" borderId="4" xfId="0" applyFont="1" applyFill="1" applyBorder="1" applyAlignment="1">
      <alignment horizontal="right"/>
    </xf>
    <xf numFmtId="0" fontId="3" fillId="14" borderId="9" xfId="0" applyFont="1" applyFill="1" applyBorder="1" applyAlignment="1">
      <alignment horizontal="right"/>
    </xf>
    <xf numFmtId="0" fontId="4" fillId="0" borderId="4" xfId="0" applyFont="1" applyBorder="1" applyAlignment="1"/>
    <xf numFmtId="0" fontId="3" fillId="22" borderId="4" xfId="0" applyFont="1" applyFill="1" applyBorder="1" applyAlignment="1">
      <alignment horizontal="right"/>
    </xf>
    <xf numFmtId="0" fontId="4" fillId="0" borderId="4" xfId="0" applyFont="1" applyBorder="1" applyAlignment="1">
      <alignment horizontal="right"/>
    </xf>
    <xf numFmtId="0" fontId="1" fillId="2" borderId="6" xfId="0" applyFont="1" applyFill="1" applyBorder="1" applyAlignment="1"/>
    <xf numFmtId="0" fontId="3" fillId="17" borderId="9" xfId="0" applyFont="1" applyFill="1" applyBorder="1" applyAlignment="1">
      <alignment horizontal="right"/>
    </xf>
    <xf numFmtId="0" fontId="1" fillId="2" borderId="13" xfId="0" applyFont="1" applyFill="1" applyBorder="1" applyAlignment="1"/>
    <xf numFmtId="0" fontId="3" fillId="5" borderId="5" xfId="0" applyFont="1" applyFill="1" applyBorder="1" applyAlignment="1">
      <alignment horizontal="right"/>
    </xf>
    <xf numFmtId="0" fontId="1" fillId="2" borderId="11" xfId="0" applyFont="1" applyFill="1" applyBorder="1" applyAlignment="1"/>
    <xf numFmtId="0" fontId="3" fillId="18" borderId="5" xfId="0" applyFont="1" applyFill="1" applyBorder="1" applyAlignment="1">
      <alignment horizontal="right"/>
    </xf>
    <xf numFmtId="0" fontId="13" fillId="0" borderId="0" xfId="0" applyFont="1" applyAlignment="1"/>
    <xf numFmtId="0" fontId="1" fillId="3" borderId="7" xfId="0" applyFont="1" applyFill="1" applyBorder="1" applyAlignment="1"/>
    <xf numFmtId="2" fontId="3" fillId="6" borderId="12" xfId="0" applyNumberFormat="1" applyFont="1" applyFill="1" applyBorder="1" applyAlignment="1">
      <alignment horizontal="right"/>
    </xf>
    <xf numFmtId="0" fontId="3" fillId="0" borderId="12" xfId="0" applyFont="1" applyBorder="1" applyAlignment="1"/>
    <xf numFmtId="2" fontId="3" fillId="8" borderId="12" xfId="0" applyNumberFormat="1" applyFont="1" applyFill="1" applyBorder="1" applyAlignment="1">
      <alignment horizontal="right"/>
    </xf>
    <xf numFmtId="0" fontId="3" fillId="0" borderId="12" xfId="0" applyFont="1" applyBorder="1" applyAlignment="1"/>
    <xf numFmtId="0" fontId="3" fillId="0" borderId="12" xfId="0" applyFont="1" applyBorder="1" applyAlignment="1">
      <alignment horizontal="right"/>
    </xf>
    <xf numFmtId="0" fontId="3" fillId="5" borderId="12" xfId="0" applyFont="1" applyFill="1" applyBorder="1" applyAlignment="1">
      <alignment horizontal="right"/>
    </xf>
    <xf numFmtId="0" fontId="3" fillId="0" borderId="9" xfId="0" applyFont="1" applyBorder="1" applyAlignment="1"/>
    <xf numFmtId="0" fontId="3" fillId="7" borderId="12" xfId="0" applyFont="1" applyFill="1" applyBorder="1" applyAlignment="1">
      <alignment horizontal="right"/>
    </xf>
    <xf numFmtId="0" fontId="3" fillId="19" borderId="9" xfId="0" applyFont="1" applyFill="1" applyBorder="1" applyAlignment="1">
      <alignment horizontal="right"/>
    </xf>
    <xf numFmtId="0" fontId="3" fillId="10" borderId="12" xfId="0" applyFont="1" applyFill="1" applyBorder="1" applyAlignment="1">
      <alignment horizontal="right"/>
    </xf>
    <xf numFmtId="0" fontId="3" fillId="0" borderId="11" xfId="0" applyFont="1" applyBorder="1" applyAlignment="1"/>
    <xf numFmtId="0" fontId="13" fillId="0" borderId="12" xfId="0" applyFont="1" applyBorder="1" applyAlignment="1"/>
    <xf numFmtId="0" fontId="1" fillId="2" borderId="14" xfId="0" applyFont="1" applyFill="1" applyBorder="1" applyAlignment="1"/>
    <xf numFmtId="0" fontId="1" fillId="2" borderId="10" xfId="0" applyFont="1" applyFill="1" applyBorder="1" applyAlignment="1"/>
    <xf numFmtId="0" fontId="1" fillId="2" borderId="12" xfId="0" applyFont="1" applyFill="1" applyBorder="1" applyAlignment="1"/>
    <xf numFmtId="0" fontId="3" fillId="4" borderId="12" xfId="0" applyFont="1" applyFill="1" applyBorder="1" applyAlignment="1">
      <alignment horizontal="right"/>
    </xf>
    <xf numFmtId="2" fontId="3" fillId="5" borderId="12" xfId="0" applyNumberFormat="1" applyFont="1" applyFill="1" applyBorder="1" applyAlignment="1">
      <alignment horizontal="right"/>
    </xf>
    <xf numFmtId="0" fontId="3" fillId="9" borderId="12" xfId="0" applyFont="1" applyFill="1" applyBorder="1" applyAlignment="1">
      <alignment horizontal="right"/>
    </xf>
    <xf numFmtId="0" fontId="3" fillId="8" borderId="12" xfId="0" applyFont="1" applyFill="1" applyBorder="1" applyAlignment="1">
      <alignment horizontal="right"/>
    </xf>
    <xf numFmtId="0" fontId="3" fillId="6" borderId="12" xfId="0" applyFont="1" applyFill="1" applyBorder="1" applyAlignment="1">
      <alignment horizontal="right"/>
    </xf>
    <xf numFmtId="2" fontId="3" fillId="10" borderId="12" xfId="0" applyNumberFormat="1" applyFont="1" applyFill="1" applyBorder="1" applyAlignment="1">
      <alignment horizontal="right"/>
    </xf>
    <xf numFmtId="0" fontId="11" fillId="12" borderId="12" xfId="0" applyFont="1" applyFill="1" applyBorder="1" applyAlignment="1"/>
    <xf numFmtId="0" fontId="12" fillId="13" borderId="12" xfId="0" applyFont="1" applyFill="1" applyBorder="1" applyAlignment="1"/>
    <xf numFmtId="0" fontId="3" fillId="0" borderId="12" xfId="0" applyFont="1" applyBorder="1" applyAlignment="1">
      <alignment horizontal="right"/>
    </xf>
    <xf numFmtId="0" fontId="13" fillId="0" borderId="10" xfId="0" applyFont="1" applyBorder="1" applyAlignment="1"/>
    <xf numFmtId="0" fontId="1" fillId="2" borderId="15" xfId="0" applyFont="1" applyFill="1" applyBorder="1" applyAlignment="1"/>
    <xf numFmtId="0" fontId="1" fillId="3" borderId="9" xfId="0" applyFont="1" applyFill="1" applyBorder="1" applyAlignment="1"/>
    <xf numFmtId="2" fontId="3" fillId="9" borderId="12" xfId="0" applyNumberFormat="1" applyFont="1" applyFill="1" applyBorder="1" applyAlignment="1">
      <alignment horizontal="right"/>
    </xf>
    <xf numFmtId="0" fontId="1" fillId="3" borderId="12" xfId="0" applyFont="1" applyFill="1" applyBorder="1" applyAlignment="1"/>
    <xf numFmtId="0" fontId="10" fillId="0" borderId="12" xfId="0" applyFont="1" applyBorder="1" applyAlignment="1">
      <alignment horizontal="right"/>
    </xf>
    <xf numFmtId="0" fontId="1" fillId="2" borderId="10" xfId="0" applyFont="1" applyFill="1" applyBorder="1" applyAlignment="1">
      <alignment horizontal="left"/>
    </xf>
    <xf numFmtId="0" fontId="1" fillId="2" borderId="12" xfId="0" applyFont="1" applyFill="1" applyBorder="1" applyAlignment="1">
      <alignment horizontal="left"/>
    </xf>
    <xf numFmtId="0" fontId="8" fillId="0" borderId="12" xfId="0" applyFont="1" applyBorder="1" applyAlignment="1">
      <alignment horizontal="right"/>
    </xf>
    <xf numFmtId="0" fontId="3" fillId="0" borderId="0" xfId="0" applyFont="1" applyAlignment="1"/>
    <xf numFmtId="0" fontId="0" fillId="0" borderId="0" xfId="0" applyFont="1" applyAlignment="1"/>
    <xf numFmtId="0" fontId="8" fillId="0" borderId="0" xfId="0" applyFont="1" applyAlignment="1">
      <alignment horizontal="center" vertical="center"/>
    </xf>
    <xf numFmtId="0" fontId="4" fillId="0" borderId="10" xfId="0" applyFont="1" applyBorder="1"/>
    <xf numFmtId="0" fontId="8" fillId="0" borderId="8" xfId="0" applyFont="1" applyBorder="1" applyAlignment="1">
      <alignment horizontal="center" vertical="center"/>
    </xf>
    <xf numFmtId="0" fontId="4" fillId="0" borderId="8" xfId="0" applyFont="1" applyBorder="1"/>
    <xf numFmtId="0" fontId="4" fillId="0" borderId="7" xfId="0" applyFont="1" applyBorder="1"/>
    <xf numFmtId="0" fontId="8" fillId="0" borderId="2" xfId="0" applyFont="1" applyBorder="1" applyAlignment="1">
      <alignment horizontal="center"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3" fillId="0" borderId="0" xfId="0" applyFont="1" applyAlignment="1">
      <alignment horizontal="center" vertical="center" wrapText="1"/>
    </xf>
    <xf numFmtId="0" fontId="0" fillId="0" borderId="0" xfId="0" applyFont="1" applyAlignment="1">
      <alignment horizontal="center" vertical="center" wrapText="1"/>
    </xf>
    <xf numFmtId="2" fontId="3" fillId="6" borderId="4" xfId="0" applyNumberFormat="1" applyFont="1" applyFill="1" applyBorder="1" applyAlignment="1">
      <alignment horizontal="center" vertical="center"/>
    </xf>
    <xf numFmtId="0" fontId="3" fillId="0" borderId="1" xfId="0" applyFont="1" applyBorder="1" applyAlignment="1">
      <alignment horizontal="center" vertical="center"/>
    </xf>
    <xf numFmtId="2" fontId="3" fillId="8" borderId="4" xfId="0" applyNumberFormat="1" applyFont="1" applyFill="1" applyBorder="1" applyAlignment="1">
      <alignment horizontal="center" vertical="center"/>
    </xf>
    <xf numFmtId="0" fontId="3" fillId="6" borderId="4" xfId="0" applyFont="1" applyFill="1" applyBorder="1" applyAlignment="1">
      <alignment horizontal="center" vertical="center"/>
    </xf>
    <xf numFmtId="0" fontId="3" fillId="7" borderId="4" xfId="0" applyFont="1" applyFill="1" applyBorder="1" applyAlignment="1">
      <alignment horizontal="center" vertical="center"/>
    </xf>
    <xf numFmtId="0" fontId="3" fillId="10" borderId="4" xfId="0" applyFont="1" applyFill="1" applyBorder="1" applyAlignment="1">
      <alignment horizontal="center" vertical="center"/>
    </xf>
    <xf numFmtId="0" fontId="3" fillId="4" borderId="4" xfId="0" applyFont="1" applyFill="1" applyBorder="1" applyAlignment="1">
      <alignment horizontal="center" vertical="center"/>
    </xf>
    <xf numFmtId="0" fontId="3" fillId="5" borderId="4" xfId="0" applyFont="1" applyFill="1" applyBorder="1" applyAlignment="1">
      <alignment horizontal="center" vertical="center"/>
    </xf>
    <xf numFmtId="0" fontId="3" fillId="8" borderId="4" xfId="0" applyFont="1" applyFill="1" applyBorder="1" applyAlignment="1">
      <alignment horizontal="center" vertical="center"/>
    </xf>
    <xf numFmtId="2" fontId="3" fillId="4" borderId="4" xfId="0" applyNumberFormat="1" applyFont="1" applyFill="1" applyBorder="1" applyAlignment="1">
      <alignment horizontal="center" vertical="center"/>
    </xf>
    <xf numFmtId="0" fontId="3" fillId="9" borderId="4" xfId="0" applyFont="1" applyFill="1" applyBorder="1" applyAlignment="1">
      <alignment horizontal="center" vertical="center"/>
    </xf>
    <xf numFmtId="2" fontId="3" fillId="9" borderId="4" xfId="0" applyNumberFormat="1" applyFont="1" applyFill="1" applyBorder="1" applyAlignment="1">
      <alignment horizontal="center" vertical="center"/>
    </xf>
    <xf numFmtId="2" fontId="3" fillId="10" borderId="4" xfId="0" applyNumberFormat="1" applyFont="1" applyFill="1" applyBorder="1" applyAlignment="1">
      <alignment horizontal="center" vertical="center"/>
    </xf>
    <xf numFmtId="0" fontId="3" fillId="9" borderId="5" xfId="0" applyFont="1" applyFill="1" applyBorder="1" applyAlignment="1">
      <alignment horizontal="center" vertical="center"/>
    </xf>
    <xf numFmtId="2" fontId="3" fillId="10" borderId="5" xfId="0" applyNumberFormat="1" applyFont="1" applyFill="1" applyBorder="1" applyAlignment="1">
      <alignment horizontal="center" vertical="center"/>
    </xf>
    <xf numFmtId="2" fontId="3" fillId="6" borderId="5" xfId="0" applyNumberFormat="1" applyFont="1" applyFill="1" applyBorder="1" applyAlignment="1">
      <alignment horizontal="center" vertical="center"/>
    </xf>
    <xf numFmtId="2" fontId="3" fillId="8" borderId="5" xfId="0" applyNumberFormat="1" applyFont="1" applyFill="1" applyBorder="1" applyAlignment="1">
      <alignment horizontal="center" vertical="center"/>
    </xf>
    <xf numFmtId="0" fontId="3" fillId="0" borderId="6" xfId="0" applyFont="1" applyBorder="1" applyAlignment="1">
      <alignment horizontal="center" vertical="center"/>
    </xf>
    <xf numFmtId="0" fontId="3" fillId="23" borderId="0" xfId="0" applyFont="1" applyFill="1" applyAlignment="1"/>
    <xf numFmtId="0" fontId="0" fillId="23" borderId="0" xfId="0" applyFont="1" applyFill="1" applyAlignment="1"/>
    <xf numFmtId="2" fontId="15" fillId="4" borderId="4" xfId="0" applyNumberFormat="1" applyFont="1" applyFill="1" applyBorder="1" applyAlignment="1">
      <alignment horizontal="center" vertical="center"/>
    </xf>
    <xf numFmtId="0" fontId="15" fillId="0" borderId="1" xfId="0" applyFont="1" applyBorder="1" applyAlignment="1">
      <alignment horizontal="center" vertical="center"/>
    </xf>
    <xf numFmtId="2" fontId="15" fillId="6" borderId="4" xfId="0" applyNumberFormat="1" applyFont="1" applyFill="1" applyBorder="1" applyAlignment="1">
      <alignment horizontal="center" vertical="center"/>
    </xf>
    <xf numFmtId="0" fontId="15" fillId="10" borderId="4" xfId="0" applyFont="1" applyFill="1" applyBorder="1" applyAlignment="1">
      <alignment horizontal="center" vertical="center"/>
    </xf>
    <xf numFmtId="0" fontId="15" fillId="9" borderId="4" xfId="0" applyFont="1" applyFill="1" applyBorder="1" applyAlignment="1">
      <alignment horizontal="center" vertical="center"/>
    </xf>
    <xf numFmtId="0" fontId="15" fillId="4" borderId="4" xfId="0" applyFont="1" applyFill="1" applyBorder="1" applyAlignment="1">
      <alignment horizontal="center" vertical="center"/>
    </xf>
    <xf numFmtId="0" fontId="15" fillId="5" borderId="4" xfId="0" applyFont="1" applyFill="1" applyBorder="1" applyAlignment="1">
      <alignment horizontal="center" vertical="center"/>
    </xf>
    <xf numFmtId="0" fontId="16" fillId="3" borderId="4" xfId="0" applyFont="1" applyFill="1" applyBorder="1" applyAlignment="1"/>
    <xf numFmtId="0" fontId="17" fillId="0" borderId="0" xfId="0" applyFont="1" applyAlignment="1"/>
    <xf numFmtId="0" fontId="18" fillId="0" borderId="0" xfId="0" applyFont="1" applyAlignment="1"/>
    <xf numFmtId="2" fontId="15" fillId="6" borderId="5" xfId="0" applyNumberFormat="1" applyFont="1" applyFill="1" applyBorder="1" applyAlignment="1">
      <alignment horizontal="center" vertical="center"/>
    </xf>
    <xf numFmtId="0" fontId="15" fillId="7" borderId="4" xfId="0" applyFont="1" applyFill="1" applyBorder="1" applyAlignment="1">
      <alignment horizontal="center" vertical="center"/>
    </xf>
    <xf numFmtId="0" fontId="15" fillId="6" borderId="4" xfId="0" applyFont="1" applyFill="1" applyBorder="1" applyAlignment="1">
      <alignment horizontal="center" vertical="center"/>
    </xf>
    <xf numFmtId="0" fontId="15" fillId="8" borderId="4" xfId="0" applyFont="1" applyFill="1" applyBorder="1" applyAlignment="1">
      <alignment horizontal="center" vertical="center"/>
    </xf>
    <xf numFmtId="2" fontId="15" fillId="4" borderId="5" xfId="0" applyNumberFormat="1" applyFont="1" applyFill="1" applyBorder="1" applyAlignment="1">
      <alignment horizontal="center"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patreon.com/destinymassivebreakdowns" TargetMode="External"/><Relationship Id="rId2" Type="http://schemas.openxmlformats.org/officeDocument/2006/relationships/hyperlink" Target="https://www.youtube.com/c/destinymassivebreakdowns" TargetMode="External"/><Relationship Id="rId1" Type="http://schemas.openxmlformats.org/officeDocument/2006/relationships/hyperlink" Target="https://soundcloud.com/destinymassivebreakdowns" TargetMode="External"/><Relationship Id="rId6" Type="http://schemas.openxmlformats.org/officeDocument/2006/relationships/hyperlink" Target="http://imgur.com/gallery/a4ICy" TargetMode="External"/><Relationship Id="rId5" Type="http://schemas.openxmlformats.org/officeDocument/2006/relationships/hyperlink" Target="https://www.reddit.com/r/DestinyTheGame/comments/5fe17a/massive_breakdown_of_tier12_capable_vendor_armor/" TargetMode="External"/><Relationship Id="rId4" Type="http://schemas.openxmlformats.org/officeDocument/2006/relationships/hyperlink" Target="https://www.reddit.com/r/DestinyTheGame/comments/4hj3ne/merculess_massive_breakdown_of_massive_breakdown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3"/>
  <sheetViews>
    <sheetView workbookViewId="0"/>
  </sheetViews>
  <sheetFormatPr defaultColWidth="14.42578125" defaultRowHeight="15.75" customHeight="1"/>
  <cols>
    <col min="1" max="2" width="11.85546875" customWidth="1"/>
  </cols>
  <sheetData>
    <row r="1" spans="1:1" ht="15.75" customHeight="1">
      <c r="A1" s="2" t="s">
        <v>1</v>
      </c>
    </row>
    <row r="3" spans="1:1" ht="15.75" customHeight="1">
      <c r="A3" s="7" t="s">
        <v>3</v>
      </c>
    </row>
    <row r="4" spans="1:1" ht="15.75" customHeight="1">
      <c r="A4" s="9" t="s">
        <v>20</v>
      </c>
    </row>
    <row r="6" spans="1:1" ht="15.75" customHeight="1">
      <c r="A6" s="7" t="s">
        <v>22</v>
      </c>
    </row>
    <row r="7" spans="1:1" ht="15.75" customHeight="1">
      <c r="A7" s="9" t="s">
        <v>23</v>
      </c>
    </row>
    <row r="9" spans="1:1" ht="15.75" customHeight="1">
      <c r="A9" s="7" t="s">
        <v>24</v>
      </c>
    </row>
    <row r="10" spans="1:1" ht="15.75" customHeight="1">
      <c r="A10" s="9" t="s">
        <v>25</v>
      </c>
    </row>
    <row r="12" spans="1:1" ht="15.75" customHeight="1">
      <c r="A12" s="7" t="s">
        <v>26</v>
      </c>
    </row>
    <row r="13" spans="1:1" ht="15.75" customHeight="1">
      <c r="A13" s="9" t="s">
        <v>27</v>
      </c>
    </row>
    <row r="15" spans="1:1" ht="15.75" customHeight="1">
      <c r="A15" s="7" t="s">
        <v>28</v>
      </c>
    </row>
    <row r="16" spans="1:1" ht="15.75" customHeight="1">
      <c r="A16" s="9" t="s">
        <v>29</v>
      </c>
    </row>
    <row r="18" spans="1:1" ht="15.75" customHeight="1">
      <c r="A18" s="7" t="s">
        <v>30</v>
      </c>
    </row>
    <row r="19" spans="1:1" ht="15.75" customHeight="1">
      <c r="A19" s="9" t="s">
        <v>31</v>
      </c>
    </row>
    <row r="21" spans="1:1" ht="15.75" customHeight="1">
      <c r="A21" s="13" t="s">
        <v>32</v>
      </c>
    </row>
    <row r="23" spans="1:1" ht="15.75" customHeight="1">
      <c r="A23" s="2" t="s">
        <v>33</v>
      </c>
    </row>
    <row r="24" spans="1:1" ht="15.75" customHeight="1">
      <c r="A24" s="7" t="s">
        <v>34</v>
      </c>
    </row>
    <row r="25" spans="1:1" ht="15.75" customHeight="1">
      <c r="A25" s="7" t="s">
        <v>35</v>
      </c>
    </row>
    <row r="26" spans="1:1" ht="15.75" customHeight="1">
      <c r="A26" s="7" t="s">
        <v>36</v>
      </c>
    </row>
    <row r="27" spans="1:1" ht="15.75" customHeight="1">
      <c r="A27" s="7" t="s">
        <v>37</v>
      </c>
    </row>
    <row r="28" spans="1:1" ht="15.75" customHeight="1">
      <c r="A28" s="7" t="s">
        <v>38</v>
      </c>
    </row>
    <row r="29" spans="1:1" ht="15.75" customHeight="1">
      <c r="A29" s="7" t="s">
        <v>39</v>
      </c>
    </row>
    <row r="30" spans="1:1" ht="15.75" customHeight="1">
      <c r="A30" s="7" t="s">
        <v>40</v>
      </c>
    </row>
    <row r="31" spans="1:1" ht="15.75" customHeight="1">
      <c r="A31" s="7" t="s">
        <v>41</v>
      </c>
    </row>
    <row r="32" spans="1:1" ht="15.75" customHeight="1">
      <c r="A32" s="7" t="s">
        <v>42</v>
      </c>
    </row>
    <row r="33" spans="1:1" ht="15.75" customHeight="1">
      <c r="A33" s="7" t="s">
        <v>43</v>
      </c>
    </row>
    <row r="34" spans="1:1" ht="15.75" customHeight="1">
      <c r="A34" s="7" t="s">
        <v>44</v>
      </c>
    </row>
    <row r="35" spans="1:1" ht="15.75" customHeight="1">
      <c r="A35" s="7" t="s">
        <v>45</v>
      </c>
    </row>
    <row r="36" spans="1:1" ht="15.75" customHeight="1">
      <c r="A36" s="7" t="s">
        <v>46</v>
      </c>
    </row>
    <row r="37" spans="1:1" ht="15.75" customHeight="1">
      <c r="A37" s="7" t="s">
        <v>47</v>
      </c>
    </row>
    <row r="39" spans="1:1" ht="15.75" customHeight="1">
      <c r="A39" s="2" t="s">
        <v>48</v>
      </c>
    </row>
    <row r="40" spans="1:1" ht="15.75" customHeight="1">
      <c r="A40" s="7" t="s">
        <v>49</v>
      </c>
    </row>
    <row r="42" spans="1:1" ht="15.75" customHeight="1">
      <c r="A42" s="2" t="s">
        <v>50</v>
      </c>
    </row>
    <row r="43" spans="1:1" ht="15.75" customHeight="1">
      <c r="A43" s="7" t="s">
        <v>51</v>
      </c>
    </row>
  </sheetData>
  <hyperlinks>
    <hyperlink ref="A4" r:id="rId1"/>
    <hyperlink ref="A7" r:id="rId2"/>
    <hyperlink ref="A10" r:id="rId3"/>
    <hyperlink ref="A13" r:id="rId4"/>
    <hyperlink ref="A16" r:id="rId5"/>
    <hyperlink ref="A19" r:id="rId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workbookViewId="0">
      <pane ySplit="1" topLeftCell="A2" activePane="bottomLeft" state="frozen"/>
      <selection pane="bottomLeft" activeCell="B3" sqref="B3"/>
    </sheetView>
  </sheetViews>
  <sheetFormatPr defaultColWidth="14.42578125" defaultRowHeight="15.75" customHeight="1"/>
  <cols>
    <col min="1" max="1" width="44.28515625" customWidth="1"/>
    <col min="2" max="2" width="13.42578125" customWidth="1"/>
    <col min="3" max="3" width="22.140625" customWidth="1"/>
    <col min="4" max="4" width="11.28515625" customWidth="1"/>
    <col min="5" max="5" width="17.5703125" customWidth="1"/>
    <col min="6" max="6" width="8.28515625" customWidth="1"/>
    <col min="7" max="7" width="4.140625" customWidth="1"/>
    <col min="8" max="8" width="6.85546875" customWidth="1"/>
    <col min="9" max="10" width="8" customWidth="1"/>
    <col min="11" max="11" width="6.28515625" customWidth="1"/>
    <col min="12" max="12" width="8" customWidth="1"/>
    <col min="13" max="13" width="6.85546875" customWidth="1"/>
    <col min="14" max="14" width="4.7109375" customWidth="1"/>
    <col min="15" max="15" width="5.85546875" customWidth="1"/>
  </cols>
  <sheetData>
    <row r="1" spans="1:15" ht="15">
      <c r="A1" s="1" t="s">
        <v>0</v>
      </c>
      <c r="B1" s="3" t="s">
        <v>54</v>
      </c>
      <c r="C1" s="3" t="s">
        <v>323</v>
      </c>
      <c r="D1" s="3" t="s">
        <v>324</v>
      </c>
      <c r="E1" s="3" t="s">
        <v>56</v>
      </c>
      <c r="F1" s="3" t="s">
        <v>325</v>
      </c>
      <c r="G1" s="3" t="s">
        <v>7</v>
      </c>
      <c r="H1" s="3" t="s">
        <v>8</v>
      </c>
      <c r="I1" s="3" t="s">
        <v>57</v>
      </c>
      <c r="J1" s="3" t="s">
        <v>58</v>
      </c>
      <c r="K1" s="3" t="s">
        <v>11</v>
      </c>
      <c r="L1" s="3" t="s">
        <v>12</v>
      </c>
      <c r="M1" s="3" t="s">
        <v>59</v>
      </c>
      <c r="N1" s="3" t="s">
        <v>60</v>
      </c>
      <c r="O1" s="4" t="s">
        <v>61</v>
      </c>
    </row>
    <row r="2" spans="1:15" ht="15">
      <c r="A2" s="6" t="s">
        <v>327</v>
      </c>
      <c r="B2" s="19">
        <v>0.7</v>
      </c>
      <c r="C2" s="12" t="s">
        <v>329</v>
      </c>
      <c r="D2" s="71">
        <v>0.93</v>
      </c>
      <c r="E2" s="12" t="s">
        <v>330</v>
      </c>
      <c r="F2" s="77" t="s">
        <v>231</v>
      </c>
      <c r="G2" s="12">
        <v>91</v>
      </c>
      <c r="H2" s="12">
        <v>15</v>
      </c>
      <c r="I2" s="12">
        <v>61</v>
      </c>
      <c r="J2" s="12">
        <v>49</v>
      </c>
      <c r="K2" s="24">
        <v>33</v>
      </c>
      <c r="L2" s="21">
        <v>75</v>
      </c>
      <c r="M2" s="16">
        <v>85</v>
      </c>
      <c r="N2" s="17">
        <v>12</v>
      </c>
      <c r="O2" s="24">
        <v>85</v>
      </c>
    </row>
    <row r="3" spans="1:15" ht="15">
      <c r="A3" s="6" t="s">
        <v>331</v>
      </c>
      <c r="B3" s="19">
        <v>0.7</v>
      </c>
      <c r="C3" s="12" t="s">
        <v>329</v>
      </c>
      <c r="D3" s="71">
        <v>0.93</v>
      </c>
      <c r="E3" s="12" t="s">
        <v>330</v>
      </c>
      <c r="F3" s="77" t="s">
        <v>231</v>
      </c>
      <c r="G3" s="12">
        <v>91</v>
      </c>
      <c r="H3" s="12">
        <v>15</v>
      </c>
      <c r="I3" s="12">
        <v>61</v>
      </c>
      <c r="J3" s="12">
        <v>49</v>
      </c>
      <c r="K3" s="20">
        <v>32</v>
      </c>
      <c r="L3" s="21">
        <v>75</v>
      </c>
      <c r="M3" s="16">
        <v>85</v>
      </c>
      <c r="N3" s="17">
        <v>12</v>
      </c>
      <c r="O3" s="24">
        <v>85</v>
      </c>
    </row>
    <row r="4" spans="1:15" ht="15">
      <c r="A4" s="23" t="s">
        <v>332</v>
      </c>
      <c r="B4" s="19">
        <v>0.7</v>
      </c>
      <c r="C4" s="12" t="s">
        <v>329</v>
      </c>
      <c r="D4" s="100">
        <v>0.93</v>
      </c>
      <c r="E4" s="12" t="s">
        <v>330</v>
      </c>
      <c r="F4" s="77" t="s">
        <v>231</v>
      </c>
      <c r="G4" s="12">
        <v>91</v>
      </c>
      <c r="H4" s="12">
        <v>15</v>
      </c>
      <c r="I4" s="12">
        <v>61</v>
      </c>
      <c r="J4" s="12">
        <v>49</v>
      </c>
      <c r="K4" s="24">
        <v>33</v>
      </c>
      <c r="L4" s="16">
        <v>69</v>
      </c>
      <c r="M4" s="17">
        <v>86</v>
      </c>
      <c r="N4" s="16">
        <v>11</v>
      </c>
      <c r="O4" s="24">
        <v>85</v>
      </c>
    </row>
    <row r="5" spans="1:15" ht="15">
      <c r="A5" s="6" t="s">
        <v>333</v>
      </c>
      <c r="B5" s="11">
        <v>0.6</v>
      </c>
      <c r="C5" s="12" t="s">
        <v>329</v>
      </c>
      <c r="D5" s="102">
        <v>0.8</v>
      </c>
      <c r="E5" s="12" t="s">
        <v>330</v>
      </c>
      <c r="F5" s="78" t="s">
        <v>232</v>
      </c>
      <c r="G5" s="12">
        <v>94</v>
      </c>
      <c r="H5" s="12">
        <v>12</v>
      </c>
      <c r="I5" s="12">
        <v>60</v>
      </c>
      <c r="J5" s="12">
        <v>48</v>
      </c>
      <c r="K5" s="15">
        <v>35</v>
      </c>
      <c r="L5" s="24">
        <v>80</v>
      </c>
      <c r="M5" s="15">
        <v>96</v>
      </c>
      <c r="N5" s="24">
        <v>15</v>
      </c>
      <c r="O5" s="21">
        <v>80</v>
      </c>
    </row>
    <row r="6" spans="1:15" ht="15">
      <c r="A6" s="6" t="s">
        <v>334</v>
      </c>
      <c r="B6" s="11">
        <v>0.6</v>
      </c>
      <c r="C6" s="12" t="s">
        <v>329</v>
      </c>
      <c r="D6" s="102">
        <v>0.8</v>
      </c>
      <c r="E6" s="12" t="s">
        <v>330</v>
      </c>
      <c r="F6" s="77" t="s">
        <v>231</v>
      </c>
      <c r="G6" s="12">
        <v>94</v>
      </c>
      <c r="H6" s="12">
        <v>12</v>
      </c>
      <c r="I6" s="12">
        <v>60</v>
      </c>
      <c r="J6" s="12">
        <v>48</v>
      </c>
      <c r="K6" s="21">
        <v>30</v>
      </c>
      <c r="L6" s="16">
        <v>70</v>
      </c>
      <c r="M6" s="17">
        <v>86</v>
      </c>
      <c r="N6" s="24">
        <v>15</v>
      </c>
      <c r="O6" s="15">
        <v>89</v>
      </c>
    </row>
    <row r="7" spans="1:15" ht="15">
      <c r="A7" s="6" t="s">
        <v>335</v>
      </c>
      <c r="B7" s="11">
        <v>0.6</v>
      </c>
      <c r="C7" s="12" t="s">
        <v>329</v>
      </c>
      <c r="D7" s="102">
        <v>0.8</v>
      </c>
      <c r="E7" s="12" t="s">
        <v>330</v>
      </c>
      <c r="F7" s="77" t="s">
        <v>231</v>
      </c>
      <c r="G7" s="12">
        <v>94</v>
      </c>
      <c r="H7" s="12">
        <v>12</v>
      </c>
      <c r="I7" s="12">
        <v>60</v>
      </c>
      <c r="J7" s="12">
        <v>48</v>
      </c>
      <c r="K7" s="18">
        <v>28</v>
      </c>
      <c r="L7" s="17">
        <v>73</v>
      </c>
      <c r="M7" s="18">
        <v>87</v>
      </c>
      <c r="N7" s="24">
        <v>15</v>
      </c>
      <c r="O7" s="21">
        <v>80</v>
      </c>
    </row>
    <row r="8" spans="1:15" ht="15">
      <c r="A8" s="6" t="s">
        <v>336</v>
      </c>
      <c r="B8" s="11">
        <v>0.6</v>
      </c>
      <c r="C8" s="12" t="s">
        <v>329</v>
      </c>
      <c r="D8" s="102">
        <v>0.8</v>
      </c>
      <c r="E8" s="12" t="s">
        <v>330</v>
      </c>
      <c r="F8" s="77" t="s">
        <v>231</v>
      </c>
      <c r="G8" s="12">
        <v>94</v>
      </c>
      <c r="H8" s="12">
        <v>12</v>
      </c>
      <c r="I8" s="12">
        <v>60</v>
      </c>
      <c r="J8" s="12">
        <v>48</v>
      </c>
      <c r="K8" s="17">
        <v>26</v>
      </c>
      <c r="L8" s="24">
        <v>76</v>
      </c>
      <c r="M8" s="21">
        <v>88</v>
      </c>
      <c r="N8" s="24">
        <v>15</v>
      </c>
      <c r="O8" s="18">
        <v>71</v>
      </c>
    </row>
    <row r="9" spans="1:15" ht="15">
      <c r="A9" s="6" t="s">
        <v>337</v>
      </c>
      <c r="B9" s="11">
        <v>0.6</v>
      </c>
      <c r="C9" s="12" t="s">
        <v>329</v>
      </c>
      <c r="D9" s="102">
        <v>0.8</v>
      </c>
      <c r="E9" s="12" t="s">
        <v>330</v>
      </c>
      <c r="F9" s="78" t="s">
        <v>232</v>
      </c>
      <c r="G9" s="12">
        <v>94</v>
      </c>
      <c r="H9" s="12">
        <v>12</v>
      </c>
      <c r="I9" s="12">
        <v>60</v>
      </c>
      <c r="J9" s="12">
        <v>48</v>
      </c>
      <c r="K9" s="15">
        <v>36</v>
      </c>
      <c r="L9" s="15">
        <v>86</v>
      </c>
      <c r="M9" s="15">
        <v>96</v>
      </c>
      <c r="N9" s="24">
        <v>15</v>
      </c>
      <c r="O9" s="15">
        <v>90</v>
      </c>
    </row>
    <row r="10" spans="1:15" ht="15">
      <c r="A10" s="23" t="s">
        <v>338</v>
      </c>
      <c r="B10" s="11">
        <v>0.6</v>
      </c>
      <c r="C10" s="12" t="s">
        <v>329</v>
      </c>
      <c r="D10" s="102">
        <v>0.8</v>
      </c>
      <c r="E10" s="12" t="s">
        <v>330</v>
      </c>
      <c r="F10" s="77" t="s">
        <v>231</v>
      </c>
      <c r="G10" s="12">
        <v>94</v>
      </c>
      <c r="H10" s="12">
        <v>12</v>
      </c>
      <c r="I10" s="12">
        <v>60</v>
      </c>
      <c r="J10" s="12">
        <v>48</v>
      </c>
      <c r="K10" s="18">
        <v>28</v>
      </c>
      <c r="L10" s="24">
        <v>76</v>
      </c>
      <c r="M10" s="18">
        <v>87</v>
      </c>
      <c r="N10" s="17">
        <v>12</v>
      </c>
      <c r="O10" s="20">
        <v>84</v>
      </c>
    </row>
    <row r="11" spans="1:15" ht="15">
      <c r="A11" s="23" t="s">
        <v>339</v>
      </c>
      <c r="B11" s="18">
        <v>0.67</v>
      </c>
      <c r="C11" s="12" t="s">
        <v>340</v>
      </c>
      <c r="D11" s="67">
        <v>0.83</v>
      </c>
      <c r="E11" s="12" t="s">
        <v>341</v>
      </c>
      <c r="F11" s="77" t="s">
        <v>231</v>
      </c>
      <c r="G11" s="12">
        <v>98</v>
      </c>
      <c r="H11" s="12">
        <v>8</v>
      </c>
      <c r="I11" s="10">
        <v>49</v>
      </c>
      <c r="J11" s="10">
        <v>39</v>
      </c>
      <c r="K11" s="16">
        <v>25</v>
      </c>
      <c r="L11" s="18">
        <v>74</v>
      </c>
      <c r="M11" s="21">
        <v>88</v>
      </c>
      <c r="N11" s="24">
        <v>15</v>
      </c>
      <c r="O11" s="17">
        <v>55</v>
      </c>
    </row>
    <row r="12" spans="1:15" ht="15">
      <c r="A12" s="23" t="s">
        <v>342</v>
      </c>
      <c r="B12" s="18">
        <v>0.67</v>
      </c>
      <c r="C12" s="12" t="s">
        <v>340</v>
      </c>
      <c r="D12" s="67">
        <v>0.83</v>
      </c>
      <c r="E12" s="12" t="s">
        <v>341</v>
      </c>
      <c r="F12" s="77" t="s">
        <v>231</v>
      </c>
      <c r="G12" s="12">
        <v>98</v>
      </c>
      <c r="H12" s="12">
        <v>8</v>
      </c>
      <c r="I12" s="10">
        <v>49</v>
      </c>
      <c r="J12" s="10">
        <v>39</v>
      </c>
      <c r="K12" s="16">
        <v>25</v>
      </c>
      <c r="L12" s="17">
        <v>73</v>
      </c>
      <c r="M12" s="20">
        <v>90</v>
      </c>
      <c r="N12" s="24">
        <v>15</v>
      </c>
      <c r="O12" s="16">
        <v>54</v>
      </c>
    </row>
    <row r="13" spans="1:15" ht="15">
      <c r="A13" s="23" t="s">
        <v>343</v>
      </c>
      <c r="B13" s="15">
        <v>0.53</v>
      </c>
      <c r="C13" s="45" t="s">
        <v>344</v>
      </c>
      <c r="D13" s="102">
        <v>0.8</v>
      </c>
      <c r="E13" s="12" t="s">
        <v>345</v>
      </c>
      <c r="F13" s="77" t="s">
        <v>231</v>
      </c>
      <c r="G13" s="12">
        <v>100</v>
      </c>
      <c r="H13" s="12">
        <v>6</v>
      </c>
      <c r="I13" s="10">
        <v>40</v>
      </c>
      <c r="J13" s="10">
        <v>32</v>
      </c>
      <c r="K13" s="16">
        <v>24</v>
      </c>
      <c r="L13" s="24">
        <v>76</v>
      </c>
      <c r="M13" s="24">
        <v>92</v>
      </c>
      <c r="N13" s="24">
        <v>15</v>
      </c>
      <c r="O13" s="16">
        <v>50</v>
      </c>
    </row>
    <row r="14" spans="1:15" ht="15">
      <c r="A14" s="23" t="s">
        <v>346</v>
      </c>
      <c r="B14" s="15">
        <v>0.53</v>
      </c>
      <c r="C14" s="45" t="s">
        <v>344</v>
      </c>
      <c r="D14" s="102">
        <v>0.8</v>
      </c>
      <c r="E14" s="12" t="s">
        <v>345</v>
      </c>
      <c r="F14" s="77" t="s">
        <v>231</v>
      </c>
      <c r="G14" s="45">
        <v>100</v>
      </c>
      <c r="H14" s="45">
        <v>6</v>
      </c>
      <c r="I14" s="46">
        <v>40</v>
      </c>
      <c r="J14" s="46">
        <v>32</v>
      </c>
      <c r="K14" s="17">
        <v>26</v>
      </c>
      <c r="L14" s="24">
        <v>76</v>
      </c>
      <c r="M14" s="24">
        <v>92</v>
      </c>
      <c r="N14" s="24">
        <v>15</v>
      </c>
      <c r="O14" s="16">
        <v>48</v>
      </c>
    </row>
    <row r="15" spans="1:15" ht="15">
      <c r="A15" s="105" t="s">
        <v>347</v>
      </c>
      <c r="B15" s="16">
        <v>0.73</v>
      </c>
      <c r="C15" s="108" t="s">
        <v>75</v>
      </c>
      <c r="D15" s="102">
        <v>0.8</v>
      </c>
      <c r="E15" s="108" t="s">
        <v>348</v>
      </c>
      <c r="F15" s="78" t="s">
        <v>232</v>
      </c>
      <c r="G15" s="110">
        <v>93</v>
      </c>
      <c r="H15" s="110">
        <v>11</v>
      </c>
      <c r="I15" s="110">
        <v>33</v>
      </c>
      <c r="J15" s="110">
        <v>27</v>
      </c>
      <c r="K15" s="21">
        <v>30</v>
      </c>
      <c r="L15" s="16">
        <v>72</v>
      </c>
      <c r="M15" s="17">
        <v>86</v>
      </c>
      <c r="N15" s="15">
        <v>21</v>
      </c>
      <c r="O15" s="18">
        <v>70</v>
      </c>
    </row>
    <row r="16" spans="1:15" ht="15">
      <c r="A16" s="112" t="s">
        <v>349</v>
      </c>
      <c r="B16" s="15">
        <v>0.53</v>
      </c>
      <c r="C16" s="114" t="s">
        <v>350</v>
      </c>
      <c r="D16" s="69">
        <v>0.87</v>
      </c>
      <c r="E16" s="114" t="s">
        <v>348</v>
      </c>
      <c r="F16" s="117" t="s">
        <v>231</v>
      </c>
      <c r="G16" s="118">
        <v>90</v>
      </c>
      <c r="H16" s="118">
        <v>15</v>
      </c>
      <c r="I16" s="120">
        <v>38</v>
      </c>
      <c r="J16" s="120">
        <v>28</v>
      </c>
      <c r="K16" s="20">
        <v>32</v>
      </c>
      <c r="L16" s="15">
        <v>100</v>
      </c>
      <c r="M16" s="15">
        <v>97</v>
      </c>
      <c r="N16" s="15">
        <v>18</v>
      </c>
      <c r="O16" s="18">
        <v>70</v>
      </c>
    </row>
    <row r="17" spans="1:15" ht="15">
      <c r="A17" s="5"/>
      <c r="B17" s="5"/>
      <c r="C17" s="5"/>
      <c r="D17" s="5"/>
      <c r="E17" s="5"/>
      <c r="F17" s="5"/>
      <c r="G17" s="5"/>
      <c r="H17" s="5"/>
      <c r="I17" s="5"/>
      <c r="K17" s="5"/>
      <c r="L17" s="5"/>
      <c r="M17" s="5"/>
      <c r="N17" s="5"/>
      <c r="O17" s="5"/>
    </row>
    <row r="19" spans="1:15" ht="15">
      <c r="E19" s="22" t="s">
        <v>53</v>
      </c>
    </row>
    <row r="20" spans="1:15" ht="15">
      <c r="A20" s="96" t="s">
        <v>373</v>
      </c>
      <c r="E20" s="25" t="s">
        <v>67</v>
      </c>
    </row>
    <row r="21" spans="1:15" ht="17.25" customHeight="1">
      <c r="A21" s="96" t="s">
        <v>374</v>
      </c>
      <c r="E21" s="27" t="s">
        <v>71</v>
      </c>
    </row>
    <row r="22" spans="1:15" ht="15">
      <c r="A22" s="96" t="s">
        <v>375</v>
      </c>
      <c r="E22" s="28" t="s">
        <v>82</v>
      </c>
    </row>
    <row r="23" spans="1:15" ht="15">
      <c r="A23" s="96" t="s">
        <v>376</v>
      </c>
      <c r="E23" s="29" t="s">
        <v>87</v>
      </c>
    </row>
    <row r="24" spans="1:15" ht="15">
      <c r="E24" s="31" t="s">
        <v>97</v>
      </c>
    </row>
    <row r="25" spans="1:15" ht="15">
      <c r="E25" s="33" t="s">
        <v>106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workbookViewId="0">
      <pane ySplit="1" topLeftCell="A2" activePane="bottomLeft" state="frozen"/>
      <selection pane="bottomLeft" activeCell="B3" sqref="B3"/>
    </sheetView>
  </sheetViews>
  <sheetFormatPr defaultColWidth="14.42578125" defaultRowHeight="15.75" customHeight="1"/>
  <cols>
    <col min="1" max="1" width="49.5703125" customWidth="1"/>
    <col min="2" max="2" width="6.85546875" customWidth="1"/>
    <col min="3" max="3" width="7.140625" customWidth="1"/>
    <col min="4" max="4" width="7.85546875" customWidth="1"/>
    <col min="5" max="5" width="6.85546875" customWidth="1"/>
    <col min="6" max="6" width="8.5703125" customWidth="1"/>
    <col min="7" max="7" width="9.28515625" customWidth="1"/>
    <col min="8" max="8" width="18.140625" customWidth="1"/>
    <col min="9" max="9" width="14.42578125" customWidth="1"/>
    <col min="11" max="11" width="9.42578125" customWidth="1"/>
  </cols>
  <sheetData>
    <row r="1" spans="1:11">
      <c r="A1" s="1" t="s">
        <v>0</v>
      </c>
      <c r="B1" s="3" t="s">
        <v>383</v>
      </c>
      <c r="C1" s="3" t="s">
        <v>384</v>
      </c>
      <c r="D1" s="3" t="s">
        <v>386</v>
      </c>
      <c r="E1" s="3" t="s">
        <v>59</v>
      </c>
      <c r="F1" s="3" t="s">
        <v>387</v>
      </c>
      <c r="G1" s="4" t="s">
        <v>227</v>
      </c>
      <c r="H1" s="125" t="s">
        <v>388</v>
      </c>
      <c r="I1" s="126" t="s">
        <v>389</v>
      </c>
    </row>
    <row r="2" spans="1:11">
      <c r="A2" s="127" t="s">
        <v>390</v>
      </c>
      <c r="B2" s="15">
        <v>25</v>
      </c>
      <c r="C2" s="16">
        <v>60</v>
      </c>
      <c r="D2" s="17">
        <v>43</v>
      </c>
      <c r="E2" s="15">
        <v>73</v>
      </c>
      <c r="F2" s="82">
        <v>2</v>
      </c>
      <c r="G2" s="15">
        <v>60</v>
      </c>
      <c r="H2" s="82" t="s">
        <v>391</v>
      </c>
      <c r="I2" s="82" t="s">
        <v>392</v>
      </c>
      <c r="K2" s="22" t="s">
        <v>53</v>
      </c>
    </row>
    <row r="3" spans="1:11">
      <c r="A3" s="121" t="s">
        <v>393</v>
      </c>
      <c r="B3" s="15">
        <v>25</v>
      </c>
      <c r="C3" s="16">
        <v>60</v>
      </c>
      <c r="D3" s="18">
        <v>47</v>
      </c>
      <c r="E3" s="15">
        <v>80</v>
      </c>
      <c r="F3" s="82">
        <v>2</v>
      </c>
      <c r="G3" s="18">
        <v>20</v>
      </c>
      <c r="H3" s="82" t="s">
        <v>394</v>
      </c>
      <c r="I3" s="82" t="s">
        <v>395</v>
      </c>
      <c r="K3" s="25" t="s">
        <v>67</v>
      </c>
    </row>
    <row r="4" spans="1:11">
      <c r="A4" s="127" t="s">
        <v>396</v>
      </c>
      <c r="B4" s="25">
        <v>18</v>
      </c>
      <c r="C4" s="15">
        <v>96</v>
      </c>
      <c r="D4" s="16">
        <v>39</v>
      </c>
      <c r="E4" s="18">
        <v>52</v>
      </c>
      <c r="F4" s="82">
        <v>2</v>
      </c>
      <c r="G4" s="21">
        <v>30</v>
      </c>
      <c r="H4" s="82" t="s">
        <v>391</v>
      </c>
      <c r="I4" s="82" t="s">
        <v>397</v>
      </c>
      <c r="K4" s="27" t="s">
        <v>71</v>
      </c>
    </row>
    <row r="5" spans="1:11">
      <c r="A5" s="127" t="s">
        <v>398</v>
      </c>
      <c r="B5" s="25">
        <v>18</v>
      </c>
      <c r="C5" s="15">
        <v>96</v>
      </c>
      <c r="D5" s="16">
        <v>36</v>
      </c>
      <c r="E5" s="17">
        <v>51</v>
      </c>
      <c r="F5" s="82">
        <v>2</v>
      </c>
      <c r="G5" s="15">
        <v>60</v>
      </c>
      <c r="H5" s="82" t="s">
        <v>391</v>
      </c>
      <c r="I5" s="82" t="s">
        <v>392</v>
      </c>
      <c r="K5" s="28" t="s">
        <v>82</v>
      </c>
    </row>
    <row r="6" spans="1:11">
      <c r="A6" s="127" t="s">
        <v>400</v>
      </c>
      <c r="B6" s="25">
        <v>18</v>
      </c>
      <c r="C6" s="15">
        <v>96</v>
      </c>
      <c r="D6" s="17">
        <v>41</v>
      </c>
      <c r="E6" s="16">
        <v>38</v>
      </c>
      <c r="F6" s="82">
        <v>2</v>
      </c>
      <c r="G6" s="15">
        <v>60</v>
      </c>
      <c r="H6" s="82" t="s">
        <v>391</v>
      </c>
      <c r="I6" s="82" t="s">
        <v>392</v>
      </c>
      <c r="K6" s="29" t="s">
        <v>87</v>
      </c>
    </row>
    <row r="7" spans="1:11">
      <c r="A7" s="121" t="s">
        <v>401</v>
      </c>
      <c r="B7" s="25">
        <v>18</v>
      </c>
      <c r="C7" s="15">
        <v>96</v>
      </c>
      <c r="D7" s="17">
        <v>41</v>
      </c>
      <c r="E7" s="16">
        <v>49</v>
      </c>
      <c r="F7" s="82">
        <v>2</v>
      </c>
      <c r="G7" s="15">
        <v>60</v>
      </c>
      <c r="H7" s="82" t="s">
        <v>391</v>
      </c>
      <c r="I7" s="82" t="s">
        <v>392</v>
      </c>
      <c r="K7" s="31" t="s">
        <v>97</v>
      </c>
    </row>
    <row r="8" spans="1:11">
      <c r="A8" s="121" t="s">
        <v>402</v>
      </c>
      <c r="B8" s="25">
        <v>18</v>
      </c>
      <c r="C8" s="15">
        <v>96</v>
      </c>
      <c r="D8" s="17">
        <v>41</v>
      </c>
      <c r="E8" s="16">
        <v>50</v>
      </c>
      <c r="F8" s="82">
        <v>2</v>
      </c>
      <c r="G8" s="18">
        <v>20</v>
      </c>
      <c r="H8" s="82" t="s">
        <v>394</v>
      </c>
      <c r="I8" s="82" t="s">
        <v>395</v>
      </c>
      <c r="K8" s="33" t="s">
        <v>106</v>
      </c>
    </row>
    <row r="9" spans="1:11">
      <c r="A9" s="127" t="s">
        <v>403</v>
      </c>
      <c r="B9" s="20">
        <v>11</v>
      </c>
      <c r="C9" s="17">
        <v>68</v>
      </c>
      <c r="D9" s="15">
        <v>83</v>
      </c>
      <c r="E9" s="20">
        <v>65</v>
      </c>
      <c r="F9" s="82">
        <v>2</v>
      </c>
      <c r="G9" s="18">
        <v>20</v>
      </c>
      <c r="H9" s="82" t="s">
        <v>394</v>
      </c>
      <c r="I9" s="82" t="s">
        <v>395</v>
      </c>
    </row>
    <row r="10" spans="1:11">
      <c r="A10" s="127" t="s">
        <v>404</v>
      </c>
      <c r="B10" s="20">
        <v>11</v>
      </c>
      <c r="C10" s="17">
        <v>68</v>
      </c>
      <c r="D10" s="15">
        <v>83</v>
      </c>
      <c r="E10" s="24">
        <v>72</v>
      </c>
      <c r="F10" s="82">
        <v>2</v>
      </c>
      <c r="G10" s="15">
        <v>60</v>
      </c>
      <c r="H10" s="82" t="s">
        <v>391</v>
      </c>
      <c r="I10" s="82" t="s">
        <v>397</v>
      </c>
    </row>
    <row r="11" spans="1:11">
      <c r="A11" s="121" t="s">
        <v>405</v>
      </c>
      <c r="B11" s="20">
        <v>11</v>
      </c>
      <c r="C11" s="17">
        <v>68</v>
      </c>
      <c r="D11" s="24">
        <v>75</v>
      </c>
      <c r="E11" s="24">
        <v>72</v>
      </c>
      <c r="F11" s="15">
        <v>3</v>
      </c>
      <c r="G11" s="15">
        <v>60</v>
      </c>
      <c r="H11" s="82" t="s">
        <v>397</v>
      </c>
      <c r="I11" s="82" t="s">
        <v>392</v>
      </c>
    </row>
    <row r="12" spans="1:11">
      <c r="A12" s="121" t="s">
        <v>406</v>
      </c>
      <c r="B12" s="20">
        <v>11</v>
      </c>
      <c r="C12" s="17">
        <v>68</v>
      </c>
      <c r="D12" s="24">
        <v>82</v>
      </c>
      <c r="E12" s="24">
        <v>72</v>
      </c>
      <c r="F12" s="82">
        <v>2</v>
      </c>
      <c r="G12" s="18">
        <v>20</v>
      </c>
      <c r="H12" s="82" t="s">
        <v>407</v>
      </c>
      <c r="I12" s="82" t="s">
        <v>391</v>
      </c>
    </row>
    <row r="13" spans="1:11">
      <c r="A13" s="127" t="s">
        <v>408</v>
      </c>
      <c r="B13" s="18">
        <v>9</v>
      </c>
      <c r="C13" s="21">
        <v>84</v>
      </c>
      <c r="D13" s="18">
        <v>49</v>
      </c>
      <c r="E13" s="21">
        <v>59</v>
      </c>
      <c r="F13" s="82">
        <v>2</v>
      </c>
      <c r="G13" s="18">
        <v>20</v>
      </c>
      <c r="H13" s="82" t="s">
        <v>394</v>
      </c>
      <c r="I13" s="82" t="s">
        <v>395</v>
      </c>
    </row>
    <row r="14" spans="1:11">
      <c r="A14" s="121" t="s">
        <v>409</v>
      </c>
      <c r="B14" s="18">
        <v>9</v>
      </c>
      <c r="C14" s="21">
        <v>84</v>
      </c>
      <c r="D14" s="21">
        <v>55</v>
      </c>
      <c r="E14" s="20">
        <v>66</v>
      </c>
      <c r="F14" s="82">
        <v>2</v>
      </c>
      <c r="G14" s="18">
        <v>20</v>
      </c>
      <c r="H14" s="82" t="s">
        <v>394</v>
      </c>
      <c r="I14" s="82" t="s">
        <v>395</v>
      </c>
    </row>
    <row r="15" spans="1:11">
      <c r="A15" s="127" t="s">
        <v>411</v>
      </c>
      <c r="B15" s="17">
        <v>4</v>
      </c>
      <c r="C15" s="21">
        <v>84</v>
      </c>
      <c r="D15" s="24">
        <v>74</v>
      </c>
      <c r="E15" s="17">
        <v>51</v>
      </c>
      <c r="F15" s="82">
        <v>2</v>
      </c>
      <c r="G15" s="18">
        <v>20</v>
      </c>
      <c r="H15" s="82" t="s">
        <v>407</v>
      </c>
      <c r="I15" s="82" t="s">
        <v>391</v>
      </c>
    </row>
    <row r="16" spans="1:11">
      <c r="A16" s="127" t="s">
        <v>412</v>
      </c>
      <c r="B16" s="17">
        <v>4</v>
      </c>
      <c r="C16" s="21">
        <v>84</v>
      </c>
      <c r="D16" s="24">
        <v>74</v>
      </c>
      <c r="E16" s="17">
        <v>51</v>
      </c>
      <c r="F16" s="82">
        <v>2</v>
      </c>
      <c r="G16" s="18">
        <v>20</v>
      </c>
      <c r="H16" s="82" t="s">
        <v>407</v>
      </c>
      <c r="I16" s="82" t="s">
        <v>391</v>
      </c>
    </row>
    <row r="17" spans="1:9">
      <c r="A17" s="127" t="s">
        <v>413</v>
      </c>
      <c r="B17" s="17">
        <v>4</v>
      </c>
      <c r="C17" s="21">
        <v>84</v>
      </c>
      <c r="D17" s="20">
        <v>67</v>
      </c>
      <c r="E17" s="16">
        <v>45</v>
      </c>
      <c r="F17" s="82">
        <v>2</v>
      </c>
      <c r="G17" s="18">
        <v>20</v>
      </c>
      <c r="H17" s="82" t="s">
        <v>407</v>
      </c>
      <c r="I17" s="82" t="s">
        <v>391</v>
      </c>
    </row>
    <row r="18" spans="1:9">
      <c r="A18" s="127" t="s">
        <v>414</v>
      </c>
      <c r="B18" s="17">
        <v>4</v>
      </c>
      <c r="C18" s="15">
        <v>96</v>
      </c>
      <c r="D18" s="21">
        <v>63</v>
      </c>
      <c r="E18" s="18">
        <v>52</v>
      </c>
      <c r="F18" s="16">
        <v>1</v>
      </c>
      <c r="G18" s="15">
        <v>60</v>
      </c>
      <c r="H18" s="82" t="s">
        <v>391</v>
      </c>
      <c r="I18" s="82" t="s">
        <v>392</v>
      </c>
    </row>
    <row r="19" spans="1:9">
      <c r="A19" s="127" t="s">
        <v>415</v>
      </c>
      <c r="B19" s="17">
        <v>4</v>
      </c>
      <c r="C19" s="15">
        <v>96</v>
      </c>
      <c r="D19" s="21">
        <v>63</v>
      </c>
      <c r="E19" s="21">
        <v>60</v>
      </c>
      <c r="F19" s="82">
        <v>2</v>
      </c>
      <c r="G19" s="18">
        <v>20</v>
      </c>
      <c r="H19" s="82" t="s">
        <v>394</v>
      </c>
      <c r="I19" s="82" t="s">
        <v>395</v>
      </c>
    </row>
    <row r="20" spans="1:9">
      <c r="A20" s="121" t="s">
        <v>417</v>
      </c>
      <c r="B20" s="17">
        <v>4</v>
      </c>
      <c r="C20" s="15">
        <v>96</v>
      </c>
      <c r="D20" s="20">
        <v>67</v>
      </c>
      <c r="E20" s="21">
        <v>57</v>
      </c>
      <c r="F20" s="82">
        <v>2</v>
      </c>
      <c r="G20" s="15">
        <v>60</v>
      </c>
      <c r="H20" s="82" t="s">
        <v>391</v>
      </c>
      <c r="I20" s="82" t="s">
        <v>392</v>
      </c>
    </row>
    <row r="21" spans="1:9">
      <c r="A21" s="123" t="s">
        <v>418</v>
      </c>
      <c r="B21" s="20">
        <v>11</v>
      </c>
      <c r="C21" s="15">
        <v>96</v>
      </c>
      <c r="D21" s="18">
        <v>48</v>
      </c>
      <c r="E21" s="15">
        <v>79</v>
      </c>
      <c r="F21" s="15">
        <v>3</v>
      </c>
      <c r="G21" s="15">
        <v>60</v>
      </c>
      <c r="H21" s="82" t="s">
        <v>397</v>
      </c>
      <c r="I21" s="82" t="s">
        <v>392</v>
      </c>
    </row>
    <row r="22" spans="1:9">
      <c r="A22" s="131" t="s">
        <v>419</v>
      </c>
      <c r="B22" s="20">
        <v>11</v>
      </c>
      <c r="C22" s="18">
        <v>76</v>
      </c>
      <c r="D22" s="15">
        <v>90</v>
      </c>
      <c r="E22" s="20">
        <v>68</v>
      </c>
      <c r="F22" s="82">
        <v>2</v>
      </c>
      <c r="G22" s="15">
        <v>60</v>
      </c>
      <c r="H22" s="82" t="s">
        <v>391</v>
      </c>
      <c r="I22" s="82" t="s">
        <v>397</v>
      </c>
    </row>
    <row r="23" spans="1:9">
      <c r="A23" s="123" t="s">
        <v>423</v>
      </c>
      <c r="B23" s="15">
        <v>18</v>
      </c>
      <c r="C23" s="16">
        <v>60</v>
      </c>
      <c r="D23" s="16">
        <v>30</v>
      </c>
      <c r="E23" s="18">
        <v>52</v>
      </c>
      <c r="F23" s="16">
        <v>1</v>
      </c>
      <c r="G23" s="15">
        <v>70</v>
      </c>
      <c r="H23" s="82" t="s">
        <v>391</v>
      </c>
      <c r="I23" s="82" t="s">
        <v>397</v>
      </c>
    </row>
    <row r="25" spans="1:9">
      <c r="A25" s="187" t="s">
        <v>424</v>
      </c>
      <c r="B25" s="188"/>
      <c r="C25" s="188"/>
      <c r="D25" s="188"/>
    </row>
    <row r="26" spans="1:9">
      <c r="H26" s="133" t="s">
        <v>425</v>
      </c>
    </row>
  </sheetData>
  <mergeCells count="1">
    <mergeCell ref="A25:D2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workbookViewId="0">
      <pane ySplit="1" topLeftCell="A2" activePane="bottomLeft" state="frozen"/>
      <selection pane="bottomLeft" activeCell="B3" sqref="B3"/>
    </sheetView>
  </sheetViews>
  <sheetFormatPr defaultColWidth="14.42578125" defaultRowHeight="15.75" customHeight="1"/>
  <cols>
    <col min="1" max="1" width="55.28515625" customWidth="1"/>
    <col min="2" max="2" width="13.85546875" customWidth="1"/>
    <col min="3" max="4" width="11.28515625" customWidth="1"/>
    <col min="5" max="5" width="10.42578125" customWidth="1"/>
    <col min="6" max="6" width="4.140625" customWidth="1"/>
    <col min="7" max="7" width="6.85546875" customWidth="1"/>
    <col min="8" max="9" width="8.42578125" customWidth="1"/>
    <col min="10" max="10" width="6.28515625" customWidth="1"/>
    <col min="11" max="11" width="8" customWidth="1"/>
    <col min="12" max="12" width="6.85546875" customWidth="1"/>
    <col min="13" max="13" width="4.7109375" customWidth="1"/>
    <col min="14" max="14" width="6.28515625" customWidth="1"/>
    <col min="15" max="15" width="9.28515625" customWidth="1"/>
    <col min="16" max="16" width="8.85546875" customWidth="1"/>
    <col min="17" max="17" width="4.5703125" customWidth="1"/>
    <col min="18" max="18" width="9.42578125" customWidth="1"/>
  </cols>
  <sheetData>
    <row r="1" spans="1:18">
      <c r="A1" s="1" t="s">
        <v>0</v>
      </c>
      <c r="B1" s="3" t="s">
        <v>399</v>
      </c>
      <c r="C1" s="3" t="s">
        <v>4</v>
      </c>
      <c r="D1" s="3" t="s">
        <v>324</v>
      </c>
      <c r="E1" s="3" t="s">
        <v>6</v>
      </c>
      <c r="F1" s="3" t="s">
        <v>7</v>
      </c>
      <c r="G1" s="3" t="s">
        <v>8</v>
      </c>
      <c r="H1" s="3" t="s">
        <v>57</v>
      </c>
      <c r="I1" s="3" t="s">
        <v>58</v>
      </c>
      <c r="J1" s="3" t="s">
        <v>11</v>
      </c>
      <c r="K1" s="3" t="s">
        <v>12</v>
      </c>
      <c r="L1" s="3" t="s">
        <v>59</v>
      </c>
      <c r="M1" s="3" t="s">
        <v>14</v>
      </c>
      <c r="N1" s="4" t="s">
        <v>61</v>
      </c>
      <c r="O1" s="4" t="s">
        <v>227</v>
      </c>
      <c r="P1" s="128" t="s">
        <v>16</v>
      </c>
    </row>
    <row r="2" spans="1:18">
      <c r="A2" s="127" t="s">
        <v>410</v>
      </c>
      <c r="B2" s="14">
        <v>0.4</v>
      </c>
      <c r="C2" s="129" t="s">
        <v>113</v>
      </c>
      <c r="D2" s="14">
        <v>0.6</v>
      </c>
      <c r="E2" s="129" t="s">
        <v>416</v>
      </c>
      <c r="F2" s="132">
        <v>59</v>
      </c>
      <c r="G2" s="132">
        <v>61</v>
      </c>
      <c r="H2" s="132">
        <v>73</v>
      </c>
      <c r="I2" s="132">
        <v>58</v>
      </c>
      <c r="J2" s="15">
        <v>30</v>
      </c>
      <c r="K2" s="16">
        <v>22</v>
      </c>
      <c r="L2" s="18">
        <v>31</v>
      </c>
      <c r="M2" s="16">
        <v>23</v>
      </c>
      <c r="N2" s="16">
        <v>29</v>
      </c>
      <c r="O2" s="16">
        <v>10</v>
      </c>
      <c r="P2" s="18">
        <v>66</v>
      </c>
      <c r="R2" s="22" t="s">
        <v>53</v>
      </c>
    </row>
    <row r="3" spans="1:18">
      <c r="A3" s="121" t="s">
        <v>426</v>
      </c>
      <c r="B3" s="14">
        <v>0.4</v>
      </c>
      <c r="C3" s="129" t="s">
        <v>113</v>
      </c>
      <c r="D3" s="14">
        <v>0.6</v>
      </c>
      <c r="E3" s="129" t="s">
        <v>416</v>
      </c>
      <c r="F3" s="132">
        <v>59</v>
      </c>
      <c r="G3" s="132">
        <v>61</v>
      </c>
      <c r="H3" s="132">
        <v>73</v>
      </c>
      <c r="I3" s="132">
        <v>58</v>
      </c>
      <c r="J3" s="15">
        <v>32</v>
      </c>
      <c r="K3" s="16">
        <v>22</v>
      </c>
      <c r="L3" s="18">
        <v>31</v>
      </c>
      <c r="M3" s="16">
        <v>25</v>
      </c>
      <c r="N3" s="16">
        <v>31</v>
      </c>
      <c r="O3" s="18">
        <v>21</v>
      </c>
      <c r="P3" s="16">
        <v>52</v>
      </c>
      <c r="R3" s="25" t="s">
        <v>67</v>
      </c>
    </row>
    <row r="4" spans="1:18">
      <c r="A4" s="127" t="s">
        <v>427</v>
      </c>
      <c r="B4" s="11">
        <v>0.5</v>
      </c>
      <c r="C4" s="129" t="s">
        <v>329</v>
      </c>
      <c r="D4" s="30">
        <v>0.67</v>
      </c>
      <c r="E4" s="129" t="s">
        <v>330</v>
      </c>
      <c r="F4" s="132">
        <v>66</v>
      </c>
      <c r="G4" s="132">
        <v>53</v>
      </c>
      <c r="H4" s="132">
        <v>61</v>
      </c>
      <c r="I4" s="132">
        <v>49</v>
      </c>
      <c r="J4" s="18">
        <v>15</v>
      </c>
      <c r="K4" s="15">
        <v>60</v>
      </c>
      <c r="L4" s="17">
        <v>26</v>
      </c>
      <c r="M4" s="18">
        <v>35</v>
      </c>
      <c r="N4" s="15">
        <v>74</v>
      </c>
      <c r="O4" s="16">
        <v>10</v>
      </c>
      <c r="P4" s="20">
        <v>75</v>
      </c>
      <c r="R4" s="27" t="s">
        <v>71</v>
      </c>
    </row>
    <row r="5" spans="1:18">
      <c r="A5" s="127" t="s">
        <v>428</v>
      </c>
      <c r="B5" s="11">
        <v>0.5</v>
      </c>
      <c r="C5" s="129" t="s">
        <v>329</v>
      </c>
      <c r="D5" s="30">
        <v>0.67</v>
      </c>
      <c r="E5" s="129" t="s">
        <v>330</v>
      </c>
      <c r="F5" s="132">
        <v>66</v>
      </c>
      <c r="G5" s="132">
        <v>53</v>
      </c>
      <c r="H5" s="132">
        <v>61</v>
      </c>
      <c r="I5" s="132">
        <v>49</v>
      </c>
      <c r="J5" s="18">
        <v>15</v>
      </c>
      <c r="K5" s="15">
        <v>60</v>
      </c>
      <c r="L5" s="24">
        <v>39</v>
      </c>
      <c r="M5" s="17">
        <v>31</v>
      </c>
      <c r="N5" s="20">
        <v>67</v>
      </c>
      <c r="O5" s="20">
        <v>30</v>
      </c>
      <c r="P5" s="21">
        <v>73</v>
      </c>
      <c r="R5" s="28" t="s">
        <v>82</v>
      </c>
    </row>
    <row r="6" spans="1:18">
      <c r="A6" s="127" t="s">
        <v>429</v>
      </c>
      <c r="B6" s="11">
        <v>0.5</v>
      </c>
      <c r="C6" s="129" t="s">
        <v>329</v>
      </c>
      <c r="D6" s="30">
        <v>0.67</v>
      </c>
      <c r="E6" s="129" t="s">
        <v>330</v>
      </c>
      <c r="F6" s="132">
        <v>66</v>
      </c>
      <c r="G6" s="132">
        <v>53</v>
      </c>
      <c r="H6" s="132">
        <v>61</v>
      </c>
      <c r="I6" s="132">
        <v>49</v>
      </c>
      <c r="J6" s="20">
        <v>20</v>
      </c>
      <c r="K6" s="24">
        <v>51</v>
      </c>
      <c r="L6" s="20">
        <v>33</v>
      </c>
      <c r="M6" s="18">
        <v>35</v>
      </c>
      <c r="N6" s="20">
        <v>65</v>
      </c>
      <c r="O6" s="16">
        <v>10</v>
      </c>
      <c r="P6" s="21">
        <v>70</v>
      </c>
      <c r="R6" s="29" t="s">
        <v>87</v>
      </c>
    </row>
    <row r="7" spans="1:18">
      <c r="A7" s="127" t="s">
        <v>430</v>
      </c>
      <c r="B7" s="11">
        <v>0.5</v>
      </c>
      <c r="C7" s="129" t="s">
        <v>329</v>
      </c>
      <c r="D7" s="30">
        <v>0.67</v>
      </c>
      <c r="E7" s="129" t="s">
        <v>330</v>
      </c>
      <c r="F7" s="132">
        <v>66</v>
      </c>
      <c r="G7" s="132">
        <v>53</v>
      </c>
      <c r="H7" s="132">
        <v>61</v>
      </c>
      <c r="I7" s="132">
        <v>49</v>
      </c>
      <c r="J7" s="20">
        <v>24</v>
      </c>
      <c r="K7" s="18">
        <v>46</v>
      </c>
      <c r="L7" s="17">
        <v>26</v>
      </c>
      <c r="M7" s="17">
        <v>32</v>
      </c>
      <c r="N7" s="21">
        <v>60</v>
      </c>
      <c r="O7" s="18">
        <v>20</v>
      </c>
      <c r="P7" s="17">
        <v>60</v>
      </c>
      <c r="R7" s="31" t="s">
        <v>97</v>
      </c>
    </row>
    <row r="8" spans="1:18">
      <c r="A8" s="127" t="s">
        <v>431</v>
      </c>
      <c r="B8" s="11">
        <v>0.5</v>
      </c>
      <c r="C8" s="129" t="s">
        <v>329</v>
      </c>
      <c r="D8" s="30">
        <v>0.67</v>
      </c>
      <c r="E8" s="129" t="s">
        <v>330</v>
      </c>
      <c r="F8" s="132">
        <v>66</v>
      </c>
      <c r="G8" s="132">
        <v>53</v>
      </c>
      <c r="H8" s="132">
        <v>61</v>
      </c>
      <c r="I8" s="132">
        <v>49</v>
      </c>
      <c r="J8" s="18">
        <v>15</v>
      </c>
      <c r="K8" s="15">
        <v>60</v>
      </c>
      <c r="L8" s="16">
        <v>16</v>
      </c>
      <c r="M8" s="17">
        <v>31</v>
      </c>
      <c r="N8" s="20">
        <v>65</v>
      </c>
      <c r="O8" s="20">
        <v>35</v>
      </c>
      <c r="P8" s="20">
        <v>75</v>
      </c>
      <c r="R8" s="33" t="s">
        <v>106</v>
      </c>
    </row>
    <row r="9" spans="1:18">
      <c r="A9" s="127" t="s">
        <v>432</v>
      </c>
      <c r="B9" s="11">
        <v>0.5</v>
      </c>
      <c r="C9" s="129" t="s">
        <v>329</v>
      </c>
      <c r="D9" s="30">
        <v>0.67</v>
      </c>
      <c r="E9" s="129" t="s">
        <v>330</v>
      </c>
      <c r="F9" s="132">
        <v>66</v>
      </c>
      <c r="G9" s="132">
        <v>53</v>
      </c>
      <c r="H9" s="132">
        <v>61</v>
      </c>
      <c r="I9" s="132">
        <v>49</v>
      </c>
      <c r="J9" s="18">
        <v>15</v>
      </c>
      <c r="K9" s="15">
        <v>60</v>
      </c>
      <c r="L9" s="17">
        <v>26</v>
      </c>
      <c r="M9" s="18">
        <v>35</v>
      </c>
      <c r="N9" s="15">
        <v>74</v>
      </c>
      <c r="O9" s="16">
        <v>11</v>
      </c>
      <c r="P9" s="24">
        <v>77</v>
      </c>
    </row>
    <row r="10" spans="1:18">
      <c r="A10" s="121" t="s">
        <v>433</v>
      </c>
      <c r="B10" s="11">
        <v>0.5</v>
      </c>
      <c r="C10" s="129" t="s">
        <v>329</v>
      </c>
      <c r="D10" s="30">
        <v>0.67</v>
      </c>
      <c r="E10" s="129" t="s">
        <v>330</v>
      </c>
      <c r="F10" s="132">
        <v>66</v>
      </c>
      <c r="G10" s="132">
        <v>53</v>
      </c>
      <c r="H10" s="132">
        <v>61</v>
      </c>
      <c r="I10" s="132">
        <v>49</v>
      </c>
      <c r="J10" s="20">
        <v>20</v>
      </c>
      <c r="K10" s="21">
        <v>49</v>
      </c>
      <c r="L10" s="20">
        <v>33</v>
      </c>
      <c r="M10" s="17">
        <v>31</v>
      </c>
      <c r="N10" s="24">
        <v>70</v>
      </c>
      <c r="O10" s="21">
        <v>24</v>
      </c>
      <c r="P10" s="24">
        <v>77</v>
      </c>
    </row>
    <row r="11" spans="1:18">
      <c r="A11" s="127" t="s">
        <v>434</v>
      </c>
      <c r="B11" s="72">
        <v>0.53</v>
      </c>
      <c r="C11" s="129" t="s">
        <v>340</v>
      </c>
      <c r="D11" s="30">
        <v>0.67</v>
      </c>
      <c r="E11" s="129" t="s">
        <v>341</v>
      </c>
      <c r="F11" s="132">
        <v>77</v>
      </c>
      <c r="G11" s="132">
        <v>37</v>
      </c>
      <c r="H11" s="132">
        <v>49</v>
      </c>
      <c r="I11" s="132">
        <v>39</v>
      </c>
      <c r="J11" s="24">
        <v>27</v>
      </c>
      <c r="K11" s="18">
        <v>46</v>
      </c>
      <c r="L11" s="20">
        <v>34</v>
      </c>
      <c r="M11" s="21">
        <v>43</v>
      </c>
      <c r="N11" s="17">
        <v>50</v>
      </c>
      <c r="O11" s="24">
        <v>40</v>
      </c>
      <c r="P11" s="17">
        <v>60</v>
      </c>
    </row>
    <row r="12" spans="1:18">
      <c r="A12" s="127" t="s">
        <v>435</v>
      </c>
      <c r="B12" s="62">
        <v>0.53</v>
      </c>
      <c r="C12" s="129" t="s">
        <v>340</v>
      </c>
      <c r="D12" s="30">
        <v>0.67</v>
      </c>
      <c r="E12" s="129" t="s">
        <v>341</v>
      </c>
      <c r="F12" s="132">
        <v>77</v>
      </c>
      <c r="G12" s="132">
        <v>37</v>
      </c>
      <c r="H12" s="132">
        <v>49</v>
      </c>
      <c r="I12" s="132">
        <v>39</v>
      </c>
      <c r="J12" s="20">
        <v>26</v>
      </c>
      <c r="K12" s="20">
        <v>50</v>
      </c>
      <c r="L12" s="20">
        <v>33</v>
      </c>
      <c r="M12" s="20">
        <v>44</v>
      </c>
      <c r="N12" s="18">
        <v>52</v>
      </c>
      <c r="O12" s="15">
        <v>45</v>
      </c>
      <c r="P12" s="17">
        <v>63</v>
      </c>
    </row>
    <row r="13" spans="1:18">
      <c r="A13" s="121" t="s">
        <v>436</v>
      </c>
      <c r="B13" s="62">
        <v>0.53</v>
      </c>
      <c r="C13" s="129" t="s">
        <v>340</v>
      </c>
      <c r="D13" s="30">
        <v>0.67</v>
      </c>
      <c r="E13" s="129" t="s">
        <v>341</v>
      </c>
      <c r="F13" s="132">
        <v>77</v>
      </c>
      <c r="G13" s="132">
        <v>37</v>
      </c>
      <c r="H13" s="132">
        <v>49</v>
      </c>
      <c r="I13" s="132">
        <v>39</v>
      </c>
      <c r="J13" s="15">
        <v>30</v>
      </c>
      <c r="K13" s="18">
        <v>47</v>
      </c>
      <c r="L13" s="15">
        <v>43</v>
      </c>
      <c r="M13" s="21">
        <v>39</v>
      </c>
      <c r="N13" s="18">
        <v>51</v>
      </c>
      <c r="O13" s="15">
        <v>45</v>
      </c>
      <c r="P13" s="24">
        <v>77</v>
      </c>
    </row>
    <row r="14" spans="1:18">
      <c r="A14" s="127" t="s">
        <v>437</v>
      </c>
      <c r="B14" s="11">
        <v>0.5</v>
      </c>
      <c r="C14" s="129" t="s">
        <v>438</v>
      </c>
      <c r="D14" s="14">
        <v>0.6</v>
      </c>
      <c r="E14" s="129" t="s">
        <v>345</v>
      </c>
      <c r="F14" s="132">
        <v>88</v>
      </c>
      <c r="G14" s="132">
        <v>29</v>
      </c>
      <c r="H14" s="132">
        <v>37</v>
      </c>
      <c r="I14" s="132">
        <v>29</v>
      </c>
      <c r="J14" s="18">
        <v>18</v>
      </c>
      <c r="K14" s="20">
        <v>50</v>
      </c>
      <c r="L14" s="18">
        <v>30</v>
      </c>
      <c r="M14" s="20">
        <v>52</v>
      </c>
      <c r="N14" s="18">
        <v>51</v>
      </c>
      <c r="O14" s="20">
        <v>30</v>
      </c>
      <c r="P14" s="15">
        <v>80</v>
      </c>
    </row>
    <row r="15" spans="1:18">
      <c r="A15" s="121" t="s">
        <v>440</v>
      </c>
      <c r="B15" s="11">
        <v>0.5</v>
      </c>
      <c r="C15" s="129" t="s">
        <v>438</v>
      </c>
      <c r="D15" s="14">
        <v>0.6</v>
      </c>
      <c r="E15" s="129" t="s">
        <v>345</v>
      </c>
      <c r="F15" s="132">
        <v>88</v>
      </c>
      <c r="G15" s="132">
        <v>29</v>
      </c>
      <c r="H15" s="132">
        <v>37</v>
      </c>
      <c r="I15" s="132">
        <v>29</v>
      </c>
      <c r="J15" s="24">
        <v>27</v>
      </c>
      <c r="K15" s="24">
        <v>51</v>
      </c>
      <c r="L15" s="20">
        <v>36</v>
      </c>
      <c r="M15" s="15">
        <v>70</v>
      </c>
      <c r="N15" s="17">
        <v>40</v>
      </c>
      <c r="O15" s="24">
        <v>40</v>
      </c>
      <c r="P15" s="21">
        <v>70</v>
      </c>
    </row>
    <row r="16" spans="1:18">
      <c r="A16" s="127" t="s">
        <v>441</v>
      </c>
      <c r="B16" s="43">
        <v>0.46</v>
      </c>
      <c r="C16" s="129" t="s">
        <v>21</v>
      </c>
      <c r="D16" s="43">
        <v>0.6</v>
      </c>
      <c r="E16" s="129" t="s">
        <v>442</v>
      </c>
      <c r="F16" s="132">
        <v>100</v>
      </c>
      <c r="G16" s="132">
        <v>25</v>
      </c>
      <c r="H16" s="132">
        <v>26</v>
      </c>
      <c r="I16" s="132">
        <v>21</v>
      </c>
      <c r="J16" s="16">
        <v>10</v>
      </c>
      <c r="K16" s="16">
        <v>30</v>
      </c>
      <c r="L16" s="24">
        <v>37</v>
      </c>
      <c r="M16" s="15">
        <v>74</v>
      </c>
      <c r="N16" s="24">
        <v>70</v>
      </c>
      <c r="O16" s="18">
        <v>20</v>
      </c>
      <c r="P16" s="16">
        <v>55</v>
      </c>
    </row>
    <row r="17" spans="1:16">
      <c r="A17" s="121" t="s">
        <v>443</v>
      </c>
      <c r="B17" s="43">
        <v>0.46</v>
      </c>
      <c r="C17" s="129" t="s">
        <v>21</v>
      </c>
      <c r="D17" s="43">
        <v>0.6</v>
      </c>
      <c r="E17" s="129" t="s">
        <v>442</v>
      </c>
      <c r="F17" s="132">
        <v>100</v>
      </c>
      <c r="G17" s="132">
        <v>25</v>
      </c>
      <c r="H17" s="132">
        <v>26</v>
      </c>
      <c r="I17" s="132">
        <v>21</v>
      </c>
      <c r="J17" s="21">
        <v>19</v>
      </c>
      <c r="K17" s="16">
        <v>35</v>
      </c>
      <c r="L17" s="15">
        <v>47</v>
      </c>
      <c r="M17" s="15">
        <v>70</v>
      </c>
      <c r="N17" s="15">
        <v>80</v>
      </c>
      <c r="O17" s="18">
        <v>20</v>
      </c>
      <c r="P17" s="15">
        <v>80</v>
      </c>
    </row>
    <row r="18" spans="1:16">
      <c r="A18" s="121" t="s">
        <v>444</v>
      </c>
      <c r="B18" s="43">
        <v>0.46</v>
      </c>
      <c r="C18" s="129" t="s">
        <v>21</v>
      </c>
      <c r="D18" s="43">
        <v>0.6</v>
      </c>
      <c r="E18" s="129" t="s">
        <v>442</v>
      </c>
      <c r="F18" s="132">
        <v>100</v>
      </c>
      <c r="G18" s="132">
        <v>25</v>
      </c>
      <c r="H18" s="132">
        <v>26</v>
      </c>
      <c r="I18" s="132">
        <v>21</v>
      </c>
      <c r="J18" s="16">
        <v>14</v>
      </c>
      <c r="K18" s="17">
        <v>38</v>
      </c>
      <c r="L18" s="24">
        <v>41</v>
      </c>
      <c r="M18" s="15">
        <v>77</v>
      </c>
      <c r="N18" s="24">
        <v>71</v>
      </c>
      <c r="O18" s="15">
        <v>47</v>
      </c>
      <c r="P18" s="16">
        <v>55</v>
      </c>
    </row>
    <row r="19" spans="1:16">
      <c r="A19" s="123" t="s">
        <v>445</v>
      </c>
      <c r="B19" s="136">
        <v>0.5</v>
      </c>
      <c r="C19" s="129" t="s">
        <v>438</v>
      </c>
      <c r="D19" s="43">
        <v>0.6</v>
      </c>
      <c r="E19" s="129" t="s">
        <v>345</v>
      </c>
      <c r="F19" s="132">
        <v>88</v>
      </c>
      <c r="G19" s="132">
        <v>29</v>
      </c>
      <c r="H19" s="132">
        <v>37</v>
      </c>
      <c r="I19" s="132">
        <v>29</v>
      </c>
      <c r="J19" s="16">
        <v>14</v>
      </c>
      <c r="K19" s="17">
        <v>41</v>
      </c>
      <c r="L19" s="16">
        <v>22</v>
      </c>
      <c r="M19" s="24">
        <v>58</v>
      </c>
      <c r="N19" s="16">
        <v>30</v>
      </c>
      <c r="O19" s="18">
        <v>20</v>
      </c>
      <c r="P19" s="15">
        <v>80</v>
      </c>
    </row>
    <row r="20" spans="1:16">
      <c r="A20" s="123" t="s">
        <v>451</v>
      </c>
      <c r="B20" s="136">
        <v>0.5</v>
      </c>
      <c r="C20" s="129" t="s">
        <v>329</v>
      </c>
      <c r="D20" s="35">
        <v>0.67</v>
      </c>
      <c r="E20" s="129" t="s">
        <v>330</v>
      </c>
      <c r="F20" s="132">
        <v>66</v>
      </c>
      <c r="G20" s="132">
        <v>53</v>
      </c>
      <c r="H20" s="132">
        <v>61</v>
      </c>
      <c r="I20" s="132">
        <v>49</v>
      </c>
      <c r="J20" s="15">
        <v>32</v>
      </c>
      <c r="K20" s="24">
        <v>51</v>
      </c>
      <c r="L20" s="15">
        <v>46</v>
      </c>
      <c r="M20" s="20">
        <v>49</v>
      </c>
      <c r="N20" s="15">
        <v>90</v>
      </c>
      <c r="O20" s="40">
        <v>30</v>
      </c>
      <c r="P20" s="139">
        <v>70</v>
      </c>
    </row>
    <row r="21" spans="1:16">
      <c r="A21" s="131" t="s">
        <v>459</v>
      </c>
      <c r="B21" s="11">
        <v>0.5</v>
      </c>
      <c r="C21" s="129" t="s">
        <v>329</v>
      </c>
      <c r="D21" s="30">
        <v>0.5</v>
      </c>
      <c r="E21" s="82" t="s">
        <v>416</v>
      </c>
      <c r="F21" s="82">
        <v>66</v>
      </c>
      <c r="G21" s="82">
        <v>53</v>
      </c>
      <c r="H21" s="82">
        <v>62</v>
      </c>
      <c r="I21" s="82">
        <v>50</v>
      </c>
      <c r="J21" s="16">
        <v>12</v>
      </c>
      <c r="K21" s="15">
        <v>71</v>
      </c>
      <c r="L21" s="16">
        <v>9</v>
      </c>
      <c r="M21" s="24">
        <v>53</v>
      </c>
      <c r="N21" s="16">
        <v>29</v>
      </c>
      <c r="O21" s="15">
        <v>60</v>
      </c>
      <c r="P21" s="15">
        <v>80</v>
      </c>
    </row>
    <row r="22" spans="1:16">
      <c r="A22" s="5"/>
      <c r="B22" s="5"/>
      <c r="C22" s="5"/>
      <c r="D22" s="5"/>
      <c r="E22" s="5"/>
      <c r="F22" s="5"/>
      <c r="G22" s="5"/>
      <c r="H22" s="5"/>
      <c r="I22" s="5"/>
      <c r="J22" s="5"/>
      <c r="K22" s="5"/>
      <c r="M22" s="5"/>
      <c r="N22" s="5"/>
    </row>
    <row r="23" spans="1:16">
      <c r="A23" s="187" t="s">
        <v>460</v>
      </c>
      <c r="B23" s="188"/>
      <c r="C23" s="188"/>
      <c r="D23" s="188"/>
      <c r="E23" s="5"/>
      <c r="F23" s="5"/>
      <c r="G23" s="5"/>
      <c r="H23" s="5"/>
      <c r="I23" s="5"/>
      <c r="J23" s="5"/>
      <c r="K23" s="5"/>
    </row>
    <row r="24" spans="1:16">
      <c r="A24" s="187" t="s">
        <v>461</v>
      </c>
      <c r="B24" s="188"/>
      <c r="C24" s="188"/>
      <c r="D24" s="188"/>
      <c r="E24" s="188"/>
      <c r="F24" s="188"/>
      <c r="G24" s="188"/>
      <c r="H24" s="5"/>
      <c r="I24" s="5"/>
      <c r="J24" s="5"/>
      <c r="K24" s="5"/>
    </row>
    <row r="25" spans="1:16">
      <c r="A25" s="187" t="s">
        <v>462</v>
      </c>
      <c r="B25" s="188"/>
      <c r="C25" s="188"/>
      <c r="D25" s="188"/>
      <c r="E25" s="188"/>
      <c r="F25" s="188"/>
      <c r="G25" s="188"/>
      <c r="H25" s="5"/>
      <c r="I25" s="5"/>
      <c r="J25" s="5"/>
      <c r="K25" s="5"/>
    </row>
    <row r="26" spans="1:16">
      <c r="A26" s="187" t="s">
        <v>463</v>
      </c>
      <c r="B26" s="188"/>
      <c r="C26" s="188"/>
      <c r="D26" s="188"/>
      <c r="E26" s="188"/>
      <c r="F26" s="188"/>
      <c r="G26" s="188"/>
      <c r="H26" s="188"/>
      <c r="I26" s="188"/>
      <c r="J26" s="188"/>
      <c r="K26" s="188"/>
    </row>
    <row r="27" spans="1:16">
      <c r="A27" s="187" t="s">
        <v>464</v>
      </c>
      <c r="B27" s="188"/>
      <c r="C27" s="188"/>
      <c r="D27" s="188"/>
      <c r="E27" s="188"/>
      <c r="F27" s="188"/>
      <c r="G27" s="188"/>
      <c r="H27" s="188"/>
      <c r="I27" s="188"/>
      <c r="J27" s="188"/>
      <c r="K27" s="188"/>
    </row>
  </sheetData>
  <mergeCells count="5">
    <mergeCell ref="A23:D23"/>
    <mergeCell ref="A24:G24"/>
    <mergeCell ref="A25:G25"/>
    <mergeCell ref="A26:K26"/>
    <mergeCell ref="A27:K2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pane ySplit="1" topLeftCell="A2" activePane="bottomLeft" state="frozen"/>
      <selection pane="bottomLeft" activeCell="B3" sqref="B3"/>
    </sheetView>
  </sheetViews>
  <sheetFormatPr defaultColWidth="14.42578125" defaultRowHeight="15.75" customHeight="1"/>
  <cols>
    <col min="1" max="1" width="17.7109375" customWidth="1"/>
    <col min="2" max="2" width="6.85546875" customWidth="1"/>
    <col min="3" max="3" width="9.7109375" customWidth="1"/>
    <col min="4" max="4" width="14.42578125" customWidth="1"/>
  </cols>
  <sheetData>
    <row r="1" spans="1:4">
      <c r="A1" s="135" t="s">
        <v>439</v>
      </c>
      <c r="B1" s="135" t="s">
        <v>8</v>
      </c>
      <c r="C1" s="135" t="s">
        <v>446</v>
      </c>
      <c r="D1" s="135" t="s">
        <v>447</v>
      </c>
    </row>
    <row r="2" spans="1:4">
      <c r="A2" s="137" t="s">
        <v>448</v>
      </c>
      <c r="B2" s="138">
        <v>0</v>
      </c>
      <c r="C2" s="138">
        <v>5</v>
      </c>
      <c r="D2" s="138">
        <v>0</v>
      </c>
    </row>
    <row r="3" spans="1:4">
      <c r="A3" s="137" t="s">
        <v>452</v>
      </c>
      <c r="B3" s="138">
        <v>4</v>
      </c>
      <c r="C3" s="138">
        <v>-15</v>
      </c>
      <c r="D3" s="138">
        <v>20</v>
      </c>
    </row>
    <row r="4" spans="1:4">
      <c r="A4" s="137" t="s">
        <v>453</v>
      </c>
      <c r="B4" s="138">
        <v>2</v>
      </c>
      <c r="C4" s="137">
        <v>-10</v>
      </c>
      <c r="D4" s="138">
        <v>20</v>
      </c>
    </row>
    <row r="5" spans="1:4">
      <c r="A5" s="137" t="s">
        <v>454</v>
      </c>
      <c r="B5" s="138">
        <v>0</v>
      </c>
      <c r="C5" s="138">
        <v>0</v>
      </c>
      <c r="D5" s="138">
        <v>20</v>
      </c>
    </row>
    <row r="6" spans="1:4">
      <c r="A6" s="137" t="s">
        <v>455</v>
      </c>
      <c r="B6" s="138">
        <v>2</v>
      </c>
      <c r="C6" s="137">
        <v>-10</v>
      </c>
      <c r="D6" s="138">
        <v>0</v>
      </c>
    </row>
    <row r="7" spans="1:4">
      <c r="A7" s="137" t="s">
        <v>456</v>
      </c>
      <c r="B7" s="138">
        <v>2</v>
      </c>
      <c r="C7" s="138">
        <v>-10</v>
      </c>
      <c r="D7" s="138">
        <v>0</v>
      </c>
    </row>
    <row r="8" spans="1:4">
      <c r="A8" s="137" t="s">
        <v>457</v>
      </c>
      <c r="B8" s="138">
        <v>0</v>
      </c>
      <c r="C8" s="138">
        <v>0</v>
      </c>
      <c r="D8" s="138">
        <v>0</v>
      </c>
    </row>
    <row r="9" spans="1:4">
      <c r="A9" s="137" t="s">
        <v>458</v>
      </c>
      <c r="B9" s="138">
        <v>-2</v>
      </c>
      <c r="C9" s="138">
        <v>10</v>
      </c>
      <c r="D9" s="1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pane ySplit="1" topLeftCell="A2" activePane="bottomLeft" state="frozen"/>
      <selection pane="bottomLeft" activeCell="B3" sqref="B3"/>
    </sheetView>
  </sheetViews>
  <sheetFormatPr defaultColWidth="14.42578125" defaultRowHeight="15.75" customHeight="1"/>
  <cols>
    <col min="1" max="1" width="16.28515625" customWidth="1"/>
    <col min="2" max="2" width="9.7109375" customWidth="1"/>
    <col min="3" max="3" width="5.85546875" customWidth="1"/>
  </cols>
  <sheetData>
    <row r="1" spans="1:3">
      <c r="A1" s="135" t="s">
        <v>465</v>
      </c>
      <c r="B1" s="135" t="s">
        <v>446</v>
      </c>
      <c r="C1" s="135" t="s">
        <v>466</v>
      </c>
    </row>
    <row r="2" spans="1:3" ht="15.75" customHeight="1">
      <c r="A2" s="143" t="s">
        <v>467</v>
      </c>
      <c r="B2" s="145" t="s">
        <v>470</v>
      </c>
      <c r="C2" s="145" t="s">
        <v>471</v>
      </c>
    </row>
    <row r="3" spans="1:3" ht="15.75" customHeight="1">
      <c r="A3" s="143" t="s">
        <v>472</v>
      </c>
      <c r="B3" s="145">
        <v>0</v>
      </c>
      <c r="C3" s="145" t="s">
        <v>473</v>
      </c>
    </row>
    <row r="4" spans="1:3" ht="15.75" customHeight="1">
      <c r="A4" s="143" t="s">
        <v>474</v>
      </c>
      <c r="B4" s="145">
        <v>-25</v>
      </c>
      <c r="C4" s="145" t="s">
        <v>475</v>
      </c>
    </row>
    <row r="5" spans="1:3" ht="15.75" customHeight="1">
      <c r="A5" s="143" t="s">
        <v>476</v>
      </c>
      <c r="B5" s="145" t="s">
        <v>477</v>
      </c>
      <c r="C5" s="145" t="s">
        <v>478</v>
      </c>
    </row>
    <row r="6" spans="1:3" ht="15.75" customHeight="1">
      <c r="A6" s="143" t="s">
        <v>479</v>
      </c>
      <c r="B6" s="145" t="s">
        <v>477</v>
      </c>
      <c r="C6" s="145" t="s">
        <v>473</v>
      </c>
    </row>
    <row r="7" spans="1:3" ht="15.75" customHeight="1">
      <c r="A7" s="143" t="s">
        <v>480</v>
      </c>
      <c r="B7" s="145" t="s">
        <v>481</v>
      </c>
      <c r="C7" s="145" t="s">
        <v>482</v>
      </c>
    </row>
    <row r="8" spans="1:3" ht="15.75" customHeight="1">
      <c r="A8" s="143" t="s">
        <v>483</v>
      </c>
      <c r="B8" s="145">
        <v>0</v>
      </c>
      <c r="C8" s="145" t="s">
        <v>475</v>
      </c>
    </row>
    <row r="9" spans="1:3" ht="15.75" customHeight="1">
      <c r="A9" s="143" t="s">
        <v>484</v>
      </c>
      <c r="B9" s="145" t="s">
        <v>485</v>
      </c>
      <c r="C9" s="145" t="s">
        <v>486</v>
      </c>
    </row>
    <row r="10" spans="1:3" ht="15.75" customHeight="1">
      <c r="A10" s="143" t="s">
        <v>487</v>
      </c>
      <c r="B10" s="145">
        <v>0</v>
      </c>
      <c r="C10" s="145" t="s">
        <v>475</v>
      </c>
    </row>
    <row r="11" spans="1:3" ht="15.75" customHeight="1">
      <c r="A11" s="143" t="s">
        <v>488</v>
      </c>
      <c r="B11" s="145">
        <v>0</v>
      </c>
      <c r="C11" s="145" t="s">
        <v>489</v>
      </c>
    </row>
    <row r="12" spans="1:3" ht="15.75" customHeight="1">
      <c r="A12" s="143" t="s">
        <v>490</v>
      </c>
      <c r="B12" s="145">
        <v>0</v>
      </c>
      <c r="C12" s="145" t="s">
        <v>475</v>
      </c>
    </row>
    <row r="13" spans="1:3" ht="15.75" customHeight="1">
      <c r="A13" s="143" t="s">
        <v>491</v>
      </c>
      <c r="B13" s="145">
        <v>0</v>
      </c>
      <c r="C13" s="145" t="s">
        <v>478</v>
      </c>
    </row>
    <row r="14" spans="1:3" ht="15.75" customHeight="1">
      <c r="A14" s="143" t="s">
        <v>492</v>
      </c>
      <c r="B14" s="145">
        <v>0</v>
      </c>
      <c r="C14" s="145" t="s">
        <v>493</v>
      </c>
    </row>
    <row r="15" spans="1:3" ht="15.75" customHeight="1">
      <c r="A15" s="143" t="s">
        <v>494</v>
      </c>
      <c r="B15" s="145">
        <v>0</v>
      </c>
      <c r="C15" s="145" t="s">
        <v>475</v>
      </c>
    </row>
    <row r="17" spans="1:1" ht="15.75" customHeight="1">
      <c r="A17" s="7" t="s">
        <v>495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9"/>
  <sheetViews>
    <sheetView workbookViewId="0"/>
  </sheetViews>
  <sheetFormatPr defaultColWidth="14.42578125" defaultRowHeight="15.75" customHeight="1"/>
  <cols>
    <col min="1" max="1" width="45.5703125" customWidth="1"/>
    <col min="2" max="2" width="13.42578125" customWidth="1"/>
    <col min="4" max="4" width="13.42578125" customWidth="1"/>
    <col min="5" max="5" width="18.5703125" customWidth="1"/>
    <col min="6" max="6" width="8.5703125" customWidth="1"/>
    <col min="7" max="7" width="9.28515625" customWidth="1"/>
    <col min="8" max="9" width="14.140625" customWidth="1"/>
    <col min="10" max="10" width="8.28515625" customWidth="1"/>
    <col min="11" max="11" width="8" customWidth="1"/>
    <col min="12" max="12" width="9.28515625" customWidth="1"/>
    <col min="13" max="13" width="12" customWidth="1"/>
    <col min="14" max="14" width="10.85546875" customWidth="1"/>
    <col min="15" max="15" width="11.140625" customWidth="1"/>
    <col min="16" max="16" width="14.28515625" customWidth="1"/>
    <col min="17" max="17" width="17.85546875" customWidth="1"/>
    <col min="18" max="18" width="13.85546875" customWidth="1"/>
    <col min="19" max="19" width="13.42578125" customWidth="1"/>
  </cols>
  <sheetData>
    <row r="1" spans="1:19" ht="15.75" customHeight="1">
      <c r="A1" s="2" t="s">
        <v>468</v>
      </c>
    </row>
    <row r="3" spans="1:19">
      <c r="A3" s="146" t="s">
        <v>469</v>
      </c>
      <c r="B3" s="148" t="s">
        <v>399</v>
      </c>
      <c r="C3" s="148" t="s">
        <v>323</v>
      </c>
      <c r="D3" s="148" t="s">
        <v>55</v>
      </c>
      <c r="E3" s="148" t="s">
        <v>56</v>
      </c>
      <c r="F3" s="148" t="s">
        <v>7</v>
      </c>
      <c r="G3" s="148" t="s">
        <v>8</v>
      </c>
      <c r="H3" s="148" t="s">
        <v>57</v>
      </c>
      <c r="I3" s="148" t="s">
        <v>58</v>
      </c>
      <c r="J3" s="148" t="s">
        <v>11</v>
      </c>
      <c r="K3" s="148" t="s">
        <v>12</v>
      </c>
      <c r="L3" s="148" t="s">
        <v>59</v>
      </c>
      <c r="M3" s="148" t="s">
        <v>60</v>
      </c>
      <c r="N3" s="150" t="s">
        <v>61</v>
      </c>
      <c r="O3" s="148" t="s">
        <v>496</v>
      </c>
      <c r="P3" s="148" t="s">
        <v>497</v>
      </c>
      <c r="Q3" s="148" t="s">
        <v>498</v>
      </c>
      <c r="R3" s="150" t="s">
        <v>499</v>
      </c>
      <c r="S3" s="152"/>
    </row>
    <row r="4" spans="1:19">
      <c r="A4" s="153" t="s">
        <v>500</v>
      </c>
      <c r="B4" s="154">
        <v>0.8</v>
      </c>
      <c r="C4" s="155" t="s">
        <v>52</v>
      </c>
      <c r="D4" s="156">
        <v>1.6</v>
      </c>
      <c r="E4" s="158">
        <v>5</v>
      </c>
      <c r="F4" s="158">
        <v>27</v>
      </c>
      <c r="G4" s="158">
        <v>61</v>
      </c>
      <c r="H4" s="158">
        <v>73</v>
      </c>
      <c r="I4" s="158">
        <v>49</v>
      </c>
      <c r="J4" s="159">
        <v>74</v>
      </c>
      <c r="K4" s="161">
        <v>36</v>
      </c>
      <c r="L4" s="163">
        <v>59</v>
      </c>
      <c r="M4" s="161">
        <v>12</v>
      </c>
      <c r="N4" s="161">
        <v>21</v>
      </c>
      <c r="O4" s="165" t="s">
        <v>501</v>
      </c>
      <c r="P4" s="165" t="s">
        <v>502</v>
      </c>
      <c r="Q4" s="165" t="s">
        <v>503</v>
      </c>
      <c r="R4" s="165" t="s">
        <v>504</v>
      </c>
      <c r="S4" s="152"/>
    </row>
    <row r="5" spans="1:19">
      <c r="A5" s="166" t="s">
        <v>505</v>
      </c>
      <c r="B5" s="167" t="s">
        <v>399</v>
      </c>
      <c r="C5" s="167" t="s">
        <v>323</v>
      </c>
      <c r="D5" s="167" t="s">
        <v>55</v>
      </c>
      <c r="E5" s="167" t="s">
        <v>56</v>
      </c>
      <c r="F5" s="167" t="s">
        <v>7</v>
      </c>
      <c r="G5" s="167" t="s">
        <v>8</v>
      </c>
      <c r="H5" s="167" t="s">
        <v>57</v>
      </c>
      <c r="I5" s="167" t="s">
        <v>58</v>
      </c>
      <c r="J5" s="167" t="s">
        <v>11</v>
      </c>
      <c r="K5" s="167" t="s">
        <v>12</v>
      </c>
      <c r="L5" s="167" t="s">
        <v>59</v>
      </c>
      <c r="M5" s="167" t="s">
        <v>60</v>
      </c>
      <c r="N5" s="168" t="s">
        <v>61</v>
      </c>
      <c r="O5" s="167" t="s">
        <v>496</v>
      </c>
      <c r="P5" s="167" t="s">
        <v>497</v>
      </c>
      <c r="Q5" s="167" t="s">
        <v>498</v>
      </c>
      <c r="R5" s="168" t="s">
        <v>499</v>
      </c>
      <c r="S5" s="152"/>
    </row>
    <row r="6" spans="1:19">
      <c r="A6" s="153" t="s">
        <v>506</v>
      </c>
      <c r="B6" s="169">
        <v>0.93</v>
      </c>
      <c r="C6" s="155" t="s">
        <v>163</v>
      </c>
      <c r="D6" s="170">
        <v>1.2</v>
      </c>
      <c r="E6" s="158">
        <v>10</v>
      </c>
      <c r="F6" s="158">
        <v>77</v>
      </c>
      <c r="G6" s="158">
        <v>28</v>
      </c>
      <c r="H6" s="158">
        <v>26</v>
      </c>
      <c r="I6" s="158">
        <v>21</v>
      </c>
      <c r="J6" s="171">
        <v>32</v>
      </c>
      <c r="K6" s="171">
        <v>54</v>
      </c>
      <c r="L6" s="169">
        <v>62</v>
      </c>
      <c r="M6" s="169">
        <v>26</v>
      </c>
      <c r="N6" s="161">
        <v>45</v>
      </c>
      <c r="O6" s="165" t="s">
        <v>507</v>
      </c>
      <c r="P6" s="165" t="s">
        <v>508</v>
      </c>
      <c r="Q6" s="165" t="s">
        <v>509</v>
      </c>
      <c r="R6" s="165" t="s">
        <v>510</v>
      </c>
      <c r="S6" s="152"/>
    </row>
    <row r="7" spans="1:19">
      <c r="A7" s="153" t="s">
        <v>511</v>
      </c>
      <c r="B7" s="169">
        <v>0.93</v>
      </c>
      <c r="C7" s="155" t="s">
        <v>163</v>
      </c>
      <c r="D7" s="170">
        <v>1.2</v>
      </c>
      <c r="E7" s="158">
        <v>10</v>
      </c>
      <c r="F7" s="158">
        <v>77</v>
      </c>
      <c r="G7" s="158">
        <v>28</v>
      </c>
      <c r="H7" s="158">
        <v>26</v>
      </c>
      <c r="I7" s="158">
        <v>21</v>
      </c>
      <c r="J7" s="159">
        <v>40</v>
      </c>
      <c r="K7" s="161">
        <v>37</v>
      </c>
      <c r="L7" s="161">
        <v>41</v>
      </c>
      <c r="M7" s="169">
        <v>26</v>
      </c>
      <c r="N7" s="161">
        <v>36</v>
      </c>
      <c r="O7" s="165" t="s">
        <v>512</v>
      </c>
      <c r="P7" s="165" t="s">
        <v>513</v>
      </c>
      <c r="Q7" s="165" t="s">
        <v>514</v>
      </c>
      <c r="R7" s="165" t="s">
        <v>515</v>
      </c>
      <c r="S7" s="152"/>
    </row>
    <row r="8" spans="1:19">
      <c r="A8" s="153" t="s">
        <v>516</v>
      </c>
      <c r="B8" s="170">
        <v>0.9</v>
      </c>
      <c r="C8" s="155" t="s">
        <v>126</v>
      </c>
      <c r="D8" s="170">
        <v>1.2</v>
      </c>
      <c r="E8" s="158">
        <v>13</v>
      </c>
      <c r="F8" s="158">
        <v>88</v>
      </c>
      <c r="G8" s="158">
        <v>8</v>
      </c>
      <c r="H8" s="158">
        <v>20</v>
      </c>
      <c r="I8" s="158">
        <v>16</v>
      </c>
      <c r="J8" s="172">
        <v>20</v>
      </c>
      <c r="K8" s="173">
        <v>72</v>
      </c>
      <c r="L8" s="171">
        <v>68</v>
      </c>
      <c r="M8" s="171">
        <v>38</v>
      </c>
      <c r="N8" s="171">
        <v>74</v>
      </c>
      <c r="O8" s="165" t="s">
        <v>517</v>
      </c>
      <c r="P8" s="165" t="s">
        <v>518</v>
      </c>
      <c r="Q8" s="165" t="s">
        <v>519</v>
      </c>
      <c r="R8" s="165" t="s">
        <v>520</v>
      </c>
      <c r="S8" s="152"/>
    </row>
    <row r="9" spans="1:19">
      <c r="A9" s="153" t="s">
        <v>521</v>
      </c>
      <c r="B9" s="170">
        <v>0.9</v>
      </c>
      <c r="C9" s="155" t="s">
        <v>126</v>
      </c>
      <c r="D9" s="170">
        <v>1.2</v>
      </c>
      <c r="E9" s="158">
        <v>13</v>
      </c>
      <c r="F9" s="158">
        <v>88</v>
      </c>
      <c r="G9" s="158">
        <v>8</v>
      </c>
      <c r="H9" s="158">
        <v>20</v>
      </c>
      <c r="I9" s="158">
        <v>16</v>
      </c>
      <c r="J9" s="161">
        <v>17</v>
      </c>
      <c r="K9" s="173">
        <v>68</v>
      </c>
      <c r="L9" s="161">
        <v>49</v>
      </c>
      <c r="M9" s="159">
        <v>43</v>
      </c>
      <c r="N9" s="163">
        <v>63</v>
      </c>
      <c r="O9" s="165" t="s">
        <v>517</v>
      </c>
      <c r="P9" s="165" t="s">
        <v>519</v>
      </c>
      <c r="Q9" s="165" t="s">
        <v>522</v>
      </c>
      <c r="R9" s="165" t="s">
        <v>514</v>
      </c>
      <c r="S9" s="152"/>
    </row>
    <row r="10" spans="1:19">
      <c r="A10" s="166" t="s">
        <v>523</v>
      </c>
      <c r="B10" s="167" t="s">
        <v>399</v>
      </c>
      <c r="C10" s="167" t="s">
        <v>323</v>
      </c>
      <c r="D10" s="167" t="s">
        <v>55</v>
      </c>
      <c r="E10" s="167" t="s">
        <v>56</v>
      </c>
      <c r="F10" s="167" t="s">
        <v>7</v>
      </c>
      <c r="G10" s="167" t="s">
        <v>8</v>
      </c>
      <c r="H10" s="167" t="s">
        <v>57</v>
      </c>
      <c r="I10" s="167" t="s">
        <v>58</v>
      </c>
      <c r="J10" s="167" t="s">
        <v>11</v>
      </c>
      <c r="K10" s="167" t="s">
        <v>12</v>
      </c>
      <c r="L10" s="167" t="s">
        <v>59</v>
      </c>
      <c r="M10" s="167" t="s">
        <v>60</v>
      </c>
      <c r="N10" s="168" t="s">
        <v>61</v>
      </c>
      <c r="O10" s="167" t="s">
        <v>496</v>
      </c>
      <c r="P10" s="167" t="s">
        <v>497</v>
      </c>
      <c r="Q10" s="167" t="s">
        <v>498</v>
      </c>
      <c r="R10" s="168" t="s">
        <v>499</v>
      </c>
      <c r="S10" s="152"/>
    </row>
    <row r="11" spans="1:19">
      <c r="A11" s="153" t="s">
        <v>524</v>
      </c>
      <c r="B11" s="174">
        <v>1</v>
      </c>
      <c r="C11" s="155" t="s">
        <v>525</v>
      </c>
      <c r="D11" s="169">
        <v>1.57</v>
      </c>
      <c r="E11" s="155" t="s">
        <v>526</v>
      </c>
      <c r="F11" s="158">
        <v>66</v>
      </c>
      <c r="G11" s="158">
        <v>14</v>
      </c>
      <c r="H11" s="158">
        <v>29</v>
      </c>
      <c r="I11" s="158">
        <v>19</v>
      </c>
      <c r="J11" s="171">
        <v>39</v>
      </c>
      <c r="K11" s="169">
        <v>65</v>
      </c>
      <c r="L11" s="159">
        <v>71</v>
      </c>
      <c r="M11" s="171">
        <v>27</v>
      </c>
      <c r="N11" s="171">
        <v>60</v>
      </c>
      <c r="O11" s="165" t="s">
        <v>527</v>
      </c>
      <c r="P11" s="165" t="s">
        <v>528</v>
      </c>
      <c r="Q11" s="165" t="s">
        <v>519</v>
      </c>
      <c r="R11" s="165" t="s">
        <v>529</v>
      </c>
      <c r="S11" s="152"/>
    </row>
    <row r="12" spans="1:19">
      <c r="A12" s="153" t="s">
        <v>530</v>
      </c>
      <c r="B12" s="159">
        <v>0.87</v>
      </c>
      <c r="C12" s="155" t="s">
        <v>98</v>
      </c>
      <c r="D12" s="154">
        <v>1.33</v>
      </c>
      <c r="E12" s="155" t="s">
        <v>99</v>
      </c>
      <c r="F12" s="158">
        <v>73</v>
      </c>
      <c r="G12" s="158">
        <v>7</v>
      </c>
      <c r="H12" s="158">
        <v>25</v>
      </c>
      <c r="I12" s="158">
        <v>17</v>
      </c>
      <c r="J12" s="161">
        <v>27</v>
      </c>
      <c r="K12" s="159">
        <v>72</v>
      </c>
      <c r="L12" s="173">
        <v>80</v>
      </c>
      <c r="M12" s="171">
        <v>27</v>
      </c>
      <c r="N12" s="171">
        <v>60</v>
      </c>
      <c r="O12" s="165" t="s">
        <v>531</v>
      </c>
      <c r="P12" s="165" t="s">
        <v>532</v>
      </c>
      <c r="Q12" s="165" t="s">
        <v>514</v>
      </c>
      <c r="R12" s="165" t="s">
        <v>533</v>
      </c>
      <c r="S12" s="152"/>
    </row>
    <row r="13" spans="1:19">
      <c r="A13" s="166" t="s">
        <v>534</v>
      </c>
      <c r="B13" s="167" t="s">
        <v>399</v>
      </c>
      <c r="C13" s="167" t="s">
        <v>323</v>
      </c>
      <c r="D13" s="167" t="s">
        <v>55</v>
      </c>
      <c r="E13" s="167" t="s">
        <v>56</v>
      </c>
      <c r="F13" s="167" t="s">
        <v>7</v>
      </c>
      <c r="G13" s="167" t="s">
        <v>8</v>
      </c>
      <c r="H13" s="167" t="s">
        <v>57</v>
      </c>
      <c r="I13" s="167" t="s">
        <v>58</v>
      </c>
      <c r="J13" s="167" t="s">
        <v>11</v>
      </c>
      <c r="K13" s="167" t="s">
        <v>12</v>
      </c>
      <c r="L13" s="167" t="s">
        <v>59</v>
      </c>
      <c r="M13" s="167" t="s">
        <v>60</v>
      </c>
      <c r="N13" s="168" t="s">
        <v>61</v>
      </c>
      <c r="O13" s="167" t="s">
        <v>496</v>
      </c>
      <c r="P13" s="167" t="s">
        <v>497</v>
      </c>
      <c r="Q13" s="167" t="s">
        <v>498</v>
      </c>
      <c r="R13" s="168" t="s">
        <v>499</v>
      </c>
      <c r="S13" s="152"/>
    </row>
    <row r="14" spans="1:19">
      <c r="A14" s="153" t="s">
        <v>535</v>
      </c>
      <c r="B14" s="154">
        <v>0.8</v>
      </c>
      <c r="C14" s="155" t="s">
        <v>113</v>
      </c>
      <c r="D14" s="154">
        <v>1.2</v>
      </c>
      <c r="E14" s="158">
        <v>4</v>
      </c>
      <c r="F14" s="158">
        <v>32</v>
      </c>
      <c r="G14" s="158">
        <v>68</v>
      </c>
      <c r="H14" s="158">
        <v>77</v>
      </c>
      <c r="I14" s="158">
        <v>51</v>
      </c>
      <c r="J14" s="163">
        <v>25</v>
      </c>
      <c r="K14" s="161">
        <v>27</v>
      </c>
      <c r="L14" s="173">
        <v>56</v>
      </c>
      <c r="M14" s="171">
        <v>9</v>
      </c>
      <c r="N14" s="171">
        <v>76</v>
      </c>
      <c r="O14" s="165" t="s">
        <v>536</v>
      </c>
      <c r="P14" s="165" t="s">
        <v>537</v>
      </c>
      <c r="Q14" s="165" t="s">
        <v>533</v>
      </c>
      <c r="R14" s="165" t="s">
        <v>510</v>
      </c>
      <c r="S14" s="152"/>
    </row>
    <row r="15" spans="1:19">
      <c r="A15" s="166" t="s">
        <v>538</v>
      </c>
      <c r="B15" s="167" t="s">
        <v>55</v>
      </c>
      <c r="C15" s="167" t="s">
        <v>222</v>
      </c>
      <c r="D15" s="167" t="s">
        <v>539</v>
      </c>
      <c r="E15" s="167" t="s">
        <v>7</v>
      </c>
      <c r="F15" s="167" t="s">
        <v>8</v>
      </c>
      <c r="G15" s="167" t="s">
        <v>57</v>
      </c>
      <c r="H15" s="167" t="s">
        <v>58</v>
      </c>
      <c r="I15" s="167" t="s">
        <v>11</v>
      </c>
      <c r="J15" s="167" t="s">
        <v>12</v>
      </c>
      <c r="K15" s="167" t="s">
        <v>59</v>
      </c>
      <c r="L15" s="167" t="s">
        <v>60</v>
      </c>
      <c r="M15" s="168" t="s">
        <v>61</v>
      </c>
      <c r="N15" s="168" t="s">
        <v>228</v>
      </c>
      <c r="O15" s="167" t="s">
        <v>465</v>
      </c>
      <c r="P15" s="167" t="s">
        <v>497</v>
      </c>
      <c r="Q15" s="167" t="s">
        <v>498</v>
      </c>
      <c r="R15" s="168" t="s">
        <v>499</v>
      </c>
      <c r="S15" s="152"/>
    </row>
    <row r="16" spans="1:19">
      <c r="A16" s="153" t="s">
        <v>540</v>
      </c>
      <c r="B16" s="169">
        <v>0.83</v>
      </c>
      <c r="C16" s="175" t="s">
        <v>231</v>
      </c>
      <c r="D16" s="176" t="s">
        <v>232</v>
      </c>
      <c r="E16" s="158">
        <v>19</v>
      </c>
      <c r="F16" s="158">
        <v>31</v>
      </c>
      <c r="G16" s="177">
        <v>388</v>
      </c>
      <c r="H16" s="177">
        <v>156</v>
      </c>
      <c r="I16" s="169">
        <v>66</v>
      </c>
      <c r="J16" s="159">
        <v>57</v>
      </c>
      <c r="K16" s="163">
        <v>62</v>
      </c>
      <c r="L16" s="159">
        <v>4</v>
      </c>
      <c r="M16" s="169">
        <v>56</v>
      </c>
      <c r="N16" s="169">
        <v>63</v>
      </c>
      <c r="O16" s="165" t="s">
        <v>541</v>
      </c>
      <c r="P16" s="165" t="s">
        <v>542</v>
      </c>
      <c r="Q16" s="165" t="s">
        <v>543</v>
      </c>
      <c r="R16" s="165" t="s">
        <v>544</v>
      </c>
      <c r="S16" s="152"/>
    </row>
    <row r="17" spans="1:19">
      <c r="A17" s="153" t="s">
        <v>545</v>
      </c>
      <c r="B17" s="159">
        <v>0.67</v>
      </c>
      <c r="C17" s="175" t="s">
        <v>231</v>
      </c>
      <c r="D17" s="176" t="s">
        <v>232</v>
      </c>
      <c r="E17" s="158">
        <v>26</v>
      </c>
      <c r="F17" s="158">
        <v>22</v>
      </c>
      <c r="G17" s="158">
        <v>334</v>
      </c>
      <c r="H17" s="158">
        <v>134</v>
      </c>
      <c r="I17" s="171">
        <v>78</v>
      </c>
      <c r="J17" s="172">
        <v>36</v>
      </c>
      <c r="K17" s="159">
        <v>73</v>
      </c>
      <c r="L17" s="159">
        <v>4</v>
      </c>
      <c r="M17" s="159">
        <v>69</v>
      </c>
      <c r="N17" s="171">
        <v>69</v>
      </c>
      <c r="O17" s="165" t="s">
        <v>546</v>
      </c>
      <c r="P17" s="165" t="s">
        <v>547</v>
      </c>
      <c r="Q17" s="165" t="s">
        <v>548</v>
      </c>
      <c r="R17" s="165" t="s">
        <v>549</v>
      </c>
      <c r="S17" s="152"/>
    </row>
    <row r="18" spans="1:19">
      <c r="A18" s="153" t="s">
        <v>550</v>
      </c>
      <c r="B18" s="173">
        <v>0.53</v>
      </c>
      <c r="C18" s="175" t="s">
        <v>231</v>
      </c>
      <c r="D18" s="176" t="s">
        <v>232</v>
      </c>
      <c r="E18" s="158">
        <v>37</v>
      </c>
      <c r="F18" s="158">
        <v>16</v>
      </c>
      <c r="G18" s="158">
        <v>267</v>
      </c>
      <c r="H18" s="158">
        <v>107</v>
      </c>
      <c r="I18" s="171">
        <v>78</v>
      </c>
      <c r="J18" s="163">
        <v>49</v>
      </c>
      <c r="K18" s="159">
        <v>68</v>
      </c>
      <c r="L18" s="159">
        <v>4</v>
      </c>
      <c r="M18" s="161">
        <v>36</v>
      </c>
      <c r="N18" s="161">
        <v>43</v>
      </c>
      <c r="O18" s="165" t="s">
        <v>541</v>
      </c>
      <c r="P18" s="165" t="s">
        <v>548</v>
      </c>
      <c r="Q18" s="165" t="s">
        <v>551</v>
      </c>
      <c r="R18" s="165" t="s">
        <v>552</v>
      </c>
      <c r="S18" s="152"/>
    </row>
    <row r="19" spans="1:19">
      <c r="A19" s="153" t="s">
        <v>553</v>
      </c>
      <c r="B19" s="173">
        <v>0.53</v>
      </c>
      <c r="C19" s="175" t="s">
        <v>231</v>
      </c>
      <c r="D19" s="176" t="s">
        <v>232</v>
      </c>
      <c r="E19" s="158">
        <v>37</v>
      </c>
      <c r="F19" s="158">
        <v>16</v>
      </c>
      <c r="G19" s="158">
        <v>267</v>
      </c>
      <c r="H19" s="158">
        <v>107</v>
      </c>
      <c r="I19" s="159">
        <v>79</v>
      </c>
      <c r="J19" s="169">
        <v>47</v>
      </c>
      <c r="K19" s="163">
        <v>62</v>
      </c>
      <c r="L19" s="159">
        <v>4</v>
      </c>
      <c r="M19" s="161">
        <v>36</v>
      </c>
      <c r="N19" s="161">
        <v>43</v>
      </c>
      <c r="O19" s="165" t="s">
        <v>541</v>
      </c>
      <c r="P19" s="165" t="s">
        <v>554</v>
      </c>
      <c r="Q19" s="165" t="s">
        <v>509</v>
      </c>
      <c r="R19" s="165" t="s">
        <v>555</v>
      </c>
      <c r="S19" s="152"/>
    </row>
    <row r="20" spans="1:19">
      <c r="A20" s="166" t="s">
        <v>556</v>
      </c>
      <c r="B20" s="167" t="s">
        <v>557</v>
      </c>
      <c r="C20" s="167" t="s">
        <v>7</v>
      </c>
      <c r="D20" s="167" t="s">
        <v>8</v>
      </c>
      <c r="E20" s="167" t="s">
        <v>235</v>
      </c>
      <c r="F20" s="168" t="s">
        <v>236</v>
      </c>
      <c r="G20" s="168" t="s">
        <v>11</v>
      </c>
      <c r="H20" s="168" t="s">
        <v>237</v>
      </c>
      <c r="I20" s="168" t="s">
        <v>12</v>
      </c>
      <c r="J20" s="168" t="s">
        <v>59</v>
      </c>
      <c r="K20" s="168" t="s">
        <v>60</v>
      </c>
      <c r="L20" s="168" t="s">
        <v>61</v>
      </c>
      <c r="M20" s="167" t="s">
        <v>558</v>
      </c>
      <c r="N20" s="167" t="s">
        <v>497</v>
      </c>
      <c r="O20" s="167" t="s">
        <v>498</v>
      </c>
      <c r="P20" s="168" t="s">
        <v>499</v>
      </c>
      <c r="Q20" s="152"/>
      <c r="R20" s="152"/>
      <c r="S20" s="152"/>
    </row>
    <row r="21" spans="1:19">
      <c r="A21" s="153" t="s">
        <v>559</v>
      </c>
      <c r="B21" s="161">
        <v>1.33</v>
      </c>
      <c r="C21" s="158">
        <v>5</v>
      </c>
      <c r="D21" s="158">
        <v>67</v>
      </c>
      <c r="E21" s="158">
        <v>22</v>
      </c>
      <c r="F21" s="158">
        <v>264</v>
      </c>
      <c r="G21" s="171">
        <v>16</v>
      </c>
      <c r="H21" s="171">
        <v>31</v>
      </c>
      <c r="I21" s="161">
        <v>30</v>
      </c>
      <c r="J21" s="161">
        <v>23</v>
      </c>
      <c r="K21" s="173">
        <v>6</v>
      </c>
      <c r="L21" s="161">
        <v>26</v>
      </c>
      <c r="M21" s="165" t="s">
        <v>560</v>
      </c>
      <c r="N21" s="165" t="s">
        <v>561</v>
      </c>
      <c r="O21" s="165" t="s">
        <v>562</v>
      </c>
      <c r="P21" s="165" t="s">
        <v>563</v>
      </c>
      <c r="Q21" s="152"/>
      <c r="R21" s="152"/>
      <c r="S21" s="152"/>
    </row>
    <row r="22" spans="1:19">
      <c r="A22" s="153" t="s">
        <v>564</v>
      </c>
      <c r="B22" s="171">
        <v>0.93</v>
      </c>
      <c r="C22" s="158">
        <v>23</v>
      </c>
      <c r="D22" s="158">
        <v>52</v>
      </c>
      <c r="E22" s="158">
        <v>19</v>
      </c>
      <c r="F22" s="158">
        <v>228</v>
      </c>
      <c r="G22" s="161">
        <v>10</v>
      </c>
      <c r="H22" s="161">
        <v>25</v>
      </c>
      <c r="I22" s="173">
        <v>60</v>
      </c>
      <c r="J22" s="171">
        <v>35</v>
      </c>
      <c r="K22" s="171">
        <v>5</v>
      </c>
      <c r="L22" s="171">
        <v>59</v>
      </c>
      <c r="M22" s="165" t="s">
        <v>565</v>
      </c>
      <c r="N22" s="165" t="s">
        <v>566</v>
      </c>
      <c r="O22" s="165" t="s">
        <v>567</v>
      </c>
      <c r="P22" s="165" t="s">
        <v>568</v>
      </c>
      <c r="Q22" s="152"/>
      <c r="R22" s="152"/>
      <c r="S22" s="152"/>
    </row>
    <row r="23" spans="1:19">
      <c r="A23" s="153" t="s">
        <v>569</v>
      </c>
      <c r="B23" s="171">
        <v>0.93</v>
      </c>
      <c r="C23" s="158">
        <v>23</v>
      </c>
      <c r="D23" s="158">
        <v>52</v>
      </c>
      <c r="E23" s="158">
        <v>19</v>
      </c>
      <c r="F23" s="158">
        <v>228</v>
      </c>
      <c r="G23" s="172">
        <v>11</v>
      </c>
      <c r="H23" s="169">
        <v>26</v>
      </c>
      <c r="I23" s="159">
        <v>57</v>
      </c>
      <c r="J23" s="171">
        <v>35</v>
      </c>
      <c r="K23" s="173">
        <v>6</v>
      </c>
      <c r="L23" s="163">
        <v>51</v>
      </c>
      <c r="M23" s="165" t="s">
        <v>570</v>
      </c>
      <c r="N23" s="165" t="s">
        <v>571</v>
      </c>
      <c r="O23" s="165" t="s">
        <v>572</v>
      </c>
      <c r="P23" s="165" t="s">
        <v>509</v>
      </c>
      <c r="Q23" s="152"/>
      <c r="R23" s="152"/>
      <c r="S23" s="152"/>
    </row>
    <row r="24" spans="1:19">
      <c r="A24" s="153" t="s">
        <v>573</v>
      </c>
      <c r="B24" s="173">
        <v>0.67</v>
      </c>
      <c r="C24" s="158">
        <v>35</v>
      </c>
      <c r="D24" s="158">
        <v>40</v>
      </c>
      <c r="E24" s="158">
        <v>18</v>
      </c>
      <c r="F24" s="158">
        <v>216</v>
      </c>
      <c r="G24" s="163">
        <v>14</v>
      </c>
      <c r="H24" s="171">
        <v>29</v>
      </c>
      <c r="I24" s="161">
        <v>27</v>
      </c>
      <c r="J24" s="173">
        <v>50</v>
      </c>
      <c r="K24" s="163">
        <v>5</v>
      </c>
      <c r="L24" s="159">
        <v>61</v>
      </c>
      <c r="M24" s="165" t="s">
        <v>456</v>
      </c>
      <c r="N24" s="165" t="s">
        <v>574</v>
      </c>
      <c r="O24" s="165" t="s">
        <v>509</v>
      </c>
      <c r="P24" s="165" t="s">
        <v>575</v>
      </c>
      <c r="Q24" s="178"/>
      <c r="R24" s="178"/>
      <c r="S24" s="178"/>
    </row>
    <row r="25" spans="1:19">
      <c r="A25" s="179" t="s">
        <v>576</v>
      </c>
      <c r="B25" s="167" t="s">
        <v>54</v>
      </c>
      <c r="C25" s="167" t="s">
        <v>323</v>
      </c>
      <c r="D25" s="167" t="s">
        <v>324</v>
      </c>
      <c r="E25" s="167" t="s">
        <v>56</v>
      </c>
      <c r="F25" s="167" t="s">
        <v>325</v>
      </c>
      <c r="G25" s="167" t="s">
        <v>7</v>
      </c>
      <c r="H25" s="167" t="s">
        <v>8</v>
      </c>
      <c r="I25" s="167" t="s">
        <v>57</v>
      </c>
      <c r="J25" s="167" t="s">
        <v>58</v>
      </c>
      <c r="K25" s="167" t="s">
        <v>11</v>
      </c>
      <c r="L25" s="167" t="s">
        <v>12</v>
      </c>
      <c r="M25" s="167" t="s">
        <v>59</v>
      </c>
      <c r="N25" s="167" t="s">
        <v>60</v>
      </c>
      <c r="O25" s="168" t="s">
        <v>61</v>
      </c>
      <c r="P25" s="167" t="s">
        <v>496</v>
      </c>
      <c r="Q25" s="167" t="s">
        <v>497</v>
      </c>
      <c r="R25" s="167" t="s">
        <v>498</v>
      </c>
      <c r="S25" s="168" t="s">
        <v>499</v>
      </c>
    </row>
    <row r="26" spans="1:19">
      <c r="A26" s="180" t="s">
        <v>577</v>
      </c>
      <c r="B26" s="154">
        <v>0.6</v>
      </c>
      <c r="C26" s="155" t="s">
        <v>578</v>
      </c>
      <c r="D26" s="181">
        <v>0.8</v>
      </c>
      <c r="E26" s="155" t="s">
        <v>330</v>
      </c>
      <c r="F26" s="175" t="s">
        <v>231</v>
      </c>
      <c r="G26" s="158">
        <v>100</v>
      </c>
      <c r="H26" s="158">
        <v>5</v>
      </c>
      <c r="I26" s="177">
        <v>60</v>
      </c>
      <c r="J26" s="177">
        <v>48</v>
      </c>
      <c r="K26" s="163">
        <v>39</v>
      </c>
      <c r="L26" s="161">
        <v>78</v>
      </c>
      <c r="M26" s="169">
        <v>86</v>
      </c>
      <c r="N26" s="159">
        <v>15</v>
      </c>
      <c r="O26" s="159">
        <v>89</v>
      </c>
      <c r="P26" s="165" t="s">
        <v>579</v>
      </c>
      <c r="Q26" s="165" t="s">
        <v>574</v>
      </c>
      <c r="R26" s="165" t="s">
        <v>580</v>
      </c>
      <c r="S26" s="165" t="s">
        <v>581</v>
      </c>
    </row>
    <row r="27" spans="1:19">
      <c r="A27" s="182" t="s">
        <v>582</v>
      </c>
      <c r="B27" s="154">
        <v>0.6</v>
      </c>
      <c r="C27" s="155" t="s">
        <v>578</v>
      </c>
      <c r="D27" s="181">
        <v>0.8</v>
      </c>
      <c r="E27" s="155" t="s">
        <v>330</v>
      </c>
      <c r="F27" s="175" t="s">
        <v>231</v>
      </c>
      <c r="G27" s="158">
        <v>100</v>
      </c>
      <c r="H27" s="158">
        <v>5</v>
      </c>
      <c r="I27" s="177">
        <v>60</v>
      </c>
      <c r="J27" s="177">
        <v>48</v>
      </c>
      <c r="K27" s="161">
        <v>38</v>
      </c>
      <c r="L27" s="172">
        <v>80</v>
      </c>
      <c r="M27" s="163">
        <v>87</v>
      </c>
      <c r="N27" s="159">
        <v>15</v>
      </c>
      <c r="O27" s="169">
        <v>80</v>
      </c>
      <c r="P27" s="165" t="s">
        <v>579</v>
      </c>
      <c r="Q27" s="165" t="s">
        <v>513</v>
      </c>
      <c r="R27" s="165" t="s">
        <v>583</v>
      </c>
      <c r="S27" s="165" t="s">
        <v>584</v>
      </c>
    </row>
    <row r="28" spans="1:19">
      <c r="A28" s="179" t="s">
        <v>585</v>
      </c>
      <c r="B28" s="167" t="s">
        <v>318</v>
      </c>
      <c r="C28" s="167" t="s">
        <v>319</v>
      </c>
      <c r="D28" s="167" t="s">
        <v>320</v>
      </c>
      <c r="E28" s="167" t="s">
        <v>8</v>
      </c>
      <c r="F28" s="167" t="s">
        <v>11</v>
      </c>
      <c r="G28" s="167" t="s">
        <v>12</v>
      </c>
      <c r="H28" s="167" t="s">
        <v>59</v>
      </c>
      <c r="I28" s="167" t="s">
        <v>60</v>
      </c>
      <c r="J28" s="168" t="s">
        <v>61</v>
      </c>
      <c r="K28" s="167" t="s">
        <v>496</v>
      </c>
      <c r="L28" s="167" t="s">
        <v>497</v>
      </c>
      <c r="M28" s="167" t="s">
        <v>498</v>
      </c>
      <c r="N28" s="168" t="s">
        <v>499</v>
      </c>
      <c r="O28" s="152"/>
      <c r="P28" s="152"/>
      <c r="Q28" s="152"/>
      <c r="R28" s="152"/>
      <c r="S28" s="152"/>
    </row>
    <row r="29" spans="1:19">
      <c r="A29" s="180" t="s">
        <v>586</v>
      </c>
      <c r="B29" s="183">
        <v>51</v>
      </c>
      <c r="C29" s="173">
        <v>4</v>
      </c>
      <c r="D29" s="161">
        <v>10</v>
      </c>
      <c r="E29" s="173">
        <v>100</v>
      </c>
      <c r="F29" s="159">
        <v>40</v>
      </c>
      <c r="G29" s="172">
        <v>36</v>
      </c>
      <c r="H29" s="161">
        <v>52</v>
      </c>
      <c r="I29" s="163">
        <v>5</v>
      </c>
      <c r="J29" s="161">
        <v>30</v>
      </c>
      <c r="K29" s="165" t="s">
        <v>507</v>
      </c>
      <c r="L29" s="165" t="s">
        <v>587</v>
      </c>
      <c r="M29" s="165" t="s">
        <v>588</v>
      </c>
      <c r="N29" s="165" t="s">
        <v>589</v>
      </c>
      <c r="O29" s="152"/>
      <c r="P29" s="152"/>
      <c r="Q29" s="152"/>
      <c r="R29" s="152"/>
      <c r="S29" s="152"/>
    </row>
    <row r="30" spans="1:19">
      <c r="A30" s="180" t="s">
        <v>590</v>
      </c>
      <c r="B30" s="183">
        <v>49</v>
      </c>
      <c r="C30" s="159">
        <v>5</v>
      </c>
      <c r="D30" s="169">
        <v>16</v>
      </c>
      <c r="E30" s="159">
        <v>95</v>
      </c>
      <c r="F30" s="159">
        <v>40</v>
      </c>
      <c r="G30" s="159">
        <v>72</v>
      </c>
      <c r="H30" s="161">
        <v>55</v>
      </c>
      <c r="I30" s="159">
        <v>6</v>
      </c>
      <c r="J30" s="171">
        <v>60</v>
      </c>
      <c r="K30" s="165" t="s">
        <v>591</v>
      </c>
      <c r="L30" s="165" t="s">
        <v>592</v>
      </c>
      <c r="M30" s="165" t="s">
        <v>588</v>
      </c>
      <c r="N30" s="165" t="s">
        <v>574</v>
      </c>
      <c r="O30" s="152"/>
      <c r="P30" s="152"/>
      <c r="Q30" s="152"/>
      <c r="R30" s="152"/>
      <c r="S30" s="152"/>
    </row>
    <row r="31" spans="1:19">
      <c r="A31" s="180" t="s">
        <v>593</v>
      </c>
      <c r="B31" s="183">
        <v>46</v>
      </c>
      <c r="C31" s="159">
        <v>5</v>
      </c>
      <c r="D31" s="171">
        <v>24</v>
      </c>
      <c r="E31" s="169">
        <v>86</v>
      </c>
      <c r="F31" s="169">
        <v>36</v>
      </c>
      <c r="G31" s="159">
        <v>54</v>
      </c>
      <c r="H31" s="169">
        <v>59</v>
      </c>
      <c r="I31" s="159">
        <v>6</v>
      </c>
      <c r="J31" s="171">
        <v>51</v>
      </c>
      <c r="K31" s="165" t="s">
        <v>594</v>
      </c>
      <c r="L31" s="165" t="s">
        <v>572</v>
      </c>
      <c r="M31" s="165" t="s">
        <v>595</v>
      </c>
      <c r="N31" s="165" t="s">
        <v>574</v>
      </c>
      <c r="O31" s="152"/>
      <c r="P31" s="152"/>
      <c r="Q31" s="152"/>
      <c r="R31" s="152"/>
      <c r="S31" s="152"/>
    </row>
    <row r="32" spans="1:19">
      <c r="A32" s="180" t="s">
        <v>596</v>
      </c>
      <c r="B32" s="183">
        <v>40</v>
      </c>
      <c r="C32" s="159">
        <v>5</v>
      </c>
      <c r="D32" s="159">
        <v>32</v>
      </c>
      <c r="E32" s="172">
        <v>76</v>
      </c>
      <c r="F32" s="161">
        <v>31</v>
      </c>
      <c r="G32" s="171">
        <v>48</v>
      </c>
      <c r="H32" s="171">
        <v>73</v>
      </c>
      <c r="I32" s="159">
        <v>6</v>
      </c>
      <c r="J32" s="159">
        <v>70</v>
      </c>
      <c r="K32" s="165" t="s">
        <v>507</v>
      </c>
      <c r="L32" s="165" t="s">
        <v>587</v>
      </c>
      <c r="M32" s="165" t="s">
        <v>597</v>
      </c>
      <c r="N32" s="165" t="s">
        <v>589</v>
      </c>
      <c r="O32" s="152"/>
      <c r="P32" s="152"/>
      <c r="Q32" s="152"/>
      <c r="R32" s="152"/>
      <c r="S32" s="152"/>
    </row>
    <row r="33" spans="1:19">
      <c r="A33" s="182" t="s">
        <v>598</v>
      </c>
      <c r="B33" s="183">
        <v>40</v>
      </c>
      <c r="C33" s="159">
        <v>5</v>
      </c>
      <c r="D33" s="159">
        <v>32</v>
      </c>
      <c r="E33" s="172">
        <v>76</v>
      </c>
      <c r="F33" s="163">
        <v>38</v>
      </c>
      <c r="G33" s="169">
        <v>37</v>
      </c>
      <c r="H33" s="171">
        <v>73</v>
      </c>
      <c r="I33" s="173">
        <v>7</v>
      </c>
      <c r="J33" s="173">
        <v>79</v>
      </c>
      <c r="K33" s="165" t="s">
        <v>507</v>
      </c>
      <c r="L33" s="165" t="s">
        <v>518</v>
      </c>
      <c r="M33" s="165" t="s">
        <v>588</v>
      </c>
      <c r="N33" s="165" t="s">
        <v>599</v>
      </c>
      <c r="O33" s="152"/>
      <c r="P33" s="152"/>
      <c r="Q33" s="152"/>
      <c r="R33" s="152"/>
      <c r="S33" s="152"/>
    </row>
    <row r="34" spans="1:19">
      <c r="A34" s="179" t="s">
        <v>600</v>
      </c>
      <c r="B34" s="167" t="s">
        <v>383</v>
      </c>
      <c r="C34" s="167" t="s">
        <v>384</v>
      </c>
      <c r="D34" s="167" t="s">
        <v>386</v>
      </c>
      <c r="E34" s="167" t="s">
        <v>59</v>
      </c>
      <c r="F34" s="167" t="s">
        <v>387</v>
      </c>
      <c r="G34" s="168" t="s">
        <v>227</v>
      </c>
      <c r="H34" s="184" t="s">
        <v>388</v>
      </c>
      <c r="I34" s="185" t="s">
        <v>389</v>
      </c>
      <c r="J34" s="167" t="s">
        <v>558</v>
      </c>
      <c r="K34" s="167" t="s">
        <v>497</v>
      </c>
      <c r="L34" s="167" t="s">
        <v>498</v>
      </c>
      <c r="M34" s="168" t="s">
        <v>499</v>
      </c>
      <c r="N34" s="152"/>
      <c r="O34" s="152"/>
      <c r="P34" s="152"/>
      <c r="Q34" s="152"/>
      <c r="R34" s="152"/>
      <c r="S34" s="152"/>
    </row>
    <row r="35" spans="1:19">
      <c r="A35" s="182" t="s">
        <v>601</v>
      </c>
      <c r="B35" s="173">
        <v>25</v>
      </c>
      <c r="C35" s="161">
        <v>60</v>
      </c>
      <c r="D35" s="172">
        <v>43</v>
      </c>
      <c r="E35" s="173">
        <v>73</v>
      </c>
      <c r="F35" s="159">
        <v>2</v>
      </c>
      <c r="G35" s="173">
        <v>60</v>
      </c>
      <c r="H35" s="186" t="s">
        <v>602</v>
      </c>
      <c r="I35" s="186" t="s">
        <v>603</v>
      </c>
      <c r="J35" s="165" t="s">
        <v>604</v>
      </c>
      <c r="K35" s="165" t="s">
        <v>605</v>
      </c>
      <c r="L35" s="165" t="s">
        <v>606</v>
      </c>
      <c r="M35" s="165" t="s">
        <v>607</v>
      </c>
      <c r="N35" s="178"/>
      <c r="O35" s="178"/>
      <c r="P35" s="178"/>
      <c r="Q35" s="178"/>
      <c r="R35" s="178"/>
      <c r="S35" s="152"/>
    </row>
    <row r="36" spans="1:19">
      <c r="A36" s="166" t="s">
        <v>608</v>
      </c>
      <c r="B36" s="167" t="s">
        <v>399</v>
      </c>
      <c r="C36" s="167" t="s">
        <v>323</v>
      </c>
      <c r="D36" s="167" t="s">
        <v>55</v>
      </c>
      <c r="E36" s="167" t="s">
        <v>56</v>
      </c>
      <c r="F36" s="167" t="s">
        <v>7</v>
      </c>
      <c r="G36" s="167" t="s">
        <v>8</v>
      </c>
      <c r="H36" s="167" t="s">
        <v>57</v>
      </c>
      <c r="I36" s="167" t="s">
        <v>58</v>
      </c>
      <c r="J36" s="167" t="s">
        <v>11</v>
      </c>
      <c r="K36" s="167" t="s">
        <v>12</v>
      </c>
      <c r="L36" s="167" t="s">
        <v>59</v>
      </c>
      <c r="M36" s="167" t="s">
        <v>60</v>
      </c>
      <c r="N36" s="168" t="s">
        <v>61</v>
      </c>
      <c r="O36" s="167" t="s">
        <v>558</v>
      </c>
      <c r="P36" s="167" t="s">
        <v>497</v>
      </c>
      <c r="Q36" s="167" t="s">
        <v>498</v>
      </c>
      <c r="R36" s="168" t="s">
        <v>499</v>
      </c>
      <c r="S36" s="152"/>
    </row>
    <row r="37" spans="1:19">
      <c r="A37" s="180" t="s">
        <v>609</v>
      </c>
      <c r="B37" s="170">
        <v>0.5</v>
      </c>
      <c r="C37" s="155" t="s">
        <v>578</v>
      </c>
      <c r="D37" s="171">
        <v>0.66</v>
      </c>
      <c r="E37" s="155" t="s">
        <v>330</v>
      </c>
      <c r="F37" s="158">
        <v>66</v>
      </c>
      <c r="G37" s="158">
        <v>53</v>
      </c>
      <c r="H37" s="158">
        <v>61</v>
      </c>
      <c r="I37" s="158">
        <v>49</v>
      </c>
      <c r="J37" s="169">
        <v>15</v>
      </c>
      <c r="K37" s="173">
        <v>60</v>
      </c>
      <c r="L37" s="159">
        <v>39</v>
      </c>
      <c r="M37" s="161">
        <v>31</v>
      </c>
      <c r="N37" s="171">
        <v>67</v>
      </c>
      <c r="O37" s="165" t="s">
        <v>456</v>
      </c>
      <c r="P37" s="165" t="s">
        <v>514</v>
      </c>
      <c r="Q37" s="165" t="s">
        <v>610</v>
      </c>
      <c r="R37" s="165" t="s">
        <v>574</v>
      </c>
      <c r="S37" s="152"/>
    </row>
    <row r="38" spans="1:19">
      <c r="A38" s="180" t="s">
        <v>611</v>
      </c>
      <c r="B38" s="170">
        <v>0.5</v>
      </c>
      <c r="C38" s="155" t="s">
        <v>578</v>
      </c>
      <c r="D38" s="171">
        <v>0.66</v>
      </c>
      <c r="E38" s="155" t="s">
        <v>330</v>
      </c>
      <c r="F38" s="158">
        <v>66</v>
      </c>
      <c r="G38" s="158">
        <v>53</v>
      </c>
      <c r="H38" s="158">
        <v>61</v>
      </c>
      <c r="I38" s="158">
        <v>49</v>
      </c>
      <c r="J38" s="163">
        <v>20</v>
      </c>
      <c r="K38" s="171">
        <v>51</v>
      </c>
      <c r="L38" s="171">
        <v>33</v>
      </c>
      <c r="M38" s="163">
        <v>35</v>
      </c>
      <c r="N38" s="163">
        <v>65</v>
      </c>
      <c r="O38" s="165" t="s">
        <v>456</v>
      </c>
      <c r="P38" s="165" t="s">
        <v>514</v>
      </c>
      <c r="Q38" s="165" t="s">
        <v>610</v>
      </c>
      <c r="R38" s="165" t="s">
        <v>574</v>
      </c>
      <c r="S38" s="152"/>
    </row>
    <row r="39" spans="1:19" ht="15.75" customHeight="1">
      <c r="A39" s="152"/>
      <c r="B39" s="152"/>
      <c r="C39" s="152"/>
      <c r="D39" s="152"/>
      <c r="E39" s="152"/>
      <c r="F39" s="152"/>
      <c r="G39" s="152"/>
      <c r="H39" s="152"/>
      <c r="I39" s="152"/>
      <c r="J39" s="152"/>
      <c r="K39" s="152"/>
      <c r="L39" s="152"/>
      <c r="M39" s="152"/>
      <c r="N39" s="152"/>
      <c r="O39" s="152"/>
      <c r="P39" s="152"/>
      <c r="Q39" s="152"/>
      <c r="R39" s="152"/>
      <c r="S39" s="15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workbookViewId="0">
      <pane ySplit="1" topLeftCell="A2" activePane="bottomLeft" state="frozen"/>
      <selection pane="bottomLeft" activeCell="A15" sqref="A15"/>
    </sheetView>
  </sheetViews>
  <sheetFormatPr defaultColWidth="14.42578125" defaultRowHeight="15.75" customHeight="1"/>
  <cols>
    <col min="1" max="1" width="97.42578125" bestFit="1" customWidth="1"/>
    <col min="2" max="2" width="14.85546875" bestFit="1" customWidth="1"/>
    <col min="3" max="3" width="12.5703125" bestFit="1" customWidth="1"/>
    <col min="4" max="4" width="25.140625" bestFit="1" customWidth="1"/>
    <col min="5" max="5" width="13.140625" customWidth="1"/>
    <col min="6" max="7" width="9.7109375" customWidth="1"/>
    <col min="8" max="8" width="12.85546875" bestFit="1" customWidth="1"/>
    <col min="9" max="9" width="14.28515625" bestFit="1" customWidth="1"/>
    <col min="10" max="14" width="12.28515625" customWidth="1"/>
    <col min="15" max="15" width="16.7109375" customWidth="1"/>
    <col min="16" max="16" width="10" bestFit="1" customWidth="1"/>
  </cols>
  <sheetData>
    <row r="1" spans="1:16" s="199" customFormat="1" ht="30" customHeight="1">
      <c r="A1" s="195" t="s">
        <v>0</v>
      </c>
      <c r="B1" s="196" t="s">
        <v>2</v>
      </c>
      <c r="C1" s="196" t="s">
        <v>4</v>
      </c>
      <c r="D1" s="196" t="s">
        <v>18</v>
      </c>
      <c r="E1" s="196" t="s">
        <v>6</v>
      </c>
      <c r="F1" s="196" t="s">
        <v>7</v>
      </c>
      <c r="G1" s="196" t="s">
        <v>8</v>
      </c>
      <c r="H1" s="196" t="s">
        <v>9</v>
      </c>
      <c r="I1" s="196" t="s">
        <v>10</v>
      </c>
      <c r="J1" s="196" t="s">
        <v>11</v>
      </c>
      <c r="K1" s="196" t="s">
        <v>12</v>
      </c>
      <c r="L1" s="196" t="s">
        <v>13</v>
      </c>
      <c r="M1" s="196" t="s">
        <v>14</v>
      </c>
      <c r="N1" s="197" t="s">
        <v>15</v>
      </c>
      <c r="O1" s="198"/>
      <c r="P1" s="198"/>
    </row>
    <row r="2" spans="1:16" ht="15">
      <c r="A2" s="6" t="s">
        <v>19</v>
      </c>
      <c r="B2" s="200">
        <v>0.8</v>
      </c>
      <c r="C2" s="201" t="s">
        <v>52</v>
      </c>
      <c r="D2" s="202">
        <v>1.6</v>
      </c>
      <c r="E2" s="201">
        <v>5</v>
      </c>
      <c r="F2" s="201">
        <v>27</v>
      </c>
      <c r="G2" s="201">
        <v>61</v>
      </c>
      <c r="H2" s="201">
        <v>73</v>
      </c>
      <c r="I2" s="201">
        <v>49</v>
      </c>
      <c r="J2" s="203">
        <v>76</v>
      </c>
      <c r="K2" s="204">
        <v>24</v>
      </c>
      <c r="L2" s="205">
        <v>62</v>
      </c>
      <c r="M2" s="206">
        <v>15</v>
      </c>
      <c r="N2" s="206">
        <v>50</v>
      </c>
      <c r="O2" s="228">
        <f t="shared" ref="O2:O8" si="0">SUM(J2:N2)</f>
        <v>227</v>
      </c>
      <c r="P2" s="22" t="s">
        <v>53</v>
      </c>
    </row>
    <row r="3" spans="1:16" ht="15">
      <c r="A3" s="6" t="s">
        <v>73</v>
      </c>
      <c r="B3" s="200">
        <v>0.8</v>
      </c>
      <c r="C3" s="201" t="s">
        <v>52</v>
      </c>
      <c r="D3" s="202">
        <v>1.6</v>
      </c>
      <c r="E3" s="201">
        <v>5</v>
      </c>
      <c r="F3" s="201">
        <v>27</v>
      </c>
      <c r="G3" s="201">
        <v>61</v>
      </c>
      <c r="H3" s="201">
        <v>73</v>
      </c>
      <c r="I3" s="201">
        <v>49</v>
      </c>
      <c r="J3" s="207">
        <v>74</v>
      </c>
      <c r="K3" s="206">
        <v>44</v>
      </c>
      <c r="L3" s="206">
        <v>59</v>
      </c>
      <c r="M3" s="204">
        <v>12</v>
      </c>
      <c r="N3" s="208">
        <v>39</v>
      </c>
      <c r="O3" s="228">
        <f t="shared" si="0"/>
        <v>228</v>
      </c>
      <c r="P3" s="25" t="s">
        <v>67</v>
      </c>
    </row>
    <row r="4" spans="1:16" ht="15">
      <c r="A4" s="6" t="s">
        <v>77</v>
      </c>
      <c r="B4" s="200">
        <v>0.8</v>
      </c>
      <c r="C4" s="201" t="s">
        <v>52</v>
      </c>
      <c r="D4" s="202">
        <v>1.6</v>
      </c>
      <c r="E4" s="201">
        <v>5</v>
      </c>
      <c r="F4" s="201">
        <v>27</v>
      </c>
      <c r="G4" s="201">
        <v>61</v>
      </c>
      <c r="H4" s="201">
        <v>73</v>
      </c>
      <c r="I4" s="201">
        <v>49</v>
      </c>
      <c r="J4" s="207">
        <v>77</v>
      </c>
      <c r="K4" s="206">
        <v>40</v>
      </c>
      <c r="L4" s="206">
        <v>57</v>
      </c>
      <c r="M4" s="206">
        <v>14</v>
      </c>
      <c r="N4" s="208">
        <v>39</v>
      </c>
      <c r="O4" s="228">
        <f t="shared" si="0"/>
        <v>227</v>
      </c>
      <c r="P4" s="27" t="s">
        <v>71</v>
      </c>
    </row>
    <row r="5" spans="1:16" ht="15">
      <c r="A5" s="6" t="s">
        <v>80</v>
      </c>
      <c r="B5" s="200">
        <v>0.8</v>
      </c>
      <c r="C5" s="201" t="s">
        <v>52</v>
      </c>
      <c r="D5" s="202">
        <v>1.6</v>
      </c>
      <c r="E5" s="201">
        <v>5</v>
      </c>
      <c r="F5" s="201">
        <v>27</v>
      </c>
      <c r="G5" s="201">
        <v>61</v>
      </c>
      <c r="H5" s="201">
        <v>73</v>
      </c>
      <c r="I5" s="201">
        <v>49</v>
      </c>
      <c r="J5" s="203">
        <v>84</v>
      </c>
      <c r="K5" s="204">
        <v>29</v>
      </c>
      <c r="L5" s="208">
        <v>52</v>
      </c>
      <c r="M5" s="205">
        <v>16</v>
      </c>
      <c r="N5" s="204">
        <v>26</v>
      </c>
      <c r="O5" s="228">
        <f t="shared" si="0"/>
        <v>207</v>
      </c>
      <c r="P5" s="28" t="s">
        <v>82</v>
      </c>
    </row>
    <row r="6" spans="1:16" ht="15">
      <c r="A6" s="6" t="s">
        <v>86</v>
      </c>
      <c r="B6" s="200">
        <v>0.8</v>
      </c>
      <c r="C6" s="201" t="s">
        <v>52</v>
      </c>
      <c r="D6" s="202">
        <v>1.6</v>
      </c>
      <c r="E6" s="201">
        <v>5</v>
      </c>
      <c r="F6" s="201">
        <v>27</v>
      </c>
      <c r="G6" s="201">
        <v>61</v>
      </c>
      <c r="H6" s="201">
        <v>73</v>
      </c>
      <c r="I6" s="201">
        <v>49</v>
      </c>
      <c r="J6" s="207">
        <v>74</v>
      </c>
      <c r="K6" s="204">
        <v>36</v>
      </c>
      <c r="L6" s="206">
        <v>59</v>
      </c>
      <c r="M6" s="204">
        <v>12</v>
      </c>
      <c r="N6" s="204">
        <v>21</v>
      </c>
      <c r="O6" s="228">
        <f t="shared" si="0"/>
        <v>202</v>
      </c>
      <c r="P6" s="29" t="s">
        <v>87</v>
      </c>
    </row>
    <row r="7" spans="1:16" ht="15">
      <c r="A7" s="32" t="s">
        <v>105</v>
      </c>
      <c r="B7" s="200">
        <v>0.8</v>
      </c>
      <c r="C7" s="201" t="s">
        <v>113</v>
      </c>
      <c r="D7" s="200">
        <v>1.2</v>
      </c>
      <c r="E7" s="201">
        <v>4</v>
      </c>
      <c r="F7" s="201">
        <v>27</v>
      </c>
      <c r="G7" s="201">
        <v>61</v>
      </c>
      <c r="H7" s="201">
        <v>75</v>
      </c>
      <c r="I7" s="201">
        <v>50</v>
      </c>
      <c r="J7" s="203">
        <v>82</v>
      </c>
      <c r="K7" s="204">
        <v>32</v>
      </c>
      <c r="L7" s="208">
        <v>52</v>
      </c>
      <c r="M7" s="204">
        <v>12</v>
      </c>
      <c r="N7" s="208">
        <v>39</v>
      </c>
      <c r="O7" s="228">
        <f t="shared" si="0"/>
        <v>217</v>
      </c>
      <c r="P7" s="31" t="s">
        <v>97</v>
      </c>
    </row>
    <row r="8" spans="1:16" ht="15">
      <c r="A8" s="32" t="s">
        <v>114</v>
      </c>
      <c r="B8" s="200">
        <v>0.8</v>
      </c>
      <c r="C8" s="201" t="s">
        <v>52</v>
      </c>
      <c r="D8" s="202">
        <v>1.6</v>
      </c>
      <c r="E8" s="201">
        <v>5</v>
      </c>
      <c r="F8" s="201">
        <v>27</v>
      </c>
      <c r="G8" s="201">
        <v>61</v>
      </c>
      <c r="H8" s="201">
        <v>73</v>
      </c>
      <c r="I8" s="201">
        <v>49</v>
      </c>
      <c r="J8" s="203">
        <v>78</v>
      </c>
      <c r="K8" s="204">
        <v>28</v>
      </c>
      <c r="L8" s="206">
        <v>56</v>
      </c>
      <c r="M8" s="206">
        <v>14</v>
      </c>
      <c r="N8" s="204">
        <v>32</v>
      </c>
      <c r="O8" s="228">
        <f t="shared" si="0"/>
        <v>208</v>
      </c>
      <c r="P8" s="33" t="s">
        <v>106</v>
      </c>
    </row>
    <row r="9" spans="1:16" s="229" customFormat="1" ht="15">
      <c r="A9" s="227" t="s">
        <v>117</v>
      </c>
      <c r="B9" s="220">
        <v>1</v>
      </c>
      <c r="C9" s="221" t="s">
        <v>119</v>
      </c>
      <c r="D9" s="222">
        <v>1.33</v>
      </c>
      <c r="E9" s="221">
        <v>5</v>
      </c>
      <c r="F9" s="221">
        <v>37</v>
      </c>
      <c r="G9" s="221">
        <v>48</v>
      </c>
      <c r="H9" s="221">
        <v>61</v>
      </c>
      <c r="I9" s="221">
        <v>41</v>
      </c>
      <c r="J9" s="223">
        <v>65</v>
      </c>
      <c r="K9" s="224">
        <v>46</v>
      </c>
      <c r="L9" s="225">
        <v>59</v>
      </c>
      <c r="M9" s="224">
        <v>17</v>
      </c>
      <c r="N9" s="226">
        <v>69</v>
      </c>
      <c r="O9" s="228">
        <f>SUM(J9:N9)</f>
        <v>256</v>
      </c>
      <c r="P9" s="228"/>
    </row>
    <row r="10" spans="1:16" s="229" customFormat="1" ht="15">
      <c r="A10" s="227" t="s">
        <v>120</v>
      </c>
      <c r="B10" s="220">
        <v>1</v>
      </c>
      <c r="C10" s="221" t="s">
        <v>119</v>
      </c>
      <c r="D10" s="222">
        <v>1.33</v>
      </c>
      <c r="E10" s="221">
        <v>5</v>
      </c>
      <c r="F10" s="221">
        <v>37</v>
      </c>
      <c r="G10" s="221">
        <v>48</v>
      </c>
      <c r="H10" s="221">
        <v>61</v>
      </c>
      <c r="I10" s="221">
        <v>41</v>
      </c>
      <c r="J10" s="231">
        <v>48</v>
      </c>
      <c r="K10" s="224">
        <v>46</v>
      </c>
      <c r="L10" s="231">
        <v>41</v>
      </c>
      <c r="M10" s="232">
        <v>20</v>
      </c>
      <c r="N10" s="224">
        <v>65</v>
      </c>
      <c r="O10" s="228">
        <f t="shared" ref="O10:O30" si="1">SUM(J10:N10)</f>
        <v>220</v>
      </c>
      <c r="P10" s="228"/>
    </row>
    <row r="11" spans="1:16" ht="15">
      <c r="A11" s="6" t="s">
        <v>122</v>
      </c>
      <c r="B11" s="220">
        <v>1</v>
      </c>
      <c r="C11" s="221" t="s">
        <v>119</v>
      </c>
      <c r="D11" s="222">
        <v>1.33</v>
      </c>
      <c r="E11" s="221">
        <v>5</v>
      </c>
      <c r="F11" s="221">
        <v>37</v>
      </c>
      <c r="G11" s="221">
        <v>48</v>
      </c>
      <c r="H11" s="221">
        <v>61</v>
      </c>
      <c r="I11" s="221">
        <v>41</v>
      </c>
      <c r="J11" s="226">
        <v>77</v>
      </c>
      <c r="K11" s="224">
        <v>48</v>
      </c>
      <c r="L11" s="231">
        <v>45</v>
      </c>
      <c r="M11" s="226">
        <v>19</v>
      </c>
      <c r="N11" s="224">
        <v>61</v>
      </c>
      <c r="O11" s="228">
        <f t="shared" si="1"/>
        <v>250</v>
      </c>
      <c r="P11" s="5"/>
    </row>
    <row r="12" spans="1:16" ht="15">
      <c r="A12" s="6" t="s">
        <v>124</v>
      </c>
      <c r="B12" s="220">
        <v>1</v>
      </c>
      <c r="C12" s="221" t="s">
        <v>119</v>
      </c>
      <c r="D12" s="222">
        <v>1.33</v>
      </c>
      <c r="E12" s="221">
        <v>5</v>
      </c>
      <c r="F12" s="221">
        <v>37</v>
      </c>
      <c r="G12" s="221">
        <v>48</v>
      </c>
      <c r="H12" s="221">
        <v>61</v>
      </c>
      <c r="I12" s="221">
        <v>41</v>
      </c>
      <c r="J12" s="223">
        <v>70</v>
      </c>
      <c r="K12" s="232">
        <v>53</v>
      </c>
      <c r="L12" s="224">
        <v>64</v>
      </c>
      <c r="M12" s="224">
        <v>17</v>
      </c>
      <c r="N12" s="225">
        <v>45</v>
      </c>
      <c r="O12" s="228">
        <f t="shared" si="1"/>
        <v>249</v>
      </c>
      <c r="P12" s="5"/>
    </row>
    <row r="13" spans="1:16" ht="15">
      <c r="A13" s="6" t="s">
        <v>127</v>
      </c>
      <c r="B13" s="220">
        <v>1</v>
      </c>
      <c r="C13" s="221" t="s">
        <v>119</v>
      </c>
      <c r="D13" s="222">
        <v>1.33</v>
      </c>
      <c r="E13" s="221">
        <v>5</v>
      </c>
      <c r="F13" s="221">
        <v>37</v>
      </c>
      <c r="G13" s="221">
        <v>48</v>
      </c>
      <c r="H13" s="221">
        <v>61</v>
      </c>
      <c r="I13" s="221">
        <v>41</v>
      </c>
      <c r="J13" s="225">
        <v>62</v>
      </c>
      <c r="K13" s="232">
        <v>69</v>
      </c>
      <c r="L13" s="223">
        <v>62</v>
      </c>
      <c r="M13" s="233">
        <v>13</v>
      </c>
      <c r="N13" s="225">
        <v>44</v>
      </c>
      <c r="O13" s="228">
        <f t="shared" si="1"/>
        <v>250</v>
      </c>
      <c r="P13" s="5"/>
    </row>
    <row r="14" spans="1:16" s="229" customFormat="1" ht="15">
      <c r="A14" s="227" t="s">
        <v>129</v>
      </c>
      <c r="B14" s="220">
        <v>1</v>
      </c>
      <c r="C14" s="221" t="s">
        <v>119</v>
      </c>
      <c r="D14" s="222">
        <v>1.33</v>
      </c>
      <c r="E14" s="221">
        <v>5</v>
      </c>
      <c r="F14" s="221">
        <v>37</v>
      </c>
      <c r="G14" s="221">
        <v>48</v>
      </c>
      <c r="H14" s="221">
        <v>61</v>
      </c>
      <c r="I14" s="221">
        <v>41</v>
      </c>
      <c r="J14" s="226">
        <v>74</v>
      </c>
      <c r="K14" s="226">
        <v>52</v>
      </c>
      <c r="L14" s="226">
        <v>74</v>
      </c>
      <c r="M14" s="233">
        <v>13</v>
      </c>
      <c r="N14" s="225">
        <v>44</v>
      </c>
      <c r="O14" s="228">
        <f t="shared" si="1"/>
        <v>257</v>
      </c>
      <c r="P14" s="228"/>
    </row>
    <row r="15" spans="1:16" ht="15">
      <c r="A15" s="227" t="s">
        <v>131</v>
      </c>
      <c r="B15" s="220">
        <v>1</v>
      </c>
      <c r="C15" s="221" t="s">
        <v>119</v>
      </c>
      <c r="D15" s="222">
        <v>1.33</v>
      </c>
      <c r="E15" s="221">
        <v>5</v>
      </c>
      <c r="F15" s="221">
        <v>37</v>
      </c>
      <c r="G15" s="221">
        <v>48</v>
      </c>
      <c r="H15" s="221">
        <v>61</v>
      </c>
      <c r="I15" s="221">
        <v>41</v>
      </c>
      <c r="J15" s="223">
        <v>66</v>
      </c>
      <c r="K15" s="233">
        <v>38</v>
      </c>
      <c r="L15" s="226">
        <v>66</v>
      </c>
      <c r="M15" s="223">
        <v>16</v>
      </c>
      <c r="N15" s="225">
        <v>44</v>
      </c>
      <c r="O15" s="228">
        <f t="shared" si="1"/>
        <v>230</v>
      </c>
      <c r="P15" s="5"/>
    </row>
    <row r="16" spans="1:16" ht="15">
      <c r="A16" s="6" t="s">
        <v>133</v>
      </c>
      <c r="B16" s="220">
        <v>1</v>
      </c>
      <c r="C16" s="221" t="s">
        <v>119</v>
      </c>
      <c r="D16" s="222">
        <v>1.33</v>
      </c>
      <c r="E16" s="221">
        <v>5</v>
      </c>
      <c r="F16" s="221">
        <v>37</v>
      </c>
      <c r="G16" s="221">
        <v>48</v>
      </c>
      <c r="H16" s="221">
        <v>61</v>
      </c>
      <c r="I16" s="221">
        <v>41</v>
      </c>
      <c r="J16" s="224">
        <v>72</v>
      </c>
      <c r="K16" s="232">
        <v>63</v>
      </c>
      <c r="L16" s="232">
        <v>75</v>
      </c>
      <c r="M16" s="224">
        <v>17</v>
      </c>
      <c r="N16" s="231">
        <v>26</v>
      </c>
      <c r="O16" s="228">
        <f t="shared" si="1"/>
        <v>253</v>
      </c>
      <c r="P16" s="5"/>
    </row>
    <row r="17" spans="1:16" ht="15">
      <c r="A17" s="32" t="s">
        <v>137</v>
      </c>
      <c r="B17" s="220">
        <v>1</v>
      </c>
      <c r="C17" s="221" t="s">
        <v>119</v>
      </c>
      <c r="D17" s="222">
        <v>1.33</v>
      </c>
      <c r="E17" s="221">
        <v>5</v>
      </c>
      <c r="F17" s="221">
        <v>37</v>
      </c>
      <c r="G17" s="221">
        <v>48</v>
      </c>
      <c r="H17" s="221">
        <v>61</v>
      </c>
      <c r="I17" s="221">
        <v>41</v>
      </c>
      <c r="J17" s="226">
        <v>76</v>
      </c>
      <c r="K17" s="226">
        <v>49</v>
      </c>
      <c r="L17" s="226">
        <v>69</v>
      </c>
      <c r="M17" s="223">
        <v>16</v>
      </c>
      <c r="N17" s="224">
        <v>64</v>
      </c>
      <c r="O17" s="228">
        <f t="shared" si="1"/>
        <v>274</v>
      </c>
      <c r="P17" s="218"/>
    </row>
    <row r="18" spans="1:16" ht="15">
      <c r="A18" s="32" t="s">
        <v>139</v>
      </c>
      <c r="B18" s="220">
        <v>1</v>
      </c>
      <c r="C18" s="221" t="s">
        <v>119</v>
      </c>
      <c r="D18" s="222">
        <v>1.33</v>
      </c>
      <c r="E18" s="221">
        <v>5</v>
      </c>
      <c r="F18" s="221">
        <v>37</v>
      </c>
      <c r="G18" s="221">
        <v>48</v>
      </c>
      <c r="H18" s="221">
        <v>61</v>
      </c>
      <c r="I18" s="221">
        <v>41</v>
      </c>
      <c r="J18" s="226">
        <v>74</v>
      </c>
      <c r="K18" s="226">
        <v>49</v>
      </c>
      <c r="L18" s="226">
        <v>66</v>
      </c>
      <c r="M18" s="225">
        <v>15</v>
      </c>
      <c r="N18" s="223">
        <v>57</v>
      </c>
      <c r="O18" s="228">
        <f t="shared" si="1"/>
        <v>261</v>
      </c>
      <c r="P18" s="5"/>
    </row>
    <row r="19" spans="1:16" ht="15">
      <c r="A19" s="32" t="s">
        <v>140</v>
      </c>
      <c r="B19" s="220">
        <v>1</v>
      </c>
      <c r="C19" s="221" t="s">
        <v>119</v>
      </c>
      <c r="D19" s="222">
        <v>1.33</v>
      </c>
      <c r="E19" s="221">
        <v>5</v>
      </c>
      <c r="F19" s="221">
        <v>37</v>
      </c>
      <c r="G19" s="221">
        <v>48</v>
      </c>
      <c r="H19" s="221">
        <v>61</v>
      </c>
      <c r="I19" s="221">
        <v>41</v>
      </c>
      <c r="J19" s="225">
        <v>64</v>
      </c>
      <c r="K19" s="226">
        <v>49</v>
      </c>
      <c r="L19" s="224">
        <v>65</v>
      </c>
      <c r="M19" s="226">
        <v>19</v>
      </c>
      <c r="N19" s="224">
        <v>60</v>
      </c>
      <c r="O19" s="228">
        <f t="shared" si="1"/>
        <v>257</v>
      </c>
      <c r="P19" s="5"/>
    </row>
    <row r="20" spans="1:16" ht="15">
      <c r="A20" s="32" t="s">
        <v>141</v>
      </c>
      <c r="B20" s="211">
        <v>0.9</v>
      </c>
      <c r="C20" s="201" t="s">
        <v>143</v>
      </c>
      <c r="D20" s="209">
        <v>1.5</v>
      </c>
      <c r="E20" s="201">
        <v>6</v>
      </c>
      <c r="F20" s="201">
        <v>42</v>
      </c>
      <c r="G20" s="201">
        <v>37</v>
      </c>
      <c r="H20" s="201">
        <v>57</v>
      </c>
      <c r="I20" s="201">
        <v>38</v>
      </c>
      <c r="J20" s="208">
        <v>59</v>
      </c>
      <c r="K20" s="206">
        <v>44</v>
      </c>
      <c r="L20" s="203">
        <v>83</v>
      </c>
      <c r="M20" s="206">
        <v>14</v>
      </c>
      <c r="N20" s="207">
        <v>67</v>
      </c>
      <c r="O20" s="228">
        <f t="shared" si="1"/>
        <v>267</v>
      </c>
      <c r="P20" s="5"/>
    </row>
    <row r="21" spans="1:16" ht="15">
      <c r="A21" s="32" t="s">
        <v>144</v>
      </c>
      <c r="B21" s="211">
        <v>0.9</v>
      </c>
      <c r="C21" s="201" t="s">
        <v>143</v>
      </c>
      <c r="D21" s="209">
        <v>1.5</v>
      </c>
      <c r="E21" s="201">
        <v>6</v>
      </c>
      <c r="F21" s="201">
        <v>42</v>
      </c>
      <c r="G21" s="201">
        <v>37</v>
      </c>
      <c r="H21" s="201">
        <v>57</v>
      </c>
      <c r="I21" s="201">
        <v>38</v>
      </c>
      <c r="J21" s="208">
        <v>59</v>
      </c>
      <c r="K21" s="206">
        <v>40</v>
      </c>
      <c r="L21" s="203">
        <v>76</v>
      </c>
      <c r="M21" s="206">
        <v>14</v>
      </c>
      <c r="N21" s="207">
        <v>70</v>
      </c>
      <c r="O21" s="228">
        <f t="shared" si="1"/>
        <v>259</v>
      </c>
      <c r="P21" s="5"/>
    </row>
    <row r="22" spans="1:16" ht="15">
      <c r="A22" s="6" t="s">
        <v>146</v>
      </c>
      <c r="B22" s="210">
        <v>0.93</v>
      </c>
      <c r="C22" s="201" t="s">
        <v>147</v>
      </c>
      <c r="D22" s="212">
        <v>1.4</v>
      </c>
      <c r="E22" s="201">
        <v>7</v>
      </c>
      <c r="F22" s="201">
        <v>52</v>
      </c>
      <c r="G22" s="201">
        <v>35</v>
      </c>
      <c r="H22" s="201">
        <v>45</v>
      </c>
      <c r="I22" s="201">
        <v>40</v>
      </c>
      <c r="J22" s="204">
        <v>54</v>
      </c>
      <c r="K22" s="207">
        <v>50</v>
      </c>
      <c r="L22" s="208">
        <v>55</v>
      </c>
      <c r="M22" s="203">
        <v>20</v>
      </c>
      <c r="N22" s="207">
        <v>74</v>
      </c>
      <c r="O22" s="228">
        <f t="shared" si="1"/>
        <v>253</v>
      </c>
      <c r="P22" s="5"/>
    </row>
    <row r="23" spans="1:16" ht="15">
      <c r="A23" s="6" t="s">
        <v>157</v>
      </c>
      <c r="B23" s="210">
        <v>0.93</v>
      </c>
      <c r="C23" s="201" t="s">
        <v>147</v>
      </c>
      <c r="D23" s="212">
        <v>1.4</v>
      </c>
      <c r="E23" s="201">
        <v>7</v>
      </c>
      <c r="F23" s="201">
        <v>52</v>
      </c>
      <c r="G23" s="201">
        <v>35</v>
      </c>
      <c r="H23" s="201">
        <v>45</v>
      </c>
      <c r="I23" s="201">
        <v>30</v>
      </c>
      <c r="J23" s="208">
        <v>60</v>
      </c>
      <c r="K23" s="210">
        <v>48</v>
      </c>
      <c r="L23" s="204">
        <v>51</v>
      </c>
      <c r="M23" s="203">
        <v>20</v>
      </c>
      <c r="N23" s="210">
        <v>60</v>
      </c>
      <c r="O23" s="228">
        <f t="shared" si="1"/>
        <v>239</v>
      </c>
      <c r="P23" s="5"/>
    </row>
    <row r="24" spans="1:16" ht="15">
      <c r="A24" s="39" t="s">
        <v>158</v>
      </c>
      <c r="B24" s="213">
        <v>0.93</v>
      </c>
      <c r="C24" s="201" t="s">
        <v>147</v>
      </c>
      <c r="D24" s="214">
        <v>1.4</v>
      </c>
      <c r="E24" s="201">
        <v>7</v>
      </c>
      <c r="F24" s="201">
        <v>52</v>
      </c>
      <c r="G24" s="201">
        <v>35</v>
      </c>
      <c r="H24" s="201">
        <v>45</v>
      </c>
      <c r="I24" s="201">
        <v>30</v>
      </c>
      <c r="J24" s="204">
        <v>55</v>
      </c>
      <c r="K24" s="206">
        <v>40</v>
      </c>
      <c r="L24" s="210">
        <v>65</v>
      </c>
      <c r="M24" s="203">
        <v>21</v>
      </c>
      <c r="N24" s="208">
        <v>40</v>
      </c>
      <c r="O24" s="228">
        <f t="shared" si="1"/>
        <v>221</v>
      </c>
      <c r="P24" s="5"/>
    </row>
    <row r="25" spans="1:16" ht="15">
      <c r="A25" s="32" t="s">
        <v>161</v>
      </c>
      <c r="B25" s="213">
        <v>0.93</v>
      </c>
      <c r="C25" s="201" t="s">
        <v>147</v>
      </c>
      <c r="D25" s="214">
        <v>1.4</v>
      </c>
      <c r="E25" s="201">
        <v>7</v>
      </c>
      <c r="F25" s="201">
        <v>52</v>
      </c>
      <c r="G25" s="201">
        <v>35</v>
      </c>
      <c r="H25" s="201">
        <v>45</v>
      </c>
      <c r="I25" s="201">
        <v>30</v>
      </c>
      <c r="J25" s="204">
        <v>54</v>
      </c>
      <c r="K25" s="205">
        <v>45</v>
      </c>
      <c r="L25" s="208">
        <v>54</v>
      </c>
      <c r="M25" s="207">
        <v>19</v>
      </c>
      <c r="N25" s="203">
        <v>83</v>
      </c>
      <c r="O25" s="228">
        <f t="shared" si="1"/>
        <v>255</v>
      </c>
      <c r="P25" s="5"/>
    </row>
    <row r="26" spans="1:16" ht="15">
      <c r="A26" s="34" t="s">
        <v>162</v>
      </c>
      <c r="B26" s="215">
        <v>0.8</v>
      </c>
      <c r="C26" s="201" t="s">
        <v>52</v>
      </c>
      <c r="D26" s="216">
        <v>1.6</v>
      </c>
      <c r="E26" s="201">
        <v>5</v>
      </c>
      <c r="F26" s="201">
        <v>27</v>
      </c>
      <c r="G26" s="201">
        <v>61</v>
      </c>
      <c r="H26" s="201">
        <v>73</v>
      </c>
      <c r="I26" s="201">
        <v>49</v>
      </c>
      <c r="J26" s="203">
        <v>94</v>
      </c>
      <c r="K26" s="204">
        <v>24</v>
      </c>
      <c r="L26" s="210">
        <v>65</v>
      </c>
      <c r="M26" s="204">
        <v>7</v>
      </c>
      <c r="N26" s="203">
        <v>75</v>
      </c>
      <c r="O26" s="228">
        <f t="shared" si="1"/>
        <v>265</v>
      </c>
    </row>
    <row r="27" spans="1:16" ht="15">
      <c r="A27" s="34" t="s">
        <v>170</v>
      </c>
      <c r="B27" s="220">
        <v>1</v>
      </c>
      <c r="C27" s="221" t="s">
        <v>119</v>
      </c>
      <c r="D27" s="222">
        <v>1.33</v>
      </c>
      <c r="E27" s="221">
        <v>5</v>
      </c>
      <c r="F27" s="221">
        <v>37</v>
      </c>
      <c r="G27" s="221">
        <v>48</v>
      </c>
      <c r="H27" s="221">
        <v>61</v>
      </c>
      <c r="I27" s="221">
        <v>41</v>
      </c>
      <c r="J27" s="225">
        <v>61</v>
      </c>
      <c r="K27" s="232">
        <v>53</v>
      </c>
      <c r="L27" s="226">
        <v>68</v>
      </c>
      <c r="M27" s="226">
        <v>19</v>
      </c>
      <c r="N27" s="232">
        <v>75</v>
      </c>
      <c r="O27" s="228">
        <f t="shared" si="1"/>
        <v>276</v>
      </c>
      <c r="P27" s="219"/>
    </row>
    <row r="28" spans="1:16" ht="15">
      <c r="A28" s="34" t="s">
        <v>171</v>
      </c>
      <c r="B28" s="234">
        <v>1</v>
      </c>
      <c r="C28" s="221" t="s">
        <v>119</v>
      </c>
      <c r="D28" s="230">
        <v>1.33</v>
      </c>
      <c r="E28" s="221">
        <v>5</v>
      </c>
      <c r="F28" s="221">
        <v>37</v>
      </c>
      <c r="G28" s="221">
        <v>48</v>
      </c>
      <c r="H28" s="221">
        <v>61</v>
      </c>
      <c r="I28" s="221">
        <v>41</v>
      </c>
      <c r="J28" s="233">
        <v>59</v>
      </c>
      <c r="K28" s="225">
        <v>40</v>
      </c>
      <c r="L28" s="233">
        <v>52</v>
      </c>
      <c r="M28" s="232">
        <v>20</v>
      </c>
      <c r="N28" s="223">
        <v>55</v>
      </c>
      <c r="O28" s="228">
        <f t="shared" si="1"/>
        <v>226</v>
      </c>
    </row>
    <row r="29" spans="1:16" ht="15">
      <c r="A29" s="34" t="s">
        <v>172</v>
      </c>
      <c r="B29" s="211">
        <v>0.9</v>
      </c>
      <c r="C29" s="201" t="s">
        <v>143</v>
      </c>
      <c r="D29" s="209">
        <v>1.5</v>
      </c>
      <c r="E29" s="201">
        <v>6</v>
      </c>
      <c r="F29" s="201">
        <v>42</v>
      </c>
      <c r="G29" s="201">
        <v>37</v>
      </c>
      <c r="H29" s="201">
        <v>57</v>
      </c>
      <c r="I29" s="201">
        <v>38</v>
      </c>
      <c r="J29" s="204">
        <v>58</v>
      </c>
      <c r="K29" s="207">
        <v>49</v>
      </c>
      <c r="L29" s="203">
        <v>100</v>
      </c>
      <c r="M29" s="203">
        <v>21</v>
      </c>
      <c r="N29" s="203">
        <v>90</v>
      </c>
      <c r="O29" s="228">
        <f t="shared" si="1"/>
        <v>318</v>
      </c>
    </row>
    <row r="30" spans="1:16" ht="15">
      <c r="A30" s="41" t="s">
        <v>173</v>
      </c>
      <c r="B30" s="210">
        <v>0.93</v>
      </c>
      <c r="C30" s="217" t="s">
        <v>147</v>
      </c>
      <c r="D30" s="212">
        <v>1.4</v>
      </c>
      <c r="E30" s="217">
        <v>7</v>
      </c>
      <c r="F30" s="217">
        <v>52</v>
      </c>
      <c r="G30" s="217">
        <v>37</v>
      </c>
      <c r="H30" s="217">
        <v>45</v>
      </c>
      <c r="I30" s="217">
        <v>30</v>
      </c>
      <c r="J30" s="206">
        <v>64</v>
      </c>
      <c r="K30" s="206">
        <v>40</v>
      </c>
      <c r="L30" s="204">
        <v>51</v>
      </c>
      <c r="M30" s="204">
        <v>11</v>
      </c>
      <c r="N30" s="208">
        <v>40</v>
      </c>
      <c r="O30" s="228">
        <f t="shared" si="1"/>
        <v>206</v>
      </c>
    </row>
    <row r="32" spans="1:16">
      <c r="A32" s="51" t="s">
        <v>175</v>
      </c>
    </row>
    <row r="33" spans="1:1">
      <c r="A33" s="51" t="s">
        <v>179</v>
      </c>
    </row>
    <row r="34" spans="1:1">
      <c r="A34" s="51" t="s">
        <v>180</v>
      </c>
    </row>
  </sheetData>
  <autoFilter ref="A1:N30"/>
  <conditionalFormatting sqref="O2:O30">
    <cfRule type="cellIs" dxfId="0" priority="1" operator="greaterThan">
      <formula>260</formula>
    </cfRule>
  </conditionalFormatting>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2"/>
  <sheetViews>
    <sheetView tabSelected="1" workbookViewId="0">
      <pane ySplit="1" topLeftCell="A2" activePane="bottomLeft" state="frozen"/>
      <selection pane="bottomLeft" activeCell="B3" sqref="B3"/>
    </sheetView>
  </sheetViews>
  <sheetFormatPr defaultColWidth="14.42578125" defaultRowHeight="15.75" customHeight="1"/>
  <cols>
    <col min="1" max="1" width="52.42578125" customWidth="1"/>
    <col min="2" max="2" width="13.85546875" customWidth="1"/>
    <col min="3" max="3" width="12.42578125" customWidth="1"/>
    <col min="4" max="4" width="11.28515625" customWidth="1"/>
    <col min="5" max="5" width="10.42578125" customWidth="1"/>
    <col min="6" max="6" width="4.140625" customWidth="1"/>
    <col min="7" max="7" width="6.85546875" customWidth="1"/>
    <col min="8" max="9" width="8.42578125" customWidth="1"/>
    <col min="10" max="10" width="6.28515625" customWidth="1"/>
    <col min="11" max="11" width="9.42578125" customWidth="1"/>
    <col min="12" max="12" width="6.85546875" customWidth="1"/>
    <col min="13" max="13" width="4.7109375" customWidth="1"/>
    <col min="14" max="14" width="6.28515625" customWidth="1"/>
    <col min="15" max="15" width="8.85546875" customWidth="1"/>
    <col min="16" max="17" width="9.42578125" customWidth="1"/>
  </cols>
  <sheetData>
    <row r="1" spans="1:17" ht="15">
      <c r="A1" s="1" t="s">
        <v>0</v>
      </c>
      <c r="B1" s="3" t="s">
        <v>2</v>
      </c>
      <c r="C1" s="3" t="s">
        <v>4</v>
      </c>
      <c r="D1" s="3" t="s">
        <v>5</v>
      </c>
      <c r="E1" s="3" t="s">
        <v>6</v>
      </c>
      <c r="F1" s="3" t="s">
        <v>7</v>
      </c>
      <c r="G1" s="3" t="s">
        <v>8</v>
      </c>
      <c r="H1" s="3" t="s">
        <v>9</v>
      </c>
      <c r="I1" s="3" t="s">
        <v>10</v>
      </c>
      <c r="J1" s="3" t="s">
        <v>11</v>
      </c>
      <c r="K1" s="3" t="s">
        <v>12</v>
      </c>
      <c r="L1" s="3" t="s">
        <v>13</v>
      </c>
      <c r="M1" s="3" t="s">
        <v>14</v>
      </c>
      <c r="N1" s="4" t="s">
        <v>15</v>
      </c>
      <c r="O1" s="4" t="s">
        <v>16</v>
      </c>
      <c r="P1" s="5"/>
    </row>
    <row r="2" spans="1:17" ht="15">
      <c r="A2" s="6" t="s">
        <v>17</v>
      </c>
      <c r="B2" s="8">
        <v>0.93</v>
      </c>
      <c r="C2" s="10" t="s">
        <v>21</v>
      </c>
      <c r="D2" s="11">
        <v>1.2</v>
      </c>
      <c r="E2" s="12">
        <v>10</v>
      </c>
      <c r="F2" s="12">
        <v>77</v>
      </c>
      <c r="G2" s="12">
        <v>28</v>
      </c>
      <c r="H2" s="12">
        <v>26</v>
      </c>
      <c r="I2" s="12">
        <v>21</v>
      </c>
      <c r="J2" s="15">
        <v>54</v>
      </c>
      <c r="K2" s="16">
        <v>32</v>
      </c>
      <c r="L2" s="17">
        <v>63</v>
      </c>
      <c r="M2" s="18">
        <v>27</v>
      </c>
      <c r="N2" s="18">
        <v>59</v>
      </c>
      <c r="O2" s="20">
        <v>70</v>
      </c>
      <c r="Q2" s="22" t="s">
        <v>53</v>
      </c>
    </row>
    <row r="3" spans="1:17" ht="15">
      <c r="A3" s="6" t="s">
        <v>66</v>
      </c>
      <c r="B3" s="8">
        <v>0.93</v>
      </c>
      <c r="C3" s="10" t="s">
        <v>21</v>
      </c>
      <c r="D3" s="11">
        <v>1.2</v>
      </c>
      <c r="E3" s="12">
        <v>10</v>
      </c>
      <c r="F3" s="12">
        <v>77</v>
      </c>
      <c r="G3" s="12">
        <v>28</v>
      </c>
      <c r="H3" s="12">
        <v>26</v>
      </c>
      <c r="I3" s="12">
        <v>21</v>
      </c>
      <c r="J3" s="16">
        <v>14</v>
      </c>
      <c r="K3" s="17">
        <v>41</v>
      </c>
      <c r="L3" s="17">
        <v>59</v>
      </c>
      <c r="M3" s="16">
        <v>25</v>
      </c>
      <c r="N3" s="16">
        <v>40</v>
      </c>
      <c r="O3" s="24">
        <v>75</v>
      </c>
      <c r="Q3" s="25" t="s">
        <v>67</v>
      </c>
    </row>
    <row r="4" spans="1:17" ht="15">
      <c r="A4" s="6" t="s">
        <v>70</v>
      </c>
      <c r="B4" s="8">
        <v>0.93</v>
      </c>
      <c r="C4" s="10" t="s">
        <v>21</v>
      </c>
      <c r="D4" s="11">
        <v>1.2</v>
      </c>
      <c r="E4" s="12">
        <v>10</v>
      </c>
      <c r="F4" s="12">
        <v>77</v>
      </c>
      <c r="G4" s="12">
        <v>28</v>
      </c>
      <c r="H4" s="12">
        <v>26</v>
      </c>
      <c r="I4" s="12">
        <v>21</v>
      </c>
      <c r="J4" s="24">
        <v>32</v>
      </c>
      <c r="K4" s="20">
        <v>54</v>
      </c>
      <c r="L4" s="17">
        <v>62</v>
      </c>
      <c r="M4" s="17">
        <v>26</v>
      </c>
      <c r="N4" s="16">
        <v>45</v>
      </c>
      <c r="O4" s="20">
        <v>70</v>
      </c>
      <c r="Q4" s="27" t="s">
        <v>71</v>
      </c>
    </row>
    <row r="5" spans="1:17" ht="15">
      <c r="A5" s="6" t="s">
        <v>79</v>
      </c>
      <c r="B5" s="8">
        <v>0.93</v>
      </c>
      <c r="C5" s="10" t="s">
        <v>21</v>
      </c>
      <c r="D5" s="11">
        <v>1.2</v>
      </c>
      <c r="E5" s="12">
        <v>10</v>
      </c>
      <c r="F5" s="12">
        <v>77</v>
      </c>
      <c r="G5" s="12">
        <v>28</v>
      </c>
      <c r="H5" s="12">
        <v>26</v>
      </c>
      <c r="I5" s="12">
        <v>21</v>
      </c>
      <c r="J5" s="15">
        <v>40</v>
      </c>
      <c r="K5" s="17">
        <v>37</v>
      </c>
      <c r="L5" s="16">
        <v>41</v>
      </c>
      <c r="M5" s="17">
        <v>26</v>
      </c>
      <c r="N5" s="16">
        <v>36</v>
      </c>
      <c r="O5" s="15">
        <v>80</v>
      </c>
      <c r="Q5" s="28" t="s">
        <v>82</v>
      </c>
    </row>
    <row r="6" spans="1:17" ht="15">
      <c r="A6" s="6" t="s">
        <v>84</v>
      </c>
      <c r="B6" s="8">
        <v>0.93</v>
      </c>
      <c r="C6" s="10" t="s">
        <v>21</v>
      </c>
      <c r="D6" s="11">
        <v>1.2</v>
      </c>
      <c r="E6" s="12">
        <v>10</v>
      </c>
      <c r="F6" s="12">
        <v>77</v>
      </c>
      <c r="G6" s="12">
        <v>28</v>
      </c>
      <c r="H6" s="12">
        <v>26</v>
      </c>
      <c r="I6" s="12">
        <v>21</v>
      </c>
      <c r="J6" s="15">
        <v>48</v>
      </c>
      <c r="K6" s="18">
        <v>44</v>
      </c>
      <c r="L6" s="16">
        <v>52</v>
      </c>
      <c r="M6" s="16">
        <v>25</v>
      </c>
      <c r="N6" s="18">
        <v>54</v>
      </c>
      <c r="O6" s="18">
        <v>60</v>
      </c>
      <c r="Q6" s="29" t="s">
        <v>87</v>
      </c>
    </row>
    <row r="7" spans="1:17" ht="15">
      <c r="A7" s="6" t="s">
        <v>96</v>
      </c>
      <c r="B7" s="8">
        <v>0.93</v>
      </c>
      <c r="C7" s="10" t="s">
        <v>21</v>
      </c>
      <c r="D7" s="11">
        <v>1.2</v>
      </c>
      <c r="E7" s="12">
        <v>10</v>
      </c>
      <c r="F7" s="12">
        <v>77</v>
      </c>
      <c r="G7" s="12">
        <v>28</v>
      </c>
      <c r="H7" s="12">
        <v>26</v>
      </c>
      <c r="I7" s="12">
        <v>21</v>
      </c>
      <c r="J7" s="17">
        <v>21</v>
      </c>
      <c r="K7" s="20">
        <v>54</v>
      </c>
      <c r="L7" s="16">
        <v>41</v>
      </c>
      <c r="M7" s="17">
        <v>26</v>
      </c>
      <c r="N7" s="18">
        <v>55</v>
      </c>
      <c r="O7" s="15">
        <v>85</v>
      </c>
      <c r="Q7" s="31" t="s">
        <v>97</v>
      </c>
    </row>
    <row r="8" spans="1:17" ht="15">
      <c r="A8" s="6" t="s">
        <v>103</v>
      </c>
      <c r="B8" s="8">
        <v>0.93</v>
      </c>
      <c r="C8" s="10" t="s">
        <v>21</v>
      </c>
      <c r="D8" s="11">
        <v>1.2</v>
      </c>
      <c r="E8" s="12">
        <v>10</v>
      </c>
      <c r="F8" s="12">
        <v>77</v>
      </c>
      <c r="G8" s="12">
        <v>28</v>
      </c>
      <c r="H8" s="12">
        <v>26</v>
      </c>
      <c r="I8" s="12">
        <v>21</v>
      </c>
      <c r="J8" s="24">
        <v>33</v>
      </c>
      <c r="K8" s="17">
        <v>39</v>
      </c>
      <c r="L8" s="17">
        <v>59</v>
      </c>
      <c r="M8" s="16">
        <v>22</v>
      </c>
      <c r="N8" s="21">
        <v>65</v>
      </c>
      <c r="O8" s="17">
        <v>56</v>
      </c>
      <c r="Q8" s="33" t="s">
        <v>106</v>
      </c>
    </row>
    <row r="9" spans="1:17" ht="15">
      <c r="A9" s="6" t="s">
        <v>115</v>
      </c>
      <c r="B9" s="8">
        <v>0.93</v>
      </c>
      <c r="C9" s="10" t="s">
        <v>21</v>
      </c>
      <c r="D9" s="11">
        <v>1.2</v>
      </c>
      <c r="E9" s="12">
        <v>10</v>
      </c>
      <c r="F9" s="12">
        <v>77</v>
      </c>
      <c r="G9" s="12">
        <v>28</v>
      </c>
      <c r="H9" s="12">
        <v>26</v>
      </c>
      <c r="I9" s="12">
        <v>21</v>
      </c>
      <c r="J9" s="20">
        <v>28</v>
      </c>
      <c r="K9" s="20">
        <v>49</v>
      </c>
      <c r="L9" s="21">
        <v>66</v>
      </c>
      <c r="M9" s="17">
        <v>26</v>
      </c>
      <c r="N9" s="18">
        <v>50</v>
      </c>
      <c r="O9" s="16">
        <v>53</v>
      </c>
      <c r="P9" s="5"/>
    </row>
    <row r="10" spans="1:17" ht="15">
      <c r="A10" s="6" t="s">
        <v>116</v>
      </c>
      <c r="B10" s="8">
        <v>0.93</v>
      </c>
      <c r="C10" s="10" t="s">
        <v>21</v>
      </c>
      <c r="D10" s="11">
        <v>1.2</v>
      </c>
      <c r="E10" s="12">
        <v>10</v>
      </c>
      <c r="F10" s="12">
        <v>77</v>
      </c>
      <c r="G10" s="12">
        <v>28</v>
      </c>
      <c r="H10" s="12">
        <v>26</v>
      </c>
      <c r="I10" s="12">
        <v>21</v>
      </c>
      <c r="J10" s="24">
        <v>37</v>
      </c>
      <c r="K10" s="20">
        <v>49</v>
      </c>
      <c r="L10" s="21">
        <v>67</v>
      </c>
      <c r="M10" s="16">
        <v>25</v>
      </c>
      <c r="N10" s="16">
        <v>45</v>
      </c>
      <c r="O10" s="21">
        <v>64</v>
      </c>
      <c r="P10" s="5"/>
    </row>
    <row r="11" spans="1:17" ht="15">
      <c r="A11" s="6" t="s">
        <v>118</v>
      </c>
      <c r="B11" s="8">
        <v>0.93</v>
      </c>
      <c r="C11" s="10" t="s">
        <v>21</v>
      </c>
      <c r="D11" s="11">
        <v>1.2</v>
      </c>
      <c r="E11" s="12">
        <v>10</v>
      </c>
      <c r="F11" s="12">
        <v>77</v>
      </c>
      <c r="G11" s="12">
        <v>28</v>
      </c>
      <c r="H11" s="12">
        <v>26</v>
      </c>
      <c r="I11" s="12">
        <v>21</v>
      </c>
      <c r="J11" s="15">
        <v>42</v>
      </c>
      <c r="K11" s="17">
        <v>39</v>
      </c>
      <c r="L11" s="18">
        <v>65</v>
      </c>
      <c r="M11" s="17">
        <v>26</v>
      </c>
      <c r="N11" s="16">
        <v>37</v>
      </c>
      <c r="O11" s="24">
        <v>73</v>
      </c>
      <c r="P11" s="5"/>
    </row>
    <row r="12" spans="1:17" ht="15">
      <c r="A12" s="23" t="s">
        <v>121</v>
      </c>
      <c r="B12" s="8">
        <v>0.93</v>
      </c>
      <c r="C12" s="10" t="s">
        <v>21</v>
      </c>
      <c r="D12" s="11">
        <v>1.2</v>
      </c>
      <c r="E12" s="12">
        <v>10</v>
      </c>
      <c r="F12" s="12">
        <v>77</v>
      </c>
      <c r="G12" s="12">
        <v>28</v>
      </c>
      <c r="H12" s="12">
        <v>26</v>
      </c>
      <c r="I12" s="12">
        <v>21</v>
      </c>
      <c r="J12" s="15">
        <v>40</v>
      </c>
      <c r="K12" s="18">
        <v>44</v>
      </c>
      <c r="L12" s="20">
        <v>73</v>
      </c>
      <c r="M12" s="18">
        <v>30</v>
      </c>
      <c r="N12" s="18">
        <v>55</v>
      </c>
      <c r="O12" s="24">
        <v>75</v>
      </c>
      <c r="P12" s="5"/>
    </row>
    <row r="13" spans="1:17" ht="15">
      <c r="A13" s="23" t="s">
        <v>123</v>
      </c>
      <c r="B13" s="8">
        <v>0.93</v>
      </c>
      <c r="C13" s="10" t="s">
        <v>21</v>
      </c>
      <c r="D13" s="11">
        <v>1.2</v>
      </c>
      <c r="E13" s="12">
        <v>10</v>
      </c>
      <c r="F13" s="12">
        <v>77</v>
      </c>
      <c r="G13" s="12">
        <v>28</v>
      </c>
      <c r="H13" s="12">
        <v>26</v>
      </c>
      <c r="I13" s="12">
        <v>21</v>
      </c>
      <c r="J13" s="24">
        <v>37</v>
      </c>
      <c r="K13" s="18">
        <v>44</v>
      </c>
      <c r="L13" s="20">
        <v>71</v>
      </c>
      <c r="M13" s="16">
        <v>24</v>
      </c>
      <c r="N13" s="16">
        <v>47</v>
      </c>
      <c r="O13" s="20">
        <v>71</v>
      </c>
      <c r="P13" s="5"/>
    </row>
    <row r="14" spans="1:17" ht="15">
      <c r="A14" s="6" t="s">
        <v>125</v>
      </c>
      <c r="B14" s="11">
        <v>0.9</v>
      </c>
      <c r="C14" s="26" t="s">
        <v>126</v>
      </c>
      <c r="D14" s="11">
        <v>1.2</v>
      </c>
      <c r="E14" s="12">
        <v>13</v>
      </c>
      <c r="F14" s="12">
        <v>88</v>
      </c>
      <c r="G14" s="12">
        <v>8</v>
      </c>
      <c r="H14" s="12">
        <v>20</v>
      </c>
      <c r="I14" s="12">
        <v>16</v>
      </c>
      <c r="J14" s="18">
        <v>22</v>
      </c>
      <c r="K14" s="16">
        <v>28</v>
      </c>
      <c r="L14" s="24">
        <v>76</v>
      </c>
      <c r="M14" s="21">
        <v>36</v>
      </c>
      <c r="N14" s="18">
        <v>50</v>
      </c>
      <c r="O14" s="21">
        <v>65</v>
      </c>
      <c r="P14" s="5"/>
    </row>
    <row r="15" spans="1:17" ht="15">
      <c r="A15" s="6" t="s">
        <v>128</v>
      </c>
      <c r="B15" s="11">
        <v>0.9</v>
      </c>
      <c r="C15" s="26" t="s">
        <v>126</v>
      </c>
      <c r="D15" s="11">
        <v>1.2</v>
      </c>
      <c r="E15" s="12">
        <v>13</v>
      </c>
      <c r="F15" s="12">
        <v>88</v>
      </c>
      <c r="G15" s="12">
        <v>8</v>
      </c>
      <c r="H15" s="12">
        <v>20</v>
      </c>
      <c r="I15" s="12">
        <v>16</v>
      </c>
      <c r="J15" s="18">
        <v>23</v>
      </c>
      <c r="K15" s="20">
        <v>50</v>
      </c>
      <c r="L15" s="21">
        <v>66</v>
      </c>
      <c r="M15" s="21">
        <v>36</v>
      </c>
      <c r="N15" s="24">
        <v>79</v>
      </c>
      <c r="O15" s="16">
        <v>50</v>
      </c>
      <c r="P15" s="5"/>
    </row>
    <row r="16" spans="1:17" ht="15">
      <c r="A16" s="6" t="s">
        <v>130</v>
      </c>
      <c r="B16" s="11">
        <v>0.9</v>
      </c>
      <c r="C16" s="26" t="s">
        <v>126</v>
      </c>
      <c r="D16" s="11">
        <v>1.2</v>
      </c>
      <c r="E16" s="12">
        <v>13</v>
      </c>
      <c r="F16" s="12">
        <v>88</v>
      </c>
      <c r="G16" s="12">
        <v>8</v>
      </c>
      <c r="H16" s="12">
        <v>20</v>
      </c>
      <c r="I16" s="12">
        <v>16</v>
      </c>
      <c r="J16" s="17">
        <v>20</v>
      </c>
      <c r="K16" s="15">
        <v>72</v>
      </c>
      <c r="L16" s="21">
        <v>68</v>
      </c>
      <c r="M16" s="20">
        <v>38</v>
      </c>
      <c r="N16" s="24">
        <v>74</v>
      </c>
      <c r="O16" s="18">
        <v>60</v>
      </c>
      <c r="P16" s="5"/>
    </row>
    <row r="17" spans="1:30" ht="15">
      <c r="A17" s="6" t="s">
        <v>132</v>
      </c>
      <c r="B17" s="11">
        <v>0.9</v>
      </c>
      <c r="C17" s="26" t="s">
        <v>126</v>
      </c>
      <c r="D17" s="11">
        <v>1.2</v>
      </c>
      <c r="E17" s="12">
        <v>13</v>
      </c>
      <c r="F17" s="12">
        <v>88</v>
      </c>
      <c r="G17" s="12">
        <v>8</v>
      </c>
      <c r="H17" s="12">
        <v>20</v>
      </c>
      <c r="I17" s="12">
        <v>16</v>
      </c>
      <c r="J17" s="17">
        <v>17</v>
      </c>
      <c r="K17" s="15">
        <v>68</v>
      </c>
      <c r="L17" s="16">
        <v>49</v>
      </c>
      <c r="M17" s="24">
        <v>43</v>
      </c>
      <c r="N17" s="21">
        <v>63</v>
      </c>
      <c r="O17" s="18">
        <v>60</v>
      </c>
      <c r="P17" s="5"/>
    </row>
    <row r="18" spans="1:30" ht="15">
      <c r="A18" s="6" t="s">
        <v>134</v>
      </c>
      <c r="B18" s="11">
        <v>0.9</v>
      </c>
      <c r="C18" s="26" t="s">
        <v>126</v>
      </c>
      <c r="D18" s="11">
        <v>1.2</v>
      </c>
      <c r="E18" s="12">
        <v>13</v>
      </c>
      <c r="F18" s="12">
        <v>88</v>
      </c>
      <c r="G18" s="12">
        <v>8</v>
      </c>
      <c r="H18" s="12">
        <v>20</v>
      </c>
      <c r="I18" s="12">
        <v>16</v>
      </c>
      <c r="J18" s="21">
        <v>25</v>
      </c>
      <c r="K18" s="24">
        <v>60</v>
      </c>
      <c r="L18" s="18">
        <v>65</v>
      </c>
      <c r="M18" s="24">
        <v>40</v>
      </c>
      <c r="N18" s="21">
        <v>60</v>
      </c>
      <c r="O18" s="20">
        <v>70</v>
      </c>
      <c r="P18" s="5"/>
    </row>
    <row r="19" spans="1:30" ht="15">
      <c r="A19" s="6" t="s">
        <v>135</v>
      </c>
      <c r="B19" s="11">
        <v>0.9</v>
      </c>
      <c r="C19" s="26" t="s">
        <v>126</v>
      </c>
      <c r="D19" s="11">
        <v>1.2</v>
      </c>
      <c r="E19" s="12">
        <v>13</v>
      </c>
      <c r="F19" s="12">
        <v>88</v>
      </c>
      <c r="G19" s="12">
        <v>8</v>
      </c>
      <c r="H19" s="12">
        <v>20</v>
      </c>
      <c r="I19" s="12">
        <v>16</v>
      </c>
      <c r="J19" s="17">
        <v>17</v>
      </c>
      <c r="K19" s="15">
        <v>68</v>
      </c>
      <c r="L19" s="16">
        <v>54</v>
      </c>
      <c r="M19" s="24">
        <v>43</v>
      </c>
      <c r="N19" s="20">
        <v>72</v>
      </c>
      <c r="O19" s="16">
        <v>40</v>
      </c>
      <c r="P19" s="5"/>
    </row>
    <row r="20" spans="1:30" ht="15">
      <c r="A20" s="32" t="s">
        <v>138</v>
      </c>
      <c r="B20" s="11">
        <v>0.9</v>
      </c>
      <c r="C20" s="26" t="s">
        <v>126</v>
      </c>
      <c r="D20" s="11">
        <v>1.2</v>
      </c>
      <c r="E20" s="12">
        <v>13</v>
      </c>
      <c r="F20" s="12">
        <v>88</v>
      </c>
      <c r="G20" s="12">
        <v>8</v>
      </c>
      <c r="H20" s="12">
        <v>20</v>
      </c>
      <c r="I20" s="12">
        <v>16</v>
      </c>
      <c r="J20" s="21">
        <v>27</v>
      </c>
      <c r="K20" s="24">
        <v>55</v>
      </c>
      <c r="L20" s="15">
        <v>80</v>
      </c>
      <c r="M20" s="20">
        <v>37</v>
      </c>
      <c r="N20" s="20">
        <v>71</v>
      </c>
      <c r="O20" s="16">
        <v>47</v>
      </c>
      <c r="P20" s="5"/>
    </row>
    <row r="21" spans="1:30" ht="15">
      <c r="A21" s="32" t="s">
        <v>142</v>
      </c>
      <c r="B21" s="11">
        <v>0.9</v>
      </c>
      <c r="C21" s="26" t="s">
        <v>126</v>
      </c>
      <c r="D21" s="11">
        <v>1.2</v>
      </c>
      <c r="E21" s="12">
        <v>13</v>
      </c>
      <c r="F21" s="12">
        <v>88</v>
      </c>
      <c r="G21" s="12">
        <v>8</v>
      </c>
      <c r="H21" s="12">
        <v>20</v>
      </c>
      <c r="I21" s="12">
        <v>16</v>
      </c>
      <c r="J21" s="21">
        <v>26</v>
      </c>
      <c r="K21" s="24">
        <v>56</v>
      </c>
      <c r="L21" s="15">
        <v>78</v>
      </c>
      <c r="M21" s="20">
        <v>37</v>
      </c>
      <c r="N21" s="20">
        <v>71</v>
      </c>
      <c r="O21" s="16">
        <v>48</v>
      </c>
      <c r="P21" s="5"/>
    </row>
    <row r="22" spans="1:30" ht="15">
      <c r="A22" s="32" t="s">
        <v>145</v>
      </c>
      <c r="B22" s="11">
        <v>0.9</v>
      </c>
      <c r="C22" s="26" t="s">
        <v>126</v>
      </c>
      <c r="D22" s="11">
        <v>1.2</v>
      </c>
      <c r="E22" s="12">
        <v>13</v>
      </c>
      <c r="F22" s="12">
        <v>88</v>
      </c>
      <c r="G22" s="12">
        <v>8</v>
      </c>
      <c r="H22" s="12">
        <v>20</v>
      </c>
      <c r="I22" s="12">
        <v>16</v>
      </c>
      <c r="J22" s="20">
        <v>31</v>
      </c>
      <c r="K22" s="24">
        <v>55</v>
      </c>
      <c r="L22" s="15">
        <v>83</v>
      </c>
      <c r="M22" s="20">
        <v>37</v>
      </c>
      <c r="N22" s="24">
        <v>74</v>
      </c>
      <c r="O22" s="17">
        <v>55</v>
      </c>
      <c r="P22" s="5"/>
    </row>
    <row r="23" spans="1:30" ht="15">
      <c r="A23" s="6" t="s">
        <v>148</v>
      </c>
      <c r="B23" s="14">
        <v>0.87</v>
      </c>
      <c r="C23" s="26" t="s">
        <v>149</v>
      </c>
      <c r="D23" s="14">
        <v>1.07</v>
      </c>
      <c r="E23" s="12">
        <v>17</v>
      </c>
      <c r="F23" s="12">
        <v>100</v>
      </c>
      <c r="G23" s="12">
        <v>2</v>
      </c>
      <c r="H23" s="12">
        <v>15</v>
      </c>
      <c r="I23" s="12">
        <v>12</v>
      </c>
      <c r="J23" s="16">
        <v>13</v>
      </c>
      <c r="K23" s="18">
        <v>42</v>
      </c>
      <c r="L23" s="24">
        <v>76</v>
      </c>
      <c r="M23" s="15">
        <v>63</v>
      </c>
      <c r="N23" s="15">
        <v>80</v>
      </c>
      <c r="O23" s="16">
        <v>50</v>
      </c>
      <c r="P23" s="5"/>
    </row>
    <row r="24" spans="1:30" ht="15">
      <c r="A24" s="6" t="s">
        <v>150</v>
      </c>
      <c r="B24" s="14">
        <v>0.87</v>
      </c>
      <c r="C24" s="26" t="s">
        <v>149</v>
      </c>
      <c r="D24" s="14">
        <v>1.07</v>
      </c>
      <c r="E24" s="12">
        <v>17</v>
      </c>
      <c r="F24" s="12">
        <v>100</v>
      </c>
      <c r="G24" s="12">
        <v>2</v>
      </c>
      <c r="H24" s="12">
        <v>15</v>
      </c>
      <c r="I24" s="12">
        <v>12</v>
      </c>
      <c r="J24" s="16">
        <v>15</v>
      </c>
      <c r="K24" s="18">
        <v>42</v>
      </c>
      <c r="L24" s="15">
        <v>78</v>
      </c>
      <c r="M24" s="15">
        <v>60</v>
      </c>
      <c r="N24" s="20">
        <v>66</v>
      </c>
      <c r="O24" s="18">
        <v>60</v>
      </c>
      <c r="P24" s="5"/>
    </row>
    <row r="25" spans="1:30" ht="15">
      <c r="A25" s="6" t="s">
        <v>151</v>
      </c>
      <c r="B25" s="14">
        <v>0.87</v>
      </c>
      <c r="C25" s="26" t="s">
        <v>149</v>
      </c>
      <c r="D25" s="14">
        <v>1.07</v>
      </c>
      <c r="E25" s="12">
        <v>17</v>
      </c>
      <c r="F25" s="12">
        <v>100</v>
      </c>
      <c r="G25" s="12">
        <v>2</v>
      </c>
      <c r="H25" s="12">
        <v>15</v>
      </c>
      <c r="I25" s="12">
        <v>12</v>
      </c>
      <c r="J25" s="18">
        <v>24</v>
      </c>
      <c r="K25" s="17">
        <v>37</v>
      </c>
      <c r="L25" s="21">
        <v>66</v>
      </c>
      <c r="M25" s="15">
        <v>60</v>
      </c>
      <c r="N25" s="15">
        <v>80</v>
      </c>
      <c r="O25" s="16">
        <v>50</v>
      </c>
      <c r="P25" s="5"/>
    </row>
    <row r="26" spans="1:30" ht="15">
      <c r="A26" s="32" t="s">
        <v>152</v>
      </c>
      <c r="B26" s="14">
        <v>0.87</v>
      </c>
      <c r="C26" s="26" t="s">
        <v>149</v>
      </c>
      <c r="D26" s="14">
        <v>1.07</v>
      </c>
      <c r="E26" s="12">
        <v>17</v>
      </c>
      <c r="F26" s="12">
        <v>100</v>
      </c>
      <c r="G26" s="12">
        <v>2</v>
      </c>
      <c r="H26" s="12">
        <v>15</v>
      </c>
      <c r="I26" s="12">
        <v>12</v>
      </c>
      <c r="J26" s="16">
        <v>15</v>
      </c>
      <c r="K26" s="16">
        <v>32</v>
      </c>
      <c r="L26" s="20">
        <v>69</v>
      </c>
      <c r="M26" s="24">
        <v>56</v>
      </c>
      <c r="N26" s="15">
        <v>83</v>
      </c>
      <c r="O26" s="18">
        <v>60</v>
      </c>
      <c r="P26" s="5"/>
    </row>
    <row r="27" spans="1:30" ht="15">
      <c r="A27" s="32" t="s">
        <v>153</v>
      </c>
      <c r="B27" s="14">
        <v>0.87</v>
      </c>
      <c r="C27" s="26" t="s">
        <v>149</v>
      </c>
      <c r="D27" s="14">
        <v>1.07</v>
      </c>
      <c r="E27" s="12">
        <v>17</v>
      </c>
      <c r="F27" s="12">
        <v>100</v>
      </c>
      <c r="G27" s="12">
        <v>2</v>
      </c>
      <c r="H27" s="12">
        <v>15</v>
      </c>
      <c r="I27" s="12">
        <v>12</v>
      </c>
      <c r="J27" s="16">
        <v>16</v>
      </c>
      <c r="K27" s="16">
        <v>32</v>
      </c>
      <c r="L27" s="24">
        <v>77</v>
      </c>
      <c r="M27" s="15">
        <v>57</v>
      </c>
      <c r="N27" s="24">
        <v>75</v>
      </c>
      <c r="O27" s="18">
        <v>60</v>
      </c>
      <c r="P27" s="5"/>
    </row>
    <row r="28" spans="1:30" ht="15">
      <c r="A28" s="32" t="s">
        <v>155</v>
      </c>
      <c r="B28" s="14">
        <v>0.87</v>
      </c>
      <c r="C28" s="26" t="s">
        <v>149</v>
      </c>
      <c r="D28" s="14">
        <v>1.07</v>
      </c>
      <c r="E28" s="12">
        <v>17</v>
      </c>
      <c r="F28" s="12">
        <v>100</v>
      </c>
      <c r="G28" s="12">
        <v>2</v>
      </c>
      <c r="H28" s="12">
        <v>15</v>
      </c>
      <c r="I28" s="12">
        <v>12</v>
      </c>
      <c r="J28" s="18">
        <v>24</v>
      </c>
      <c r="K28" s="16">
        <v>21</v>
      </c>
      <c r="L28" s="24">
        <v>76</v>
      </c>
      <c r="M28" s="15">
        <v>60</v>
      </c>
      <c r="N28" s="20">
        <v>67</v>
      </c>
      <c r="O28" s="18">
        <v>60</v>
      </c>
      <c r="P28" s="5"/>
      <c r="Z28" s="5"/>
      <c r="AA28" s="5"/>
      <c r="AB28" s="5"/>
      <c r="AC28" s="5"/>
      <c r="AD28" s="5"/>
    </row>
    <row r="29" spans="1:30" ht="15">
      <c r="A29" s="42" t="s">
        <v>156</v>
      </c>
      <c r="B29" s="8">
        <v>0.93</v>
      </c>
      <c r="C29" s="26" t="s">
        <v>163</v>
      </c>
      <c r="D29" s="11">
        <v>1.2</v>
      </c>
      <c r="E29" s="12">
        <v>10</v>
      </c>
      <c r="F29" s="12">
        <v>77</v>
      </c>
      <c r="G29" s="12">
        <v>28</v>
      </c>
      <c r="H29" s="12">
        <v>26</v>
      </c>
      <c r="I29" s="12">
        <v>21</v>
      </c>
      <c r="J29" s="16">
        <v>12</v>
      </c>
      <c r="K29" s="16">
        <v>30</v>
      </c>
      <c r="L29" s="16">
        <v>52</v>
      </c>
      <c r="M29" s="17">
        <v>26</v>
      </c>
      <c r="N29" s="17">
        <v>48</v>
      </c>
      <c r="O29" s="20">
        <v>70</v>
      </c>
      <c r="P29" s="5"/>
      <c r="Z29" s="5"/>
      <c r="AA29" s="5"/>
      <c r="AB29" s="5"/>
      <c r="AC29" s="5"/>
      <c r="AD29" s="5"/>
    </row>
    <row r="30" spans="1:30" ht="15">
      <c r="A30" s="34" t="s">
        <v>164</v>
      </c>
      <c r="B30" s="8">
        <v>0.93</v>
      </c>
      <c r="C30" s="26" t="s">
        <v>163</v>
      </c>
      <c r="D30" s="11">
        <v>1.2</v>
      </c>
      <c r="E30" s="12">
        <v>10</v>
      </c>
      <c r="F30" s="12">
        <v>77</v>
      </c>
      <c r="G30" s="12">
        <v>28</v>
      </c>
      <c r="H30" s="12">
        <v>26</v>
      </c>
      <c r="I30" s="12">
        <v>21</v>
      </c>
      <c r="J30" s="20">
        <v>28</v>
      </c>
      <c r="K30" s="21">
        <v>46</v>
      </c>
      <c r="L30" s="18">
        <v>65</v>
      </c>
      <c r="M30" s="18">
        <v>33</v>
      </c>
      <c r="N30" s="16">
        <v>40</v>
      </c>
      <c r="O30" s="15">
        <v>80</v>
      </c>
      <c r="P30" s="5"/>
      <c r="Z30" s="5"/>
      <c r="AA30" s="5"/>
      <c r="AB30" s="5"/>
      <c r="AC30" s="5"/>
      <c r="AD30" s="5"/>
    </row>
    <row r="31" spans="1:30" ht="15">
      <c r="A31" s="34" t="s">
        <v>165</v>
      </c>
      <c r="B31" s="11">
        <v>0.9</v>
      </c>
      <c r="C31" s="26" t="s">
        <v>126</v>
      </c>
      <c r="D31" s="11">
        <v>1.2</v>
      </c>
      <c r="E31" s="12">
        <v>13</v>
      </c>
      <c r="F31" s="12">
        <v>88</v>
      </c>
      <c r="G31" s="12">
        <v>8</v>
      </c>
      <c r="H31" s="12">
        <v>20</v>
      </c>
      <c r="I31" s="12">
        <v>16</v>
      </c>
      <c r="J31" s="15">
        <v>46</v>
      </c>
      <c r="K31" s="15">
        <v>64</v>
      </c>
      <c r="L31" s="15">
        <v>79</v>
      </c>
      <c r="M31" s="21">
        <v>36</v>
      </c>
      <c r="N31" s="18">
        <v>50</v>
      </c>
      <c r="O31" s="15">
        <v>80</v>
      </c>
    </row>
    <row r="32" spans="1:30" ht="15">
      <c r="A32" s="34" t="s">
        <v>166</v>
      </c>
      <c r="B32" s="11">
        <v>0.9</v>
      </c>
      <c r="C32" s="26" t="s">
        <v>126</v>
      </c>
      <c r="D32" s="11">
        <v>1.2</v>
      </c>
      <c r="E32" s="12">
        <v>13</v>
      </c>
      <c r="F32" s="12">
        <v>88</v>
      </c>
      <c r="G32" s="12">
        <v>8</v>
      </c>
      <c r="H32" s="12">
        <v>20</v>
      </c>
      <c r="I32" s="12">
        <v>16</v>
      </c>
      <c r="J32" s="18">
        <v>22</v>
      </c>
      <c r="K32" s="20">
        <v>50</v>
      </c>
      <c r="L32" s="17">
        <v>62</v>
      </c>
      <c r="M32" s="24">
        <v>40</v>
      </c>
      <c r="N32" s="18">
        <v>50</v>
      </c>
      <c r="O32" s="15">
        <v>80</v>
      </c>
    </row>
    <row r="33" spans="1:15" ht="15">
      <c r="A33" s="34" t="s">
        <v>167</v>
      </c>
      <c r="B33" s="11">
        <v>0.9</v>
      </c>
      <c r="C33" s="26" t="s">
        <v>126</v>
      </c>
      <c r="D33" s="11">
        <v>1.2</v>
      </c>
      <c r="E33" s="12">
        <v>13</v>
      </c>
      <c r="F33" s="12">
        <v>88</v>
      </c>
      <c r="G33" s="12">
        <v>8</v>
      </c>
      <c r="H33" s="12">
        <v>20</v>
      </c>
      <c r="I33" s="12">
        <v>16</v>
      </c>
      <c r="J33" s="20">
        <v>28</v>
      </c>
      <c r="K33" s="21">
        <v>46</v>
      </c>
      <c r="L33" s="20">
        <v>72</v>
      </c>
      <c r="M33" s="21">
        <v>36</v>
      </c>
      <c r="N33" s="15">
        <v>80</v>
      </c>
      <c r="O33" s="15">
        <v>80</v>
      </c>
    </row>
    <row r="34" spans="1:15" ht="15">
      <c r="A34" s="34" t="s">
        <v>168</v>
      </c>
      <c r="B34" s="11">
        <v>0.9</v>
      </c>
      <c r="C34" s="10" t="s">
        <v>126</v>
      </c>
      <c r="D34" s="11">
        <v>1.2</v>
      </c>
      <c r="E34" s="12">
        <v>13</v>
      </c>
      <c r="F34" s="12">
        <v>88</v>
      </c>
      <c r="G34" s="12">
        <v>8</v>
      </c>
      <c r="H34" s="12">
        <v>20</v>
      </c>
      <c r="I34" s="12">
        <v>16</v>
      </c>
      <c r="J34" s="20">
        <v>28</v>
      </c>
      <c r="K34" s="15">
        <v>82</v>
      </c>
      <c r="L34" s="15">
        <v>86</v>
      </c>
      <c r="M34" s="24">
        <v>40</v>
      </c>
      <c r="N34" s="15">
        <v>100</v>
      </c>
      <c r="O34" s="15">
        <v>100</v>
      </c>
    </row>
    <row r="35" spans="1:15" ht="15">
      <c r="A35" s="41" t="s">
        <v>169</v>
      </c>
      <c r="B35" s="14">
        <v>0.87</v>
      </c>
      <c r="C35" s="44" t="s">
        <v>149</v>
      </c>
      <c r="D35" s="14">
        <v>1.07</v>
      </c>
      <c r="E35" s="45">
        <v>17</v>
      </c>
      <c r="F35" s="45">
        <v>100</v>
      </c>
      <c r="G35" s="45">
        <v>2</v>
      </c>
      <c r="H35" s="45">
        <v>15</v>
      </c>
      <c r="I35" s="45">
        <v>12</v>
      </c>
      <c r="J35" s="17">
        <v>19</v>
      </c>
      <c r="K35" s="15">
        <v>64</v>
      </c>
      <c r="L35" s="24">
        <v>76</v>
      </c>
      <c r="M35" s="24">
        <v>42</v>
      </c>
      <c r="N35" s="24">
        <v>75</v>
      </c>
      <c r="O35" s="21">
        <v>65</v>
      </c>
    </row>
    <row r="36" spans="1:15" ht="15">
      <c r="A36" s="47" t="s">
        <v>174</v>
      </c>
      <c r="B36" s="48">
        <v>0.8</v>
      </c>
      <c r="C36" s="49" t="s">
        <v>176</v>
      </c>
      <c r="D36" s="50">
        <v>1.1200000000000001</v>
      </c>
      <c r="E36" s="52">
        <v>8</v>
      </c>
      <c r="F36" s="49">
        <v>40</v>
      </c>
      <c r="G36" s="52">
        <v>35</v>
      </c>
      <c r="H36" s="52">
        <v>39</v>
      </c>
      <c r="I36" s="52">
        <v>26</v>
      </c>
      <c r="J36" s="53">
        <v>49</v>
      </c>
      <c r="K36" s="54">
        <v>50</v>
      </c>
      <c r="L36" s="55">
        <v>72</v>
      </c>
      <c r="M36" s="56"/>
      <c r="N36" s="53">
        <v>85</v>
      </c>
      <c r="O36" s="15">
        <v>80</v>
      </c>
    </row>
    <row r="38" spans="1:15" ht="15">
      <c r="A38" s="187" t="s">
        <v>181</v>
      </c>
      <c r="B38" s="188"/>
      <c r="C38" s="188"/>
      <c r="D38" s="188"/>
      <c r="E38" s="63"/>
      <c r="F38" s="63"/>
      <c r="G38" s="63"/>
      <c r="H38" s="63"/>
      <c r="I38" s="63"/>
    </row>
    <row r="39" spans="1:15" ht="15">
      <c r="A39" s="187" t="s">
        <v>187</v>
      </c>
      <c r="B39" s="188"/>
      <c r="C39" s="188"/>
      <c r="D39" s="188"/>
      <c r="E39" s="188"/>
      <c r="F39" s="188"/>
      <c r="G39" s="188"/>
      <c r="H39" s="188"/>
      <c r="I39" s="188"/>
    </row>
    <row r="40" spans="1:15" ht="15">
      <c r="A40" s="187" t="s">
        <v>188</v>
      </c>
      <c r="B40" s="188"/>
      <c r="C40" s="63"/>
      <c r="D40" s="63"/>
      <c r="E40" s="63"/>
      <c r="F40" s="63"/>
      <c r="G40" s="63"/>
      <c r="H40" s="63"/>
      <c r="I40" s="63"/>
    </row>
    <row r="41" spans="1:15" ht="15">
      <c r="A41" s="68" t="s">
        <v>189</v>
      </c>
      <c r="B41" s="70"/>
      <c r="C41" s="70"/>
      <c r="D41" s="70"/>
      <c r="E41" s="70"/>
      <c r="F41" s="70"/>
      <c r="G41" s="70"/>
      <c r="H41" s="70"/>
      <c r="I41" s="70"/>
    </row>
    <row r="42" spans="1:15" ht="18" customHeight="1">
      <c r="A42" s="68" t="s">
        <v>194</v>
      </c>
    </row>
  </sheetData>
  <mergeCells count="3">
    <mergeCell ref="A38:D38"/>
    <mergeCell ref="A39:I39"/>
    <mergeCell ref="A40:B4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
  <sheetViews>
    <sheetView workbookViewId="0">
      <pane ySplit="1" topLeftCell="A2" activePane="bottomLeft" state="frozen"/>
      <selection pane="bottomLeft" activeCell="B3" sqref="B3"/>
    </sheetView>
  </sheetViews>
  <sheetFormatPr defaultColWidth="14.42578125" defaultRowHeight="15.75" customHeight="1"/>
  <cols>
    <col min="1" max="1" width="46.42578125" customWidth="1"/>
    <col min="2" max="2" width="13.42578125" customWidth="1"/>
    <col min="3" max="3" width="22.140625" customWidth="1"/>
    <col min="4" max="4" width="13.42578125" customWidth="1"/>
    <col min="5" max="5" width="18.5703125" customWidth="1"/>
    <col min="6" max="6" width="4.140625" customWidth="1"/>
    <col min="7" max="7" width="6.85546875" customWidth="1"/>
    <col min="8" max="9" width="8" customWidth="1"/>
    <col min="10" max="10" width="6.28515625" customWidth="1"/>
    <col min="11" max="11" width="8" customWidth="1"/>
    <col min="12" max="12" width="6.85546875" customWidth="1"/>
    <col min="13" max="13" width="4.7109375" customWidth="1"/>
    <col min="14" max="14" width="5.85546875" customWidth="1"/>
    <col min="15" max="15" width="8.85546875" customWidth="1"/>
    <col min="17" max="17" width="9.42578125" customWidth="1"/>
  </cols>
  <sheetData>
    <row r="1" spans="1:15">
      <c r="A1" s="1" t="s">
        <v>0</v>
      </c>
      <c r="B1" s="3" t="s">
        <v>54</v>
      </c>
      <c r="C1" s="3" t="s">
        <v>4</v>
      </c>
      <c r="D1" s="3" t="s">
        <v>55</v>
      </c>
      <c r="E1" s="3" t="s">
        <v>56</v>
      </c>
      <c r="F1" s="3" t="s">
        <v>7</v>
      </c>
      <c r="G1" s="3" t="s">
        <v>8</v>
      </c>
      <c r="H1" s="3" t="s">
        <v>57</v>
      </c>
      <c r="I1" s="3" t="s">
        <v>58</v>
      </c>
      <c r="J1" s="3" t="s">
        <v>11</v>
      </c>
      <c r="K1" s="3" t="s">
        <v>12</v>
      </c>
      <c r="L1" s="3" t="s">
        <v>59</v>
      </c>
      <c r="M1" s="3" t="s">
        <v>60</v>
      </c>
      <c r="N1" s="4" t="s">
        <v>61</v>
      </c>
      <c r="O1" s="4" t="s">
        <v>16</v>
      </c>
    </row>
    <row r="2" spans="1:15">
      <c r="A2" s="6" t="s">
        <v>62</v>
      </c>
      <c r="B2" s="15">
        <v>0.73</v>
      </c>
      <c r="C2" s="10" t="s">
        <v>63</v>
      </c>
      <c r="D2" s="15">
        <v>1.33</v>
      </c>
      <c r="E2" s="10" t="s">
        <v>64</v>
      </c>
      <c r="F2" s="12">
        <v>59</v>
      </c>
      <c r="G2" s="12">
        <v>30</v>
      </c>
      <c r="H2" s="12">
        <v>34</v>
      </c>
      <c r="I2" s="12">
        <v>23</v>
      </c>
      <c r="J2" s="15">
        <v>63</v>
      </c>
      <c r="K2" s="16">
        <v>44</v>
      </c>
      <c r="L2" s="16">
        <v>58</v>
      </c>
      <c r="M2" s="17">
        <v>24</v>
      </c>
      <c r="N2" s="18">
        <v>50</v>
      </c>
      <c r="O2" s="16">
        <v>50</v>
      </c>
    </row>
    <row r="3" spans="1:15">
      <c r="A3" s="23" t="s">
        <v>65</v>
      </c>
      <c r="B3" s="15">
        <v>0.73</v>
      </c>
      <c r="C3" s="10" t="s">
        <v>63</v>
      </c>
      <c r="D3" s="15">
        <v>1.33</v>
      </c>
      <c r="E3" s="10" t="s">
        <v>64</v>
      </c>
      <c r="F3" s="12">
        <v>59</v>
      </c>
      <c r="G3" s="12">
        <v>30</v>
      </c>
      <c r="H3" s="12">
        <v>34</v>
      </c>
      <c r="I3" s="12">
        <v>23</v>
      </c>
      <c r="J3" s="15">
        <v>52</v>
      </c>
      <c r="K3" s="18">
        <v>62</v>
      </c>
      <c r="L3" s="18">
        <v>62</v>
      </c>
      <c r="M3" s="20">
        <v>27</v>
      </c>
      <c r="N3" s="16">
        <v>30</v>
      </c>
      <c r="O3" s="24">
        <v>71</v>
      </c>
    </row>
    <row r="4" spans="1:15">
      <c r="A4" s="6" t="s">
        <v>68</v>
      </c>
      <c r="B4" s="11">
        <v>0.77</v>
      </c>
      <c r="C4" s="26" t="s">
        <v>69</v>
      </c>
      <c r="D4" s="14">
        <v>1.33</v>
      </c>
      <c r="E4" s="10" t="s">
        <v>72</v>
      </c>
      <c r="F4" s="12">
        <v>59</v>
      </c>
      <c r="G4" s="12">
        <v>30</v>
      </c>
      <c r="H4" s="12">
        <v>26</v>
      </c>
      <c r="I4" s="12">
        <v>18</v>
      </c>
      <c r="J4" s="15">
        <v>63</v>
      </c>
      <c r="K4" s="16">
        <v>54</v>
      </c>
      <c r="L4" s="16">
        <v>51</v>
      </c>
      <c r="M4" s="15">
        <v>36</v>
      </c>
      <c r="N4" s="16">
        <v>30</v>
      </c>
      <c r="O4" s="20">
        <v>70</v>
      </c>
    </row>
    <row r="5" spans="1:15">
      <c r="A5" s="6" t="s">
        <v>74</v>
      </c>
      <c r="B5" s="8">
        <v>1</v>
      </c>
      <c r="C5" s="26" t="s">
        <v>75</v>
      </c>
      <c r="D5" s="8">
        <v>1.5</v>
      </c>
      <c r="E5" s="10" t="s">
        <v>76</v>
      </c>
      <c r="F5" s="12">
        <v>66</v>
      </c>
      <c r="G5" s="12">
        <v>14</v>
      </c>
      <c r="H5" s="12">
        <v>30</v>
      </c>
      <c r="I5" s="12">
        <v>20</v>
      </c>
      <c r="J5" s="20">
        <v>41</v>
      </c>
      <c r="K5" s="20">
        <v>66</v>
      </c>
      <c r="L5" s="16">
        <v>45</v>
      </c>
      <c r="M5" s="24">
        <v>33</v>
      </c>
      <c r="N5" s="16">
        <v>21</v>
      </c>
      <c r="O5" s="15">
        <v>80</v>
      </c>
    </row>
    <row r="6" spans="1:15">
      <c r="A6" s="6" t="s">
        <v>78</v>
      </c>
      <c r="B6" s="8">
        <v>1</v>
      </c>
      <c r="C6" s="26" t="s">
        <v>75</v>
      </c>
      <c r="D6" s="8">
        <v>1.5</v>
      </c>
      <c r="E6" s="10" t="s">
        <v>76</v>
      </c>
      <c r="F6" s="12">
        <v>66</v>
      </c>
      <c r="G6" s="12">
        <v>14</v>
      </c>
      <c r="H6" s="12">
        <v>30</v>
      </c>
      <c r="I6" s="12">
        <v>20</v>
      </c>
      <c r="J6" s="18">
        <v>34</v>
      </c>
      <c r="K6" s="24">
        <v>71</v>
      </c>
      <c r="L6" s="20">
        <v>68</v>
      </c>
      <c r="M6" s="24">
        <v>33</v>
      </c>
      <c r="N6" s="24">
        <v>65</v>
      </c>
      <c r="O6" s="18">
        <v>60</v>
      </c>
    </row>
    <row r="7" spans="1:15">
      <c r="A7" s="6" t="s">
        <v>81</v>
      </c>
      <c r="B7" s="8">
        <v>1</v>
      </c>
      <c r="C7" s="26" t="s">
        <v>75</v>
      </c>
      <c r="D7" s="8">
        <v>1.5</v>
      </c>
      <c r="E7" s="10" t="s">
        <v>76</v>
      </c>
      <c r="F7" s="12">
        <v>66</v>
      </c>
      <c r="G7" s="12">
        <v>14</v>
      </c>
      <c r="H7" s="12">
        <v>30</v>
      </c>
      <c r="I7" s="12">
        <v>20</v>
      </c>
      <c r="J7" s="21">
        <v>36</v>
      </c>
      <c r="K7" s="15">
        <v>76</v>
      </c>
      <c r="L7" s="21">
        <v>66</v>
      </c>
      <c r="M7" s="17">
        <v>24</v>
      </c>
      <c r="N7" s="18">
        <v>55</v>
      </c>
      <c r="O7" s="24">
        <v>72</v>
      </c>
    </row>
    <row r="8" spans="1:15">
      <c r="A8" s="6" t="s">
        <v>83</v>
      </c>
      <c r="B8" s="8">
        <v>1</v>
      </c>
      <c r="C8" s="26" t="s">
        <v>75</v>
      </c>
      <c r="D8" s="8">
        <v>1.5</v>
      </c>
      <c r="E8" s="10" t="s">
        <v>76</v>
      </c>
      <c r="F8" s="12">
        <v>66</v>
      </c>
      <c r="G8" s="12">
        <v>14</v>
      </c>
      <c r="H8" s="12">
        <v>30</v>
      </c>
      <c r="I8" s="12">
        <v>20</v>
      </c>
      <c r="J8" s="20">
        <v>43</v>
      </c>
      <c r="K8" s="24">
        <v>71</v>
      </c>
      <c r="L8" s="18">
        <v>62</v>
      </c>
      <c r="M8" s="20">
        <v>27</v>
      </c>
      <c r="N8" s="18">
        <v>54</v>
      </c>
      <c r="O8" s="15">
        <v>80</v>
      </c>
    </row>
    <row r="9" spans="1:15">
      <c r="A9" s="6" t="s">
        <v>85</v>
      </c>
      <c r="B9" s="8">
        <v>1</v>
      </c>
      <c r="C9" s="26" t="s">
        <v>75</v>
      </c>
      <c r="D9" s="8">
        <v>1.5</v>
      </c>
      <c r="E9" s="10" t="s">
        <v>76</v>
      </c>
      <c r="F9" s="12">
        <v>66</v>
      </c>
      <c r="G9" s="12">
        <v>14</v>
      </c>
      <c r="H9" s="12">
        <v>30</v>
      </c>
      <c r="I9" s="12">
        <v>20</v>
      </c>
      <c r="J9" s="20">
        <v>39</v>
      </c>
      <c r="K9" s="21">
        <v>65</v>
      </c>
      <c r="L9" s="20">
        <v>71</v>
      </c>
      <c r="M9" s="20">
        <v>27</v>
      </c>
      <c r="N9" s="20">
        <v>60</v>
      </c>
      <c r="O9" s="18">
        <v>60</v>
      </c>
    </row>
    <row r="10" spans="1:15">
      <c r="A10" s="6" t="s">
        <v>88</v>
      </c>
      <c r="B10" s="8">
        <v>1</v>
      </c>
      <c r="C10" s="26" t="s">
        <v>75</v>
      </c>
      <c r="D10" s="8">
        <v>1.5</v>
      </c>
      <c r="E10" s="10" t="s">
        <v>76</v>
      </c>
      <c r="F10" s="12">
        <v>66</v>
      </c>
      <c r="G10" s="12">
        <v>14</v>
      </c>
      <c r="H10" s="12">
        <v>30</v>
      </c>
      <c r="I10" s="12">
        <v>20</v>
      </c>
      <c r="J10" s="24">
        <v>48</v>
      </c>
      <c r="K10" s="20">
        <v>68</v>
      </c>
      <c r="L10" s="18">
        <v>62</v>
      </c>
      <c r="M10" s="20">
        <v>27</v>
      </c>
      <c r="N10" s="18">
        <v>55</v>
      </c>
      <c r="O10" s="20">
        <v>70</v>
      </c>
    </row>
    <row r="11" spans="1:15">
      <c r="A11" s="6" t="s">
        <v>89</v>
      </c>
      <c r="B11" s="8">
        <v>1</v>
      </c>
      <c r="C11" s="26" t="s">
        <v>90</v>
      </c>
      <c r="D11" s="8">
        <v>1.5</v>
      </c>
      <c r="E11" s="10" t="s">
        <v>91</v>
      </c>
      <c r="F11" s="12">
        <v>66</v>
      </c>
      <c r="G11" s="12">
        <v>14</v>
      </c>
      <c r="H11" s="12">
        <v>23</v>
      </c>
      <c r="I11" s="12">
        <v>16</v>
      </c>
      <c r="J11" s="20">
        <v>44</v>
      </c>
      <c r="K11" s="17">
        <v>59</v>
      </c>
      <c r="L11" s="20">
        <v>68</v>
      </c>
      <c r="M11" s="15">
        <v>36</v>
      </c>
      <c r="N11" s="20">
        <v>60</v>
      </c>
      <c r="O11" s="20">
        <v>70</v>
      </c>
    </row>
    <row r="12" spans="1:15">
      <c r="A12" s="6" t="s">
        <v>92</v>
      </c>
      <c r="B12" s="8">
        <v>1</v>
      </c>
      <c r="C12" s="26" t="s">
        <v>90</v>
      </c>
      <c r="D12" s="8">
        <v>1.5</v>
      </c>
      <c r="E12" s="10" t="s">
        <v>91</v>
      </c>
      <c r="F12" s="12">
        <v>66</v>
      </c>
      <c r="G12" s="12">
        <v>14</v>
      </c>
      <c r="H12" s="12">
        <v>23</v>
      </c>
      <c r="I12" s="12">
        <v>16</v>
      </c>
      <c r="J12" s="18">
        <v>33</v>
      </c>
      <c r="K12" s="15">
        <v>72</v>
      </c>
      <c r="L12" s="20">
        <v>68</v>
      </c>
      <c r="M12" s="15">
        <v>36</v>
      </c>
      <c r="N12" s="18">
        <v>50</v>
      </c>
      <c r="O12" s="20">
        <v>70</v>
      </c>
    </row>
    <row r="13" spans="1:15">
      <c r="A13" s="23" t="s">
        <v>93</v>
      </c>
      <c r="B13" s="8">
        <v>1</v>
      </c>
      <c r="C13" s="26" t="s">
        <v>90</v>
      </c>
      <c r="D13" s="8">
        <v>1.5</v>
      </c>
      <c r="E13" s="10" t="s">
        <v>91</v>
      </c>
      <c r="F13" s="12">
        <v>66</v>
      </c>
      <c r="G13" s="12">
        <v>14</v>
      </c>
      <c r="H13" s="12">
        <v>23</v>
      </c>
      <c r="I13" s="12">
        <v>16</v>
      </c>
      <c r="J13" s="24">
        <v>51</v>
      </c>
      <c r="K13" s="24">
        <v>71</v>
      </c>
      <c r="L13" s="24">
        <v>73</v>
      </c>
      <c r="M13" s="24">
        <v>33</v>
      </c>
      <c r="N13" s="16">
        <v>36</v>
      </c>
      <c r="O13" s="15">
        <v>80</v>
      </c>
    </row>
    <row r="14" spans="1:15">
      <c r="A14" s="23" t="s">
        <v>94</v>
      </c>
      <c r="B14" s="8">
        <v>1</v>
      </c>
      <c r="C14" s="26" t="s">
        <v>75</v>
      </c>
      <c r="D14" s="8">
        <v>1.5</v>
      </c>
      <c r="E14" s="10" t="s">
        <v>76</v>
      </c>
      <c r="F14" s="12">
        <v>66</v>
      </c>
      <c r="G14" s="12">
        <v>14</v>
      </c>
      <c r="H14" s="12">
        <v>30</v>
      </c>
      <c r="I14" s="12">
        <v>20</v>
      </c>
      <c r="J14" s="24">
        <v>45</v>
      </c>
      <c r="K14" s="20">
        <v>68</v>
      </c>
      <c r="L14" s="18">
        <v>62</v>
      </c>
      <c r="M14" s="20">
        <v>30</v>
      </c>
      <c r="N14" s="18">
        <v>50</v>
      </c>
      <c r="O14" s="21">
        <v>65</v>
      </c>
    </row>
    <row r="15" spans="1:15">
      <c r="A15" s="6" t="s">
        <v>95</v>
      </c>
      <c r="B15" s="30">
        <v>0.87</v>
      </c>
      <c r="C15" s="26" t="s">
        <v>98</v>
      </c>
      <c r="D15" s="15">
        <v>1.33</v>
      </c>
      <c r="E15" s="10" t="s">
        <v>99</v>
      </c>
      <c r="F15" s="12">
        <v>73</v>
      </c>
      <c r="G15" s="12">
        <v>7</v>
      </c>
      <c r="H15" s="12">
        <v>25</v>
      </c>
      <c r="I15" s="12">
        <v>17</v>
      </c>
      <c r="J15" s="18">
        <v>33</v>
      </c>
      <c r="K15" s="20">
        <v>68</v>
      </c>
      <c r="L15" s="15">
        <v>78</v>
      </c>
      <c r="M15" s="17">
        <v>24</v>
      </c>
      <c r="N15" s="24">
        <v>65</v>
      </c>
      <c r="O15" s="17">
        <v>58</v>
      </c>
    </row>
    <row r="16" spans="1:15">
      <c r="A16" s="6" t="s">
        <v>100</v>
      </c>
      <c r="B16" s="30">
        <v>0.87</v>
      </c>
      <c r="C16" s="26" t="s">
        <v>98</v>
      </c>
      <c r="D16" s="14">
        <v>1.33</v>
      </c>
      <c r="E16" s="10" t="s">
        <v>99</v>
      </c>
      <c r="F16" s="12">
        <v>73</v>
      </c>
      <c r="G16" s="12">
        <v>7</v>
      </c>
      <c r="H16" s="12">
        <v>25</v>
      </c>
      <c r="I16" s="12">
        <v>17</v>
      </c>
      <c r="J16" s="16">
        <v>22</v>
      </c>
      <c r="K16" s="15">
        <v>75</v>
      </c>
      <c r="L16" s="15">
        <v>90</v>
      </c>
      <c r="M16" s="20">
        <v>27</v>
      </c>
      <c r="N16" s="24">
        <v>70</v>
      </c>
      <c r="O16" s="16">
        <v>50</v>
      </c>
    </row>
    <row r="17" spans="1:15">
      <c r="A17" s="6" t="s">
        <v>101</v>
      </c>
      <c r="B17" s="30">
        <v>0.87</v>
      </c>
      <c r="C17" s="26" t="s">
        <v>98</v>
      </c>
      <c r="D17" s="15">
        <v>1.33</v>
      </c>
      <c r="E17" s="10" t="s">
        <v>99</v>
      </c>
      <c r="F17" s="12">
        <v>73</v>
      </c>
      <c r="G17" s="12">
        <v>7</v>
      </c>
      <c r="H17" s="12">
        <v>25</v>
      </c>
      <c r="I17" s="12">
        <v>17</v>
      </c>
      <c r="J17" s="16">
        <v>27</v>
      </c>
      <c r="K17" s="15">
        <v>72</v>
      </c>
      <c r="L17" s="15">
        <v>80</v>
      </c>
      <c r="M17" s="20">
        <v>27</v>
      </c>
      <c r="N17" s="20">
        <v>60</v>
      </c>
      <c r="O17" s="16">
        <v>50</v>
      </c>
    </row>
    <row r="18" spans="1:15">
      <c r="A18" s="23" t="s">
        <v>102</v>
      </c>
      <c r="B18" s="30">
        <v>0.87</v>
      </c>
      <c r="C18" s="26" t="s">
        <v>98</v>
      </c>
      <c r="D18" s="14">
        <v>1.33</v>
      </c>
      <c r="E18" s="10" t="s">
        <v>99</v>
      </c>
      <c r="F18" s="12">
        <v>73</v>
      </c>
      <c r="G18" s="12">
        <v>7</v>
      </c>
      <c r="H18" s="12">
        <v>25</v>
      </c>
      <c r="I18" s="12">
        <v>17</v>
      </c>
      <c r="J18" s="21">
        <v>38</v>
      </c>
      <c r="K18" s="18">
        <v>64</v>
      </c>
      <c r="L18" s="24">
        <v>76</v>
      </c>
      <c r="M18" s="17">
        <v>24</v>
      </c>
      <c r="N18" s="20">
        <v>61</v>
      </c>
      <c r="O18" s="18">
        <v>60</v>
      </c>
    </row>
    <row r="19" spans="1:15">
      <c r="A19" s="23" t="s">
        <v>104</v>
      </c>
      <c r="B19" s="30">
        <v>0.87</v>
      </c>
      <c r="C19" s="26" t="s">
        <v>98</v>
      </c>
      <c r="D19" s="15">
        <v>1.33</v>
      </c>
      <c r="E19" s="10" t="s">
        <v>99</v>
      </c>
      <c r="F19" s="12">
        <v>73</v>
      </c>
      <c r="G19" s="12">
        <v>7</v>
      </c>
      <c r="H19" s="12">
        <v>25</v>
      </c>
      <c r="I19" s="12">
        <v>17</v>
      </c>
      <c r="J19" s="17">
        <v>31</v>
      </c>
      <c r="K19" s="21">
        <v>65</v>
      </c>
      <c r="L19" s="15">
        <v>78</v>
      </c>
      <c r="M19" s="17">
        <v>24</v>
      </c>
      <c r="N19" s="24">
        <v>70</v>
      </c>
      <c r="O19" s="18">
        <v>59</v>
      </c>
    </row>
    <row r="20" spans="1:15">
      <c r="A20" s="6" t="s">
        <v>107</v>
      </c>
      <c r="B20" s="11">
        <v>0.8</v>
      </c>
      <c r="C20" s="26" t="s">
        <v>108</v>
      </c>
      <c r="D20" s="14">
        <v>1.33</v>
      </c>
      <c r="E20" s="10" t="s">
        <v>109</v>
      </c>
      <c r="F20" s="12">
        <v>77</v>
      </c>
      <c r="G20" s="12">
        <v>4</v>
      </c>
      <c r="H20" s="12">
        <v>23</v>
      </c>
      <c r="I20" s="12">
        <v>16</v>
      </c>
      <c r="J20" s="18">
        <v>33</v>
      </c>
      <c r="K20" s="16">
        <v>54</v>
      </c>
      <c r="L20" s="17">
        <v>61</v>
      </c>
      <c r="M20" s="24">
        <v>33</v>
      </c>
      <c r="N20" s="15">
        <v>82</v>
      </c>
      <c r="O20" s="18">
        <v>59</v>
      </c>
    </row>
    <row r="21" spans="1:15">
      <c r="A21" s="23" t="s">
        <v>110</v>
      </c>
      <c r="B21" s="11">
        <v>0.8</v>
      </c>
      <c r="C21" s="26" t="s">
        <v>108</v>
      </c>
      <c r="D21" s="15">
        <v>1.33</v>
      </c>
      <c r="E21" s="10" t="s">
        <v>109</v>
      </c>
      <c r="F21" s="12">
        <v>77</v>
      </c>
      <c r="G21" s="12">
        <v>4</v>
      </c>
      <c r="H21" s="12">
        <v>23</v>
      </c>
      <c r="I21" s="12">
        <v>16</v>
      </c>
      <c r="J21" s="16">
        <v>28</v>
      </c>
      <c r="K21" s="17">
        <v>59</v>
      </c>
      <c r="L21" s="16">
        <v>54</v>
      </c>
      <c r="M21" s="20">
        <v>30</v>
      </c>
      <c r="N21" s="15">
        <v>75</v>
      </c>
      <c r="O21" s="16">
        <v>56</v>
      </c>
    </row>
    <row r="22" spans="1:15">
      <c r="A22" s="23" t="s">
        <v>111</v>
      </c>
      <c r="B22" s="11">
        <v>0.8</v>
      </c>
      <c r="C22" s="26" t="s">
        <v>108</v>
      </c>
      <c r="D22" s="15">
        <v>1.33</v>
      </c>
      <c r="E22" s="10" t="s">
        <v>109</v>
      </c>
      <c r="F22" s="12">
        <v>77</v>
      </c>
      <c r="G22" s="12">
        <v>4</v>
      </c>
      <c r="H22" s="12">
        <v>23</v>
      </c>
      <c r="I22" s="12">
        <v>16</v>
      </c>
      <c r="J22" s="17">
        <v>31</v>
      </c>
      <c r="K22" s="17">
        <v>58</v>
      </c>
      <c r="L22" s="17">
        <v>59</v>
      </c>
      <c r="M22" s="20">
        <v>30</v>
      </c>
      <c r="N22" s="15">
        <v>77</v>
      </c>
      <c r="O22" s="17">
        <v>58</v>
      </c>
    </row>
    <row r="23" spans="1:15">
      <c r="A23" s="34" t="s">
        <v>112</v>
      </c>
      <c r="B23" s="8">
        <v>1</v>
      </c>
      <c r="C23" s="26" t="s">
        <v>75</v>
      </c>
      <c r="D23" s="8">
        <v>1.5</v>
      </c>
      <c r="E23" s="10" t="s">
        <v>76</v>
      </c>
      <c r="F23" s="12">
        <v>66</v>
      </c>
      <c r="G23" s="12">
        <v>14</v>
      </c>
      <c r="H23" s="12">
        <v>30</v>
      </c>
      <c r="I23" s="12">
        <v>20</v>
      </c>
      <c r="J23" s="18">
        <v>33</v>
      </c>
      <c r="K23" s="16">
        <v>51</v>
      </c>
      <c r="L23" s="24">
        <v>76</v>
      </c>
      <c r="M23" s="20">
        <v>30</v>
      </c>
      <c r="N23" s="18">
        <v>50</v>
      </c>
      <c r="O23" s="21">
        <v>65</v>
      </c>
    </row>
    <row r="24" spans="1:15">
      <c r="A24" s="34" t="s">
        <v>136</v>
      </c>
      <c r="B24" s="35">
        <v>0.87</v>
      </c>
      <c r="C24" s="26" t="s">
        <v>98</v>
      </c>
      <c r="D24" s="36">
        <v>1.33</v>
      </c>
      <c r="E24" s="10" t="s">
        <v>99</v>
      </c>
      <c r="F24" s="12">
        <v>73</v>
      </c>
      <c r="G24" s="12">
        <v>7</v>
      </c>
      <c r="H24" s="12">
        <v>25</v>
      </c>
      <c r="I24" s="12">
        <v>17</v>
      </c>
      <c r="J24" s="18">
        <v>33</v>
      </c>
      <c r="K24" s="18">
        <v>62</v>
      </c>
      <c r="L24" s="21">
        <v>65</v>
      </c>
      <c r="M24" s="17">
        <v>24</v>
      </c>
      <c r="N24" s="20">
        <v>60</v>
      </c>
      <c r="O24" s="15">
        <v>85</v>
      </c>
    </row>
    <row r="25" spans="1:15">
      <c r="A25" s="34" t="s">
        <v>154</v>
      </c>
      <c r="B25" s="38">
        <v>1</v>
      </c>
      <c r="C25" s="26" t="s">
        <v>75</v>
      </c>
      <c r="D25" s="38">
        <v>1.5</v>
      </c>
      <c r="E25" s="10" t="s">
        <v>76</v>
      </c>
      <c r="F25" s="12">
        <v>66</v>
      </c>
      <c r="G25" s="12">
        <v>14</v>
      </c>
      <c r="H25" s="12">
        <v>30</v>
      </c>
      <c r="I25" s="12">
        <v>20</v>
      </c>
      <c r="J25" s="24">
        <v>51</v>
      </c>
      <c r="K25" s="18">
        <v>62</v>
      </c>
      <c r="L25" s="21">
        <v>65</v>
      </c>
      <c r="M25" s="17">
        <v>24</v>
      </c>
      <c r="N25" s="16">
        <v>40</v>
      </c>
      <c r="O25" s="15">
        <v>90</v>
      </c>
    </row>
    <row r="26" spans="1:15">
      <c r="A26" s="41" t="s">
        <v>159</v>
      </c>
      <c r="B26" s="14">
        <v>0.2</v>
      </c>
      <c r="C26" s="44" t="s">
        <v>160</v>
      </c>
      <c r="D26" s="15">
        <v>0.27</v>
      </c>
      <c r="E26" s="46" t="s">
        <v>177</v>
      </c>
      <c r="F26" s="45">
        <v>11</v>
      </c>
      <c r="G26" s="45">
        <v>64</v>
      </c>
      <c r="H26" s="45">
        <v>54</v>
      </c>
      <c r="I26" s="45">
        <v>43</v>
      </c>
      <c r="J26" s="16">
        <v>5</v>
      </c>
      <c r="K26" s="16">
        <v>12</v>
      </c>
      <c r="L26" s="16">
        <v>22</v>
      </c>
      <c r="M26" s="17">
        <v>25</v>
      </c>
      <c r="N26" s="24">
        <v>70</v>
      </c>
      <c r="O26" s="16">
        <v>50</v>
      </c>
    </row>
    <row r="27" spans="1:15">
      <c r="A27" s="5"/>
      <c r="B27" s="5"/>
      <c r="C27" s="5"/>
      <c r="D27" s="5"/>
      <c r="E27" s="5"/>
      <c r="F27" s="5"/>
      <c r="G27" s="5"/>
      <c r="H27" s="5"/>
      <c r="I27" s="5"/>
      <c r="J27" s="5"/>
      <c r="K27" s="5"/>
      <c r="L27" s="5"/>
      <c r="M27" s="5"/>
      <c r="N27" s="5"/>
    </row>
    <row r="28" spans="1:15">
      <c r="A28" s="51" t="s">
        <v>178</v>
      </c>
      <c r="B28" s="57" t="s">
        <v>53</v>
      </c>
      <c r="C28" s="5"/>
      <c r="E28" s="5"/>
      <c r="F28" s="5"/>
      <c r="G28" s="5"/>
      <c r="H28" s="5"/>
    </row>
    <row r="29" spans="1:15">
      <c r="A29" s="51" t="s">
        <v>182</v>
      </c>
      <c r="B29" s="59" t="s">
        <v>67</v>
      </c>
    </row>
    <row r="30" spans="1:15">
      <c r="B30" s="65" t="s">
        <v>71</v>
      </c>
    </row>
    <row r="31" spans="1:15">
      <c r="B31" s="66" t="s">
        <v>82</v>
      </c>
    </row>
    <row r="32" spans="1:15">
      <c r="B32" s="67" t="s">
        <v>87</v>
      </c>
    </row>
    <row r="33" spans="2:2">
      <c r="B33" s="69" t="s">
        <v>97</v>
      </c>
    </row>
    <row r="34" spans="2:2">
      <c r="B34" s="71" t="s">
        <v>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2"/>
  <sheetViews>
    <sheetView workbookViewId="0">
      <pane ySplit="1" topLeftCell="A2" activePane="bottomLeft" state="frozen"/>
      <selection pane="bottomLeft" activeCell="B3" sqref="B3"/>
    </sheetView>
  </sheetViews>
  <sheetFormatPr defaultColWidth="14.42578125" defaultRowHeight="15.75" customHeight="1"/>
  <cols>
    <col min="1" max="1" width="46.28515625" customWidth="1"/>
    <col min="2" max="2" width="13.42578125" customWidth="1"/>
    <col min="3" max="4" width="11.28515625" customWidth="1"/>
    <col min="5" max="5" width="10.42578125" customWidth="1"/>
    <col min="6" max="6" width="4.140625" customWidth="1"/>
    <col min="7" max="7" width="6.85546875" customWidth="1"/>
    <col min="8" max="9" width="8.42578125" customWidth="1"/>
    <col min="10" max="10" width="6.28515625" customWidth="1"/>
    <col min="11" max="11" width="8" customWidth="1"/>
    <col min="12" max="12" width="6.85546875" customWidth="1"/>
    <col min="13" max="13" width="4.7109375" customWidth="1"/>
    <col min="14" max="14" width="6.28515625" customWidth="1"/>
    <col min="15" max="15" width="6.7109375" customWidth="1"/>
    <col min="16" max="16" width="9.28515625" customWidth="1"/>
    <col min="17" max="17" width="5.85546875" customWidth="1"/>
  </cols>
  <sheetData>
    <row r="1" spans="1:18">
      <c r="A1" s="1" t="s">
        <v>0</v>
      </c>
      <c r="B1" s="3" t="s">
        <v>54</v>
      </c>
      <c r="C1" s="58" t="s">
        <v>4</v>
      </c>
      <c r="D1" s="58" t="s">
        <v>5</v>
      </c>
      <c r="E1" s="3" t="s">
        <v>6</v>
      </c>
      <c r="F1" s="3" t="s">
        <v>7</v>
      </c>
      <c r="G1" s="3" t="s">
        <v>8</v>
      </c>
      <c r="H1" s="3" t="s">
        <v>9</v>
      </c>
      <c r="I1" s="3" t="s">
        <v>10</v>
      </c>
      <c r="J1" s="3" t="s">
        <v>11</v>
      </c>
      <c r="K1" s="3" t="s">
        <v>12</v>
      </c>
      <c r="L1" s="3" t="s">
        <v>13</v>
      </c>
      <c r="M1" s="3" t="s">
        <v>14</v>
      </c>
      <c r="N1" s="4" t="s">
        <v>15</v>
      </c>
      <c r="O1" s="60" t="s">
        <v>183</v>
      </c>
      <c r="P1" s="61" t="s">
        <v>184</v>
      </c>
    </row>
    <row r="2" spans="1:18">
      <c r="A2" s="6" t="s">
        <v>185</v>
      </c>
      <c r="B2" s="62">
        <v>1</v>
      </c>
      <c r="C2" s="64" t="s">
        <v>186</v>
      </c>
      <c r="D2" s="62">
        <v>1.5</v>
      </c>
      <c r="E2" s="12">
        <v>4</v>
      </c>
      <c r="F2" s="12">
        <v>15</v>
      </c>
      <c r="G2" s="12">
        <v>94</v>
      </c>
      <c r="H2" s="12">
        <v>95</v>
      </c>
      <c r="I2" s="12">
        <v>64</v>
      </c>
      <c r="J2" s="15">
        <v>41</v>
      </c>
      <c r="K2" s="16">
        <v>17</v>
      </c>
      <c r="L2" s="16">
        <v>26</v>
      </c>
      <c r="M2" s="16">
        <v>7</v>
      </c>
      <c r="N2" s="17">
        <v>60</v>
      </c>
      <c r="O2" s="16">
        <v>25</v>
      </c>
      <c r="P2" s="21">
        <v>90</v>
      </c>
      <c r="R2" s="57" t="s">
        <v>53</v>
      </c>
    </row>
    <row r="3" spans="1:18">
      <c r="A3" s="23" t="s">
        <v>190</v>
      </c>
      <c r="B3" s="62">
        <v>1</v>
      </c>
      <c r="C3" s="64" t="s">
        <v>186</v>
      </c>
      <c r="D3" s="62">
        <v>1.5</v>
      </c>
      <c r="E3" s="12">
        <v>4</v>
      </c>
      <c r="F3" s="12">
        <v>15</v>
      </c>
      <c r="G3" s="12">
        <v>94</v>
      </c>
      <c r="H3" s="12">
        <v>95</v>
      </c>
      <c r="I3" s="12">
        <v>64</v>
      </c>
      <c r="J3" s="15">
        <v>46</v>
      </c>
      <c r="K3" s="16">
        <v>24</v>
      </c>
      <c r="L3" s="16">
        <v>32</v>
      </c>
      <c r="M3" s="18">
        <v>8</v>
      </c>
      <c r="N3" s="18">
        <v>63</v>
      </c>
      <c r="O3" s="17">
        <v>37</v>
      </c>
      <c r="P3" s="20">
        <v>92</v>
      </c>
      <c r="R3" s="59" t="s">
        <v>67</v>
      </c>
    </row>
    <row r="4" spans="1:18">
      <c r="A4" s="23" t="s">
        <v>191</v>
      </c>
      <c r="B4" s="62">
        <v>1</v>
      </c>
      <c r="C4" s="64" t="s">
        <v>186</v>
      </c>
      <c r="D4" s="62">
        <v>1.5</v>
      </c>
      <c r="E4" s="12">
        <v>4</v>
      </c>
      <c r="F4" s="12">
        <v>15</v>
      </c>
      <c r="G4" s="12">
        <v>94</v>
      </c>
      <c r="H4" s="12">
        <v>95</v>
      </c>
      <c r="I4" s="12">
        <v>64</v>
      </c>
      <c r="J4" s="15">
        <v>50</v>
      </c>
      <c r="K4" s="16">
        <v>12</v>
      </c>
      <c r="L4" s="16">
        <v>9</v>
      </c>
      <c r="M4" s="16">
        <v>7</v>
      </c>
      <c r="N4" s="16">
        <v>50</v>
      </c>
      <c r="O4" s="16">
        <v>20</v>
      </c>
      <c r="P4" s="21">
        <v>90</v>
      </c>
      <c r="R4" s="65" t="s">
        <v>71</v>
      </c>
    </row>
    <row r="5" spans="1:18">
      <c r="A5" s="6" t="s">
        <v>192</v>
      </c>
      <c r="B5" s="30">
        <v>0.87</v>
      </c>
      <c r="C5" s="64" t="s">
        <v>186</v>
      </c>
      <c r="D5" s="30">
        <v>1.3</v>
      </c>
      <c r="E5" s="12">
        <v>4</v>
      </c>
      <c r="F5" s="12">
        <v>22</v>
      </c>
      <c r="G5" s="12">
        <v>87</v>
      </c>
      <c r="H5" s="12">
        <v>86</v>
      </c>
      <c r="I5" s="12">
        <v>57</v>
      </c>
      <c r="J5" s="18">
        <v>24</v>
      </c>
      <c r="K5" s="15">
        <v>70</v>
      </c>
      <c r="L5" s="21">
        <v>40</v>
      </c>
      <c r="M5" s="18">
        <v>8</v>
      </c>
      <c r="N5" s="16">
        <v>41</v>
      </c>
      <c r="O5" s="24">
        <v>74</v>
      </c>
      <c r="P5" s="15">
        <v>100</v>
      </c>
      <c r="R5" s="66" t="s">
        <v>82</v>
      </c>
    </row>
    <row r="6" spans="1:18">
      <c r="A6" s="6" t="s">
        <v>193</v>
      </c>
      <c r="B6" s="30">
        <v>0.87</v>
      </c>
      <c r="C6" s="64" t="s">
        <v>186</v>
      </c>
      <c r="D6" s="30">
        <v>1.3</v>
      </c>
      <c r="E6" s="12">
        <v>4</v>
      </c>
      <c r="F6" s="12">
        <v>22</v>
      </c>
      <c r="G6" s="12">
        <v>87</v>
      </c>
      <c r="H6" s="12">
        <v>86</v>
      </c>
      <c r="I6" s="12">
        <v>57</v>
      </c>
      <c r="J6" s="18">
        <v>24</v>
      </c>
      <c r="K6" s="15">
        <v>70</v>
      </c>
      <c r="L6" s="20">
        <v>43</v>
      </c>
      <c r="M6" s="16">
        <v>7</v>
      </c>
      <c r="N6" s="16">
        <v>50</v>
      </c>
      <c r="O6" s="20">
        <v>65</v>
      </c>
      <c r="P6" s="21">
        <v>90</v>
      </c>
      <c r="R6" s="67" t="s">
        <v>87</v>
      </c>
    </row>
    <row r="7" spans="1:18">
      <c r="A7" s="6" t="s">
        <v>195</v>
      </c>
      <c r="B7" s="30">
        <v>0.87</v>
      </c>
      <c r="C7" s="64" t="s">
        <v>186</v>
      </c>
      <c r="D7" s="30">
        <v>1.3</v>
      </c>
      <c r="E7" s="12">
        <v>4</v>
      </c>
      <c r="F7" s="12">
        <v>22</v>
      </c>
      <c r="G7" s="12">
        <v>87</v>
      </c>
      <c r="H7" s="12">
        <v>86</v>
      </c>
      <c r="I7" s="12">
        <v>57</v>
      </c>
      <c r="J7" s="17">
        <v>23</v>
      </c>
      <c r="K7" s="24">
        <v>56</v>
      </c>
      <c r="L7" s="21">
        <v>41</v>
      </c>
      <c r="M7" s="16">
        <v>7</v>
      </c>
      <c r="N7" s="24">
        <v>80</v>
      </c>
      <c r="O7" s="20">
        <v>65</v>
      </c>
      <c r="P7" s="21">
        <v>90</v>
      </c>
      <c r="R7" s="69" t="s">
        <v>97</v>
      </c>
    </row>
    <row r="8" spans="1:18">
      <c r="A8" s="6" t="s">
        <v>196</v>
      </c>
      <c r="B8" s="30">
        <v>0.87</v>
      </c>
      <c r="C8" s="64" t="s">
        <v>186</v>
      </c>
      <c r="D8" s="30">
        <v>1.3</v>
      </c>
      <c r="E8" s="12">
        <v>4</v>
      </c>
      <c r="F8" s="12">
        <v>22</v>
      </c>
      <c r="G8" s="12">
        <v>87</v>
      </c>
      <c r="H8" s="12">
        <v>86</v>
      </c>
      <c r="I8" s="12">
        <v>57</v>
      </c>
      <c r="J8" s="21">
        <v>25</v>
      </c>
      <c r="K8" s="20">
        <v>41</v>
      </c>
      <c r="L8" s="16">
        <v>30</v>
      </c>
      <c r="M8" s="20">
        <v>9</v>
      </c>
      <c r="N8" s="21">
        <v>71</v>
      </c>
      <c r="O8" s="21">
        <v>59</v>
      </c>
      <c r="P8" s="15">
        <v>100</v>
      </c>
      <c r="R8" s="71" t="s">
        <v>106</v>
      </c>
    </row>
    <row r="9" spans="1:18">
      <c r="A9" s="6" t="s">
        <v>197</v>
      </c>
      <c r="B9" s="30">
        <v>0.87</v>
      </c>
      <c r="C9" s="64" t="s">
        <v>186</v>
      </c>
      <c r="D9" s="30">
        <v>1.3</v>
      </c>
      <c r="E9" s="12">
        <v>4</v>
      </c>
      <c r="F9" s="12">
        <v>22</v>
      </c>
      <c r="G9" s="12">
        <v>87</v>
      </c>
      <c r="H9" s="12">
        <v>86</v>
      </c>
      <c r="I9" s="12">
        <v>57</v>
      </c>
      <c r="J9" s="24">
        <v>38</v>
      </c>
      <c r="K9" s="24">
        <v>51</v>
      </c>
      <c r="L9" s="21">
        <v>39</v>
      </c>
      <c r="M9" s="24">
        <v>10</v>
      </c>
      <c r="N9" s="16">
        <v>50</v>
      </c>
      <c r="O9" s="21">
        <v>60</v>
      </c>
      <c r="P9" s="16">
        <v>60</v>
      </c>
    </row>
    <row r="10" spans="1:18">
      <c r="A10" s="6" t="s">
        <v>198</v>
      </c>
      <c r="B10" s="30">
        <v>0.87</v>
      </c>
      <c r="C10" s="64" t="s">
        <v>186</v>
      </c>
      <c r="D10" s="30">
        <v>1.3</v>
      </c>
      <c r="E10" s="12">
        <v>4</v>
      </c>
      <c r="F10" s="12">
        <v>22</v>
      </c>
      <c r="G10" s="12">
        <v>87</v>
      </c>
      <c r="H10" s="12">
        <v>86</v>
      </c>
      <c r="I10" s="12">
        <v>57</v>
      </c>
      <c r="J10" s="24">
        <v>40</v>
      </c>
      <c r="K10" s="17">
        <v>32</v>
      </c>
      <c r="L10" s="17">
        <v>33</v>
      </c>
      <c r="M10" s="24">
        <v>10</v>
      </c>
      <c r="N10" s="18">
        <v>61</v>
      </c>
      <c r="O10" s="16">
        <v>36</v>
      </c>
      <c r="P10" s="24">
        <v>95</v>
      </c>
    </row>
    <row r="11" spans="1:18">
      <c r="A11" s="6" t="s">
        <v>199</v>
      </c>
      <c r="B11" s="30">
        <v>0.87</v>
      </c>
      <c r="C11" s="64" t="s">
        <v>186</v>
      </c>
      <c r="D11" s="30">
        <v>1.3</v>
      </c>
      <c r="E11" s="12">
        <v>4</v>
      </c>
      <c r="F11" s="12">
        <v>22</v>
      </c>
      <c r="G11" s="12">
        <v>87</v>
      </c>
      <c r="H11" s="12">
        <v>86</v>
      </c>
      <c r="I11" s="12">
        <v>57</v>
      </c>
      <c r="J11" s="24">
        <v>37</v>
      </c>
      <c r="K11" s="18">
        <v>36</v>
      </c>
      <c r="L11" s="18">
        <v>36</v>
      </c>
      <c r="M11" s="24">
        <v>10</v>
      </c>
      <c r="N11" s="21">
        <v>71</v>
      </c>
      <c r="O11" s="20">
        <v>66</v>
      </c>
      <c r="P11" s="20">
        <v>94</v>
      </c>
    </row>
    <row r="12" spans="1:18">
      <c r="A12" s="6" t="s">
        <v>200</v>
      </c>
      <c r="B12" s="30">
        <v>0.87</v>
      </c>
      <c r="C12" s="64" t="s">
        <v>186</v>
      </c>
      <c r="D12" s="30">
        <v>1.3</v>
      </c>
      <c r="E12" s="12">
        <v>4</v>
      </c>
      <c r="F12" s="12">
        <v>22</v>
      </c>
      <c r="G12" s="12">
        <v>87</v>
      </c>
      <c r="H12" s="12">
        <v>86</v>
      </c>
      <c r="I12" s="12">
        <v>57</v>
      </c>
      <c r="J12" s="21">
        <v>25</v>
      </c>
      <c r="K12" s="20">
        <v>42</v>
      </c>
      <c r="L12" s="17">
        <v>33</v>
      </c>
      <c r="M12" s="24">
        <v>10</v>
      </c>
      <c r="N12" s="24">
        <v>81</v>
      </c>
      <c r="O12" s="18">
        <v>45</v>
      </c>
      <c r="P12" s="24">
        <v>95</v>
      </c>
    </row>
    <row r="13" spans="1:18">
      <c r="A13" s="6" t="s">
        <v>201</v>
      </c>
      <c r="B13" s="30">
        <v>0.87</v>
      </c>
      <c r="C13" s="64" t="s">
        <v>186</v>
      </c>
      <c r="D13" s="30">
        <v>1.3</v>
      </c>
      <c r="E13" s="12">
        <v>4</v>
      </c>
      <c r="F13" s="12">
        <v>22</v>
      </c>
      <c r="G13" s="12">
        <v>87</v>
      </c>
      <c r="H13" s="12">
        <v>86</v>
      </c>
      <c r="I13" s="12">
        <v>57</v>
      </c>
      <c r="J13" s="21">
        <v>27</v>
      </c>
      <c r="K13" s="21">
        <v>39</v>
      </c>
      <c r="L13" s="16">
        <v>29</v>
      </c>
      <c r="M13" s="24">
        <v>10</v>
      </c>
      <c r="N13" s="20">
        <v>75</v>
      </c>
      <c r="O13" s="18">
        <v>50</v>
      </c>
      <c r="P13" s="17">
        <v>88</v>
      </c>
    </row>
    <row r="14" spans="1:18">
      <c r="A14" s="6" t="s">
        <v>202</v>
      </c>
      <c r="B14" s="30">
        <v>0.87</v>
      </c>
      <c r="C14" s="64" t="s">
        <v>186</v>
      </c>
      <c r="D14" s="30">
        <v>1.3</v>
      </c>
      <c r="E14" s="12">
        <v>4</v>
      </c>
      <c r="F14" s="12">
        <v>22</v>
      </c>
      <c r="G14" s="12">
        <v>87</v>
      </c>
      <c r="H14" s="12">
        <v>86</v>
      </c>
      <c r="I14" s="12">
        <v>57</v>
      </c>
      <c r="J14" s="20">
        <v>35</v>
      </c>
      <c r="K14" s="18">
        <v>36</v>
      </c>
      <c r="L14" s="18">
        <v>37</v>
      </c>
      <c r="M14" s="24">
        <v>10</v>
      </c>
      <c r="N14" s="18">
        <v>65</v>
      </c>
      <c r="O14" s="17">
        <v>41</v>
      </c>
      <c r="P14" s="21">
        <v>90</v>
      </c>
    </row>
    <row r="15" spans="1:18">
      <c r="A15" s="23" t="s">
        <v>203</v>
      </c>
      <c r="B15" s="30">
        <v>0.87</v>
      </c>
      <c r="C15" s="64" t="s">
        <v>186</v>
      </c>
      <c r="D15" s="30">
        <v>1.3</v>
      </c>
      <c r="E15" s="12">
        <v>4</v>
      </c>
      <c r="F15" s="12">
        <v>22</v>
      </c>
      <c r="G15" s="12">
        <v>87</v>
      </c>
      <c r="H15" s="12">
        <v>86</v>
      </c>
      <c r="I15" s="12">
        <v>57</v>
      </c>
      <c r="J15" s="20">
        <v>32</v>
      </c>
      <c r="K15" s="18">
        <v>37</v>
      </c>
      <c r="L15" s="21">
        <v>39</v>
      </c>
      <c r="M15" s="16">
        <v>7</v>
      </c>
      <c r="N15" s="20">
        <v>77</v>
      </c>
      <c r="O15" s="17">
        <v>44</v>
      </c>
      <c r="P15" s="16">
        <v>83</v>
      </c>
    </row>
    <row r="16" spans="1:18">
      <c r="A16" s="23" t="s">
        <v>204</v>
      </c>
      <c r="B16" s="30">
        <v>0.87</v>
      </c>
      <c r="C16" s="64" t="s">
        <v>186</v>
      </c>
      <c r="D16" s="30">
        <v>1.3</v>
      </c>
      <c r="E16" s="12">
        <v>4</v>
      </c>
      <c r="F16" s="12">
        <v>22</v>
      </c>
      <c r="G16" s="12">
        <v>87</v>
      </c>
      <c r="H16" s="12">
        <v>86</v>
      </c>
      <c r="I16" s="12">
        <v>57</v>
      </c>
      <c r="J16" s="20">
        <v>35</v>
      </c>
      <c r="K16" s="20">
        <v>41</v>
      </c>
      <c r="L16" s="20">
        <v>43</v>
      </c>
      <c r="M16" s="15">
        <v>11</v>
      </c>
      <c r="N16" s="18">
        <v>65</v>
      </c>
      <c r="O16" s="18">
        <v>50</v>
      </c>
      <c r="P16" s="17">
        <v>85</v>
      </c>
    </row>
    <row r="17" spans="1:16">
      <c r="A17" s="23" t="s">
        <v>205</v>
      </c>
      <c r="B17" s="30">
        <v>0.87</v>
      </c>
      <c r="C17" s="64" t="s">
        <v>186</v>
      </c>
      <c r="D17" s="30">
        <v>1.3</v>
      </c>
      <c r="E17" s="12">
        <v>4</v>
      </c>
      <c r="F17" s="12">
        <v>22</v>
      </c>
      <c r="G17" s="12">
        <v>87</v>
      </c>
      <c r="H17" s="12">
        <v>86</v>
      </c>
      <c r="I17" s="12">
        <v>57</v>
      </c>
      <c r="J17" s="24">
        <v>39</v>
      </c>
      <c r="K17" s="21">
        <v>39</v>
      </c>
      <c r="L17" s="21">
        <v>39</v>
      </c>
      <c r="M17" s="20">
        <v>9</v>
      </c>
      <c r="N17" s="21">
        <v>70</v>
      </c>
      <c r="O17" s="18">
        <v>46</v>
      </c>
      <c r="P17" s="20">
        <v>94</v>
      </c>
    </row>
    <row r="18" spans="1:16">
      <c r="A18" s="6" t="s">
        <v>206</v>
      </c>
      <c r="B18" s="14">
        <v>0.8</v>
      </c>
      <c r="C18" s="64" t="s">
        <v>113</v>
      </c>
      <c r="D18" s="14">
        <v>1.2</v>
      </c>
      <c r="E18" s="12">
        <v>4</v>
      </c>
      <c r="F18" s="12">
        <v>32</v>
      </c>
      <c r="G18" s="12">
        <v>68</v>
      </c>
      <c r="H18" s="12">
        <v>77</v>
      </c>
      <c r="I18" s="12">
        <v>51</v>
      </c>
      <c r="J18" s="21">
        <v>25</v>
      </c>
      <c r="K18" s="16">
        <v>27</v>
      </c>
      <c r="L18" s="15">
        <v>56</v>
      </c>
      <c r="M18" s="20">
        <v>9</v>
      </c>
      <c r="N18" s="20">
        <v>76</v>
      </c>
      <c r="O18" s="24">
        <v>71</v>
      </c>
      <c r="P18" s="15">
        <v>100</v>
      </c>
    </row>
    <row r="19" spans="1:16">
      <c r="A19" s="6" t="s">
        <v>207</v>
      </c>
      <c r="B19" s="14">
        <v>0.8</v>
      </c>
      <c r="C19" s="64" t="s">
        <v>113</v>
      </c>
      <c r="D19" s="14">
        <v>1.2</v>
      </c>
      <c r="E19" s="12">
        <v>4</v>
      </c>
      <c r="F19" s="12">
        <v>32</v>
      </c>
      <c r="G19" s="12">
        <v>68</v>
      </c>
      <c r="H19" s="12">
        <v>77</v>
      </c>
      <c r="I19" s="12">
        <v>51</v>
      </c>
      <c r="J19" s="16">
        <v>15</v>
      </c>
      <c r="K19" s="15">
        <v>60</v>
      </c>
      <c r="L19" s="24">
        <v>48</v>
      </c>
      <c r="M19" s="18">
        <v>8</v>
      </c>
      <c r="N19" s="17">
        <v>56</v>
      </c>
      <c r="O19" s="15">
        <v>89</v>
      </c>
      <c r="P19" s="16">
        <v>80</v>
      </c>
    </row>
    <row r="20" spans="1:16">
      <c r="A20" s="6" t="s">
        <v>208</v>
      </c>
      <c r="B20" s="14">
        <v>0.8</v>
      </c>
      <c r="C20" s="64" t="s">
        <v>113</v>
      </c>
      <c r="D20" s="14">
        <v>1.2</v>
      </c>
      <c r="E20" s="12">
        <v>4</v>
      </c>
      <c r="F20" s="12">
        <v>32</v>
      </c>
      <c r="G20" s="12">
        <v>68</v>
      </c>
      <c r="H20" s="12">
        <v>77</v>
      </c>
      <c r="I20" s="12">
        <v>51</v>
      </c>
      <c r="J20" s="16">
        <v>15</v>
      </c>
      <c r="K20" s="15">
        <v>60</v>
      </c>
      <c r="L20" s="24">
        <v>48</v>
      </c>
      <c r="M20" s="20">
        <v>9</v>
      </c>
      <c r="N20" s="21">
        <v>74</v>
      </c>
      <c r="O20" s="24">
        <v>71</v>
      </c>
      <c r="P20" s="16">
        <v>80</v>
      </c>
    </row>
    <row r="21" spans="1:16">
      <c r="A21" s="6" t="s">
        <v>209</v>
      </c>
      <c r="B21" s="14">
        <v>0.8</v>
      </c>
      <c r="C21" s="64" t="s">
        <v>113</v>
      </c>
      <c r="D21" s="14">
        <v>1.2</v>
      </c>
      <c r="E21" s="12">
        <v>4</v>
      </c>
      <c r="F21" s="12">
        <v>32</v>
      </c>
      <c r="G21" s="12">
        <v>68</v>
      </c>
      <c r="H21" s="12">
        <v>77</v>
      </c>
      <c r="I21" s="12">
        <v>51</v>
      </c>
      <c r="J21" s="16">
        <v>15</v>
      </c>
      <c r="K21" s="20">
        <v>42</v>
      </c>
      <c r="L21" s="16">
        <v>16</v>
      </c>
      <c r="M21" s="15">
        <v>11</v>
      </c>
      <c r="N21" s="15">
        <v>90</v>
      </c>
      <c r="O21" s="15">
        <v>95</v>
      </c>
      <c r="P21" s="21">
        <v>90</v>
      </c>
    </row>
    <row r="22" spans="1:16">
      <c r="A22" s="6" t="s">
        <v>210</v>
      </c>
      <c r="B22" s="14">
        <v>0.8</v>
      </c>
      <c r="C22" s="64" t="s">
        <v>113</v>
      </c>
      <c r="D22" s="14">
        <v>1.2</v>
      </c>
      <c r="E22" s="12">
        <v>4</v>
      </c>
      <c r="F22" s="12">
        <v>32</v>
      </c>
      <c r="G22" s="12">
        <v>68</v>
      </c>
      <c r="H22" s="12">
        <v>77</v>
      </c>
      <c r="I22" s="12">
        <v>51</v>
      </c>
      <c r="J22" s="21">
        <v>25</v>
      </c>
      <c r="K22" s="24">
        <v>45</v>
      </c>
      <c r="L22" s="20">
        <v>43</v>
      </c>
      <c r="M22" s="18">
        <v>8</v>
      </c>
      <c r="N22" s="15">
        <v>90</v>
      </c>
      <c r="O22" s="15">
        <v>85</v>
      </c>
      <c r="P22" s="15">
        <v>100</v>
      </c>
    </row>
    <row r="23" spans="1:16">
      <c r="A23" s="6" t="s">
        <v>211</v>
      </c>
      <c r="B23" s="14">
        <v>0.8</v>
      </c>
      <c r="C23" s="64" t="s">
        <v>113</v>
      </c>
      <c r="D23" s="14">
        <v>1.2</v>
      </c>
      <c r="E23" s="12">
        <v>4</v>
      </c>
      <c r="F23" s="12">
        <v>32</v>
      </c>
      <c r="G23" s="12">
        <v>68</v>
      </c>
      <c r="H23" s="12">
        <v>77</v>
      </c>
      <c r="I23" s="12">
        <v>51</v>
      </c>
      <c r="J23" s="21">
        <v>25</v>
      </c>
      <c r="K23" s="24">
        <v>45</v>
      </c>
      <c r="L23" s="24">
        <v>46</v>
      </c>
      <c r="M23" s="20">
        <v>9</v>
      </c>
      <c r="N23" s="24">
        <v>80</v>
      </c>
      <c r="O23" s="24">
        <v>71</v>
      </c>
      <c r="P23" s="21">
        <v>90</v>
      </c>
    </row>
    <row r="24" spans="1:16">
      <c r="A24" s="6" t="s">
        <v>212</v>
      </c>
      <c r="B24" s="14">
        <v>0.8</v>
      </c>
      <c r="C24" s="64" t="s">
        <v>113</v>
      </c>
      <c r="D24" s="14">
        <v>1.2</v>
      </c>
      <c r="E24" s="12">
        <v>4</v>
      </c>
      <c r="F24" s="12">
        <v>32</v>
      </c>
      <c r="G24" s="12">
        <v>68</v>
      </c>
      <c r="H24" s="12">
        <v>77</v>
      </c>
      <c r="I24" s="12">
        <v>51</v>
      </c>
      <c r="J24" s="16">
        <v>17</v>
      </c>
      <c r="K24" s="20">
        <v>41</v>
      </c>
      <c r="L24" s="15">
        <v>53</v>
      </c>
      <c r="M24" s="18">
        <v>8</v>
      </c>
      <c r="N24" s="15">
        <v>90</v>
      </c>
      <c r="O24" s="15">
        <v>85</v>
      </c>
      <c r="P24" s="17">
        <v>85</v>
      </c>
    </row>
    <row r="25" spans="1:16">
      <c r="A25" s="23" t="s">
        <v>213</v>
      </c>
      <c r="B25" s="14">
        <v>0.8</v>
      </c>
      <c r="C25" s="64" t="s">
        <v>113</v>
      </c>
      <c r="D25" s="14">
        <v>1.2</v>
      </c>
      <c r="E25" s="12">
        <v>4</v>
      </c>
      <c r="F25" s="12">
        <v>32</v>
      </c>
      <c r="G25" s="12">
        <v>68</v>
      </c>
      <c r="H25" s="12">
        <v>77</v>
      </c>
      <c r="I25" s="12">
        <v>51</v>
      </c>
      <c r="J25" s="16">
        <v>19</v>
      </c>
      <c r="K25" s="21">
        <v>39</v>
      </c>
      <c r="L25" s="24">
        <v>49</v>
      </c>
      <c r="M25" s="20">
        <v>9</v>
      </c>
      <c r="N25" s="15">
        <v>94</v>
      </c>
      <c r="O25" s="24">
        <v>79</v>
      </c>
      <c r="P25" s="24">
        <v>98</v>
      </c>
    </row>
    <row r="26" spans="1:16">
      <c r="A26" s="23" t="s">
        <v>214</v>
      </c>
      <c r="B26" s="14">
        <v>0.8</v>
      </c>
      <c r="C26" s="64" t="s">
        <v>113</v>
      </c>
      <c r="D26" s="14">
        <v>1.2</v>
      </c>
      <c r="E26" s="12">
        <v>4</v>
      </c>
      <c r="F26" s="12">
        <v>32</v>
      </c>
      <c r="G26" s="12">
        <v>68</v>
      </c>
      <c r="H26" s="12">
        <v>77</v>
      </c>
      <c r="I26" s="12">
        <v>51</v>
      </c>
      <c r="J26" s="17">
        <v>20</v>
      </c>
      <c r="K26" s="17">
        <v>33</v>
      </c>
      <c r="L26" s="15">
        <v>51</v>
      </c>
      <c r="M26" s="24">
        <v>10</v>
      </c>
      <c r="N26" s="15">
        <v>92</v>
      </c>
      <c r="O26" s="24">
        <v>81</v>
      </c>
      <c r="P26" s="16">
        <v>81</v>
      </c>
    </row>
    <row r="27" spans="1:16">
      <c r="A27" s="23" t="s">
        <v>215</v>
      </c>
      <c r="B27" s="14">
        <v>0.8</v>
      </c>
      <c r="C27" s="64" t="s">
        <v>113</v>
      </c>
      <c r="D27" s="14">
        <v>1.2</v>
      </c>
      <c r="E27" s="12">
        <v>4</v>
      </c>
      <c r="F27" s="12">
        <v>32</v>
      </c>
      <c r="G27" s="12">
        <v>68</v>
      </c>
      <c r="H27" s="12">
        <v>77</v>
      </c>
      <c r="I27" s="12">
        <v>51</v>
      </c>
      <c r="J27" s="17">
        <v>20</v>
      </c>
      <c r="K27" s="20">
        <v>41</v>
      </c>
      <c r="L27" s="24">
        <v>48</v>
      </c>
      <c r="M27" s="20">
        <v>9</v>
      </c>
      <c r="N27" s="24">
        <v>83</v>
      </c>
      <c r="O27" s="24">
        <v>82</v>
      </c>
      <c r="P27" s="20">
        <v>94</v>
      </c>
    </row>
    <row r="28" spans="1:16">
      <c r="A28" s="34" t="s">
        <v>216</v>
      </c>
      <c r="B28" s="72">
        <v>1</v>
      </c>
      <c r="C28" s="64" t="s">
        <v>186</v>
      </c>
      <c r="D28" s="72">
        <v>1.5</v>
      </c>
      <c r="E28" s="12">
        <v>4</v>
      </c>
      <c r="F28" s="12">
        <v>15</v>
      </c>
      <c r="G28" s="12">
        <v>94</v>
      </c>
      <c r="H28" s="12">
        <v>95</v>
      </c>
      <c r="I28" s="12">
        <v>64</v>
      </c>
      <c r="J28" s="15">
        <v>47</v>
      </c>
      <c r="K28" s="16">
        <v>12</v>
      </c>
      <c r="L28" s="16">
        <v>22</v>
      </c>
      <c r="M28" s="18">
        <v>8</v>
      </c>
      <c r="N28" s="15">
        <v>90</v>
      </c>
      <c r="O28" s="16">
        <v>20</v>
      </c>
      <c r="P28" s="21">
        <v>90</v>
      </c>
    </row>
    <row r="29" spans="1:16">
      <c r="A29" s="34" t="s">
        <v>217</v>
      </c>
      <c r="B29" s="35">
        <v>0.87</v>
      </c>
      <c r="C29" s="64" t="s">
        <v>186</v>
      </c>
      <c r="D29" s="35">
        <v>1.3</v>
      </c>
      <c r="E29" s="12">
        <v>4</v>
      </c>
      <c r="F29" s="12">
        <v>22</v>
      </c>
      <c r="G29" s="12">
        <v>87</v>
      </c>
      <c r="H29" s="12">
        <v>86</v>
      </c>
      <c r="I29" s="12">
        <v>57</v>
      </c>
      <c r="J29" s="24">
        <v>40</v>
      </c>
      <c r="K29" s="17">
        <v>32</v>
      </c>
      <c r="L29" s="17">
        <v>33</v>
      </c>
      <c r="M29" s="15">
        <v>12</v>
      </c>
      <c r="N29" s="18">
        <v>61</v>
      </c>
      <c r="O29" s="16">
        <v>36</v>
      </c>
      <c r="P29" s="24">
        <v>95</v>
      </c>
    </row>
    <row r="30" spans="1:16">
      <c r="A30" s="34" t="s">
        <v>218</v>
      </c>
      <c r="B30" s="35">
        <v>0.87</v>
      </c>
      <c r="C30" s="64" t="s">
        <v>186</v>
      </c>
      <c r="D30" s="35">
        <v>1.3</v>
      </c>
      <c r="E30" s="12">
        <v>4</v>
      </c>
      <c r="F30" s="12">
        <v>22</v>
      </c>
      <c r="G30" s="12">
        <v>87</v>
      </c>
      <c r="H30" s="12">
        <v>86</v>
      </c>
      <c r="I30" s="12">
        <v>57</v>
      </c>
      <c r="J30" s="20">
        <v>32</v>
      </c>
      <c r="K30" s="24">
        <v>51</v>
      </c>
      <c r="L30" s="21">
        <v>39</v>
      </c>
      <c r="M30" s="15">
        <v>13</v>
      </c>
      <c r="N30" s="16">
        <v>50</v>
      </c>
      <c r="O30" s="21">
        <v>60</v>
      </c>
      <c r="P30" s="16">
        <v>60</v>
      </c>
    </row>
    <row r="31" spans="1:16">
      <c r="A31" s="34" t="s">
        <v>219</v>
      </c>
      <c r="B31" s="14">
        <v>0.53</v>
      </c>
      <c r="C31" s="64" t="s">
        <v>113</v>
      </c>
      <c r="D31" s="14">
        <v>0.8</v>
      </c>
      <c r="E31" s="12">
        <v>4</v>
      </c>
      <c r="F31" s="12">
        <v>32</v>
      </c>
      <c r="G31" s="12">
        <v>68</v>
      </c>
      <c r="H31" s="12">
        <v>75</v>
      </c>
      <c r="I31" s="12">
        <v>50</v>
      </c>
      <c r="J31" s="16">
        <v>8</v>
      </c>
      <c r="K31" s="16">
        <v>22</v>
      </c>
      <c r="L31" s="15">
        <v>56</v>
      </c>
      <c r="M31" s="18">
        <v>8</v>
      </c>
      <c r="N31" s="16">
        <v>30</v>
      </c>
      <c r="O31" s="16">
        <v>20</v>
      </c>
      <c r="P31" s="15">
        <v>100</v>
      </c>
    </row>
    <row r="32" spans="1:16">
      <c r="A32" s="74" t="s">
        <v>220</v>
      </c>
      <c r="B32" s="14">
        <v>0.8</v>
      </c>
      <c r="C32" s="76" t="s">
        <v>186</v>
      </c>
      <c r="D32" s="14">
        <v>1.2</v>
      </c>
      <c r="E32" s="45">
        <v>4</v>
      </c>
      <c r="F32" s="45">
        <v>32</v>
      </c>
      <c r="G32" s="45">
        <v>68</v>
      </c>
      <c r="H32" s="45">
        <v>79</v>
      </c>
      <c r="I32" s="45">
        <v>52</v>
      </c>
      <c r="J32" s="21">
        <v>29</v>
      </c>
      <c r="K32" s="16">
        <v>31</v>
      </c>
      <c r="L32" s="20">
        <v>43</v>
      </c>
      <c r="M32" s="20">
        <v>9</v>
      </c>
      <c r="N32" s="16">
        <v>50</v>
      </c>
      <c r="O32" s="16">
        <v>30</v>
      </c>
      <c r="P32" s="16">
        <v>80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1"/>
  <sheetViews>
    <sheetView workbookViewId="0">
      <pane ySplit="1" topLeftCell="A2" activePane="bottomLeft" state="frozen"/>
      <selection pane="bottomLeft" activeCell="B3" sqref="B3"/>
    </sheetView>
  </sheetViews>
  <sheetFormatPr defaultColWidth="14.42578125" defaultRowHeight="15.75" customHeight="1"/>
  <cols>
    <col min="1" max="1" width="45.85546875" customWidth="1"/>
    <col min="2" max="2" width="8.5703125" customWidth="1"/>
    <col min="3" max="3" width="6.5703125" customWidth="1"/>
    <col min="4" max="4" width="10" customWidth="1"/>
    <col min="5" max="7" width="8.85546875" customWidth="1"/>
    <col min="8" max="8" width="4.140625" customWidth="1"/>
    <col min="9" max="9" width="6.85546875" customWidth="1"/>
    <col min="10" max="10" width="8.42578125" customWidth="1"/>
    <col min="11" max="11" width="8" customWidth="1"/>
    <col min="12" max="12" width="6.28515625" customWidth="1"/>
    <col min="13" max="13" width="8" customWidth="1"/>
    <col min="14" max="14" width="6.85546875" customWidth="1"/>
    <col min="15" max="15" width="4.7109375" customWidth="1"/>
    <col min="16" max="16" width="5.85546875" customWidth="1"/>
    <col min="17" max="17" width="8.5703125" customWidth="1"/>
    <col min="18" max="18" width="9.28515625" customWidth="1"/>
    <col min="19" max="19" width="6.28515625" customWidth="1"/>
    <col min="20" max="20" width="4.28515625" customWidth="1"/>
  </cols>
  <sheetData>
    <row r="1" spans="1:21">
      <c r="A1" s="73" t="s">
        <v>0</v>
      </c>
      <c r="B1" s="60" t="s">
        <v>221</v>
      </c>
      <c r="C1" s="60" t="s">
        <v>222</v>
      </c>
      <c r="D1" s="60" t="s">
        <v>223</v>
      </c>
      <c r="E1" s="60" t="s">
        <v>224</v>
      </c>
      <c r="F1" s="60" t="s">
        <v>225</v>
      </c>
      <c r="G1" s="60" t="s">
        <v>226</v>
      </c>
      <c r="H1" s="60" t="s">
        <v>7</v>
      </c>
      <c r="I1" s="60" t="s">
        <v>8</v>
      </c>
      <c r="J1" s="60" t="s">
        <v>57</v>
      </c>
      <c r="K1" s="60" t="s">
        <v>58</v>
      </c>
      <c r="L1" s="60" t="s">
        <v>11</v>
      </c>
      <c r="M1" s="60" t="s">
        <v>12</v>
      </c>
      <c r="N1" s="60" t="s">
        <v>59</v>
      </c>
      <c r="O1" s="60" t="s">
        <v>60</v>
      </c>
      <c r="P1" s="61" t="s">
        <v>61</v>
      </c>
      <c r="Q1" s="61" t="s">
        <v>228</v>
      </c>
      <c r="R1" s="60" t="s">
        <v>227</v>
      </c>
      <c r="S1" s="61" t="s">
        <v>229</v>
      </c>
      <c r="T1" s="75"/>
      <c r="U1" s="75"/>
    </row>
    <row r="2" spans="1:21">
      <c r="A2" s="23" t="s">
        <v>230</v>
      </c>
      <c r="B2" s="62">
        <v>1</v>
      </c>
      <c r="C2" s="77" t="s">
        <v>231</v>
      </c>
      <c r="D2" s="77" t="s">
        <v>231</v>
      </c>
      <c r="E2" s="77" t="s">
        <v>231</v>
      </c>
      <c r="F2" s="77" t="s">
        <v>231</v>
      </c>
      <c r="G2" s="78" t="s">
        <v>232</v>
      </c>
      <c r="H2" s="12">
        <v>12</v>
      </c>
      <c r="I2" s="79">
        <v>37</v>
      </c>
      <c r="J2" s="79">
        <v>452</v>
      </c>
      <c r="K2" s="12">
        <v>181</v>
      </c>
      <c r="L2" s="24">
        <v>84</v>
      </c>
      <c r="M2" s="16">
        <v>27</v>
      </c>
      <c r="N2" s="17">
        <v>59</v>
      </c>
      <c r="O2" s="16">
        <v>3</v>
      </c>
      <c r="P2" s="16">
        <v>33</v>
      </c>
      <c r="Q2" s="16">
        <v>40</v>
      </c>
      <c r="R2" s="20">
        <v>49</v>
      </c>
      <c r="S2" s="16">
        <v>33</v>
      </c>
      <c r="T2" s="75"/>
      <c r="U2" s="57" t="s">
        <v>53</v>
      </c>
    </row>
    <row r="3" spans="1:21">
      <c r="A3" s="23" t="s">
        <v>233</v>
      </c>
      <c r="B3" s="62">
        <v>1</v>
      </c>
      <c r="C3" s="77" t="s">
        <v>231</v>
      </c>
      <c r="D3" s="77" t="s">
        <v>231</v>
      </c>
      <c r="E3" s="77" t="s">
        <v>231</v>
      </c>
      <c r="F3" s="77" t="s">
        <v>231</v>
      </c>
      <c r="G3" s="77" t="s">
        <v>231</v>
      </c>
      <c r="H3" s="12">
        <v>12</v>
      </c>
      <c r="I3" s="79">
        <v>38</v>
      </c>
      <c r="J3" s="79">
        <v>463</v>
      </c>
      <c r="K3" s="12">
        <v>186</v>
      </c>
      <c r="L3" s="24">
        <v>88</v>
      </c>
      <c r="M3" s="16">
        <v>31</v>
      </c>
      <c r="N3" s="17">
        <v>58</v>
      </c>
      <c r="O3" s="16">
        <v>3</v>
      </c>
      <c r="P3" s="16">
        <v>29</v>
      </c>
      <c r="Q3" s="16">
        <v>29</v>
      </c>
      <c r="R3" s="24">
        <v>50</v>
      </c>
      <c r="S3" s="16">
        <v>35</v>
      </c>
      <c r="T3" s="75"/>
      <c r="U3" s="59" t="s">
        <v>67</v>
      </c>
    </row>
    <row r="4" spans="1:21">
      <c r="A4" s="23" t="s">
        <v>238</v>
      </c>
      <c r="B4" s="62">
        <v>1</v>
      </c>
      <c r="C4" s="77" t="s">
        <v>231</v>
      </c>
      <c r="D4" s="77" t="s">
        <v>231</v>
      </c>
      <c r="E4" s="77" t="s">
        <v>231</v>
      </c>
      <c r="F4" s="77" t="s">
        <v>231</v>
      </c>
      <c r="G4" s="77" t="s">
        <v>231</v>
      </c>
      <c r="H4" s="12">
        <v>12</v>
      </c>
      <c r="I4" s="79">
        <v>38</v>
      </c>
      <c r="J4" s="79">
        <v>463</v>
      </c>
      <c r="K4" s="12">
        <v>186</v>
      </c>
      <c r="L4" s="24">
        <v>87</v>
      </c>
      <c r="M4" s="16">
        <v>23</v>
      </c>
      <c r="N4" s="16">
        <v>52</v>
      </c>
      <c r="O4" s="16">
        <v>3</v>
      </c>
      <c r="P4" s="16">
        <v>25</v>
      </c>
      <c r="Q4" s="16">
        <v>25</v>
      </c>
      <c r="R4" s="24">
        <v>55</v>
      </c>
      <c r="S4" s="16">
        <v>22</v>
      </c>
      <c r="T4" s="75"/>
      <c r="U4" s="65" t="s">
        <v>71</v>
      </c>
    </row>
    <row r="5" spans="1:21">
      <c r="A5" s="6" t="s">
        <v>240</v>
      </c>
      <c r="B5" s="37">
        <v>0.83</v>
      </c>
      <c r="C5" s="77" t="s">
        <v>231</v>
      </c>
      <c r="D5" s="78" t="s">
        <v>232</v>
      </c>
      <c r="E5" s="78" t="s">
        <v>232</v>
      </c>
      <c r="F5" s="77" t="s">
        <v>231</v>
      </c>
      <c r="G5" s="78" t="s">
        <v>232</v>
      </c>
      <c r="H5" s="12">
        <v>19</v>
      </c>
      <c r="I5" s="79">
        <v>31</v>
      </c>
      <c r="J5" s="79">
        <v>388</v>
      </c>
      <c r="K5" s="12">
        <v>156</v>
      </c>
      <c r="L5" s="17">
        <v>66</v>
      </c>
      <c r="M5" s="15">
        <v>57</v>
      </c>
      <c r="N5" s="18">
        <v>62</v>
      </c>
      <c r="O5" s="21">
        <v>4</v>
      </c>
      <c r="P5" s="21">
        <v>56</v>
      </c>
      <c r="Q5" s="21">
        <v>63</v>
      </c>
      <c r="R5" s="24">
        <v>50</v>
      </c>
      <c r="S5" s="20">
        <v>54</v>
      </c>
      <c r="T5" s="75"/>
      <c r="U5" s="66" t="s">
        <v>82</v>
      </c>
    </row>
    <row r="6" spans="1:21">
      <c r="A6" s="6" t="s">
        <v>244</v>
      </c>
      <c r="B6" s="37">
        <v>0.83</v>
      </c>
      <c r="C6" s="77" t="s">
        <v>231</v>
      </c>
      <c r="D6" s="78" t="s">
        <v>232</v>
      </c>
      <c r="E6" s="77" t="s">
        <v>231</v>
      </c>
      <c r="F6" s="77" t="s">
        <v>231</v>
      </c>
      <c r="G6" s="78" t="s">
        <v>232</v>
      </c>
      <c r="H6" s="12">
        <v>19</v>
      </c>
      <c r="I6" s="79">
        <v>32</v>
      </c>
      <c r="J6" s="79">
        <v>398</v>
      </c>
      <c r="K6" s="12">
        <v>160</v>
      </c>
      <c r="L6" s="18">
        <v>69</v>
      </c>
      <c r="M6" s="21">
        <v>48</v>
      </c>
      <c r="N6" s="21">
        <v>65</v>
      </c>
      <c r="O6" s="21">
        <v>4</v>
      </c>
      <c r="P6" s="18">
        <v>41</v>
      </c>
      <c r="Q6" s="18">
        <v>56</v>
      </c>
      <c r="R6" s="15">
        <v>60</v>
      </c>
      <c r="S6" s="24">
        <v>59</v>
      </c>
      <c r="T6" s="75"/>
      <c r="U6" s="67" t="s">
        <v>87</v>
      </c>
    </row>
    <row r="7" spans="1:21">
      <c r="A7" s="6" t="s">
        <v>246</v>
      </c>
      <c r="B7" s="37">
        <v>0.83</v>
      </c>
      <c r="C7" s="77" t="s">
        <v>231</v>
      </c>
      <c r="D7" s="78" t="s">
        <v>232</v>
      </c>
      <c r="E7" s="78" t="s">
        <v>232</v>
      </c>
      <c r="F7" s="77" t="s">
        <v>231</v>
      </c>
      <c r="G7" s="78" t="s">
        <v>232</v>
      </c>
      <c r="H7" s="12">
        <v>19</v>
      </c>
      <c r="I7" s="79">
        <v>31</v>
      </c>
      <c r="J7" s="79">
        <v>388</v>
      </c>
      <c r="K7" s="12">
        <v>156</v>
      </c>
      <c r="L7" s="21">
        <v>76</v>
      </c>
      <c r="M7" s="18">
        <v>44</v>
      </c>
      <c r="N7" s="16">
        <v>57</v>
      </c>
      <c r="O7" s="21">
        <v>4</v>
      </c>
      <c r="P7" s="16">
        <v>21</v>
      </c>
      <c r="Q7" s="16">
        <v>21</v>
      </c>
      <c r="R7" s="17">
        <v>35</v>
      </c>
      <c r="S7" s="18">
        <v>51</v>
      </c>
      <c r="T7" s="75"/>
      <c r="U7" s="69" t="s">
        <v>97</v>
      </c>
    </row>
    <row r="8" spans="1:21">
      <c r="A8" s="6" t="s">
        <v>249</v>
      </c>
      <c r="B8" s="37">
        <v>0.83</v>
      </c>
      <c r="C8" s="77" t="s">
        <v>231</v>
      </c>
      <c r="D8" s="78" t="s">
        <v>232</v>
      </c>
      <c r="E8" s="78" t="s">
        <v>232</v>
      </c>
      <c r="F8" s="77" t="s">
        <v>231</v>
      </c>
      <c r="G8" s="78" t="s">
        <v>232</v>
      </c>
      <c r="H8" s="12">
        <v>19</v>
      </c>
      <c r="I8" s="79">
        <v>31</v>
      </c>
      <c r="J8" s="79">
        <v>388</v>
      </c>
      <c r="K8" s="12">
        <v>156</v>
      </c>
      <c r="L8" s="17">
        <v>66</v>
      </c>
      <c r="M8" s="18">
        <v>42</v>
      </c>
      <c r="N8" s="18">
        <v>60</v>
      </c>
      <c r="O8" s="21">
        <v>4</v>
      </c>
      <c r="P8" s="21">
        <v>54</v>
      </c>
      <c r="Q8" s="21">
        <v>61</v>
      </c>
      <c r="R8" s="16">
        <v>20</v>
      </c>
      <c r="S8" s="17">
        <v>43</v>
      </c>
      <c r="T8" s="75"/>
      <c r="U8" s="71" t="s">
        <v>106</v>
      </c>
    </row>
    <row r="9" spans="1:21">
      <c r="A9" s="6" t="s">
        <v>257</v>
      </c>
      <c r="B9" s="37">
        <v>0.83</v>
      </c>
      <c r="C9" s="77" t="s">
        <v>231</v>
      </c>
      <c r="D9" s="78" t="s">
        <v>232</v>
      </c>
      <c r="E9" s="78" t="s">
        <v>232</v>
      </c>
      <c r="F9" s="77" t="s">
        <v>231</v>
      </c>
      <c r="G9" s="78" t="s">
        <v>232</v>
      </c>
      <c r="H9" s="12">
        <v>19</v>
      </c>
      <c r="I9" s="79">
        <v>31</v>
      </c>
      <c r="J9" s="79">
        <v>388</v>
      </c>
      <c r="K9" s="12">
        <v>156</v>
      </c>
      <c r="L9" s="17">
        <v>68</v>
      </c>
      <c r="M9" s="24">
        <v>52</v>
      </c>
      <c r="N9" s="20">
        <v>66</v>
      </c>
      <c r="O9" s="21">
        <v>4</v>
      </c>
      <c r="P9" s="20">
        <v>59</v>
      </c>
      <c r="Q9" s="20">
        <v>66</v>
      </c>
      <c r="R9" s="24">
        <v>50</v>
      </c>
      <c r="S9" s="18">
        <v>51</v>
      </c>
      <c r="T9" s="75"/>
      <c r="U9" s="75"/>
    </row>
    <row r="10" spans="1:21">
      <c r="A10" s="6" t="s">
        <v>259</v>
      </c>
      <c r="B10" s="37">
        <v>0.83</v>
      </c>
      <c r="C10" s="77" t="s">
        <v>231</v>
      </c>
      <c r="D10" s="78" t="s">
        <v>232</v>
      </c>
      <c r="E10" s="78" t="s">
        <v>232</v>
      </c>
      <c r="F10" s="77" t="s">
        <v>231</v>
      </c>
      <c r="G10" s="78" t="s">
        <v>232</v>
      </c>
      <c r="H10" s="12">
        <v>19</v>
      </c>
      <c r="I10" s="79">
        <v>31</v>
      </c>
      <c r="J10" s="79">
        <v>388</v>
      </c>
      <c r="K10" s="12">
        <v>156</v>
      </c>
      <c r="L10" s="17">
        <v>66</v>
      </c>
      <c r="M10" s="24">
        <v>56</v>
      </c>
      <c r="N10" s="24">
        <v>71</v>
      </c>
      <c r="O10" s="21">
        <v>4</v>
      </c>
      <c r="P10" s="21">
        <v>58</v>
      </c>
      <c r="Q10" s="20">
        <v>65</v>
      </c>
      <c r="R10" s="16">
        <v>10</v>
      </c>
      <c r="S10" s="20">
        <v>58</v>
      </c>
      <c r="T10" s="75"/>
      <c r="U10" s="75"/>
    </row>
    <row r="11" spans="1:21">
      <c r="A11" s="23" t="s">
        <v>262</v>
      </c>
      <c r="B11" s="37">
        <v>0.83</v>
      </c>
      <c r="C11" s="77" t="s">
        <v>231</v>
      </c>
      <c r="D11" s="78" t="s">
        <v>232</v>
      </c>
      <c r="E11" s="77" t="s">
        <v>231</v>
      </c>
      <c r="F11" s="77" t="s">
        <v>231</v>
      </c>
      <c r="G11" s="78" t="s">
        <v>232</v>
      </c>
      <c r="H11" s="12">
        <v>19</v>
      </c>
      <c r="I11" s="79">
        <v>32</v>
      </c>
      <c r="J11" s="79">
        <v>398</v>
      </c>
      <c r="K11" s="12">
        <v>160</v>
      </c>
      <c r="L11" s="21">
        <v>73</v>
      </c>
      <c r="M11" s="18">
        <v>42</v>
      </c>
      <c r="N11" s="24">
        <v>69</v>
      </c>
      <c r="O11" s="21">
        <v>4</v>
      </c>
      <c r="P11" s="18">
        <v>49</v>
      </c>
      <c r="Q11" s="21">
        <v>64</v>
      </c>
      <c r="R11" s="21">
        <v>45</v>
      </c>
      <c r="S11" s="20">
        <v>53</v>
      </c>
      <c r="T11" s="75"/>
      <c r="U11" s="75"/>
    </row>
    <row r="12" spans="1:21">
      <c r="A12" s="23" t="s">
        <v>265</v>
      </c>
      <c r="B12" s="37">
        <v>0.83</v>
      </c>
      <c r="C12" s="77" t="s">
        <v>231</v>
      </c>
      <c r="D12" s="78" t="s">
        <v>232</v>
      </c>
      <c r="E12" s="77" t="s">
        <v>231</v>
      </c>
      <c r="F12" s="77" t="s">
        <v>231</v>
      </c>
      <c r="G12" s="78" t="s">
        <v>232</v>
      </c>
      <c r="H12" s="12">
        <v>19</v>
      </c>
      <c r="I12" s="79">
        <v>32</v>
      </c>
      <c r="J12" s="79">
        <v>398</v>
      </c>
      <c r="K12" s="12">
        <v>160</v>
      </c>
      <c r="L12" s="21">
        <v>73</v>
      </c>
      <c r="M12" s="21">
        <v>46</v>
      </c>
      <c r="N12" s="20">
        <v>66</v>
      </c>
      <c r="O12" s="21">
        <v>4</v>
      </c>
      <c r="P12" s="18">
        <v>47</v>
      </c>
      <c r="Q12" s="17">
        <v>47</v>
      </c>
      <c r="R12" s="21">
        <v>45</v>
      </c>
      <c r="S12" s="20">
        <v>53</v>
      </c>
      <c r="T12" s="75"/>
      <c r="U12" s="75"/>
    </row>
    <row r="13" spans="1:21">
      <c r="A13" s="6" t="s">
        <v>266</v>
      </c>
      <c r="B13" s="11">
        <v>0.67</v>
      </c>
      <c r="C13" s="77" t="s">
        <v>231</v>
      </c>
      <c r="D13" s="78" t="s">
        <v>232</v>
      </c>
      <c r="E13" s="78" t="s">
        <v>232</v>
      </c>
      <c r="F13" s="78" t="s">
        <v>232</v>
      </c>
      <c r="G13" s="78" t="s">
        <v>232</v>
      </c>
      <c r="H13" s="12">
        <v>26</v>
      </c>
      <c r="I13" s="79">
        <v>22</v>
      </c>
      <c r="J13" s="79">
        <v>334</v>
      </c>
      <c r="K13" s="12">
        <v>134</v>
      </c>
      <c r="L13" s="20">
        <v>78</v>
      </c>
      <c r="M13" s="18">
        <v>36</v>
      </c>
      <c r="N13" s="20">
        <v>66</v>
      </c>
      <c r="O13" s="21">
        <v>4</v>
      </c>
      <c r="P13" s="20">
        <v>65</v>
      </c>
      <c r="Q13" s="20">
        <v>65</v>
      </c>
      <c r="R13" s="16">
        <v>10</v>
      </c>
      <c r="S13" s="24">
        <v>59</v>
      </c>
      <c r="T13" s="75"/>
    </row>
    <row r="14" spans="1:21">
      <c r="A14" s="6" t="s">
        <v>268</v>
      </c>
      <c r="B14" s="11">
        <v>0.67</v>
      </c>
      <c r="C14" s="77" t="s">
        <v>231</v>
      </c>
      <c r="D14" s="78" t="s">
        <v>232</v>
      </c>
      <c r="E14" s="78" t="s">
        <v>232</v>
      </c>
      <c r="F14" s="78" t="s">
        <v>232</v>
      </c>
      <c r="G14" s="78" t="s">
        <v>232</v>
      </c>
      <c r="H14" s="12">
        <v>26</v>
      </c>
      <c r="I14" s="79">
        <v>22</v>
      </c>
      <c r="J14" s="79">
        <v>334</v>
      </c>
      <c r="K14" s="12">
        <v>134</v>
      </c>
      <c r="L14" s="20">
        <v>78</v>
      </c>
      <c r="M14" s="17">
        <v>34</v>
      </c>
      <c r="N14" s="20">
        <v>68</v>
      </c>
      <c r="O14" s="21">
        <v>4</v>
      </c>
      <c r="P14" s="24">
        <v>69</v>
      </c>
      <c r="Q14" s="24">
        <v>69</v>
      </c>
      <c r="R14" s="17">
        <v>30</v>
      </c>
      <c r="S14" s="18">
        <v>50</v>
      </c>
      <c r="T14" s="75"/>
    </row>
    <row r="15" spans="1:21">
      <c r="A15" s="6" t="s">
        <v>270</v>
      </c>
      <c r="B15" s="11">
        <v>0.67</v>
      </c>
      <c r="C15" s="77" t="s">
        <v>231</v>
      </c>
      <c r="D15" s="78" t="s">
        <v>232</v>
      </c>
      <c r="E15" s="78" t="s">
        <v>232</v>
      </c>
      <c r="F15" s="78" t="s">
        <v>232</v>
      </c>
      <c r="G15" s="78" t="s">
        <v>232</v>
      </c>
      <c r="H15" s="12">
        <v>26</v>
      </c>
      <c r="I15" s="79">
        <v>22</v>
      </c>
      <c r="J15" s="79">
        <v>334</v>
      </c>
      <c r="K15" s="12">
        <v>134</v>
      </c>
      <c r="L15" s="20">
        <v>78</v>
      </c>
      <c r="M15" s="18">
        <v>36</v>
      </c>
      <c r="N15" s="24">
        <v>73</v>
      </c>
      <c r="O15" s="21">
        <v>4</v>
      </c>
      <c r="P15" s="24">
        <v>69</v>
      </c>
      <c r="Q15" s="24">
        <v>69</v>
      </c>
      <c r="R15" s="24">
        <v>50</v>
      </c>
      <c r="S15" s="17">
        <v>41</v>
      </c>
      <c r="T15" s="75"/>
    </row>
    <row r="16" spans="1:21">
      <c r="A16" s="6" t="s">
        <v>274</v>
      </c>
      <c r="B16" s="11">
        <v>0.67</v>
      </c>
      <c r="C16" s="77" t="s">
        <v>231</v>
      </c>
      <c r="D16" s="78" t="s">
        <v>232</v>
      </c>
      <c r="E16" s="78" t="s">
        <v>232</v>
      </c>
      <c r="F16" s="78" t="s">
        <v>232</v>
      </c>
      <c r="G16" s="78" t="s">
        <v>232</v>
      </c>
      <c r="H16" s="12">
        <v>26</v>
      </c>
      <c r="I16" s="79">
        <v>22</v>
      </c>
      <c r="J16" s="79">
        <v>334</v>
      </c>
      <c r="K16" s="12">
        <v>134</v>
      </c>
      <c r="L16" s="17">
        <v>66</v>
      </c>
      <c r="M16" s="15">
        <v>57</v>
      </c>
      <c r="N16" s="16">
        <v>41</v>
      </c>
      <c r="O16" s="21">
        <v>4</v>
      </c>
      <c r="P16" s="24">
        <v>69</v>
      </c>
      <c r="Q16" s="24">
        <v>69</v>
      </c>
      <c r="R16" s="15">
        <v>70</v>
      </c>
      <c r="S16" s="24">
        <v>59</v>
      </c>
      <c r="T16" s="75"/>
      <c r="U16" s="75"/>
    </row>
    <row r="17" spans="1:21">
      <c r="A17" s="23" t="s">
        <v>279</v>
      </c>
      <c r="B17" s="11">
        <v>0.67</v>
      </c>
      <c r="C17" s="77" t="s">
        <v>231</v>
      </c>
      <c r="D17" s="78" t="s">
        <v>232</v>
      </c>
      <c r="E17" s="78" t="s">
        <v>232</v>
      </c>
      <c r="F17" s="78" t="s">
        <v>232</v>
      </c>
      <c r="G17" s="78" t="s">
        <v>232</v>
      </c>
      <c r="H17" s="12">
        <v>26</v>
      </c>
      <c r="I17" s="79">
        <v>22</v>
      </c>
      <c r="J17" s="79">
        <v>334</v>
      </c>
      <c r="K17" s="12">
        <v>134</v>
      </c>
      <c r="L17" s="18">
        <v>70</v>
      </c>
      <c r="M17" s="21">
        <v>46</v>
      </c>
      <c r="N17" s="20">
        <v>67</v>
      </c>
      <c r="O17" s="21">
        <v>4</v>
      </c>
      <c r="P17" s="20">
        <v>62</v>
      </c>
      <c r="Q17" s="24">
        <v>69</v>
      </c>
      <c r="R17" s="18">
        <v>38</v>
      </c>
      <c r="S17" s="21">
        <v>52</v>
      </c>
      <c r="T17" s="75"/>
      <c r="U17" s="75"/>
    </row>
    <row r="18" spans="1:21">
      <c r="A18" s="23" t="s">
        <v>281</v>
      </c>
      <c r="B18" s="11">
        <v>0.67</v>
      </c>
      <c r="C18" s="77" t="s">
        <v>231</v>
      </c>
      <c r="D18" s="78" t="s">
        <v>232</v>
      </c>
      <c r="E18" s="78" t="s">
        <v>232</v>
      </c>
      <c r="F18" s="78" t="s">
        <v>232</v>
      </c>
      <c r="G18" s="78" t="s">
        <v>232</v>
      </c>
      <c r="H18" s="12">
        <v>26</v>
      </c>
      <c r="I18" s="79">
        <v>22</v>
      </c>
      <c r="J18" s="79">
        <v>334</v>
      </c>
      <c r="K18" s="12">
        <v>134</v>
      </c>
      <c r="L18" s="18">
        <v>70</v>
      </c>
      <c r="M18" s="24">
        <v>52</v>
      </c>
      <c r="N18" s="20">
        <v>68</v>
      </c>
      <c r="O18" s="21">
        <v>4</v>
      </c>
      <c r="P18" s="20">
        <v>63</v>
      </c>
      <c r="Q18" s="21">
        <v>63</v>
      </c>
      <c r="R18" s="20">
        <v>49</v>
      </c>
      <c r="S18" s="21">
        <v>52</v>
      </c>
      <c r="T18" s="75"/>
      <c r="U18" s="75"/>
    </row>
    <row r="19" spans="1:21">
      <c r="A19" s="6" t="s">
        <v>284</v>
      </c>
      <c r="B19" s="11">
        <v>0.53</v>
      </c>
      <c r="C19" s="77" t="s">
        <v>231</v>
      </c>
      <c r="D19" s="78" t="s">
        <v>232</v>
      </c>
      <c r="E19" s="78" t="s">
        <v>232</v>
      </c>
      <c r="F19" s="78" t="s">
        <v>232</v>
      </c>
      <c r="G19" s="78" t="s">
        <v>232</v>
      </c>
      <c r="H19" s="12">
        <v>37</v>
      </c>
      <c r="I19" s="79">
        <v>16</v>
      </c>
      <c r="J19" s="79">
        <v>267</v>
      </c>
      <c r="K19" s="12">
        <v>107</v>
      </c>
      <c r="L19" s="20">
        <v>78</v>
      </c>
      <c r="M19" s="20">
        <v>49</v>
      </c>
      <c r="N19" s="20">
        <v>68</v>
      </c>
      <c r="O19" s="21">
        <v>4</v>
      </c>
      <c r="P19" s="17">
        <v>36</v>
      </c>
      <c r="Q19" s="17">
        <v>43</v>
      </c>
      <c r="R19" s="17">
        <v>35</v>
      </c>
      <c r="S19" s="17">
        <v>45</v>
      </c>
      <c r="T19" s="75"/>
      <c r="U19" s="75"/>
    </row>
    <row r="20" spans="1:21">
      <c r="A20" s="6" t="s">
        <v>286</v>
      </c>
      <c r="B20" s="11">
        <v>0.53</v>
      </c>
      <c r="C20" s="77" t="s">
        <v>231</v>
      </c>
      <c r="D20" s="78" t="s">
        <v>232</v>
      </c>
      <c r="E20" s="78" t="s">
        <v>232</v>
      </c>
      <c r="F20" s="78" t="s">
        <v>232</v>
      </c>
      <c r="G20" s="78" t="s">
        <v>232</v>
      </c>
      <c r="H20" s="12">
        <v>37</v>
      </c>
      <c r="I20" s="79">
        <v>16</v>
      </c>
      <c r="J20" s="79">
        <v>267</v>
      </c>
      <c r="K20" s="12">
        <v>107</v>
      </c>
      <c r="L20" s="24">
        <v>79</v>
      </c>
      <c r="M20" s="21">
        <v>47</v>
      </c>
      <c r="N20" s="18">
        <v>62</v>
      </c>
      <c r="O20" s="21">
        <v>4</v>
      </c>
      <c r="P20" s="17">
        <v>36</v>
      </c>
      <c r="Q20" s="17">
        <v>43</v>
      </c>
      <c r="R20" s="15">
        <v>60</v>
      </c>
      <c r="S20" s="20">
        <v>54</v>
      </c>
      <c r="T20" s="75"/>
      <c r="U20" s="75"/>
    </row>
    <row r="21" spans="1:21">
      <c r="A21" s="6" t="s">
        <v>289</v>
      </c>
      <c r="B21" s="11">
        <v>0.53</v>
      </c>
      <c r="C21" s="77" t="s">
        <v>231</v>
      </c>
      <c r="D21" s="78" t="s">
        <v>232</v>
      </c>
      <c r="E21" s="78" t="s">
        <v>232</v>
      </c>
      <c r="F21" s="78" t="s">
        <v>232</v>
      </c>
      <c r="G21" s="78" t="s">
        <v>232</v>
      </c>
      <c r="H21" s="12">
        <v>37</v>
      </c>
      <c r="I21" s="79">
        <v>16</v>
      </c>
      <c r="J21" s="79">
        <v>267</v>
      </c>
      <c r="K21" s="12">
        <v>107</v>
      </c>
      <c r="L21" s="20">
        <v>78</v>
      </c>
      <c r="M21" s="24">
        <v>52</v>
      </c>
      <c r="N21" s="15">
        <v>85</v>
      </c>
      <c r="O21" s="21">
        <v>4</v>
      </c>
      <c r="P21" s="21">
        <v>54</v>
      </c>
      <c r="Q21" s="18">
        <v>59</v>
      </c>
      <c r="R21" s="15">
        <v>60</v>
      </c>
      <c r="S21" s="20">
        <v>54</v>
      </c>
      <c r="T21" s="75"/>
      <c r="U21" s="75"/>
    </row>
    <row r="22" spans="1:21">
      <c r="A22" s="23" t="s">
        <v>292</v>
      </c>
      <c r="B22" s="11">
        <v>0.53</v>
      </c>
      <c r="C22" s="77" t="s">
        <v>231</v>
      </c>
      <c r="D22" s="78" t="s">
        <v>232</v>
      </c>
      <c r="E22" s="78" t="s">
        <v>232</v>
      </c>
      <c r="F22" s="78" t="s">
        <v>232</v>
      </c>
      <c r="G22" s="78" t="s">
        <v>232</v>
      </c>
      <c r="H22" s="12">
        <v>37</v>
      </c>
      <c r="I22" s="79">
        <v>16</v>
      </c>
      <c r="J22" s="79">
        <v>267</v>
      </c>
      <c r="K22" s="12">
        <v>107</v>
      </c>
      <c r="L22" s="21">
        <v>74</v>
      </c>
      <c r="M22" s="20">
        <v>50</v>
      </c>
      <c r="N22" s="24">
        <v>71</v>
      </c>
      <c r="O22" s="21">
        <v>4</v>
      </c>
      <c r="P22" s="18">
        <v>45</v>
      </c>
      <c r="Q22" s="18">
        <v>52</v>
      </c>
      <c r="R22" s="18">
        <v>38</v>
      </c>
      <c r="S22" s="20">
        <v>53</v>
      </c>
      <c r="T22" s="75"/>
      <c r="U22" s="75"/>
    </row>
    <row r="23" spans="1:21">
      <c r="A23" s="6" t="s">
        <v>295</v>
      </c>
      <c r="B23" s="14">
        <v>0.5</v>
      </c>
      <c r="C23" s="78" t="s">
        <v>232</v>
      </c>
      <c r="D23" s="78" t="s">
        <v>232</v>
      </c>
      <c r="E23" s="78" t="s">
        <v>232</v>
      </c>
      <c r="F23" s="78" t="s">
        <v>232</v>
      </c>
      <c r="G23" s="78" t="s">
        <v>232</v>
      </c>
      <c r="H23" s="12">
        <v>40</v>
      </c>
      <c r="I23" s="79">
        <v>13</v>
      </c>
      <c r="J23" s="79">
        <v>250</v>
      </c>
      <c r="K23" s="12">
        <v>100</v>
      </c>
      <c r="L23" s="18">
        <v>72</v>
      </c>
      <c r="M23" s="15">
        <v>58</v>
      </c>
      <c r="N23" s="24">
        <v>75</v>
      </c>
      <c r="O23" s="15">
        <v>5</v>
      </c>
      <c r="P23" s="16">
        <v>31</v>
      </c>
      <c r="Q23" s="16">
        <v>31</v>
      </c>
      <c r="R23" s="15">
        <v>60</v>
      </c>
      <c r="S23" s="24">
        <v>66</v>
      </c>
      <c r="T23" s="75"/>
      <c r="U23" s="75"/>
    </row>
    <row r="24" spans="1:21">
      <c r="A24" s="6" t="s">
        <v>296</v>
      </c>
      <c r="B24" s="14">
        <v>0.5</v>
      </c>
      <c r="C24" s="78" t="s">
        <v>232</v>
      </c>
      <c r="D24" s="78" t="s">
        <v>232</v>
      </c>
      <c r="E24" s="78" t="s">
        <v>232</v>
      </c>
      <c r="F24" s="78" t="s">
        <v>232</v>
      </c>
      <c r="G24" s="78" t="s">
        <v>232</v>
      </c>
      <c r="H24" s="12">
        <v>40</v>
      </c>
      <c r="I24" s="79">
        <v>13</v>
      </c>
      <c r="J24" s="79">
        <v>250</v>
      </c>
      <c r="K24" s="12">
        <v>100</v>
      </c>
      <c r="L24" s="16">
        <v>60</v>
      </c>
      <c r="M24" s="24">
        <v>52</v>
      </c>
      <c r="N24" s="15">
        <v>85</v>
      </c>
      <c r="O24" s="15">
        <v>5</v>
      </c>
      <c r="P24" s="15">
        <v>79</v>
      </c>
      <c r="Q24" s="15">
        <v>86</v>
      </c>
      <c r="R24" s="18">
        <v>40</v>
      </c>
      <c r="S24" s="15">
        <v>71</v>
      </c>
      <c r="T24" s="75"/>
      <c r="U24" s="75"/>
    </row>
    <row r="25" spans="1:21">
      <c r="A25" s="23" t="s">
        <v>297</v>
      </c>
      <c r="B25" s="14">
        <v>0.5</v>
      </c>
      <c r="C25" s="78" t="s">
        <v>232</v>
      </c>
      <c r="D25" s="78" t="s">
        <v>232</v>
      </c>
      <c r="E25" s="78" t="s">
        <v>232</v>
      </c>
      <c r="F25" s="78" t="s">
        <v>232</v>
      </c>
      <c r="G25" s="78" t="s">
        <v>232</v>
      </c>
      <c r="H25" s="12">
        <v>40</v>
      </c>
      <c r="I25" s="79">
        <v>13</v>
      </c>
      <c r="J25" s="79">
        <v>250</v>
      </c>
      <c r="K25" s="12">
        <v>100</v>
      </c>
      <c r="L25" s="16">
        <v>64</v>
      </c>
      <c r="M25" s="20">
        <v>50</v>
      </c>
      <c r="N25" s="15">
        <v>78</v>
      </c>
      <c r="O25" s="15">
        <v>5</v>
      </c>
      <c r="P25" s="15">
        <v>76</v>
      </c>
      <c r="Q25" s="15">
        <v>83</v>
      </c>
      <c r="R25" s="18">
        <v>37</v>
      </c>
      <c r="S25" s="15">
        <v>85</v>
      </c>
      <c r="T25" s="75"/>
      <c r="U25" s="75"/>
    </row>
    <row r="26" spans="1:21">
      <c r="A26" s="23" t="s">
        <v>298</v>
      </c>
      <c r="B26" s="14">
        <v>0.4</v>
      </c>
      <c r="C26" s="78" t="s">
        <v>232</v>
      </c>
      <c r="D26" s="78" t="s">
        <v>232</v>
      </c>
      <c r="E26" s="78" t="s">
        <v>232</v>
      </c>
      <c r="F26" s="78" t="s">
        <v>232</v>
      </c>
      <c r="G26" s="78" t="s">
        <v>232</v>
      </c>
      <c r="H26" s="12">
        <v>43</v>
      </c>
      <c r="I26" s="79">
        <v>10</v>
      </c>
      <c r="J26" s="79">
        <v>217</v>
      </c>
      <c r="K26" s="12">
        <v>87</v>
      </c>
      <c r="L26" s="16">
        <v>62</v>
      </c>
      <c r="M26" s="17">
        <v>32</v>
      </c>
      <c r="N26" s="15">
        <v>79</v>
      </c>
      <c r="O26" s="21">
        <v>4</v>
      </c>
      <c r="P26" s="17">
        <v>40</v>
      </c>
      <c r="Q26" s="17">
        <v>47</v>
      </c>
      <c r="R26" s="18">
        <v>40</v>
      </c>
      <c r="S26" s="15">
        <v>80</v>
      </c>
      <c r="T26" s="75"/>
      <c r="U26" s="75"/>
    </row>
    <row r="27" spans="1:21">
      <c r="A27" s="34" t="s">
        <v>301</v>
      </c>
      <c r="B27" s="62">
        <v>1</v>
      </c>
      <c r="C27" s="77" t="s">
        <v>231</v>
      </c>
      <c r="D27" s="77" t="s">
        <v>231</v>
      </c>
      <c r="E27" s="77" t="s">
        <v>231</v>
      </c>
      <c r="F27" s="77" t="s">
        <v>231</v>
      </c>
      <c r="G27" s="77" t="s">
        <v>231</v>
      </c>
      <c r="H27" s="12">
        <v>12</v>
      </c>
      <c r="I27" s="79">
        <v>38</v>
      </c>
      <c r="J27" s="79">
        <v>463</v>
      </c>
      <c r="K27" s="12">
        <v>186</v>
      </c>
      <c r="L27" s="15">
        <v>91</v>
      </c>
      <c r="M27" s="16">
        <v>25</v>
      </c>
      <c r="N27" s="16">
        <v>55</v>
      </c>
      <c r="O27" s="16">
        <v>3</v>
      </c>
      <c r="P27" s="16">
        <v>29</v>
      </c>
      <c r="Q27" s="17">
        <v>44</v>
      </c>
      <c r="R27" s="15">
        <v>60</v>
      </c>
      <c r="S27" s="16">
        <v>28</v>
      </c>
      <c r="T27" s="75"/>
      <c r="U27" s="75"/>
    </row>
    <row r="28" spans="1:21">
      <c r="A28" s="34" t="s">
        <v>303</v>
      </c>
      <c r="B28" s="37">
        <v>0.83</v>
      </c>
      <c r="C28" s="77" t="s">
        <v>231</v>
      </c>
      <c r="D28" s="78" t="s">
        <v>232</v>
      </c>
      <c r="E28" s="78" t="s">
        <v>232</v>
      </c>
      <c r="F28" s="77" t="s">
        <v>231</v>
      </c>
      <c r="G28" s="78" t="s">
        <v>232</v>
      </c>
      <c r="H28" s="12">
        <v>19</v>
      </c>
      <c r="I28" s="79">
        <v>31</v>
      </c>
      <c r="J28" s="79">
        <v>388</v>
      </c>
      <c r="K28" s="12">
        <v>156</v>
      </c>
      <c r="L28" s="15">
        <v>90</v>
      </c>
      <c r="M28" s="16">
        <v>24</v>
      </c>
      <c r="N28" s="16">
        <v>52</v>
      </c>
      <c r="O28" s="16">
        <v>3</v>
      </c>
      <c r="P28" s="15">
        <v>80</v>
      </c>
      <c r="Q28" s="15">
        <v>90</v>
      </c>
      <c r="R28" s="24">
        <v>50</v>
      </c>
      <c r="S28" s="16">
        <v>35</v>
      </c>
      <c r="T28" s="75"/>
      <c r="U28" s="75"/>
    </row>
    <row r="29" spans="1:21">
      <c r="A29" s="34" t="s">
        <v>304</v>
      </c>
      <c r="B29" s="37">
        <v>0.83</v>
      </c>
      <c r="C29" s="77" t="s">
        <v>231</v>
      </c>
      <c r="D29" s="78" t="s">
        <v>232</v>
      </c>
      <c r="E29" s="78" t="s">
        <v>232</v>
      </c>
      <c r="F29" s="77" t="s">
        <v>231</v>
      </c>
      <c r="G29" s="78" t="s">
        <v>232</v>
      </c>
      <c r="H29" s="12">
        <v>19</v>
      </c>
      <c r="I29" s="79">
        <v>31</v>
      </c>
      <c r="J29" s="79">
        <v>388</v>
      </c>
      <c r="K29" s="12">
        <v>156</v>
      </c>
      <c r="L29" s="15">
        <v>100</v>
      </c>
      <c r="M29" s="16">
        <v>15</v>
      </c>
      <c r="N29" s="18">
        <v>62</v>
      </c>
      <c r="O29" s="15">
        <v>6</v>
      </c>
      <c r="P29" s="16">
        <v>30</v>
      </c>
      <c r="Q29" s="16">
        <v>40</v>
      </c>
      <c r="R29" s="16">
        <v>0</v>
      </c>
      <c r="S29" s="16">
        <v>1</v>
      </c>
      <c r="T29" s="75"/>
      <c r="U29" s="75"/>
    </row>
    <row r="30" spans="1:21">
      <c r="A30" s="34" t="s">
        <v>305</v>
      </c>
      <c r="B30" s="11">
        <v>0.67</v>
      </c>
      <c r="C30" s="77" t="s">
        <v>231</v>
      </c>
      <c r="D30" s="78" t="s">
        <v>232</v>
      </c>
      <c r="E30" s="78" t="s">
        <v>232</v>
      </c>
      <c r="F30" s="78" t="s">
        <v>232</v>
      </c>
      <c r="G30" s="78" t="s">
        <v>232</v>
      </c>
      <c r="H30" s="12">
        <v>26</v>
      </c>
      <c r="I30" s="79">
        <v>22</v>
      </c>
      <c r="J30" s="79">
        <v>334</v>
      </c>
      <c r="K30" s="12">
        <v>134</v>
      </c>
      <c r="L30" s="24">
        <v>80</v>
      </c>
      <c r="M30" s="20">
        <v>49</v>
      </c>
      <c r="N30" s="16">
        <v>51</v>
      </c>
      <c r="O30" s="21">
        <v>4</v>
      </c>
      <c r="P30" s="24">
        <v>75</v>
      </c>
      <c r="Q30" s="24">
        <v>80</v>
      </c>
      <c r="R30" s="15">
        <v>60</v>
      </c>
      <c r="S30" s="24">
        <v>70</v>
      </c>
      <c r="T30" s="75"/>
      <c r="U30" s="75"/>
    </row>
    <row r="31" spans="1:21">
      <c r="A31" s="34" t="s">
        <v>306</v>
      </c>
      <c r="B31" s="11">
        <v>0.67</v>
      </c>
      <c r="C31" s="77" t="s">
        <v>231</v>
      </c>
      <c r="D31" s="78" t="s">
        <v>232</v>
      </c>
      <c r="E31" s="78" t="s">
        <v>232</v>
      </c>
      <c r="F31" s="78" t="s">
        <v>232</v>
      </c>
      <c r="G31" s="78" t="s">
        <v>232</v>
      </c>
      <c r="H31" s="12">
        <v>26</v>
      </c>
      <c r="I31" s="79">
        <v>22</v>
      </c>
      <c r="J31" s="79">
        <v>334</v>
      </c>
      <c r="K31" s="12">
        <v>134</v>
      </c>
      <c r="L31" s="21">
        <v>75</v>
      </c>
      <c r="M31" s="15">
        <v>92</v>
      </c>
      <c r="N31" s="17">
        <v>58</v>
      </c>
      <c r="O31" s="21">
        <v>4</v>
      </c>
      <c r="P31" s="20">
        <v>65</v>
      </c>
      <c r="Q31" s="20">
        <v>65</v>
      </c>
      <c r="R31" s="16">
        <v>20</v>
      </c>
      <c r="S31" s="16">
        <v>20</v>
      </c>
      <c r="T31" s="75"/>
      <c r="U31" s="75"/>
    </row>
    <row r="32" spans="1:21">
      <c r="A32" s="34" t="s">
        <v>307</v>
      </c>
      <c r="B32" s="72">
        <v>3</v>
      </c>
      <c r="C32" s="77" t="s">
        <v>231</v>
      </c>
      <c r="D32" s="78" t="s">
        <v>232</v>
      </c>
      <c r="E32" s="78" t="s">
        <v>232</v>
      </c>
      <c r="F32" s="78" t="s">
        <v>232</v>
      </c>
      <c r="G32" s="78" t="s">
        <v>232</v>
      </c>
      <c r="H32" s="12">
        <v>19</v>
      </c>
      <c r="I32" s="90">
        <v>31</v>
      </c>
      <c r="J32" s="90">
        <v>220</v>
      </c>
      <c r="K32" s="12">
        <v>126</v>
      </c>
      <c r="L32" s="15">
        <v>100</v>
      </c>
      <c r="M32" s="16">
        <v>24</v>
      </c>
      <c r="N32" s="18">
        <v>62</v>
      </c>
      <c r="O32" s="15">
        <v>6</v>
      </c>
      <c r="P32" s="18">
        <v>50</v>
      </c>
      <c r="Q32" s="18">
        <v>60</v>
      </c>
      <c r="R32" s="16">
        <v>10</v>
      </c>
      <c r="S32" s="15">
        <v>80</v>
      </c>
      <c r="T32" s="75"/>
      <c r="U32" s="75"/>
    </row>
    <row r="33" spans="1:21">
      <c r="A33" s="34" t="s">
        <v>311</v>
      </c>
      <c r="B33" s="72">
        <v>1.8</v>
      </c>
      <c r="C33" s="78" t="s">
        <v>232</v>
      </c>
      <c r="D33" s="78" t="s">
        <v>232</v>
      </c>
      <c r="E33" s="78" t="s">
        <v>232</v>
      </c>
      <c r="F33" s="78" t="s">
        <v>232</v>
      </c>
      <c r="G33" s="78" t="s">
        <v>232</v>
      </c>
      <c r="H33" s="12">
        <v>28</v>
      </c>
      <c r="I33" s="90">
        <v>22</v>
      </c>
      <c r="J33" s="90">
        <v>223</v>
      </c>
      <c r="K33" s="12">
        <v>149</v>
      </c>
      <c r="L33" s="16">
        <v>60</v>
      </c>
      <c r="M33" s="24">
        <v>55</v>
      </c>
      <c r="N33" s="21">
        <v>65</v>
      </c>
      <c r="O33" s="16">
        <v>3</v>
      </c>
      <c r="P33" s="15">
        <v>80</v>
      </c>
      <c r="Q33" s="15">
        <v>90</v>
      </c>
      <c r="R33" s="16">
        <v>0</v>
      </c>
      <c r="S33" s="18">
        <v>50</v>
      </c>
      <c r="T33" s="75"/>
      <c r="U33" s="75"/>
    </row>
    <row r="34" spans="1:21">
      <c r="A34" s="41" t="s">
        <v>293</v>
      </c>
      <c r="B34" s="11">
        <v>0.67</v>
      </c>
      <c r="C34" s="92" t="s">
        <v>232</v>
      </c>
      <c r="D34" s="92" t="s">
        <v>232</v>
      </c>
      <c r="E34" s="92" t="s">
        <v>232</v>
      </c>
      <c r="F34" s="92" t="s">
        <v>232</v>
      </c>
      <c r="G34" s="92" t="s">
        <v>232</v>
      </c>
      <c r="H34" s="45">
        <v>35</v>
      </c>
      <c r="I34" s="45">
        <v>40</v>
      </c>
      <c r="J34" s="45">
        <v>229</v>
      </c>
      <c r="K34" s="45">
        <v>131</v>
      </c>
      <c r="L34" s="16">
        <v>26</v>
      </c>
      <c r="M34" s="15">
        <v>100</v>
      </c>
      <c r="N34" s="16">
        <v>29</v>
      </c>
      <c r="O34" s="15">
        <v>5</v>
      </c>
      <c r="P34" s="24">
        <v>70</v>
      </c>
      <c r="Q34" s="24">
        <v>70</v>
      </c>
      <c r="R34" s="24">
        <v>50</v>
      </c>
      <c r="S34" s="18">
        <v>50</v>
      </c>
      <c r="T34" s="75"/>
      <c r="U34" s="75"/>
    </row>
    <row r="35" spans="1:21">
      <c r="A35" s="75"/>
      <c r="B35" s="75"/>
      <c r="C35" s="75"/>
      <c r="D35" s="75"/>
      <c r="E35" s="75"/>
      <c r="F35" s="75"/>
      <c r="G35" s="75"/>
      <c r="H35" s="75"/>
      <c r="I35" s="75"/>
      <c r="J35" s="75"/>
      <c r="K35" s="75"/>
      <c r="L35" s="75"/>
      <c r="M35" s="75"/>
      <c r="N35" s="75"/>
      <c r="O35" s="75"/>
      <c r="P35" s="75"/>
      <c r="Q35" s="75"/>
      <c r="R35" s="75"/>
      <c r="S35" s="75"/>
      <c r="T35" s="75"/>
      <c r="U35" s="75"/>
    </row>
    <row r="36" spans="1:21">
      <c r="A36" s="51" t="s">
        <v>312</v>
      </c>
      <c r="B36" s="51"/>
      <c r="C36" s="51"/>
      <c r="D36" s="51"/>
      <c r="E36" s="75"/>
      <c r="F36" s="75"/>
      <c r="G36" s="75"/>
      <c r="H36" s="75"/>
      <c r="I36" s="75"/>
      <c r="J36" s="75"/>
      <c r="K36" s="75"/>
      <c r="L36" s="75"/>
      <c r="M36" s="75"/>
      <c r="N36" s="75"/>
      <c r="O36" s="75"/>
      <c r="P36" s="75"/>
      <c r="Q36" s="75"/>
      <c r="R36" s="75"/>
      <c r="S36" s="75"/>
      <c r="T36" s="75"/>
      <c r="U36" s="75"/>
    </row>
    <row r="37" spans="1:21">
      <c r="A37" s="51" t="s">
        <v>313</v>
      </c>
      <c r="B37" s="51"/>
      <c r="C37" s="51"/>
      <c r="D37" s="51"/>
      <c r="E37" s="51"/>
      <c r="F37" s="51"/>
      <c r="G37" s="51"/>
      <c r="H37" s="51"/>
      <c r="I37" s="51"/>
      <c r="J37" s="75"/>
      <c r="K37" s="75"/>
      <c r="L37" s="75"/>
      <c r="M37" s="75"/>
      <c r="N37" s="75"/>
      <c r="O37" s="75"/>
      <c r="P37" s="75"/>
      <c r="Q37" s="75"/>
      <c r="R37" s="75"/>
      <c r="S37" s="75"/>
      <c r="T37" s="75"/>
      <c r="U37" s="75"/>
    </row>
    <row r="38" spans="1:21">
      <c r="A38" s="51" t="s">
        <v>314</v>
      </c>
      <c r="B38" s="51"/>
      <c r="C38" s="51"/>
      <c r="D38" s="51"/>
      <c r="E38" s="75"/>
      <c r="F38" s="75"/>
      <c r="G38" s="75"/>
      <c r="H38" s="75"/>
      <c r="I38" s="75"/>
      <c r="J38" s="75"/>
      <c r="K38" s="75"/>
      <c r="L38" s="75"/>
      <c r="M38" s="75"/>
      <c r="N38" s="75"/>
      <c r="O38" s="75"/>
      <c r="P38" s="75"/>
      <c r="Q38" s="75"/>
      <c r="R38" s="75"/>
      <c r="S38" s="75"/>
      <c r="T38" s="75"/>
      <c r="U38" s="75"/>
    </row>
    <row r="41" spans="1:21">
      <c r="A41" s="9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1"/>
  <sheetViews>
    <sheetView workbookViewId="0"/>
  </sheetViews>
  <sheetFormatPr defaultColWidth="14.42578125" defaultRowHeight="15.75" customHeight="1"/>
  <cols>
    <col min="1" max="1" width="10" customWidth="1"/>
    <col min="2" max="2" width="8.85546875" customWidth="1"/>
    <col min="3" max="3" width="8.5703125" customWidth="1"/>
    <col min="4" max="4" width="5.28515625" customWidth="1"/>
    <col min="5" max="5" width="8.85546875" customWidth="1"/>
    <col min="6" max="6" width="4.140625" customWidth="1"/>
    <col min="8" max="8" width="10.42578125" customWidth="1"/>
    <col min="9" max="9" width="10.140625" customWidth="1"/>
    <col min="10" max="10" width="5.85546875" customWidth="1"/>
    <col min="11" max="11" width="10.140625" customWidth="1"/>
    <col min="12" max="12" width="9.42578125" customWidth="1"/>
    <col min="13" max="13" width="44.42578125" customWidth="1"/>
    <col min="14" max="14" width="9.42578125" customWidth="1"/>
    <col min="16" max="16" width="9.42578125" customWidth="1"/>
  </cols>
  <sheetData>
    <row r="1" spans="1:14">
      <c r="A1" s="80" t="s">
        <v>227</v>
      </c>
      <c r="B1" s="81" t="s">
        <v>242</v>
      </c>
      <c r="C1" s="81" t="s">
        <v>250</v>
      </c>
      <c r="D1" s="81" t="s">
        <v>251</v>
      </c>
      <c r="E1" s="81" t="s">
        <v>252</v>
      </c>
      <c r="F1" s="81" t="s">
        <v>253</v>
      </c>
      <c r="G1" s="75"/>
      <c r="H1" s="51" t="s">
        <v>255</v>
      </c>
      <c r="I1" s="75"/>
      <c r="J1" s="75"/>
      <c r="K1" s="56"/>
    </row>
    <row r="2" spans="1:14">
      <c r="A2" s="189">
        <v>70</v>
      </c>
      <c r="B2" s="82" t="s">
        <v>263</v>
      </c>
      <c r="C2" s="21">
        <v>4</v>
      </c>
      <c r="D2" s="21">
        <v>16</v>
      </c>
      <c r="E2" s="21">
        <v>6</v>
      </c>
      <c r="F2" s="83">
        <v>70</v>
      </c>
      <c r="G2" s="75"/>
      <c r="H2" s="75"/>
      <c r="I2" s="75"/>
      <c r="J2" s="75"/>
      <c r="K2" s="56"/>
      <c r="N2" s="57" t="s">
        <v>53</v>
      </c>
    </row>
    <row r="3" spans="1:14">
      <c r="A3" s="188"/>
      <c r="B3" s="84" t="s">
        <v>277</v>
      </c>
      <c r="C3" s="21">
        <v>4</v>
      </c>
      <c r="D3" s="15">
        <v>18</v>
      </c>
      <c r="E3" s="21">
        <v>6</v>
      </c>
      <c r="F3" s="85">
        <v>90</v>
      </c>
      <c r="G3" s="75"/>
      <c r="I3" s="75"/>
      <c r="J3" s="75"/>
      <c r="K3" s="56"/>
      <c r="N3" s="59" t="s">
        <v>67</v>
      </c>
    </row>
    <row r="4" spans="1:14">
      <c r="A4" s="188"/>
      <c r="B4" s="87" t="s">
        <v>294</v>
      </c>
      <c r="C4" s="89">
        <v>4</v>
      </c>
      <c r="D4" s="15">
        <v>18</v>
      </c>
      <c r="E4" s="91">
        <v>12</v>
      </c>
      <c r="F4" s="93">
        <v>110</v>
      </c>
      <c r="G4" s="75"/>
      <c r="H4" s="75"/>
      <c r="I4" s="75"/>
      <c r="J4" s="75"/>
      <c r="K4" s="56"/>
      <c r="N4" s="65" t="s">
        <v>71</v>
      </c>
    </row>
    <row r="5" spans="1:14">
      <c r="A5" s="188"/>
      <c r="B5" s="82" t="s">
        <v>315</v>
      </c>
      <c r="C5" s="15">
        <v>5</v>
      </c>
      <c r="D5" s="15">
        <v>19</v>
      </c>
      <c r="E5" s="15">
        <v>12</v>
      </c>
      <c r="F5" s="95">
        <v>114</v>
      </c>
      <c r="G5" s="75"/>
      <c r="H5" s="75"/>
      <c r="I5" s="75"/>
      <c r="J5" s="75"/>
      <c r="K5" s="56"/>
      <c r="N5" s="66" t="s">
        <v>82</v>
      </c>
    </row>
    <row r="6" spans="1:14">
      <c r="A6" s="190"/>
      <c r="B6" s="84" t="s">
        <v>317</v>
      </c>
      <c r="C6" s="15">
        <v>5</v>
      </c>
      <c r="D6" s="15">
        <v>19</v>
      </c>
      <c r="E6" s="15">
        <v>12</v>
      </c>
      <c r="F6" s="95">
        <v>134</v>
      </c>
      <c r="G6" s="75"/>
      <c r="H6" s="75"/>
      <c r="I6" s="75"/>
      <c r="J6" s="75"/>
      <c r="K6" s="56"/>
      <c r="N6" s="67" t="s">
        <v>87</v>
      </c>
    </row>
    <row r="7" spans="1:14">
      <c r="A7" s="189">
        <v>60</v>
      </c>
      <c r="B7" s="84" t="s">
        <v>263</v>
      </c>
      <c r="C7" s="21">
        <v>4</v>
      </c>
      <c r="D7" s="18">
        <v>15</v>
      </c>
      <c r="E7" s="21">
        <v>6</v>
      </c>
      <c r="F7" s="97">
        <v>60</v>
      </c>
      <c r="G7" s="75"/>
      <c r="H7" s="99" t="s">
        <v>277</v>
      </c>
      <c r="I7" s="101">
        <v>20</v>
      </c>
      <c r="J7" s="75"/>
      <c r="K7" s="56"/>
      <c r="N7" s="69" t="s">
        <v>97</v>
      </c>
    </row>
    <row r="8" spans="1:14">
      <c r="A8" s="188"/>
      <c r="B8" s="84" t="s">
        <v>277</v>
      </c>
      <c r="C8" s="21">
        <v>4</v>
      </c>
      <c r="D8" s="24">
        <v>17</v>
      </c>
      <c r="E8" s="21">
        <v>6</v>
      </c>
      <c r="F8" s="103">
        <v>80</v>
      </c>
      <c r="G8" s="75"/>
      <c r="H8" s="106" t="s">
        <v>315</v>
      </c>
      <c r="I8" s="107">
        <v>44</v>
      </c>
      <c r="J8" s="75"/>
      <c r="K8" s="75"/>
      <c r="N8" s="71" t="s">
        <v>106</v>
      </c>
    </row>
    <row r="9" spans="1:14">
      <c r="A9" s="188"/>
      <c r="B9" s="87" t="s">
        <v>294</v>
      </c>
      <c r="C9" s="89">
        <v>4</v>
      </c>
      <c r="D9" s="15">
        <v>18</v>
      </c>
      <c r="E9" s="91">
        <v>12</v>
      </c>
      <c r="F9" s="109">
        <v>100</v>
      </c>
      <c r="G9" s="75"/>
      <c r="H9" s="75"/>
      <c r="I9" s="75"/>
      <c r="J9" s="75"/>
      <c r="K9" s="75"/>
    </row>
    <row r="10" spans="1:14">
      <c r="A10" s="188"/>
      <c r="B10" s="82" t="s">
        <v>315</v>
      </c>
      <c r="C10" s="15">
        <v>5</v>
      </c>
      <c r="D10" s="15">
        <v>19</v>
      </c>
      <c r="E10" s="21">
        <v>6</v>
      </c>
      <c r="F10" s="95">
        <v>104</v>
      </c>
      <c r="G10" s="75"/>
      <c r="H10" s="111" t="s">
        <v>227</v>
      </c>
      <c r="I10" s="111" t="s">
        <v>250</v>
      </c>
      <c r="J10" s="111" t="s">
        <v>251</v>
      </c>
      <c r="K10" s="111" t="s">
        <v>252</v>
      </c>
      <c r="M10" s="116" t="s">
        <v>0</v>
      </c>
      <c r="N10" s="116" t="s">
        <v>227</v>
      </c>
    </row>
    <row r="11" spans="1:14">
      <c r="A11" s="190"/>
      <c r="B11" s="84" t="s">
        <v>317</v>
      </c>
      <c r="C11" s="15">
        <v>5</v>
      </c>
      <c r="D11" s="15">
        <v>19</v>
      </c>
      <c r="E11" s="15">
        <v>12</v>
      </c>
      <c r="F11" s="95">
        <v>124</v>
      </c>
      <c r="G11" s="75"/>
      <c r="H11" s="95" t="s">
        <v>361</v>
      </c>
      <c r="I11" s="95">
        <v>5</v>
      </c>
      <c r="J11" s="95">
        <v>19</v>
      </c>
      <c r="K11" s="95">
        <v>12</v>
      </c>
      <c r="M11" s="121" t="s">
        <v>230</v>
      </c>
      <c r="N11" s="65">
        <v>49</v>
      </c>
    </row>
    <row r="12" spans="1:14">
      <c r="A12" s="194">
        <v>55</v>
      </c>
      <c r="B12" s="84" t="s">
        <v>263</v>
      </c>
      <c r="C12" s="21">
        <v>4</v>
      </c>
      <c r="D12" s="18">
        <v>15</v>
      </c>
      <c r="E12" s="21">
        <v>6</v>
      </c>
      <c r="F12" s="97">
        <v>55</v>
      </c>
      <c r="G12" s="75"/>
      <c r="H12" s="95">
        <v>113</v>
      </c>
      <c r="I12" s="95">
        <v>5</v>
      </c>
      <c r="J12" s="95">
        <v>19</v>
      </c>
      <c r="K12" s="95">
        <v>11</v>
      </c>
      <c r="M12" s="121" t="s">
        <v>379</v>
      </c>
      <c r="N12" s="24">
        <v>50</v>
      </c>
    </row>
    <row r="13" spans="1:14">
      <c r="A13" s="188"/>
      <c r="B13" s="84" t="s">
        <v>277</v>
      </c>
      <c r="C13" s="21">
        <v>4</v>
      </c>
      <c r="D13" s="21">
        <v>16</v>
      </c>
      <c r="E13" s="21">
        <v>6</v>
      </c>
      <c r="F13" s="83">
        <v>75</v>
      </c>
      <c r="G13" s="75"/>
      <c r="H13" s="95">
        <v>109</v>
      </c>
      <c r="I13" s="95">
        <v>5</v>
      </c>
      <c r="J13" s="95">
        <v>19</v>
      </c>
      <c r="K13" s="95">
        <v>9</v>
      </c>
      <c r="M13" s="121" t="s">
        <v>380</v>
      </c>
      <c r="N13" s="24">
        <v>55</v>
      </c>
    </row>
    <row r="14" spans="1:14">
      <c r="A14" s="188"/>
      <c r="B14" s="87" t="s">
        <v>294</v>
      </c>
      <c r="C14" s="89">
        <v>4</v>
      </c>
      <c r="D14" s="15">
        <v>18</v>
      </c>
      <c r="E14" s="124">
        <v>9</v>
      </c>
      <c r="F14" s="109">
        <v>95</v>
      </c>
      <c r="G14" s="75"/>
      <c r="H14" s="95">
        <v>107</v>
      </c>
      <c r="I14" s="95">
        <v>5</v>
      </c>
      <c r="J14" s="95">
        <v>19</v>
      </c>
      <c r="K14" s="95">
        <v>8</v>
      </c>
      <c r="M14" s="127" t="s">
        <v>240</v>
      </c>
      <c r="N14" s="24">
        <v>50</v>
      </c>
    </row>
    <row r="15" spans="1:14">
      <c r="A15" s="188"/>
      <c r="B15" s="82" t="s">
        <v>315</v>
      </c>
      <c r="C15" s="21">
        <v>4</v>
      </c>
      <c r="D15" s="15">
        <v>18</v>
      </c>
      <c r="E15" s="21">
        <v>6</v>
      </c>
      <c r="F15" s="85">
        <v>99</v>
      </c>
      <c r="G15" s="75"/>
      <c r="H15" s="95">
        <v>106</v>
      </c>
      <c r="I15" s="95">
        <v>5</v>
      </c>
      <c r="J15" s="95">
        <v>19</v>
      </c>
      <c r="K15" s="95">
        <v>7</v>
      </c>
      <c r="M15" s="127" t="s">
        <v>244</v>
      </c>
      <c r="N15" s="15">
        <v>60</v>
      </c>
    </row>
    <row r="16" spans="1:14">
      <c r="A16" s="190"/>
      <c r="B16" s="84" t="s">
        <v>317</v>
      </c>
      <c r="C16" s="15">
        <v>5</v>
      </c>
      <c r="D16" s="15">
        <v>19</v>
      </c>
      <c r="E16" s="15">
        <v>12</v>
      </c>
      <c r="F16" s="95">
        <v>119</v>
      </c>
      <c r="G16" s="75"/>
      <c r="H16" s="95">
        <v>104</v>
      </c>
      <c r="I16" s="95">
        <v>5</v>
      </c>
      <c r="J16" s="95">
        <v>19</v>
      </c>
      <c r="K16" s="95">
        <v>6</v>
      </c>
      <c r="M16" s="127" t="s">
        <v>246</v>
      </c>
      <c r="N16" s="17">
        <v>35</v>
      </c>
    </row>
    <row r="17" spans="1:14">
      <c r="A17" s="194">
        <v>50</v>
      </c>
      <c r="B17" s="84" t="s">
        <v>263</v>
      </c>
      <c r="C17" s="21">
        <v>4</v>
      </c>
      <c r="D17" s="17">
        <v>14</v>
      </c>
      <c r="E17" s="21">
        <v>6</v>
      </c>
      <c r="F17" s="130">
        <v>50</v>
      </c>
      <c r="G17" s="75"/>
      <c r="H17" s="85">
        <v>102</v>
      </c>
      <c r="I17" s="85">
        <v>4</v>
      </c>
      <c r="J17" s="85">
        <v>18</v>
      </c>
      <c r="K17" s="85">
        <v>6</v>
      </c>
      <c r="M17" s="127" t="s">
        <v>249</v>
      </c>
      <c r="N17" s="16">
        <v>20</v>
      </c>
    </row>
    <row r="18" spans="1:14">
      <c r="A18" s="188"/>
      <c r="B18" s="84" t="s">
        <v>277</v>
      </c>
      <c r="C18" s="21">
        <v>4</v>
      </c>
      <c r="D18" s="21">
        <v>16</v>
      </c>
      <c r="E18" s="21">
        <v>6</v>
      </c>
      <c r="F18" s="83">
        <v>70</v>
      </c>
      <c r="G18" s="75"/>
      <c r="H18" s="85">
        <v>101</v>
      </c>
      <c r="I18" s="85">
        <v>4</v>
      </c>
      <c r="J18" s="85">
        <v>18</v>
      </c>
      <c r="K18" s="85">
        <v>6</v>
      </c>
      <c r="M18" s="127" t="s">
        <v>257</v>
      </c>
      <c r="N18" s="24">
        <v>50</v>
      </c>
    </row>
    <row r="19" spans="1:14">
      <c r="A19" s="188"/>
      <c r="B19" s="87" t="s">
        <v>420</v>
      </c>
      <c r="C19" s="89">
        <v>4</v>
      </c>
      <c r="D19" s="15">
        <v>18</v>
      </c>
      <c r="E19" s="89">
        <v>6</v>
      </c>
      <c r="F19" s="109">
        <v>90</v>
      </c>
      <c r="G19" s="75"/>
      <c r="H19" s="85">
        <v>99</v>
      </c>
      <c r="I19" s="85">
        <v>4</v>
      </c>
      <c r="J19" s="85">
        <v>18</v>
      </c>
      <c r="K19" s="85">
        <v>6</v>
      </c>
      <c r="M19" s="127" t="s">
        <v>259</v>
      </c>
      <c r="N19" s="16">
        <v>10</v>
      </c>
    </row>
    <row r="20" spans="1:14">
      <c r="A20" s="188"/>
      <c r="B20" s="82" t="s">
        <v>315</v>
      </c>
      <c r="C20" s="21">
        <v>4</v>
      </c>
      <c r="D20" s="15">
        <v>18</v>
      </c>
      <c r="E20" s="21">
        <v>6</v>
      </c>
      <c r="F20" s="85">
        <v>94</v>
      </c>
      <c r="G20" s="75"/>
      <c r="H20" s="85">
        <v>94</v>
      </c>
      <c r="I20" s="85">
        <v>4</v>
      </c>
      <c r="J20" s="85">
        <v>18</v>
      </c>
      <c r="K20" s="85">
        <v>6</v>
      </c>
      <c r="M20" s="121" t="s">
        <v>421</v>
      </c>
      <c r="N20" s="21">
        <v>45</v>
      </c>
    </row>
    <row r="21" spans="1:14">
      <c r="A21" s="190"/>
      <c r="B21" s="84" t="s">
        <v>317</v>
      </c>
      <c r="C21" s="15">
        <v>5</v>
      </c>
      <c r="D21" s="15">
        <v>19</v>
      </c>
      <c r="E21" s="15">
        <v>12</v>
      </c>
      <c r="F21" s="95">
        <v>114</v>
      </c>
      <c r="G21" s="75"/>
      <c r="H21" s="85">
        <v>93</v>
      </c>
      <c r="I21" s="85">
        <v>4</v>
      </c>
      <c r="J21" s="85">
        <v>18</v>
      </c>
      <c r="K21" s="85">
        <v>6</v>
      </c>
      <c r="M21" s="121" t="s">
        <v>422</v>
      </c>
      <c r="N21" s="21">
        <v>45</v>
      </c>
    </row>
    <row r="22" spans="1:14">
      <c r="A22" s="189">
        <v>49</v>
      </c>
      <c r="B22" s="84" t="s">
        <v>263</v>
      </c>
      <c r="C22" s="21">
        <v>4</v>
      </c>
      <c r="D22" s="17">
        <v>14</v>
      </c>
      <c r="E22" s="21">
        <v>6</v>
      </c>
      <c r="F22" s="130">
        <v>49</v>
      </c>
      <c r="G22" s="75"/>
      <c r="H22" s="85">
        <v>90</v>
      </c>
      <c r="I22" s="85">
        <v>4</v>
      </c>
      <c r="J22" s="85">
        <v>18</v>
      </c>
      <c r="K22" s="85">
        <v>6</v>
      </c>
      <c r="M22" s="127" t="s">
        <v>266</v>
      </c>
      <c r="N22" s="16">
        <v>10</v>
      </c>
    </row>
    <row r="23" spans="1:14">
      <c r="A23" s="188"/>
      <c r="B23" s="84" t="s">
        <v>277</v>
      </c>
      <c r="C23" s="21">
        <v>4</v>
      </c>
      <c r="D23" s="21">
        <v>16</v>
      </c>
      <c r="E23" s="21">
        <v>6</v>
      </c>
      <c r="F23" s="83">
        <v>69</v>
      </c>
      <c r="G23" s="75"/>
      <c r="H23" s="103">
        <v>89</v>
      </c>
      <c r="I23" s="103">
        <v>4</v>
      </c>
      <c r="J23" s="103">
        <v>17</v>
      </c>
      <c r="K23" s="103">
        <v>6</v>
      </c>
      <c r="M23" s="127" t="s">
        <v>268</v>
      </c>
      <c r="N23" s="17">
        <v>30</v>
      </c>
    </row>
    <row r="24" spans="1:14">
      <c r="A24" s="188"/>
      <c r="B24" s="87" t="s">
        <v>420</v>
      </c>
      <c r="C24" s="89">
        <v>4</v>
      </c>
      <c r="D24" s="24">
        <v>17</v>
      </c>
      <c r="E24" s="89">
        <v>6</v>
      </c>
      <c r="F24" s="134">
        <v>89</v>
      </c>
      <c r="G24" s="75"/>
      <c r="H24" s="103">
        <v>87</v>
      </c>
      <c r="I24" s="103">
        <v>4</v>
      </c>
      <c r="J24" s="103">
        <v>17</v>
      </c>
      <c r="K24" s="103">
        <v>6</v>
      </c>
      <c r="M24" s="127" t="s">
        <v>270</v>
      </c>
      <c r="N24" s="24">
        <v>50</v>
      </c>
    </row>
    <row r="25" spans="1:14">
      <c r="A25" s="188"/>
      <c r="B25" s="82" t="s">
        <v>315</v>
      </c>
      <c r="C25" s="21">
        <v>4</v>
      </c>
      <c r="D25" s="15">
        <v>18</v>
      </c>
      <c r="E25" s="21">
        <v>6</v>
      </c>
      <c r="F25" s="85">
        <v>93</v>
      </c>
      <c r="G25" s="75"/>
      <c r="H25" s="103">
        <v>86</v>
      </c>
      <c r="I25" s="103">
        <v>4</v>
      </c>
      <c r="J25" s="103">
        <v>17</v>
      </c>
      <c r="K25" s="103">
        <v>6</v>
      </c>
      <c r="M25" s="127" t="s">
        <v>274</v>
      </c>
      <c r="N25" s="15">
        <v>70</v>
      </c>
    </row>
    <row r="26" spans="1:14">
      <c r="A26" s="190"/>
      <c r="B26" s="84" t="s">
        <v>317</v>
      </c>
      <c r="C26" s="15">
        <v>5</v>
      </c>
      <c r="D26" s="15">
        <v>19</v>
      </c>
      <c r="E26" s="15">
        <v>11</v>
      </c>
      <c r="F26" s="95">
        <v>113</v>
      </c>
      <c r="G26" s="75"/>
      <c r="H26" s="103">
        <v>84</v>
      </c>
      <c r="I26" s="103">
        <v>4</v>
      </c>
      <c r="J26" s="103">
        <v>17</v>
      </c>
      <c r="K26" s="103">
        <v>6</v>
      </c>
      <c r="M26" s="121" t="s">
        <v>279</v>
      </c>
      <c r="N26" s="18">
        <v>38</v>
      </c>
    </row>
    <row r="27" spans="1:14">
      <c r="A27" s="189">
        <v>45</v>
      </c>
      <c r="B27" s="84" t="s">
        <v>263</v>
      </c>
      <c r="C27" s="21">
        <v>4</v>
      </c>
      <c r="D27" s="17">
        <v>14</v>
      </c>
      <c r="E27" s="21">
        <v>6</v>
      </c>
      <c r="F27" s="130">
        <v>45</v>
      </c>
      <c r="G27" s="75"/>
      <c r="H27" s="103">
        <v>83</v>
      </c>
      <c r="I27" s="103">
        <v>4</v>
      </c>
      <c r="J27" s="103">
        <v>17</v>
      </c>
      <c r="K27" s="103">
        <v>6</v>
      </c>
      <c r="M27" s="121" t="s">
        <v>281</v>
      </c>
      <c r="N27" s="65">
        <v>49</v>
      </c>
    </row>
    <row r="28" spans="1:14">
      <c r="A28" s="188"/>
      <c r="B28" s="84" t="s">
        <v>277</v>
      </c>
      <c r="C28" s="21">
        <v>4</v>
      </c>
      <c r="D28" s="21">
        <v>16</v>
      </c>
      <c r="E28" s="21">
        <v>6</v>
      </c>
      <c r="F28" s="83">
        <v>65</v>
      </c>
      <c r="G28" s="75"/>
      <c r="H28" s="103">
        <v>82</v>
      </c>
      <c r="I28" s="103">
        <v>4</v>
      </c>
      <c r="J28" s="103">
        <v>17</v>
      </c>
      <c r="K28" s="103">
        <v>6</v>
      </c>
      <c r="M28" s="127" t="s">
        <v>284</v>
      </c>
      <c r="N28" s="17">
        <v>35</v>
      </c>
    </row>
    <row r="29" spans="1:14">
      <c r="A29" s="188"/>
      <c r="B29" s="87" t="s">
        <v>420</v>
      </c>
      <c r="C29" s="89">
        <v>4</v>
      </c>
      <c r="D29" s="24">
        <v>17</v>
      </c>
      <c r="E29" s="89">
        <v>6</v>
      </c>
      <c r="F29" s="134">
        <v>85</v>
      </c>
      <c r="G29" s="75"/>
      <c r="H29" s="103">
        <v>81</v>
      </c>
      <c r="I29" s="103">
        <v>4</v>
      </c>
      <c r="J29" s="103">
        <v>17</v>
      </c>
      <c r="K29" s="103">
        <v>6</v>
      </c>
      <c r="M29" s="127" t="s">
        <v>286</v>
      </c>
      <c r="N29" s="15">
        <v>60</v>
      </c>
    </row>
    <row r="30" spans="1:14">
      <c r="A30" s="188"/>
      <c r="B30" s="82" t="s">
        <v>315</v>
      </c>
      <c r="C30" s="21">
        <v>4</v>
      </c>
      <c r="D30" s="24">
        <v>17</v>
      </c>
      <c r="E30" s="21">
        <v>6</v>
      </c>
      <c r="F30" s="103">
        <v>89</v>
      </c>
      <c r="G30" s="75"/>
      <c r="H30" s="103">
        <v>80</v>
      </c>
      <c r="I30" s="103">
        <v>4</v>
      </c>
      <c r="J30" s="103">
        <v>17</v>
      </c>
      <c r="K30" s="103">
        <v>6</v>
      </c>
      <c r="M30" s="127" t="s">
        <v>289</v>
      </c>
      <c r="N30" s="15">
        <v>60</v>
      </c>
    </row>
    <row r="31" spans="1:14">
      <c r="A31" s="190"/>
      <c r="B31" s="84" t="s">
        <v>317</v>
      </c>
      <c r="C31" s="15">
        <v>5</v>
      </c>
      <c r="D31" s="15">
        <v>19</v>
      </c>
      <c r="E31" s="24">
        <v>9</v>
      </c>
      <c r="F31" s="95">
        <v>109</v>
      </c>
      <c r="G31" s="75"/>
      <c r="H31" s="103">
        <v>79</v>
      </c>
      <c r="I31" s="103">
        <v>4</v>
      </c>
      <c r="J31" s="103">
        <v>17</v>
      </c>
      <c r="K31" s="103">
        <v>6</v>
      </c>
      <c r="M31" s="121" t="s">
        <v>292</v>
      </c>
      <c r="N31" s="18">
        <v>38</v>
      </c>
    </row>
    <row r="32" spans="1:14">
      <c r="A32" s="189">
        <v>43</v>
      </c>
      <c r="B32" s="84" t="s">
        <v>263</v>
      </c>
      <c r="C32" s="21">
        <v>4</v>
      </c>
      <c r="D32" s="17">
        <v>14</v>
      </c>
      <c r="E32" s="21">
        <v>6</v>
      </c>
      <c r="F32" s="130">
        <v>43</v>
      </c>
      <c r="G32" s="75"/>
      <c r="H32" s="103">
        <v>78</v>
      </c>
      <c r="I32" s="103">
        <v>4</v>
      </c>
      <c r="J32" s="103">
        <v>17</v>
      </c>
      <c r="K32" s="103">
        <v>6</v>
      </c>
      <c r="M32" s="127" t="s">
        <v>295</v>
      </c>
      <c r="N32" s="15">
        <v>60</v>
      </c>
    </row>
    <row r="33" spans="1:14">
      <c r="A33" s="188"/>
      <c r="B33" s="84" t="s">
        <v>277</v>
      </c>
      <c r="C33" s="21">
        <v>4</v>
      </c>
      <c r="D33" s="18">
        <v>15</v>
      </c>
      <c r="E33" s="21">
        <v>6</v>
      </c>
      <c r="F33" s="97">
        <v>63</v>
      </c>
      <c r="G33" s="75"/>
      <c r="H33" s="103">
        <v>77</v>
      </c>
      <c r="I33" s="103">
        <v>4</v>
      </c>
      <c r="J33" s="103">
        <v>17</v>
      </c>
      <c r="K33" s="103">
        <v>6</v>
      </c>
      <c r="M33" s="127" t="s">
        <v>296</v>
      </c>
      <c r="N33" s="18">
        <v>40</v>
      </c>
    </row>
    <row r="34" spans="1:14">
      <c r="A34" s="188"/>
      <c r="B34" s="87" t="s">
        <v>420</v>
      </c>
      <c r="C34" s="89">
        <v>4</v>
      </c>
      <c r="D34" s="24">
        <v>17</v>
      </c>
      <c r="E34" s="89">
        <v>6</v>
      </c>
      <c r="F34" s="134">
        <v>83</v>
      </c>
      <c r="G34" s="75"/>
      <c r="H34" s="83">
        <v>75</v>
      </c>
      <c r="I34" s="83">
        <v>4</v>
      </c>
      <c r="J34" s="83">
        <v>16</v>
      </c>
      <c r="K34" s="83">
        <v>6</v>
      </c>
      <c r="M34" s="121" t="s">
        <v>297</v>
      </c>
      <c r="N34" s="18">
        <v>37</v>
      </c>
    </row>
    <row r="35" spans="1:14">
      <c r="A35" s="188"/>
      <c r="B35" s="82" t="s">
        <v>315</v>
      </c>
      <c r="C35" s="21">
        <v>4</v>
      </c>
      <c r="D35" s="24">
        <v>17</v>
      </c>
      <c r="E35" s="21">
        <v>6</v>
      </c>
      <c r="F35" s="103">
        <v>87</v>
      </c>
      <c r="G35" s="75"/>
      <c r="H35" s="83">
        <v>74</v>
      </c>
      <c r="I35" s="83">
        <v>4</v>
      </c>
      <c r="J35" s="83">
        <v>16</v>
      </c>
      <c r="K35" s="83">
        <v>6</v>
      </c>
      <c r="M35" s="121" t="s">
        <v>449</v>
      </c>
      <c r="N35" s="18">
        <v>40</v>
      </c>
    </row>
    <row r="36" spans="1:14">
      <c r="A36" s="190"/>
      <c r="B36" s="84" t="s">
        <v>317</v>
      </c>
      <c r="C36" s="15">
        <v>5</v>
      </c>
      <c r="D36" s="15">
        <v>19</v>
      </c>
      <c r="E36" s="20">
        <v>8</v>
      </c>
      <c r="F36" s="95">
        <v>107</v>
      </c>
      <c r="G36" s="75"/>
      <c r="H36" s="83">
        <v>70</v>
      </c>
      <c r="I36" s="83">
        <v>4</v>
      </c>
      <c r="J36" s="83">
        <v>16</v>
      </c>
      <c r="K36" s="83">
        <v>6</v>
      </c>
      <c r="M36" s="123" t="s">
        <v>450</v>
      </c>
      <c r="N36" s="15">
        <v>60</v>
      </c>
    </row>
    <row r="37" spans="1:14">
      <c r="A37" s="189">
        <v>42</v>
      </c>
      <c r="B37" s="84" t="s">
        <v>263</v>
      </c>
      <c r="C37" s="21">
        <v>4</v>
      </c>
      <c r="D37" s="17">
        <v>14</v>
      </c>
      <c r="E37" s="21">
        <v>6</v>
      </c>
      <c r="F37" s="130">
        <v>42</v>
      </c>
      <c r="G37" s="75"/>
      <c r="H37" s="83">
        <v>69</v>
      </c>
      <c r="I37" s="83">
        <v>4</v>
      </c>
      <c r="J37" s="83">
        <v>16</v>
      </c>
      <c r="K37" s="83">
        <v>6</v>
      </c>
      <c r="M37" s="123" t="s">
        <v>303</v>
      </c>
      <c r="N37" s="24">
        <v>50</v>
      </c>
    </row>
    <row r="38" spans="1:14">
      <c r="A38" s="188"/>
      <c r="B38" s="84" t="s">
        <v>277</v>
      </c>
      <c r="C38" s="21">
        <v>4</v>
      </c>
      <c r="D38" s="18">
        <v>15</v>
      </c>
      <c r="E38" s="21">
        <v>6</v>
      </c>
      <c r="F38" s="97">
        <v>62</v>
      </c>
      <c r="G38" s="75"/>
      <c r="H38" s="83">
        <v>65</v>
      </c>
      <c r="I38" s="83">
        <v>4</v>
      </c>
      <c r="J38" s="83">
        <v>16</v>
      </c>
      <c r="K38" s="83">
        <v>6</v>
      </c>
      <c r="M38" s="123" t="s">
        <v>305</v>
      </c>
      <c r="N38" s="15">
        <v>60</v>
      </c>
    </row>
    <row r="39" spans="1:14">
      <c r="A39" s="188"/>
      <c r="B39" s="87" t="s">
        <v>420</v>
      </c>
      <c r="C39" s="89">
        <v>4</v>
      </c>
      <c r="D39" s="24">
        <v>17</v>
      </c>
      <c r="E39" s="89">
        <v>6</v>
      </c>
      <c r="F39" s="134">
        <v>82</v>
      </c>
      <c r="G39" s="75"/>
      <c r="H39" s="97">
        <v>64</v>
      </c>
      <c r="I39" s="97">
        <v>4</v>
      </c>
      <c r="J39" s="97">
        <v>15</v>
      </c>
      <c r="K39" s="97">
        <v>6</v>
      </c>
      <c r="M39" s="123" t="s">
        <v>306</v>
      </c>
      <c r="N39" s="16">
        <v>20</v>
      </c>
    </row>
    <row r="40" spans="1:14">
      <c r="A40" s="188"/>
      <c r="B40" s="82" t="s">
        <v>315</v>
      </c>
      <c r="C40" s="21">
        <v>4</v>
      </c>
      <c r="D40" s="24">
        <v>17</v>
      </c>
      <c r="E40" s="21">
        <v>6</v>
      </c>
      <c r="F40" s="103">
        <v>86</v>
      </c>
      <c r="G40" s="75"/>
      <c r="H40" s="97">
        <v>63</v>
      </c>
      <c r="I40" s="97">
        <v>4</v>
      </c>
      <c r="J40" s="97">
        <v>15</v>
      </c>
      <c r="K40" s="97">
        <v>6</v>
      </c>
    </row>
    <row r="41" spans="1:14">
      <c r="A41" s="190"/>
      <c r="B41" s="84" t="s">
        <v>317</v>
      </c>
      <c r="C41" s="15">
        <v>5</v>
      </c>
      <c r="D41" s="15">
        <v>19</v>
      </c>
      <c r="E41" s="20">
        <v>7</v>
      </c>
      <c r="F41" s="95">
        <v>106</v>
      </c>
      <c r="G41" s="75"/>
      <c r="H41" s="97">
        <v>62</v>
      </c>
      <c r="I41" s="97">
        <v>4</v>
      </c>
      <c r="J41" s="97">
        <v>15</v>
      </c>
      <c r="K41" s="97">
        <v>6</v>
      </c>
    </row>
    <row r="42" spans="1:14">
      <c r="A42" s="189">
        <v>40</v>
      </c>
      <c r="B42" s="84" t="s">
        <v>263</v>
      </c>
      <c r="C42" s="21">
        <v>4</v>
      </c>
      <c r="D42" s="17">
        <v>14</v>
      </c>
      <c r="E42" s="21">
        <v>6</v>
      </c>
      <c r="F42" s="130">
        <v>40</v>
      </c>
      <c r="G42" s="75"/>
      <c r="H42" s="97">
        <v>61</v>
      </c>
      <c r="I42" s="97">
        <v>4</v>
      </c>
      <c r="J42" s="97">
        <v>15</v>
      </c>
      <c r="K42" s="97">
        <v>6</v>
      </c>
    </row>
    <row r="43" spans="1:14">
      <c r="A43" s="188"/>
      <c r="B43" s="84" t="s">
        <v>277</v>
      </c>
      <c r="C43" s="21">
        <v>4</v>
      </c>
      <c r="D43" s="18">
        <v>15</v>
      </c>
      <c r="E43" s="21">
        <v>6</v>
      </c>
      <c r="F43" s="97">
        <v>60</v>
      </c>
      <c r="G43" s="75"/>
      <c r="H43" s="97">
        <v>60</v>
      </c>
      <c r="I43" s="97">
        <v>4</v>
      </c>
      <c r="J43" s="97">
        <v>15</v>
      </c>
      <c r="K43" s="97">
        <v>6</v>
      </c>
    </row>
    <row r="44" spans="1:14">
      <c r="A44" s="188"/>
      <c r="B44" s="87" t="s">
        <v>420</v>
      </c>
      <c r="C44" s="89">
        <v>4</v>
      </c>
      <c r="D44" s="24">
        <v>17</v>
      </c>
      <c r="E44" s="89">
        <v>6</v>
      </c>
      <c r="F44" s="134">
        <v>80</v>
      </c>
      <c r="G44" s="75"/>
      <c r="H44" s="97">
        <v>58</v>
      </c>
      <c r="I44" s="97">
        <v>4</v>
      </c>
      <c r="J44" s="97">
        <v>15</v>
      </c>
      <c r="K44" s="97">
        <v>6</v>
      </c>
    </row>
    <row r="45" spans="1:14">
      <c r="A45" s="188"/>
      <c r="B45" s="82" t="s">
        <v>315</v>
      </c>
      <c r="C45" s="21">
        <v>4</v>
      </c>
      <c r="D45" s="24">
        <v>17</v>
      </c>
      <c r="E45" s="21">
        <v>6</v>
      </c>
      <c r="F45" s="103">
        <v>84</v>
      </c>
      <c r="G45" s="75"/>
      <c r="H45" s="97">
        <v>57</v>
      </c>
      <c r="I45" s="97">
        <v>4</v>
      </c>
      <c r="J45" s="97">
        <v>15</v>
      </c>
      <c r="K45" s="97">
        <v>6</v>
      </c>
    </row>
    <row r="46" spans="1:14">
      <c r="A46" s="190"/>
      <c r="B46" s="84" t="s">
        <v>317</v>
      </c>
      <c r="C46" s="15">
        <v>5</v>
      </c>
      <c r="D46" s="15">
        <v>19</v>
      </c>
      <c r="E46" s="21">
        <v>6</v>
      </c>
      <c r="F46" s="95">
        <v>104</v>
      </c>
      <c r="G46" s="75"/>
      <c r="H46" s="97">
        <v>55</v>
      </c>
      <c r="I46" s="97">
        <v>4</v>
      </c>
      <c r="J46" s="97">
        <v>15</v>
      </c>
      <c r="K46" s="97">
        <v>6</v>
      </c>
    </row>
    <row r="47" spans="1:14">
      <c r="A47" s="189">
        <v>38</v>
      </c>
      <c r="B47" s="84" t="s">
        <v>263</v>
      </c>
      <c r="C47" s="16">
        <v>3</v>
      </c>
      <c r="D47" s="16">
        <v>13</v>
      </c>
      <c r="E47" s="21">
        <v>6</v>
      </c>
      <c r="F47" s="140">
        <v>38</v>
      </c>
      <c r="G47" s="75"/>
      <c r="H47" s="97">
        <v>54</v>
      </c>
      <c r="I47" s="97">
        <v>4</v>
      </c>
      <c r="J47" s="97">
        <v>15</v>
      </c>
      <c r="K47" s="97">
        <v>6</v>
      </c>
    </row>
    <row r="48" spans="1:14">
      <c r="A48" s="188"/>
      <c r="B48" s="84" t="s">
        <v>277</v>
      </c>
      <c r="C48" s="21">
        <v>4</v>
      </c>
      <c r="D48" s="18">
        <v>15</v>
      </c>
      <c r="E48" s="21">
        <v>6</v>
      </c>
      <c r="F48" s="97">
        <v>58</v>
      </c>
      <c r="G48" s="75"/>
      <c r="H48" s="130">
        <v>50</v>
      </c>
      <c r="I48" s="130">
        <v>4</v>
      </c>
      <c r="J48" s="130">
        <v>14</v>
      </c>
      <c r="K48" s="130">
        <v>6</v>
      </c>
    </row>
    <row r="49" spans="1:11">
      <c r="A49" s="188"/>
      <c r="B49" s="87" t="s">
        <v>420</v>
      </c>
      <c r="C49" s="89">
        <v>4</v>
      </c>
      <c r="D49" s="24">
        <v>17</v>
      </c>
      <c r="E49" s="89">
        <v>6</v>
      </c>
      <c r="F49" s="134">
        <v>78</v>
      </c>
      <c r="G49" s="75"/>
      <c r="H49" s="130">
        <v>49</v>
      </c>
      <c r="I49" s="130">
        <v>4</v>
      </c>
      <c r="J49" s="130">
        <v>14</v>
      </c>
      <c r="K49" s="130">
        <v>6</v>
      </c>
    </row>
    <row r="50" spans="1:11">
      <c r="A50" s="188"/>
      <c r="B50" s="82" t="s">
        <v>315</v>
      </c>
      <c r="C50" s="21">
        <v>4</v>
      </c>
      <c r="D50" s="24">
        <v>17</v>
      </c>
      <c r="E50" s="21">
        <v>6</v>
      </c>
      <c r="F50" s="103">
        <v>82</v>
      </c>
      <c r="G50" s="75"/>
      <c r="H50" s="130">
        <v>45</v>
      </c>
      <c r="I50" s="130">
        <v>4</v>
      </c>
      <c r="J50" s="130">
        <v>14</v>
      </c>
      <c r="K50" s="130">
        <v>6</v>
      </c>
    </row>
    <row r="51" spans="1:11">
      <c r="A51" s="190"/>
      <c r="B51" s="84" t="s">
        <v>317</v>
      </c>
      <c r="C51" s="21">
        <v>4</v>
      </c>
      <c r="D51" s="15">
        <v>18</v>
      </c>
      <c r="E51" s="21">
        <v>6</v>
      </c>
      <c r="F51" s="85">
        <v>102</v>
      </c>
      <c r="G51" s="75"/>
      <c r="H51" s="130">
        <v>43</v>
      </c>
      <c r="I51" s="130">
        <v>4</v>
      </c>
      <c r="J51" s="130">
        <v>14</v>
      </c>
      <c r="K51" s="130">
        <v>6</v>
      </c>
    </row>
    <row r="52" spans="1:11">
      <c r="A52" s="189">
        <v>37</v>
      </c>
      <c r="B52" s="84" t="s">
        <v>263</v>
      </c>
      <c r="C52" s="16">
        <v>3</v>
      </c>
      <c r="D52" s="16">
        <v>13</v>
      </c>
      <c r="E52" s="21">
        <v>6</v>
      </c>
      <c r="F52" s="140">
        <v>37</v>
      </c>
      <c r="G52" s="75"/>
      <c r="H52" s="130">
        <v>40</v>
      </c>
      <c r="I52" s="130">
        <v>4</v>
      </c>
      <c r="J52" s="130">
        <v>14</v>
      </c>
      <c r="K52" s="130">
        <v>6</v>
      </c>
    </row>
    <row r="53" spans="1:11">
      <c r="A53" s="188"/>
      <c r="B53" s="84" t="s">
        <v>277</v>
      </c>
      <c r="C53" s="21">
        <v>4</v>
      </c>
      <c r="D53" s="18">
        <v>15</v>
      </c>
      <c r="E53" s="21">
        <v>6</v>
      </c>
      <c r="F53" s="97">
        <v>57</v>
      </c>
      <c r="G53" s="75"/>
      <c r="H53" s="140">
        <v>38</v>
      </c>
      <c r="I53" s="140">
        <v>3</v>
      </c>
      <c r="J53" s="140">
        <v>13</v>
      </c>
      <c r="K53" s="140">
        <v>6</v>
      </c>
    </row>
    <row r="54" spans="1:11">
      <c r="A54" s="188"/>
      <c r="B54" s="87" t="s">
        <v>420</v>
      </c>
      <c r="C54" s="89">
        <v>4</v>
      </c>
      <c r="D54" s="24">
        <v>17</v>
      </c>
      <c r="E54" s="89">
        <v>6</v>
      </c>
      <c r="F54" s="134">
        <v>77</v>
      </c>
      <c r="G54" s="75"/>
      <c r="H54" s="140">
        <v>37</v>
      </c>
      <c r="I54" s="140">
        <v>3</v>
      </c>
      <c r="J54" s="140">
        <v>13</v>
      </c>
      <c r="K54" s="140">
        <v>6</v>
      </c>
    </row>
    <row r="55" spans="1:11">
      <c r="A55" s="188"/>
      <c r="B55" s="82" t="s">
        <v>315</v>
      </c>
      <c r="C55" s="21">
        <v>4</v>
      </c>
      <c r="D55" s="24">
        <v>17</v>
      </c>
      <c r="E55" s="21">
        <v>6</v>
      </c>
      <c r="F55" s="103">
        <v>81</v>
      </c>
      <c r="G55" s="75"/>
      <c r="H55" s="140">
        <v>35</v>
      </c>
      <c r="I55" s="140">
        <v>3</v>
      </c>
      <c r="J55" s="140">
        <v>13</v>
      </c>
      <c r="K55" s="140">
        <v>6</v>
      </c>
    </row>
    <row r="56" spans="1:11">
      <c r="A56" s="190"/>
      <c r="B56" s="84" t="s">
        <v>317</v>
      </c>
      <c r="C56" s="21">
        <v>4</v>
      </c>
      <c r="D56" s="15">
        <v>18</v>
      </c>
      <c r="E56" s="21">
        <v>6</v>
      </c>
      <c r="F56" s="85">
        <v>101</v>
      </c>
      <c r="G56" s="75"/>
      <c r="H56" s="140">
        <v>30</v>
      </c>
      <c r="I56" s="140">
        <v>3</v>
      </c>
      <c r="J56" s="140">
        <v>13</v>
      </c>
      <c r="K56" s="140">
        <v>6</v>
      </c>
    </row>
    <row r="57" spans="1:11">
      <c r="A57" s="189">
        <v>35</v>
      </c>
      <c r="B57" s="84" t="s">
        <v>263</v>
      </c>
      <c r="C57" s="16">
        <v>3</v>
      </c>
      <c r="D57" s="16">
        <v>13</v>
      </c>
      <c r="E57" s="21">
        <v>6</v>
      </c>
      <c r="F57" s="140">
        <v>35</v>
      </c>
      <c r="G57" s="75"/>
      <c r="H57" s="141">
        <v>20</v>
      </c>
      <c r="I57" s="141">
        <v>3</v>
      </c>
      <c r="J57" s="141">
        <v>12</v>
      </c>
      <c r="K57" s="141">
        <v>6</v>
      </c>
    </row>
    <row r="58" spans="1:11">
      <c r="A58" s="188"/>
      <c r="B58" s="84" t="s">
        <v>277</v>
      </c>
      <c r="C58" s="21">
        <v>4</v>
      </c>
      <c r="D58" s="18">
        <v>15</v>
      </c>
      <c r="E58" s="21">
        <v>6</v>
      </c>
      <c r="F58" s="97">
        <v>55</v>
      </c>
      <c r="G58" s="75"/>
      <c r="H58" s="141">
        <v>17</v>
      </c>
      <c r="I58" s="141">
        <v>3</v>
      </c>
      <c r="J58" s="141">
        <v>12</v>
      </c>
      <c r="K58" s="141">
        <v>6</v>
      </c>
    </row>
    <row r="59" spans="1:11">
      <c r="A59" s="188"/>
      <c r="B59" s="87" t="s">
        <v>420</v>
      </c>
      <c r="C59" s="89">
        <v>4</v>
      </c>
      <c r="D59" s="21">
        <v>16</v>
      </c>
      <c r="E59" s="89">
        <v>6</v>
      </c>
      <c r="F59" s="142">
        <v>75</v>
      </c>
      <c r="G59" s="75"/>
      <c r="H59" s="144">
        <v>10</v>
      </c>
      <c r="I59" s="144">
        <v>3</v>
      </c>
      <c r="J59" s="144">
        <v>11</v>
      </c>
      <c r="K59" s="144">
        <v>6</v>
      </c>
    </row>
    <row r="60" spans="1:11">
      <c r="A60" s="188"/>
      <c r="B60" s="82" t="s">
        <v>315</v>
      </c>
      <c r="C60" s="21">
        <v>4</v>
      </c>
      <c r="D60" s="24">
        <v>17</v>
      </c>
      <c r="E60" s="21">
        <v>6</v>
      </c>
      <c r="F60" s="103">
        <v>79</v>
      </c>
      <c r="G60" s="75"/>
      <c r="H60" s="75"/>
      <c r="I60" s="75"/>
      <c r="J60" s="75"/>
      <c r="K60" s="75"/>
    </row>
    <row r="61" spans="1:11">
      <c r="A61" s="190"/>
      <c r="B61" s="84" t="s">
        <v>317</v>
      </c>
      <c r="C61" s="21">
        <v>4</v>
      </c>
      <c r="D61" s="15">
        <v>18</v>
      </c>
      <c r="E61" s="21">
        <v>6</v>
      </c>
      <c r="F61" s="85">
        <v>99</v>
      </c>
      <c r="G61" s="75"/>
      <c r="H61" s="75"/>
      <c r="I61" s="75"/>
      <c r="J61" s="75"/>
      <c r="K61" s="75"/>
    </row>
    <row r="62" spans="1:11">
      <c r="A62" s="189">
        <v>30</v>
      </c>
      <c r="B62" s="84" t="s">
        <v>263</v>
      </c>
      <c r="C62" s="16">
        <v>3</v>
      </c>
      <c r="D62" s="16">
        <v>13</v>
      </c>
      <c r="E62" s="21">
        <v>6</v>
      </c>
      <c r="F62" s="140">
        <v>30</v>
      </c>
      <c r="G62" s="75"/>
      <c r="H62" s="75"/>
      <c r="I62" s="75"/>
      <c r="J62" s="75"/>
      <c r="K62" s="75"/>
    </row>
    <row r="63" spans="1:11">
      <c r="A63" s="188"/>
      <c r="B63" s="84" t="s">
        <v>277</v>
      </c>
      <c r="C63" s="21">
        <v>4</v>
      </c>
      <c r="D63" s="17">
        <v>14</v>
      </c>
      <c r="E63" s="21">
        <v>6</v>
      </c>
      <c r="F63" s="130">
        <v>50</v>
      </c>
      <c r="G63" s="75"/>
      <c r="H63" s="75"/>
      <c r="I63" s="75"/>
      <c r="J63" s="75"/>
      <c r="K63" s="75"/>
    </row>
    <row r="64" spans="1:11">
      <c r="A64" s="188"/>
      <c r="B64" s="87" t="s">
        <v>420</v>
      </c>
      <c r="C64" s="89">
        <v>4</v>
      </c>
      <c r="D64" s="21">
        <v>16</v>
      </c>
      <c r="E64" s="89">
        <v>6</v>
      </c>
      <c r="F64" s="142">
        <v>70</v>
      </c>
      <c r="G64" s="75"/>
      <c r="H64" s="75"/>
      <c r="I64" s="75"/>
      <c r="J64" s="75"/>
      <c r="K64" s="75"/>
    </row>
    <row r="65" spans="1:11">
      <c r="A65" s="188"/>
      <c r="B65" s="82" t="s">
        <v>315</v>
      </c>
      <c r="C65" s="21">
        <v>4</v>
      </c>
      <c r="D65" s="21">
        <v>16</v>
      </c>
      <c r="E65" s="21">
        <v>6</v>
      </c>
      <c r="F65" s="83">
        <v>74</v>
      </c>
      <c r="G65" s="75"/>
      <c r="H65" s="75"/>
      <c r="I65" s="75"/>
      <c r="J65" s="75"/>
      <c r="K65" s="75"/>
    </row>
    <row r="66" spans="1:11">
      <c r="A66" s="190"/>
      <c r="B66" s="84" t="s">
        <v>317</v>
      </c>
      <c r="C66" s="21">
        <v>4</v>
      </c>
      <c r="D66" s="15">
        <v>18</v>
      </c>
      <c r="E66" s="21">
        <v>6</v>
      </c>
      <c r="F66" s="85">
        <v>94</v>
      </c>
      <c r="G66" s="75"/>
      <c r="H66" s="75"/>
      <c r="I66" s="75"/>
      <c r="J66" s="75"/>
      <c r="K66" s="75"/>
    </row>
    <row r="67" spans="1:11">
      <c r="A67" s="189">
        <v>20</v>
      </c>
      <c r="B67" s="84" t="s">
        <v>263</v>
      </c>
      <c r="C67" s="16">
        <v>3</v>
      </c>
      <c r="D67" s="16">
        <v>12</v>
      </c>
      <c r="E67" s="21">
        <v>6</v>
      </c>
      <c r="F67" s="141">
        <v>20</v>
      </c>
      <c r="G67" s="75"/>
      <c r="H67" s="75"/>
      <c r="I67" s="75"/>
      <c r="J67" s="75"/>
      <c r="K67" s="75"/>
    </row>
    <row r="68" spans="1:11">
      <c r="A68" s="188"/>
      <c r="B68" s="84" t="s">
        <v>277</v>
      </c>
      <c r="C68" s="21">
        <v>4</v>
      </c>
      <c r="D68" s="17">
        <v>14</v>
      </c>
      <c r="E68" s="21">
        <v>6</v>
      </c>
      <c r="F68" s="130">
        <v>40</v>
      </c>
      <c r="G68" s="75"/>
      <c r="H68" s="75"/>
      <c r="I68" s="75"/>
      <c r="J68" s="75"/>
      <c r="K68" s="75"/>
    </row>
    <row r="69" spans="1:11">
      <c r="A69" s="188"/>
      <c r="B69" s="87" t="s">
        <v>420</v>
      </c>
      <c r="C69" s="89">
        <v>4</v>
      </c>
      <c r="D69" s="18">
        <v>15</v>
      </c>
      <c r="E69" s="89">
        <v>6</v>
      </c>
      <c r="F69" s="147">
        <v>60</v>
      </c>
      <c r="G69" s="75"/>
      <c r="H69" s="75"/>
      <c r="I69" s="75"/>
      <c r="J69" s="75"/>
      <c r="K69" s="75"/>
    </row>
    <row r="70" spans="1:11">
      <c r="A70" s="188"/>
      <c r="B70" s="82" t="s">
        <v>315</v>
      </c>
      <c r="C70" s="21">
        <v>4</v>
      </c>
      <c r="D70" s="18">
        <v>15</v>
      </c>
      <c r="E70" s="21">
        <v>6</v>
      </c>
      <c r="F70" s="97">
        <v>64</v>
      </c>
      <c r="G70" s="75"/>
      <c r="H70" s="75"/>
      <c r="I70" s="75"/>
      <c r="J70" s="75"/>
      <c r="K70" s="75"/>
    </row>
    <row r="71" spans="1:11">
      <c r="A71" s="190"/>
      <c r="B71" s="87" t="s">
        <v>317</v>
      </c>
      <c r="C71" s="139">
        <v>4</v>
      </c>
      <c r="D71" s="149">
        <v>17</v>
      </c>
      <c r="E71" s="139">
        <v>6</v>
      </c>
      <c r="F71" s="151">
        <v>84</v>
      </c>
      <c r="G71" s="75"/>
      <c r="H71" s="75"/>
      <c r="I71" s="75"/>
      <c r="J71" s="75"/>
      <c r="K71" s="75"/>
    </row>
    <row r="72" spans="1:11">
      <c r="A72" s="189">
        <v>17</v>
      </c>
      <c r="B72" s="82" t="s">
        <v>263</v>
      </c>
      <c r="C72" s="16">
        <v>3</v>
      </c>
      <c r="D72" s="16">
        <v>12</v>
      </c>
      <c r="E72" s="21">
        <v>6</v>
      </c>
      <c r="F72" s="141">
        <v>17</v>
      </c>
      <c r="G72" s="75"/>
      <c r="H72" s="75"/>
      <c r="I72" s="75"/>
      <c r="J72" s="75"/>
      <c r="K72" s="75"/>
    </row>
    <row r="73" spans="1:11">
      <c r="A73" s="188"/>
      <c r="B73" s="84" t="s">
        <v>277</v>
      </c>
      <c r="C73" s="16">
        <v>3</v>
      </c>
      <c r="D73" s="16">
        <v>13</v>
      </c>
      <c r="E73" s="21">
        <v>6</v>
      </c>
      <c r="F73" s="140">
        <v>37</v>
      </c>
      <c r="G73" s="75"/>
      <c r="H73" s="75"/>
      <c r="I73" s="75"/>
      <c r="J73" s="75"/>
      <c r="K73" s="75"/>
    </row>
    <row r="74" spans="1:11">
      <c r="A74" s="188"/>
      <c r="B74" s="87" t="s">
        <v>420</v>
      </c>
      <c r="C74" s="89">
        <v>4</v>
      </c>
      <c r="D74" s="18">
        <v>15</v>
      </c>
      <c r="E74" s="89">
        <v>6</v>
      </c>
      <c r="F74" s="147">
        <v>57</v>
      </c>
      <c r="G74" s="75"/>
      <c r="H74" s="75"/>
      <c r="I74" s="75"/>
      <c r="J74" s="75"/>
      <c r="K74" s="75"/>
    </row>
    <row r="75" spans="1:11">
      <c r="A75" s="188"/>
      <c r="B75" s="82" t="s">
        <v>315</v>
      </c>
      <c r="C75" s="21">
        <v>4</v>
      </c>
      <c r="D75" s="18">
        <v>15</v>
      </c>
      <c r="E75" s="21">
        <v>6</v>
      </c>
      <c r="F75" s="97">
        <v>61</v>
      </c>
      <c r="G75" s="75"/>
      <c r="H75" s="75"/>
      <c r="I75" s="75"/>
      <c r="J75" s="75"/>
      <c r="K75" s="75"/>
    </row>
    <row r="76" spans="1:11">
      <c r="A76" s="190"/>
      <c r="B76" s="84" t="s">
        <v>317</v>
      </c>
      <c r="C76" s="21">
        <v>4</v>
      </c>
      <c r="D76" s="24">
        <v>17</v>
      </c>
      <c r="E76" s="21">
        <v>6</v>
      </c>
      <c r="F76" s="103">
        <v>81</v>
      </c>
      <c r="G76" s="75"/>
      <c r="H76" s="75"/>
      <c r="I76" s="75"/>
      <c r="J76" s="75"/>
      <c r="K76" s="75"/>
    </row>
    <row r="77" spans="1:11">
      <c r="A77" s="191">
        <v>10</v>
      </c>
      <c r="B77" s="157" t="s">
        <v>263</v>
      </c>
      <c r="C77" s="16">
        <v>3</v>
      </c>
      <c r="D77" s="16">
        <v>11</v>
      </c>
      <c r="E77" s="21">
        <v>6</v>
      </c>
      <c r="F77" s="144">
        <v>10</v>
      </c>
      <c r="G77" s="75"/>
      <c r="H77" s="75"/>
      <c r="I77" s="75"/>
      <c r="J77" s="75"/>
      <c r="K77" s="75"/>
    </row>
    <row r="78" spans="1:11">
      <c r="A78" s="192"/>
      <c r="B78" s="157" t="s">
        <v>277</v>
      </c>
      <c r="C78" s="16">
        <v>3</v>
      </c>
      <c r="D78" s="16">
        <v>13</v>
      </c>
      <c r="E78" s="21">
        <v>6</v>
      </c>
      <c r="F78" s="140">
        <v>30</v>
      </c>
      <c r="G78" s="75"/>
      <c r="H78" s="75"/>
      <c r="I78" s="75"/>
      <c r="J78" s="75"/>
      <c r="K78" s="75"/>
    </row>
    <row r="79" spans="1:11">
      <c r="A79" s="192"/>
      <c r="B79" s="160" t="s">
        <v>420</v>
      </c>
      <c r="C79" s="89">
        <v>4</v>
      </c>
      <c r="D79" s="17">
        <v>14</v>
      </c>
      <c r="E79" s="89">
        <v>6</v>
      </c>
      <c r="F79" s="162">
        <v>50</v>
      </c>
      <c r="G79" s="75"/>
      <c r="H79" s="75"/>
      <c r="I79" s="75"/>
      <c r="J79" s="75"/>
      <c r="K79" s="75"/>
    </row>
    <row r="80" spans="1:11">
      <c r="A80" s="192"/>
      <c r="B80" s="164" t="s">
        <v>315</v>
      </c>
      <c r="C80" s="21">
        <v>4</v>
      </c>
      <c r="D80" s="18">
        <v>15</v>
      </c>
      <c r="E80" s="21">
        <v>6</v>
      </c>
      <c r="F80" s="97">
        <v>54</v>
      </c>
      <c r="G80" s="75"/>
      <c r="H80" s="75"/>
      <c r="I80" s="75"/>
      <c r="J80" s="75"/>
      <c r="K80" s="75"/>
    </row>
    <row r="81" spans="1:11">
      <c r="A81" s="193"/>
      <c r="B81" s="157" t="s">
        <v>317</v>
      </c>
      <c r="C81" s="21">
        <v>4</v>
      </c>
      <c r="D81" s="21">
        <v>16</v>
      </c>
      <c r="E81" s="21">
        <v>6</v>
      </c>
      <c r="F81" s="83">
        <v>74</v>
      </c>
      <c r="G81" s="75"/>
      <c r="H81" s="75"/>
      <c r="I81" s="75"/>
      <c r="J81" s="75"/>
      <c r="K81" s="75"/>
    </row>
  </sheetData>
  <mergeCells count="16">
    <mergeCell ref="A27:A31"/>
    <mergeCell ref="A32:A36"/>
    <mergeCell ref="A62:A66"/>
    <mergeCell ref="A2:A6"/>
    <mergeCell ref="A7:A11"/>
    <mergeCell ref="A12:A16"/>
    <mergeCell ref="A17:A21"/>
    <mergeCell ref="A22:A26"/>
    <mergeCell ref="A57:A61"/>
    <mergeCell ref="A67:A71"/>
    <mergeCell ref="A72:A76"/>
    <mergeCell ref="A77:A81"/>
    <mergeCell ref="A37:A41"/>
    <mergeCell ref="A42:A46"/>
    <mergeCell ref="A47:A51"/>
    <mergeCell ref="A52:A5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5"/>
  <sheetViews>
    <sheetView workbookViewId="0">
      <pane ySplit="1" topLeftCell="A2" activePane="bottomLeft" state="frozen"/>
      <selection pane="bottomLeft" activeCell="B3" sqref="B3"/>
    </sheetView>
  </sheetViews>
  <sheetFormatPr defaultColWidth="14.42578125" defaultRowHeight="15.75" customHeight="1"/>
  <cols>
    <col min="1" max="1" width="48.28515625" customWidth="1"/>
    <col min="2" max="2" width="13.28515625" customWidth="1"/>
    <col min="3" max="3" width="4.140625" customWidth="1"/>
    <col min="4" max="4" width="6.85546875" customWidth="1"/>
    <col min="5" max="5" width="11.42578125" customWidth="1"/>
    <col min="6" max="6" width="10" customWidth="1"/>
    <col min="7" max="8" width="6.28515625" customWidth="1"/>
    <col min="9" max="9" width="8" customWidth="1"/>
    <col min="10" max="10" width="6.85546875" customWidth="1"/>
    <col min="11" max="11" width="4.7109375" customWidth="1"/>
    <col min="12" max="12" width="5.85546875" customWidth="1"/>
    <col min="13" max="13" width="9.28515625" customWidth="1"/>
    <col min="14" max="14" width="6.28515625" customWidth="1"/>
    <col min="15" max="15" width="5.42578125" customWidth="1"/>
    <col min="16" max="16" width="9.42578125" customWidth="1"/>
  </cols>
  <sheetData>
    <row r="1" spans="1:16">
      <c r="A1" s="73" t="s">
        <v>0</v>
      </c>
      <c r="B1" s="60" t="s">
        <v>234</v>
      </c>
      <c r="C1" s="60" t="s">
        <v>7</v>
      </c>
      <c r="D1" s="60" t="s">
        <v>8</v>
      </c>
      <c r="E1" s="60" t="s">
        <v>235</v>
      </c>
      <c r="F1" s="60" t="s">
        <v>236</v>
      </c>
      <c r="G1" s="60" t="s">
        <v>11</v>
      </c>
      <c r="H1" s="60" t="s">
        <v>237</v>
      </c>
      <c r="I1" s="60" t="s">
        <v>12</v>
      </c>
      <c r="J1" s="60" t="s">
        <v>59</v>
      </c>
      <c r="K1" s="60" t="s">
        <v>60</v>
      </c>
      <c r="L1" s="61" t="s">
        <v>61</v>
      </c>
      <c r="M1" s="60" t="s">
        <v>227</v>
      </c>
      <c r="N1" s="61" t="s">
        <v>229</v>
      </c>
    </row>
    <row r="2" spans="1:16">
      <c r="A2" s="6" t="s">
        <v>239</v>
      </c>
      <c r="B2" s="16">
        <v>1.33</v>
      </c>
      <c r="C2" s="12">
        <v>5</v>
      </c>
      <c r="D2" s="12">
        <v>67</v>
      </c>
      <c r="E2" s="12">
        <v>22</v>
      </c>
      <c r="F2" s="12">
        <v>264</v>
      </c>
      <c r="G2" s="20">
        <v>17</v>
      </c>
      <c r="H2" s="15">
        <v>32</v>
      </c>
      <c r="I2" s="20">
        <v>41</v>
      </c>
      <c r="J2" s="18">
        <v>29</v>
      </c>
      <c r="K2" s="20">
        <v>5</v>
      </c>
      <c r="L2" s="16">
        <v>35</v>
      </c>
      <c r="M2" s="17">
        <v>30</v>
      </c>
      <c r="N2" s="16">
        <v>31</v>
      </c>
      <c r="P2" s="22" t="s">
        <v>53</v>
      </c>
    </row>
    <row r="3" spans="1:16">
      <c r="A3" s="6" t="s">
        <v>241</v>
      </c>
      <c r="B3" s="16">
        <v>1.33</v>
      </c>
      <c r="C3" s="12">
        <v>5</v>
      </c>
      <c r="D3" s="12">
        <v>67</v>
      </c>
      <c r="E3" s="12">
        <v>22</v>
      </c>
      <c r="F3" s="12">
        <v>264</v>
      </c>
      <c r="G3" s="21">
        <v>16</v>
      </c>
      <c r="H3" s="24">
        <v>31</v>
      </c>
      <c r="I3" s="17">
        <v>30</v>
      </c>
      <c r="J3" s="16">
        <v>23</v>
      </c>
      <c r="K3" s="15">
        <v>6</v>
      </c>
      <c r="L3" s="16">
        <v>26</v>
      </c>
      <c r="M3" s="16">
        <v>26</v>
      </c>
      <c r="N3" s="17">
        <v>39</v>
      </c>
      <c r="P3" s="25" t="s">
        <v>67</v>
      </c>
    </row>
    <row r="4" spans="1:16">
      <c r="A4" s="23" t="s">
        <v>243</v>
      </c>
      <c r="B4" s="16">
        <v>1.27</v>
      </c>
      <c r="C4" s="12">
        <v>8</v>
      </c>
      <c r="D4" s="12">
        <v>67</v>
      </c>
      <c r="E4" s="12">
        <v>22</v>
      </c>
      <c r="F4" s="12">
        <v>264</v>
      </c>
      <c r="G4" s="15">
        <v>23</v>
      </c>
      <c r="H4" s="15">
        <v>32</v>
      </c>
      <c r="I4" s="16">
        <v>17</v>
      </c>
      <c r="J4" s="16">
        <v>26</v>
      </c>
      <c r="K4" s="20">
        <v>5</v>
      </c>
      <c r="L4" s="18">
        <v>50</v>
      </c>
      <c r="M4" s="20">
        <v>40</v>
      </c>
      <c r="N4" s="18">
        <v>40</v>
      </c>
      <c r="P4" s="27" t="s">
        <v>71</v>
      </c>
    </row>
    <row r="5" spans="1:16">
      <c r="A5" s="23" t="s">
        <v>245</v>
      </c>
      <c r="B5" s="16">
        <v>1.27</v>
      </c>
      <c r="C5" s="12">
        <v>8</v>
      </c>
      <c r="D5" s="12">
        <v>67</v>
      </c>
      <c r="E5" s="12">
        <v>22</v>
      </c>
      <c r="F5" s="12">
        <v>264</v>
      </c>
      <c r="G5" s="24">
        <v>19</v>
      </c>
      <c r="H5" s="18">
        <v>25</v>
      </c>
      <c r="I5" s="16">
        <v>26</v>
      </c>
      <c r="J5" s="18">
        <v>33</v>
      </c>
      <c r="K5" s="20">
        <v>5</v>
      </c>
      <c r="L5" s="16">
        <v>22</v>
      </c>
      <c r="M5" s="20">
        <v>40</v>
      </c>
      <c r="N5" s="16">
        <v>30</v>
      </c>
      <c r="P5" s="28" t="s">
        <v>82</v>
      </c>
    </row>
    <row r="6" spans="1:16">
      <c r="A6" s="23" t="s">
        <v>247</v>
      </c>
      <c r="B6" s="16">
        <v>1.27</v>
      </c>
      <c r="C6" s="12">
        <v>8</v>
      </c>
      <c r="D6" s="12">
        <v>67</v>
      </c>
      <c r="E6" s="12">
        <v>22</v>
      </c>
      <c r="F6" s="12">
        <v>264</v>
      </c>
      <c r="G6" s="15">
        <v>23</v>
      </c>
      <c r="H6" s="15">
        <v>32</v>
      </c>
      <c r="I6" s="16">
        <v>20</v>
      </c>
      <c r="J6" s="18">
        <v>29</v>
      </c>
      <c r="K6" s="20">
        <v>5</v>
      </c>
      <c r="L6" s="16">
        <v>29</v>
      </c>
      <c r="M6" s="18">
        <v>34</v>
      </c>
      <c r="N6" s="16">
        <v>29</v>
      </c>
      <c r="P6" s="29" t="s">
        <v>87</v>
      </c>
    </row>
    <row r="7" spans="1:16">
      <c r="A7" s="6" t="s">
        <v>248</v>
      </c>
      <c r="B7" s="31">
        <v>1.17</v>
      </c>
      <c r="C7" s="12">
        <v>11</v>
      </c>
      <c r="D7" s="12">
        <v>64</v>
      </c>
      <c r="E7" s="12">
        <v>21</v>
      </c>
      <c r="F7" s="12">
        <v>252</v>
      </c>
      <c r="G7" s="15">
        <v>23</v>
      </c>
      <c r="H7" s="15">
        <v>32</v>
      </c>
      <c r="I7" s="20">
        <v>41</v>
      </c>
      <c r="J7" s="18">
        <v>29</v>
      </c>
      <c r="K7" s="20">
        <v>5</v>
      </c>
      <c r="L7" s="15">
        <v>70</v>
      </c>
      <c r="M7" s="20">
        <v>40</v>
      </c>
      <c r="N7" s="18">
        <v>40</v>
      </c>
      <c r="P7" s="31" t="s">
        <v>97</v>
      </c>
    </row>
    <row r="8" spans="1:16">
      <c r="A8" s="6" t="s">
        <v>254</v>
      </c>
      <c r="B8" s="18">
        <v>1.03</v>
      </c>
      <c r="C8" s="12">
        <v>14</v>
      </c>
      <c r="D8" s="12">
        <v>61</v>
      </c>
      <c r="E8" s="12">
        <v>20</v>
      </c>
      <c r="F8" s="12">
        <v>240</v>
      </c>
      <c r="G8" s="24">
        <v>18</v>
      </c>
      <c r="H8" s="15">
        <v>32</v>
      </c>
      <c r="I8" s="20">
        <v>42</v>
      </c>
      <c r="J8" s="21">
        <v>34</v>
      </c>
      <c r="K8" s="15">
        <v>6</v>
      </c>
      <c r="L8" s="18">
        <v>46</v>
      </c>
      <c r="M8" s="17">
        <v>31</v>
      </c>
      <c r="N8" s="17">
        <v>37</v>
      </c>
      <c r="P8" s="33" t="s">
        <v>106</v>
      </c>
    </row>
    <row r="9" spans="1:16">
      <c r="A9" s="6" t="s">
        <v>256</v>
      </c>
      <c r="B9" s="18">
        <v>1.03</v>
      </c>
      <c r="C9" s="12">
        <v>14</v>
      </c>
      <c r="D9" s="12">
        <v>61</v>
      </c>
      <c r="E9" s="12">
        <v>20</v>
      </c>
      <c r="F9" s="12">
        <v>240</v>
      </c>
      <c r="G9" s="18">
        <v>13</v>
      </c>
      <c r="H9" s="16">
        <v>17</v>
      </c>
      <c r="I9" s="24">
        <v>45</v>
      </c>
      <c r="J9" s="16">
        <v>20</v>
      </c>
      <c r="K9" s="15">
        <v>6</v>
      </c>
      <c r="L9" s="17">
        <v>40</v>
      </c>
      <c r="M9" s="24">
        <v>50</v>
      </c>
      <c r="N9" s="24">
        <v>64</v>
      </c>
    </row>
    <row r="10" spans="1:16">
      <c r="A10" s="6" t="s">
        <v>258</v>
      </c>
      <c r="B10" s="18">
        <v>1.03</v>
      </c>
      <c r="C10" s="12">
        <v>14</v>
      </c>
      <c r="D10" s="12">
        <v>61</v>
      </c>
      <c r="E10" s="12">
        <v>20</v>
      </c>
      <c r="F10" s="12">
        <v>240</v>
      </c>
      <c r="G10" s="20">
        <v>17</v>
      </c>
      <c r="H10" s="15">
        <v>32</v>
      </c>
      <c r="I10" s="18">
        <v>36</v>
      </c>
      <c r="J10" s="16">
        <v>23</v>
      </c>
      <c r="K10" s="15">
        <v>6</v>
      </c>
      <c r="L10" s="17">
        <v>40</v>
      </c>
      <c r="M10" s="17">
        <v>30</v>
      </c>
      <c r="N10" s="16">
        <v>36</v>
      </c>
    </row>
    <row r="11" spans="1:16">
      <c r="A11" s="6" t="s">
        <v>260</v>
      </c>
      <c r="B11" s="18">
        <v>1.03</v>
      </c>
      <c r="C11" s="12">
        <v>14</v>
      </c>
      <c r="D11" s="12">
        <v>61</v>
      </c>
      <c r="E11" s="12">
        <v>20</v>
      </c>
      <c r="F11" s="12">
        <v>240</v>
      </c>
      <c r="G11" s="24">
        <v>19</v>
      </c>
      <c r="H11" s="16">
        <v>20</v>
      </c>
      <c r="I11" s="17">
        <v>31</v>
      </c>
      <c r="J11" s="24">
        <v>36</v>
      </c>
      <c r="K11" s="20">
        <v>5</v>
      </c>
      <c r="L11" s="17">
        <v>40</v>
      </c>
      <c r="M11" s="20">
        <v>40</v>
      </c>
      <c r="N11" s="18">
        <v>45</v>
      </c>
    </row>
    <row r="12" spans="1:16">
      <c r="A12" s="6" t="s">
        <v>261</v>
      </c>
      <c r="B12" s="18">
        <v>1.03</v>
      </c>
      <c r="C12" s="12">
        <v>14</v>
      </c>
      <c r="D12" s="12">
        <v>61</v>
      </c>
      <c r="E12" s="12">
        <v>20</v>
      </c>
      <c r="F12" s="12">
        <v>240</v>
      </c>
      <c r="G12" s="16">
        <v>8</v>
      </c>
      <c r="H12" s="17">
        <v>23</v>
      </c>
      <c r="I12" s="20">
        <v>41</v>
      </c>
      <c r="J12" s="18">
        <v>29</v>
      </c>
      <c r="K12" s="20">
        <v>5</v>
      </c>
      <c r="L12" s="16">
        <v>0</v>
      </c>
      <c r="M12" s="15">
        <v>80</v>
      </c>
      <c r="N12" s="24">
        <v>60</v>
      </c>
    </row>
    <row r="13" spans="1:16">
      <c r="A13" s="23" t="s">
        <v>264</v>
      </c>
      <c r="B13" s="18">
        <v>1.03</v>
      </c>
      <c r="C13" s="12">
        <v>14</v>
      </c>
      <c r="D13" s="12">
        <v>61</v>
      </c>
      <c r="E13" s="12">
        <v>20</v>
      </c>
      <c r="F13" s="12">
        <v>240</v>
      </c>
      <c r="G13" s="24">
        <v>19</v>
      </c>
      <c r="H13" s="15">
        <v>32</v>
      </c>
      <c r="I13" s="18">
        <v>38</v>
      </c>
      <c r="J13" s="24">
        <v>40</v>
      </c>
      <c r="K13" s="16">
        <v>4</v>
      </c>
      <c r="L13" s="18">
        <v>46</v>
      </c>
      <c r="M13" s="18">
        <v>39</v>
      </c>
      <c r="N13" s="20">
        <v>54</v>
      </c>
    </row>
    <row r="14" spans="1:16">
      <c r="A14" s="23" t="s">
        <v>267</v>
      </c>
      <c r="B14" s="18">
        <v>1.03</v>
      </c>
      <c r="C14" s="12">
        <v>14</v>
      </c>
      <c r="D14" s="12">
        <v>61</v>
      </c>
      <c r="E14" s="12">
        <v>20</v>
      </c>
      <c r="F14" s="12">
        <v>240</v>
      </c>
      <c r="G14" s="24">
        <v>18</v>
      </c>
      <c r="H14" s="20">
        <v>30</v>
      </c>
      <c r="I14" s="18">
        <v>40</v>
      </c>
      <c r="J14" s="24">
        <v>40</v>
      </c>
      <c r="K14" s="20">
        <v>5</v>
      </c>
      <c r="L14" s="18">
        <v>48</v>
      </c>
      <c r="M14" s="20">
        <v>46</v>
      </c>
      <c r="N14" s="18">
        <v>47</v>
      </c>
    </row>
    <row r="15" spans="1:16">
      <c r="A15" s="6" t="s">
        <v>269</v>
      </c>
      <c r="B15" s="20">
        <v>0.93</v>
      </c>
      <c r="C15" s="12">
        <v>23</v>
      </c>
      <c r="D15" s="12">
        <v>52</v>
      </c>
      <c r="E15" s="12">
        <v>19</v>
      </c>
      <c r="F15" s="12">
        <v>228</v>
      </c>
      <c r="G15" s="16">
        <v>10</v>
      </c>
      <c r="H15" s="18">
        <v>25</v>
      </c>
      <c r="I15" s="15">
        <v>60</v>
      </c>
      <c r="J15" s="20">
        <v>35</v>
      </c>
      <c r="K15" s="20">
        <v>5</v>
      </c>
      <c r="L15" s="20">
        <v>59</v>
      </c>
      <c r="M15" s="24">
        <v>53</v>
      </c>
      <c r="N15" s="20">
        <v>51</v>
      </c>
    </row>
    <row r="16" spans="1:16">
      <c r="A16" s="6" t="s">
        <v>271</v>
      </c>
      <c r="B16" s="20">
        <v>0.93</v>
      </c>
      <c r="C16" s="12">
        <v>23</v>
      </c>
      <c r="D16" s="12">
        <v>52</v>
      </c>
      <c r="E16" s="12">
        <v>19</v>
      </c>
      <c r="F16" s="12">
        <v>228</v>
      </c>
      <c r="G16" s="21">
        <v>15</v>
      </c>
      <c r="H16" s="20">
        <v>30</v>
      </c>
      <c r="I16" s="18">
        <v>39</v>
      </c>
      <c r="J16" s="24">
        <v>39</v>
      </c>
      <c r="K16" s="20">
        <v>5</v>
      </c>
      <c r="L16" s="20">
        <v>58</v>
      </c>
      <c r="M16" s="24">
        <v>59</v>
      </c>
      <c r="N16" s="20">
        <v>55</v>
      </c>
    </row>
    <row r="17" spans="1:14">
      <c r="A17" s="6" t="s">
        <v>272</v>
      </c>
      <c r="B17" s="20">
        <v>0.93</v>
      </c>
      <c r="C17" s="12">
        <v>23</v>
      </c>
      <c r="D17" s="12">
        <v>52</v>
      </c>
      <c r="E17" s="12">
        <v>19</v>
      </c>
      <c r="F17" s="12">
        <v>228</v>
      </c>
      <c r="G17" s="18">
        <v>12</v>
      </c>
      <c r="H17" s="21">
        <v>27</v>
      </c>
      <c r="I17" s="24">
        <v>56</v>
      </c>
      <c r="J17" s="20">
        <v>35</v>
      </c>
      <c r="K17" s="16">
        <v>3</v>
      </c>
      <c r="L17" s="21">
        <v>55</v>
      </c>
      <c r="M17" s="20">
        <v>40</v>
      </c>
      <c r="N17" s="20">
        <v>51</v>
      </c>
    </row>
    <row r="18" spans="1:14">
      <c r="A18" s="6" t="s">
        <v>273</v>
      </c>
      <c r="B18" s="20">
        <v>0.93</v>
      </c>
      <c r="C18" s="12">
        <v>23</v>
      </c>
      <c r="D18" s="12">
        <v>52</v>
      </c>
      <c r="E18" s="12">
        <v>19</v>
      </c>
      <c r="F18" s="12">
        <v>228</v>
      </c>
      <c r="G18" s="16">
        <v>10</v>
      </c>
      <c r="H18" s="18">
        <v>25</v>
      </c>
      <c r="I18" s="24">
        <v>56</v>
      </c>
      <c r="J18" s="18">
        <v>33</v>
      </c>
      <c r="K18" s="20">
        <v>5</v>
      </c>
      <c r="L18" s="21">
        <v>55</v>
      </c>
      <c r="M18" s="24">
        <v>50</v>
      </c>
      <c r="N18" s="24">
        <v>58</v>
      </c>
    </row>
    <row r="19" spans="1:14">
      <c r="A19" s="6" t="s">
        <v>275</v>
      </c>
      <c r="B19" s="20">
        <v>0.93</v>
      </c>
      <c r="C19" s="12">
        <v>23</v>
      </c>
      <c r="D19" s="12">
        <v>52</v>
      </c>
      <c r="E19" s="12">
        <v>19</v>
      </c>
      <c r="F19" s="12">
        <v>228</v>
      </c>
      <c r="G19" s="17">
        <v>11</v>
      </c>
      <c r="H19" s="18">
        <v>26</v>
      </c>
      <c r="I19" s="15">
        <v>57</v>
      </c>
      <c r="J19" s="20">
        <v>35</v>
      </c>
      <c r="K19" s="15">
        <v>6</v>
      </c>
      <c r="L19" s="21">
        <v>51</v>
      </c>
      <c r="M19" s="20">
        <v>40</v>
      </c>
      <c r="N19" s="20">
        <v>51</v>
      </c>
    </row>
    <row r="20" spans="1:14">
      <c r="A20" s="23" t="s">
        <v>276</v>
      </c>
      <c r="B20" s="20">
        <v>0.93</v>
      </c>
      <c r="C20" s="12">
        <v>23</v>
      </c>
      <c r="D20" s="12">
        <v>53</v>
      </c>
      <c r="E20" s="12">
        <v>20</v>
      </c>
      <c r="F20" s="12">
        <v>240</v>
      </c>
      <c r="G20" s="20">
        <v>17</v>
      </c>
      <c r="H20" s="20">
        <v>29</v>
      </c>
      <c r="I20" s="16">
        <v>23</v>
      </c>
      <c r="J20" s="24">
        <v>36</v>
      </c>
      <c r="K20" s="20">
        <v>5</v>
      </c>
      <c r="L20" s="18">
        <v>45</v>
      </c>
      <c r="M20" s="15">
        <v>60</v>
      </c>
      <c r="N20" s="18">
        <v>45</v>
      </c>
    </row>
    <row r="21" spans="1:14">
      <c r="A21" s="23" t="s">
        <v>278</v>
      </c>
      <c r="B21" s="20">
        <v>0.93</v>
      </c>
      <c r="C21" s="12">
        <v>23</v>
      </c>
      <c r="D21" s="12">
        <v>52</v>
      </c>
      <c r="E21" s="12">
        <v>19</v>
      </c>
      <c r="F21" s="12">
        <v>228</v>
      </c>
      <c r="G21" s="21">
        <v>14</v>
      </c>
      <c r="H21" s="18">
        <v>26</v>
      </c>
      <c r="I21" s="20">
        <v>41</v>
      </c>
      <c r="J21" s="20">
        <v>35</v>
      </c>
      <c r="K21" s="15">
        <v>6</v>
      </c>
      <c r="L21" s="24">
        <v>61</v>
      </c>
      <c r="M21" s="20">
        <v>48</v>
      </c>
      <c r="N21" s="20">
        <v>53</v>
      </c>
    </row>
    <row r="22" spans="1:14">
      <c r="A22" s="6" t="s">
        <v>280</v>
      </c>
      <c r="B22" s="14">
        <v>0.67</v>
      </c>
      <c r="C22" s="12">
        <v>35</v>
      </c>
      <c r="D22" s="12">
        <v>40</v>
      </c>
      <c r="E22" s="12">
        <v>18</v>
      </c>
      <c r="F22" s="12">
        <v>216</v>
      </c>
      <c r="G22" s="18">
        <v>12</v>
      </c>
      <c r="H22" s="16">
        <v>18</v>
      </c>
      <c r="I22" s="24">
        <v>51</v>
      </c>
      <c r="J22" s="15">
        <v>50</v>
      </c>
      <c r="K22" s="15">
        <v>6</v>
      </c>
      <c r="L22" s="15">
        <v>76</v>
      </c>
      <c r="M22" s="24">
        <v>50</v>
      </c>
      <c r="N22" s="15">
        <v>85</v>
      </c>
    </row>
    <row r="23" spans="1:14">
      <c r="A23" s="6" t="s">
        <v>282</v>
      </c>
      <c r="B23" s="15">
        <v>0.67</v>
      </c>
      <c r="C23" s="12">
        <v>35</v>
      </c>
      <c r="D23" s="12">
        <v>40</v>
      </c>
      <c r="E23" s="12">
        <v>18</v>
      </c>
      <c r="F23" s="12">
        <v>216</v>
      </c>
      <c r="G23" s="21">
        <v>14</v>
      </c>
      <c r="H23" s="20">
        <v>29</v>
      </c>
      <c r="I23" s="16">
        <v>27</v>
      </c>
      <c r="J23" s="15">
        <v>50</v>
      </c>
      <c r="K23" s="20">
        <v>5</v>
      </c>
      <c r="L23" s="24">
        <v>61</v>
      </c>
      <c r="M23" s="17">
        <v>30</v>
      </c>
      <c r="N23" s="24">
        <v>80</v>
      </c>
    </row>
    <row r="24" spans="1:14">
      <c r="A24" s="6" t="s">
        <v>283</v>
      </c>
      <c r="B24" s="15">
        <v>0.67</v>
      </c>
      <c r="C24" s="12">
        <v>35</v>
      </c>
      <c r="D24" s="12">
        <v>40</v>
      </c>
      <c r="E24" s="12">
        <v>18</v>
      </c>
      <c r="F24" s="12">
        <v>216</v>
      </c>
      <c r="G24" s="17">
        <v>11</v>
      </c>
      <c r="H24" s="18">
        <v>26</v>
      </c>
      <c r="I24" s="20">
        <v>41</v>
      </c>
      <c r="J24" s="24">
        <v>46</v>
      </c>
      <c r="K24" s="15">
        <v>6</v>
      </c>
      <c r="L24" s="24">
        <v>61</v>
      </c>
      <c r="M24" s="17">
        <v>30</v>
      </c>
      <c r="N24" s="15">
        <v>89</v>
      </c>
    </row>
    <row r="25" spans="1:14">
      <c r="A25" s="23" t="s">
        <v>285</v>
      </c>
      <c r="B25" s="15">
        <v>0.67</v>
      </c>
      <c r="C25" s="12">
        <v>35</v>
      </c>
      <c r="D25" s="12">
        <v>40</v>
      </c>
      <c r="E25" s="12">
        <v>18</v>
      </c>
      <c r="F25" s="12">
        <v>216</v>
      </c>
      <c r="G25" s="16">
        <v>10</v>
      </c>
      <c r="H25" s="18">
        <v>25</v>
      </c>
      <c r="I25" s="17">
        <v>34</v>
      </c>
      <c r="J25" s="15">
        <v>50</v>
      </c>
      <c r="K25" s="15">
        <v>6</v>
      </c>
      <c r="L25" s="24">
        <v>61</v>
      </c>
      <c r="M25" s="16">
        <v>16</v>
      </c>
      <c r="N25" s="15">
        <v>89</v>
      </c>
    </row>
    <row r="26" spans="1:14">
      <c r="A26" s="23" t="s">
        <v>287</v>
      </c>
      <c r="B26" s="15">
        <v>0.67</v>
      </c>
      <c r="C26" s="12">
        <v>35</v>
      </c>
      <c r="D26" s="12">
        <v>40</v>
      </c>
      <c r="E26" s="12">
        <v>18</v>
      </c>
      <c r="F26" s="12">
        <v>216</v>
      </c>
      <c r="G26" s="18">
        <v>13</v>
      </c>
      <c r="H26" s="21">
        <v>27</v>
      </c>
      <c r="I26" s="20">
        <v>43</v>
      </c>
      <c r="J26" s="15">
        <v>53</v>
      </c>
      <c r="K26" s="15">
        <v>6</v>
      </c>
      <c r="L26" s="15">
        <v>73</v>
      </c>
      <c r="M26" s="16">
        <v>16</v>
      </c>
      <c r="N26" s="15">
        <v>81</v>
      </c>
    </row>
    <row r="27" spans="1:14">
      <c r="A27" s="34" t="s">
        <v>288</v>
      </c>
      <c r="B27" s="40">
        <v>0.93</v>
      </c>
      <c r="C27" s="12">
        <v>23</v>
      </c>
      <c r="D27" s="12">
        <v>40</v>
      </c>
      <c r="E27" s="12">
        <v>18</v>
      </c>
      <c r="F27" s="12">
        <v>216</v>
      </c>
      <c r="G27" s="21">
        <v>14</v>
      </c>
      <c r="H27" s="17">
        <v>23</v>
      </c>
      <c r="I27" s="20">
        <v>41</v>
      </c>
      <c r="J27" s="18">
        <v>29</v>
      </c>
      <c r="K27" s="20">
        <v>5</v>
      </c>
      <c r="L27" s="16">
        <v>0</v>
      </c>
      <c r="M27" s="15">
        <v>80</v>
      </c>
      <c r="N27" s="24">
        <v>60</v>
      </c>
    </row>
    <row r="28" spans="1:14">
      <c r="A28" s="34" t="s">
        <v>290</v>
      </c>
      <c r="B28" s="36">
        <v>0.17</v>
      </c>
      <c r="C28" s="12">
        <v>34</v>
      </c>
      <c r="D28" s="12">
        <v>42</v>
      </c>
      <c r="E28" s="12">
        <v>19</v>
      </c>
      <c r="F28" s="12">
        <v>228</v>
      </c>
      <c r="G28" s="16">
        <v>5</v>
      </c>
      <c r="H28" s="16">
        <v>10</v>
      </c>
      <c r="I28" s="15">
        <v>66</v>
      </c>
      <c r="J28" s="16">
        <v>16</v>
      </c>
      <c r="K28" s="20">
        <v>5</v>
      </c>
      <c r="L28" s="15">
        <v>80</v>
      </c>
      <c r="M28" s="15">
        <v>100</v>
      </c>
      <c r="N28" s="16">
        <v>20</v>
      </c>
    </row>
    <row r="29" spans="1:14">
      <c r="A29" s="34" t="s">
        <v>291</v>
      </c>
      <c r="B29" s="36">
        <v>0.37</v>
      </c>
      <c r="C29" s="12">
        <v>30</v>
      </c>
      <c r="D29" s="12">
        <v>46</v>
      </c>
      <c r="E29" s="12">
        <v>19</v>
      </c>
      <c r="F29" s="12">
        <v>228</v>
      </c>
      <c r="G29" s="15">
        <v>23</v>
      </c>
      <c r="H29" s="15">
        <v>32</v>
      </c>
      <c r="I29" s="24">
        <v>51</v>
      </c>
      <c r="J29" s="24">
        <v>36</v>
      </c>
      <c r="K29" s="16">
        <v>4</v>
      </c>
      <c r="L29" s="20">
        <v>60</v>
      </c>
      <c r="M29" s="16">
        <v>10</v>
      </c>
      <c r="N29" s="16">
        <v>30</v>
      </c>
    </row>
    <row r="30" spans="1:14">
      <c r="A30" s="34" t="s">
        <v>293</v>
      </c>
      <c r="B30" s="86">
        <v>0.67</v>
      </c>
      <c r="C30" s="12">
        <v>35</v>
      </c>
      <c r="D30" s="12">
        <v>40</v>
      </c>
      <c r="E30" s="12" t="s">
        <v>299</v>
      </c>
      <c r="F30" s="12" t="s">
        <v>300</v>
      </c>
      <c r="G30" s="15">
        <v>26</v>
      </c>
      <c r="H30" s="21">
        <v>28</v>
      </c>
      <c r="I30" s="15">
        <v>100</v>
      </c>
      <c r="J30" s="18">
        <v>29</v>
      </c>
      <c r="K30" s="20">
        <v>5</v>
      </c>
      <c r="L30" s="15">
        <v>70</v>
      </c>
      <c r="M30" s="24">
        <v>50</v>
      </c>
      <c r="N30" s="21">
        <v>50</v>
      </c>
    </row>
    <row r="31" spans="1:14">
      <c r="A31" s="41" t="s">
        <v>302</v>
      </c>
      <c r="B31" s="88">
        <v>1</v>
      </c>
      <c r="C31" s="45">
        <v>11</v>
      </c>
      <c r="D31" s="45">
        <v>64</v>
      </c>
      <c r="E31" s="45" t="s">
        <v>308</v>
      </c>
      <c r="F31" s="45" t="s">
        <v>309</v>
      </c>
      <c r="G31" s="16">
        <v>5</v>
      </c>
      <c r="H31" s="16">
        <v>6</v>
      </c>
      <c r="I31" s="16">
        <v>12</v>
      </c>
      <c r="J31" s="16">
        <v>22</v>
      </c>
      <c r="K31" s="15">
        <v>30</v>
      </c>
      <c r="L31" s="15">
        <v>70</v>
      </c>
      <c r="M31" s="20">
        <v>40</v>
      </c>
      <c r="N31" s="18">
        <v>40</v>
      </c>
    </row>
    <row r="33" spans="1:1">
      <c r="A33" s="96" t="s">
        <v>310</v>
      </c>
    </row>
    <row r="34" spans="1:1">
      <c r="A34" s="96" t="s">
        <v>316</v>
      </c>
    </row>
    <row r="35" spans="1:1">
      <c r="A35" s="51" t="s">
        <v>314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workbookViewId="0">
      <pane ySplit="1" topLeftCell="A2" activePane="bottomLeft" state="frozen"/>
      <selection pane="bottomLeft" activeCell="B3" sqref="B3"/>
    </sheetView>
  </sheetViews>
  <sheetFormatPr defaultColWidth="14.42578125" defaultRowHeight="15.75" customHeight="1"/>
  <cols>
    <col min="1" max="1" width="45.140625" customWidth="1"/>
    <col min="2" max="2" width="13.5703125" customWidth="1"/>
    <col min="3" max="3" width="6.28515625" customWidth="1"/>
    <col min="4" max="6" width="6.85546875" customWidth="1"/>
    <col min="7" max="7" width="6.28515625" customWidth="1"/>
    <col min="8" max="8" width="8" customWidth="1"/>
    <col min="9" max="9" width="6.85546875" customWidth="1"/>
    <col min="10" max="10" width="4.7109375" customWidth="1"/>
    <col min="11" max="11" width="6.28515625" customWidth="1"/>
    <col min="12" max="12" width="8.85546875" customWidth="1"/>
    <col min="13" max="14" width="9.42578125" customWidth="1"/>
  </cols>
  <sheetData>
    <row r="1" spans="1:14">
      <c r="A1" s="1" t="s">
        <v>0</v>
      </c>
      <c r="B1" s="3" t="s">
        <v>318</v>
      </c>
      <c r="C1" s="3" t="s">
        <v>319</v>
      </c>
      <c r="D1" s="3" t="s">
        <v>320</v>
      </c>
      <c r="E1" s="3" t="s">
        <v>321</v>
      </c>
      <c r="F1" s="3" t="s">
        <v>8</v>
      </c>
      <c r="G1" s="3" t="s">
        <v>11</v>
      </c>
      <c r="H1" s="3" t="s">
        <v>12</v>
      </c>
      <c r="I1" s="3" t="s">
        <v>59</v>
      </c>
      <c r="J1" s="3" t="s">
        <v>60</v>
      </c>
      <c r="K1" s="4" t="s">
        <v>61</v>
      </c>
      <c r="L1" s="61" t="s">
        <v>16</v>
      </c>
      <c r="M1" s="5"/>
    </row>
    <row r="2" spans="1:14">
      <c r="A2" s="98" t="s">
        <v>322</v>
      </c>
      <c r="B2" s="15">
        <v>51</v>
      </c>
      <c r="C2" s="15">
        <v>4</v>
      </c>
      <c r="D2" s="16">
        <v>10</v>
      </c>
      <c r="E2" s="62">
        <v>0.93</v>
      </c>
      <c r="F2" s="15">
        <v>100</v>
      </c>
      <c r="G2" s="20">
        <v>40</v>
      </c>
      <c r="H2" s="17">
        <v>36</v>
      </c>
      <c r="I2" s="16">
        <v>52</v>
      </c>
      <c r="J2" s="21">
        <v>5</v>
      </c>
      <c r="K2" s="16">
        <v>30</v>
      </c>
      <c r="L2" s="20">
        <v>60</v>
      </c>
      <c r="N2" s="22" t="s">
        <v>53</v>
      </c>
    </row>
    <row r="3" spans="1:14">
      <c r="A3" s="98" t="s">
        <v>326</v>
      </c>
      <c r="B3" s="15">
        <v>50</v>
      </c>
      <c r="C3" s="15">
        <v>4</v>
      </c>
      <c r="D3" s="16">
        <v>12</v>
      </c>
      <c r="E3" s="62">
        <v>0.93</v>
      </c>
      <c r="F3" s="15">
        <v>97</v>
      </c>
      <c r="G3" s="15">
        <v>47</v>
      </c>
      <c r="H3" s="16">
        <v>33</v>
      </c>
      <c r="I3" s="16">
        <v>55</v>
      </c>
      <c r="J3" s="21">
        <v>5</v>
      </c>
      <c r="K3" s="16">
        <v>36</v>
      </c>
      <c r="L3" s="17">
        <v>50</v>
      </c>
      <c r="N3" s="25" t="s">
        <v>67</v>
      </c>
    </row>
    <row r="4" spans="1:14">
      <c r="A4" s="104" t="s">
        <v>328</v>
      </c>
      <c r="B4" s="15">
        <v>50</v>
      </c>
      <c r="C4" s="15">
        <v>4</v>
      </c>
      <c r="D4" s="16">
        <v>13</v>
      </c>
      <c r="E4" s="113">
        <v>0.9</v>
      </c>
      <c r="F4" s="15">
        <v>97</v>
      </c>
      <c r="G4" s="15">
        <v>47</v>
      </c>
      <c r="H4" s="16">
        <v>28</v>
      </c>
      <c r="I4" s="18">
        <v>62</v>
      </c>
      <c r="J4" s="17">
        <v>4</v>
      </c>
      <c r="K4" s="16">
        <v>30</v>
      </c>
      <c r="L4" s="24">
        <v>75</v>
      </c>
      <c r="N4" s="27" t="s">
        <v>71</v>
      </c>
    </row>
    <row r="5" spans="1:14">
      <c r="A5" s="98" t="s">
        <v>351</v>
      </c>
      <c r="B5" s="24">
        <v>49</v>
      </c>
      <c r="C5" s="115">
        <v>5</v>
      </c>
      <c r="D5" s="18">
        <v>16</v>
      </c>
      <c r="E5" s="8">
        <v>0.87</v>
      </c>
      <c r="F5" s="24">
        <v>95</v>
      </c>
      <c r="G5" s="20">
        <v>40</v>
      </c>
      <c r="H5" s="15">
        <v>72</v>
      </c>
      <c r="I5" s="16">
        <v>55</v>
      </c>
      <c r="J5" s="24">
        <v>6</v>
      </c>
      <c r="K5" s="20">
        <v>60</v>
      </c>
      <c r="L5" s="20">
        <v>60</v>
      </c>
      <c r="N5" s="28" t="s">
        <v>82</v>
      </c>
    </row>
    <row r="6" spans="1:14">
      <c r="A6" s="98" t="s">
        <v>352</v>
      </c>
      <c r="B6" s="15">
        <v>50</v>
      </c>
      <c r="C6" s="15">
        <v>4</v>
      </c>
      <c r="D6" s="18">
        <v>16</v>
      </c>
      <c r="E6" s="8">
        <v>0.87</v>
      </c>
      <c r="F6" s="24">
        <v>96</v>
      </c>
      <c r="G6" s="20">
        <v>40</v>
      </c>
      <c r="H6" s="16">
        <v>20</v>
      </c>
      <c r="I6" s="16">
        <v>45</v>
      </c>
      <c r="J6" s="21">
        <v>5</v>
      </c>
      <c r="K6" s="17">
        <v>39</v>
      </c>
      <c r="L6" s="15">
        <v>80</v>
      </c>
      <c r="N6" s="29" t="s">
        <v>87</v>
      </c>
    </row>
    <row r="7" spans="1:14">
      <c r="A7" s="104" t="s">
        <v>353</v>
      </c>
      <c r="B7" s="15">
        <v>50</v>
      </c>
      <c r="C7" s="15">
        <v>4</v>
      </c>
      <c r="D7" s="18">
        <v>16</v>
      </c>
      <c r="E7" s="8">
        <v>0.87</v>
      </c>
      <c r="F7" s="24">
        <v>96</v>
      </c>
      <c r="G7" s="24">
        <v>43</v>
      </c>
      <c r="H7" s="24">
        <v>62</v>
      </c>
      <c r="I7" s="18">
        <v>61</v>
      </c>
      <c r="J7" s="21">
        <v>5</v>
      </c>
      <c r="K7" s="18">
        <v>55</v>
      </c>
      <c r="L7" s="24">
        <v>73</v>
      </c>
      <c r="N7" s="31" t="s">
        <v>97</v>
      </c>
    </row>
    <row r="8" spans="1:14">
      <c r="A8" s="104" t="s">
        <v>354</v>
      </c>
      <c r="B8" s="20">
        <v>48</v>
      </c>
      <c r="C8" s="115">
        <v>5</v>
      </c>
      <c r="D8" s="18">
        <v>16</v>
      </c>
      <c r="E8" s="8">
        <v>0.87</v>
      </c>
      <c r="F8" s="24">
        <v>94</v>
      </c>
      <c r="G8" s="20">
        <v>41</v>
      </c>
      <c r="H8" s="24">
        <v>63</v>
      </c>
      <c r="I8" s="17">
        <v>59</v>
      </c>
      <c r="J8" s="21">
        <v>5</v>
      </c>
      <c r="K8" s="21">
        <v>59</v>
      </c>
      <c r="L8" s="20">
        <v>63</v>
      </c>
      <c r="N8" s="33" t="s">
        <v>106</v>
      </c>
    </row>
    <row r="9" spans="1:14">
      <c r="A9" s="98" t="s">
        <v>355</v>
      </c>
      <c r="B9" s="20">
        <v>48</v>
      </c>
      <c r="C9" s="115">
        <v>5</v>
      </c>
      <c r="D9" s="18">
        <v>18</v>
      </c>
      <c r="E9" s="8">
        <v>0.87</v>
      </c>
      <c r="F9" s="24">
        <v>94</v>
      </c>
      <c r="G9" s="18">
        <v>38</v>
      </c>
      <c r="H9" s="15">
        <v>81</v>
      </c>
      <c r="I9" s="21">
        <v>68</v>
      </c>
      <c r="J9" s="21">
        <v>5</v>
      </c>
      <c r="K9" s="24">
        <v>69</v>
      </c>
      <c r="L9" s="20">
        <v>60</v>
      </c>
      <c r="M9" s="5"/>
    </row>
    <row r="10" spans="1:14">
      <c r="A10" s="98" t="s">
        <v>356</v>
      </c>
      <c r="B10" s="20">
        <v>48</v>
      </c>
      <c r="C10" s="115">
        <v>5</v>
      </c>
      <c r="D10" s="18">
        <v>16</v>
      </c>
      <c r="E10" s="8">
        <v>0.87</v>
      </c>
      <c r="F10" s="24">
        <v>94</v>
      </c>
      <c r="G10" s="15">
        <v>47</v>
      </c>
      <c r="H10" s="17">
        <v>36</v>
      </c>
      <c r="I10" s="18">
        <v>61</v>
      </c>
      <c r="J10" s="21">
        <v>5</v>
      </c>
      <c r="K10" s="17">
        <v>39</v>
      </c>
      <c r="L10" s="20">
        <v>60</v>
      </c>
    </row>
    <row r="11" spans="1:14">
      <c r="A11" s="98" t="s">
        <v>357</v>
      </c>
      <c r="B11" s="115">
        <v>47</v>
      </c>
      <c r="C11" s="115">
        <v>5</v>
      </c>
      <c r="D11" s="20">
        <v>22</v>
      </c>
      <c r="E11" s="30">
        <v>0.8</v>
      </c>
      <c r="F11" s="20">
        <v>87</v>
      </c>
      <c r="G11" s="20">
        <v>40</v>
      </c>
      <c r="H11" s="18">
        <v>46</v>
      </c>
      <c r="I11" s="20">
        <v>71</v>
      </c>
      <c r="J11" s="24">
        <v>6</v>
      </c>
      <c r="K11" s="24">
        <v>63</v>
      </c>
      <c r="L11" s="17">
        <v>57</v>
      </c>
    </row>
    <row r="12" spans="1:14">
      <c r="A12" s="104" t="s">
        <v>358</v>
      </c>
      <c r="B12" s="115">
        <v>47</v>
      </c>
      <c r="C12" s="115">
        <v>5</v>
      </c>
      <c r="D12" s="20">
        <v>22</v>
      </c>
      <c r="E12" s="30">
        <v>0.8</v>
      </c>
      <c r="F12" s="20">
        <v>87</v>
      </c>
      <c r="G12" s="17">
        <v>35</v>
      </c>
      <c r="H12" s="24">
        <v>59</v>
      </c>
      <c r="I12" s="21">
        <v>66</v>
      </c>
      <c r="J12" s="24">
        <v>6</v>
      </c>
      <c r="K12" s="24">
        <v>63</v>
      </c>
      <c r="L12" s="18">
        <v>59</v>
      </c>
    </row>
    <row r="13" spans="1:14">
      <c r="A13" s="104" t="s">
        <v>359</v>
      </c>
      <c r="B13" s="115">
        <v>47</v>
      </c>
      <c r="C13" s="115">
        <v>5</v>
      </c>
      <c r="D13" s="20">
        <v>22</v>
      </c>
      <c r="E13" s="30">
        <v>0.8</v>
      </c>
      <c r="F13" s="20">
        <v>87</v>
      </c>
      <c r="G13" s="17">
        <v>36</v>
      </c>
      <c r="H13" s="24">
        <v>56</v>
      </c>
      <c r="I13" s="21">
        <v>66</v>
      </c>
      <c r="J13" s="21">
        <v>5</v>
      </c>
      <c r="K13" s="21">
        <v>59</v>
      </c>
      <c r="L13" s="20">
        <v>67</v>
      </c>
      <c r="M13" s="5"/>
    </row>
    <row r="14" spans="1:14">
      <c r="A14" s="104" t="s">
        <v>360</v>
      </c>
      <c r="B14" s="115">
        <v>47</v>
      </c>
      <c r="C14" s="115">
        <v>5</v>
      </c>
      <c r="D14" s="20">
        <v>22</v>
      </c>
      <c r="E14" s="30">
        <v>0.8</v>
      </c>
      <c r="F14" s="20">
        <v>87</v>
      </c>
      <c r="G14" s="18">
        <v>38</v>
      </c>
      <c r="H14" s="24">
        <v>56</v>
      </c>
      <c r="I14" s="21">
        <v>66</v>
      </c>
      <c r="J14" s="24">
        <v>6</v>
      </c>
      <c r="K14" s="20">
        <v>62</v>
      </c>
      <c r="L14" s="20">
        <v>61</v>
      </c>
      <c r="M14" s="5"/>
    </row>
    <row r="15" spans="1:14">
      <c r="A15" s="98" t="s">
        <v>362</v>
      </c>
      <c r="B15" s="18">
        <v>46</v>
      </c>
      <c r="C15" s="115">
        <v>5</v>
      </c>
      <c r="D15" s="20">
        <v>24</v>
      </c>
      <c r="E15" s="30">
        <v>0.8</v>
      </c>
      <c r="F15" s="18">
        <v>86</v>
      </c>
      <c r="G15" s="17">
        <v>36</v>
      </c>
      <c r="H15" s="20">
        <v>54</v>
      </c>
      <c r="I15" s="17">
        <v>59</v>
      </c>
      <c r="J15" s="24">
        <v>6</v>
      </c>
      <c r="K15" s="18">
        <v>51</v>
      </c>
      <c r="L15" s="15">
        <v>80</v>
      </c>
      <c r="M15" s="5"/>
    </row>
    <row r="16" spans="1:14">
      <c r="A16" s="98" t="s">
        <v>363</v>
      </c>
      <c r="B16" s="18">
        <v>46</v>
      </c>
      <c r="C16" s="115">
        <v>5</v>
      </c>
      <c r="D16" s="20">
        <v>26</v>
      </c>
      <c r="E16" s="30">
        <v>0.77</v>
      </c>
      <c r="F16" s="18">
        <v>82</v>
      </c>
      <c r="G16" s="17">
        <v>35</v>
      </c>
      <c r="H16" s="17">
        <v>42</v>
      </c>
      <c r="I16" s="16">
        <v>56</v>
      </c>
      <c r="J16" s="15">
        <v>7</v>
      </c>
      <c r="K16" s="15">
        <v>80</v>
      </c>
      <c r="L16" s="16">
        <v>45</v>
      </c>
    </row>
    <row r="17" spans="1:13">
      <c r="A17" s="98" t="s">
        <v>364</v>
      </c>
      <c r="B17" s="18">
        <v>46</v>
      </c>
      <c r="C17" s="115">
        <v>5</v>
      </c>
      <c r="D17" s="20">
        <v>28</v>
      </c>
      <c r="E17" s="30">
        <v>0.73</v>
      </c>
      <c r="F17" s="18">
        <v>81</v>
      </c>
      <c r="G17" s="18">
        <v>38</v>
      </c>
      <c r="H17" s="20">
        <v>50</v>
      </c>
      <c r="I17" s="20">
        <v>71</v>
      </c>
      <c r="J17" s="21">
        <v>5</v>
      </c>
      <c r="K17" s="18">
        <v>51</v>
      </c>
      <c r="L17" s="17">
        <v>50</v>
      </c>
      <c r="M17" s="5"/>
    </row>
    <row r="18" spans="1:13">
      <c r="A18" s="98" t="s">
        <v>365</v>
      </c>
      <c r="B18" s="17">
        <v>40</v>
      </c>
      <c r="C18" s="115">
        <v>5</v>
      </c>
      <c r="D18" s="24">
        <v>32</v>
      </c>
      <c r="E18" s="11">
        <v>0.7</v>
      </c>
      <c r="F18" s="17">
        <v>76</v>
      </c>
      <c r="G18" s="16">
        <v>31</v>
      </c>
      <c r="H18" s="21">
        <v>48</v>
      </c>
      <c r="I18" s="20">
        <v>73</v>
      </c>
      <c r="J18" s="24">
        <v>6</v>
      </c>
      <c r="K18" s="24">
        <v>70</v>
      </c>
      <c r="L18" s="17">
        <v>50</v>
      </c>
      <c r="M18" s="5"/>
    </row>
    <row r="19" spans="1:13">
      <c r="A19" s="98" t="s">
        <v>366</v>
      </c>
      <c r="B19" s="17">
        <v>40</v>
      </c>
      <c r="C19" s="115">
        <v>5</v>
      </c>
      <c r="D19" s="24">
        <v>32</v>
      </c>
      <c r="E19" s="11">
        <v>0.7</v>
      </c>
      <c r="F19" s="17">
        <v>76</v>
      </c>
      <c r="G19" s="18">
        <v>38</v>
      </c>
      <c r="H19" s="17">
        <v>37</v>
      </c>
      <c r="I19" s="20">
        <v>73</v>
      </c>
      <c r="J19" s="15">
        <v>7</v>
      </c>
      <c r="K19" s="15">
        <v>79</v>
      </c>
      <c r="L19" s="16">
        <v>40</v>
      </c>
      <c r="M19" s="5"/>
    </row>
    <row r="20" spans="1:13">
      <c r="A20" s="98" t="s">
        <v>367</v>
      </c>
      <c r="B20" s="16">
        <v>38</v>
      </c>
      <c r="C20" s="16">
        <v>6</v>
      </c>
      <c r="D20" s="15">
        <v>34</v>
      </c>
      <c r="E20" s="14">
        <v>0.67</v>
      </c>
      <c r="F20" s="16">
        <v>74</v>
      </c>
      <c r="G20" s="17">
        <v>35</v>
      </c>
      <c r="H20" s="18">
        <v>46</v>
      </c>
      <c r="I20" s="15">
        <v>86</v>
      </c>
      <c r="J20" s="24">
        <v>6</v>
      </c>
      <c r="K20" s="18">
        <v>50</v>
      </c>
      <c r="L20" s="20">
        <v>60</v>
      </c>
      <c r="M20" s="5"/>
    </row>
    <row r="21" spans="1:13">
      <c r="A21" s="104" t="s">
        <v>368</v>
      </c>
      <c r="B21" s="16">
        <v>38</v>
      </c>
      <c r="C21" s="16">
        <v>6</v>
      </c>
      <c r="D21" s="15">
        <v>34</v>
      </c>
      <c r="E21" s="14">
        <v>0.67</v>
      </c>
      <c r="F21" s="16">
        <v>74</v>
      </c>
      <c r="G21" s="15">
        <v>47</v>
      </c>
      <c r="H21" s="18">
        <v>45</v>
      </c>
      <c r="I21" s="24">
        <v>83</v>
      </c>
      <c r="J21" s="21">
        <v>5</v>
      </c>
      <c r="K21" s="15">
        <v>75</v>
      </c>
      <c r="L21" s="16">
        <v>47</v>
      </c>
    </row>
    <row r="22" spans="1:13">
      <c r="A22" s="104" t="s">
        <v>369</v>
      </c>
      <c r="B22" s="16">
        <v>38</v>
      </c>
      <c r="C22" s="16">
        <v>6</v>
      </c>
      <c r="D22" s="15">
        <v>34</v>
      </c>
      <c r="E22" s="14">
        <v>0.67</v>
      </c>
      <c r="F22" s="16">
        <v>74</v>
      </c>
      <c r="G22" s="24">
        <v>44</v>
      </c>
      <c r="H22" s="18">
        <v>45</v>
      </c>
      <c r="I22" s="24">
        <v>82</v>
      </c>
      <c r="J22" s="17">
        <v>4</v>
      </c>
      <c r="K22" s="24">
        <v>63</v>
      </c>
      <c r="L22" s="16">
        <v>45</v>
      </c>
    </row>
    <row r="23" spans="1:13">
      <c r="A23" s="104" t="s">
        <v>370</v>
      </c>
      <c r="B23" s="16">
        <v>38</v>
      </c>
      <c r="C23" s="16">
        <v>6</v>
      </c>
      <c r="D23" s="15">
        <v>34</v>
      </c>
      <c r="E23" s="14">
        <v>0.67</v>
      </c>
      <c r="F23" s="16">
        <v>74</v>
      </c>
      <c r="G23" s="20">
        <v>42</v>
      </c>
      <c r="H23" s="21">
        <v>47</v>
      </c>
      <c r="I23" s="24">
        <v>82</v>
      </c>
      <c r="J23" s="17">
        <v>4</v>
      </c>
      <c r="K23" s="24">
        <v>74</v>
      </c>
      <c r="L23" s="18">
        <v>58</v>
      </c>
    </row>
    <row r="24" spans="1:13">
      <c r="A24" s="119" t="s">
        <v>371</v>
      </c>
      <c r="B24" s="115">
        <v>47</v>
      </c>
      <c r="C24" s="115">
        <v>5</v>
      </c>
      <c r="D24" s="20">
        <v>22</v>
      </c>
      <c r="E24" s="30">
        <v>0.8</v>
      </c>
      <c r="F24" s="20">
        <v>87</v>
      </c>
      <c r="G24" s="15">
        <v>52</v>
      </c>
      <c r="H24" s="20">
        <v>50</v>
      </c>
      <c r="I24" s="15">
        <v>100</v>
      </c>
      <c r="J24" s="21">
        <v>5</v>
      </c>
      <c r="K24" s="18">
        <v>50</v>
      </c>
      <c r="L24" s="15">
        <v>85</v>
      </c>
    </row>
    <row r="25" spans="1:13">
      <c r="A25" s="122" t="s">
        <v>372</v>
      </c>
      <c r="B25" s="17" t="s">
        <v>377</v>
      </c>
      <c r="C25" s="115">
        <v>5</v>
      </c>
      <c r="D25" s="16">
        <v>10</v>
      </c>
      <c r="E25" s="62">
        <v>0.93</v>
      </c>
      <c r="F25" s="17">
        <v>78</v>
      </c>
      <c r="G25" s="16">
        <v>28</v>
      </c>
      <c r="H25" s="16">
        <v>14</v>
      </c>
      <c r="I25" s="15">
        <v>86</v>
      </c>
      <c r="J25" s="16">
        <v>3</v>
      </c>
      <c r="K25" s="16">
        <v>30</v>
      </c>
      <c r="L25" s="24">
        <v>70</v>
      </c>
    </row>
    <row r="26" spans="1:13">
      <c r="A26" s="123" t="s">
        <v>378</v>
      </c>
      <c r="B26" s="17" t="s">
        <v>381</v>
      </c>
      <c r="C26" s="115">
        <v>5</v>
      </c>
      <c r="D26" s="15">
        <v>37</v>
      </c>
      <c r="E26" s="14">
        <v>0.63</v>
      </c>
      <c r="F26" s="16">
        <v>71</v>
      </c>
      <c r="G26" s="17">
        <v>35</v>
      </c>
      <c r="H26" s="15">
        <v>82</v>
      </c>
      <c r="I26" s="24">
        <v>79</v>
      </c>
      <c r="J26" s="17">
        <v>4</v>
      </c>
      <c r="K26" s="17">
        <v>40</v>
      </c>
      <c r="L26" s="15">
        <v>85</v>
      </c>
    </row>
    <row r="28" spans="1:13">
      <c r="A28" s="187" t="s">
        <v>382</v>
      </c>
      <c r="B28" s="188"/>
      <c r="C28" s="188"/>
      <c r="D28" s="188"/>
      <c r="E28" s="188"/>
      <c r="F28" s="188"/>
      <c r="G28" s="188"/>
      <c r="H28" s="5"/>
    </row>
    <row r="29" spans="1:13">
      <c r="A29" s="187" t="s">
        <v>385</v>
      </c>
      <c r="B29" s="188"/>
      <c r="C29" s="188"/>
      <c r="D29" s="188"/>
      <c r="E29" s="188"/>
      <c r="F29" s="188"/>
      <c r="G29" s="188"/>
      <c r="H29" s="188"/>
    </row>
  </sheetData>
  <mergeCells count="2">
    <mergeCell ref="A29:H29"/>
    <mergeCell ref="A28:G2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More Info</vt:lpstr>
      <vt:lpstr>Scout Rifles</vt:lpstr>
      <vt:lpstr>Auto Rifles</vt:lpstr>
      <vt:lpstr>Pulse Rifles</vt:lpstr>
      <vt:lpstr>Hand Cannons</vt:lpstr>
      <vt:lpstr>Sniper Rifles</vt:lpstr>
      <vt:lpstr>Sniper Inventory Numbers</vt:lpstr>
      <vt:lpstr>Shotguns</vt:lpstr>
      <vt:lpstr>Fusion Rifles</vt:lpstr>
      <vt:lpstr>Sidearms</vt:lpstr>
      <vt:lpstr>Rocket Launchers</vt:lpstr>
      <vt:lpstr>Machine Guns</vt:lpstr>
      <vt:lpstr>Barrel Perk Effects</vt:lpstr>
      <vt:lpstr>Sniper Scope AA Values</vt:lpstr>
      <vt:lpstr>TTK Recommended Vendor Weapons </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T. Allred</dc:creator>
  <cp:lastModifiedBy>Matthew T. Allred</cp:lastModifiedBy>
  <dcterms:created xsi:type="dcterms:W3CDTF">2017-01-07T00:13:41Z</dcterms:created>
  <dcterms:modified xsi:type="dcterms:W3CDTF">2017-01-07T00:13:41Z</dcterms:modified>
</cp:coreProperties>
</file>