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CODE\www\nafik\examples\"/>
    </mc:Choice>
  </mc:AlternateContent>
  <bookViews>
    <workbookView xWindow="7815" yWindow="150" windowWidth="20985" windowHeight="14175" tabRatio="288"/>
  </bookViews>
  <sheets>
    <sheet name="2020 г" sheetId="7" r:id="rId1"/>
  </sheets>
  <definedNames>
    <definedName name="Z_80443056_D5A8_4F0B_96C4_266BC5F85D5E_.wvu.Cols" localSheetId="0" hidden="1">'2020 г'!#REF!</definedName>
    <definedName name="Z_80443056_D5A8_4F0B_96C4_266BC5F85D5E_.wvu.PrintArea" localSheetId="0" hidden="1">'2020 г'!$B$2:$E$6</definedName>
    <definedName name="_xlnm.Print_Area" localSheetId="0">'2020 г'!#REF!</definedName>
  </definedNames>
  <calcPr calcId="152511" refMode="R1C1"/>
  <customWorkbookViews>
    <customWorkbookView name="А3 на стол" guid="{80443056-D5A8-4F0B-96C4-266BC5F85D5E}" maximized="1" windowWidth="1916" windowHeight="895" tabRatio="288" activeSheetId="7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C10" i="7"/>
  <c r="C11" i="7"/>
  <c r="C12" i="7"/>
  <c r="C13" i="7"/>
  <c r="C14" i="7"/>
  <c r="C15" i="7"/>
  <c r="C16" i="7"/>
  <c r="C17" i="7"/>
  <c r="C18" i="7"/>
</calcChain>
</file>

<file path=xl/sharedStrings.xml><?xml version="1.0" encoding="utf-8"?>
<sst xmlns="http://schemas.openxmlformats.org/spreadsheetml/2006/main" count="152" uniqueCount="40">
  <si>
    <t>Филиал (Ф.И.О.)</t>
  </si>
  <si>
    <t>Должность</t>
  </si>
  <si>
    <t>Отдел</t>
  </si>
  <si>
    <t>ЯНВАРЬ</t>
  </si>
  <si>
    <t>НВ</t>
  </si>
  <si>
    <t>Б</t>
  </si>
  <si>
    <t>№</t>
  </si>
  <si>
    <t>ДО</t>
  </si>
  <si>
    <t>ОД</t>
  </si>
  <si>
    <t>ДЛЯ КОПИРОВАНИЯ</t>
  </si>
  <si>
    <t>ОТ</t>
  </si>
  <si>
    <t>РК</t>
  </si>
  <si>
    <t>ПК</t>
  </si>
  <si>
    <t>Начальник отдела</t>
  </si>
  <si>
    <t>ПО</t>
  </si>
  <si>
    <t>Зам. начальника отдела</t>
  </si>
  <si>
    <t>ВТЗ МТР</t>
  </si>
  <si>
    <t>РК ТПТ МТР</t>
  </si>
  <si>
    <t xml:space="preserve">РК </t>
  </si>
  <si>
    <t>г.Астрахань МТР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</si>
  <si>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</si>
  <si>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</si>
  <si>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</si>
  <si>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</si>
  <si>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</si>
  <si>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</si>
  <si>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</si>
  <si>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</si>
  <si>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</si>
  <si>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</si>
  <si>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</si>
  <si>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</t>
  </si>
  <si>
    <t>2</t>
  </si>
  <si>
    <t xml:space="preserve">НК ПК </t>
  </si>
  <si>
    <t>СК</t>
  </si>
  <si>
    <t>НАКС</t>
  </si>
  <si>
    <t>Иванов И.И.</t>
  </si>
  <si>
    <t>Петров П.П.</t>
  </si>
  <si>
    <t>Сидоров С.С.</t>
  </si>
  <si>
    <t>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</si>
</sst>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* #,##0\ &quot;₽&quot;_-;\-* #,##0\ &quot;₽&quot;_-;_-* &quot;-&quot;\ &quot;₽&quot;_-;_-@_-"/>
    <numFmt numFmtId="41" formatCode="_-* #,##0\ _₽_-;\-* #,##0\ _₽_-;_-* &quot;-&quot;\ _₽_-;_-@_-"/>
    <numFmt numFmtId="43" formatCode="_-* #,##0.00\ _₽_-;\-* #,##0.00\ _₽_-;_-* &quot;-&quot;??\ _₽_-;_-@_-"/>
  </numFmts>
  <fonts count="24" x14ac:knownFonts="1"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2"/>
      <color rgb="FF000000"/>
      <name val="Franklin Gothic Medium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>
      <protection locked="0"/>
    </xf>
    <xf numFmtId="0" fontId="6" fillId="3" borderId="5" applyProtection="0">
      <alignment horizontal="left" vertical="center"/>
      <protection locked="0"/>
    </xf>
    <xf numFmtId="0" fontId="6" fillId="4" borderId="10" applyNumberFormat="0" applyFont="0" applyProtection="0">
      <alignment horizontal="left" vertical="center"/>
      <protection locked="0"/>
    </xf>
    <xf numFmtId="0" fontId="6" fillId="6" borderId="10" applyProtection="0">
      <alignment horizontal="center" vertical="center" wrapText="1"/>
      <protection locked="0"/>
    </xf>
    <xf numFmtId="0" fontId="6" fillId="37" borderId="10" applyProtection="0">
      <alignment horizontal="center" vertical="center"/>
      <protection locked="0"/>
    </xf>
    <xf numFmtId="0" fontId="6" fillId="5" borderId="10" applyProtection="0">
      <alignment horizontal="center" vertical="center"/>
      <protection locked="0"/>
    </xf>
    <xf numFmtId="0" fontId="2" fillId="7" borderId="0" applyNumberFormat="0" applyBorder="0" applyAlignment="0" applyProtection="0"/>
    <xf numFmtId="0" fontId="6" fillId="0" borderId="10">
      <protection locked="0"/>
    </xf>
    <xf numFmtId="0" fontId="8" fillId="8" borderId="0" applyNumberFormat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15" applyNumberFormat="0" applyAlignment="0" applyProtection="0"/>
    <xf numFmtId="0" fontId="16" fillId="11" borderId="14" applyNumberFormat="0" applyAlignment="0" applyProtection="0"/>
    <xf numFmtId="0" fontId="17" fillId="0" borderId="16" applyNumberFormat="0" applyFill="0" applyAlignment="0" applyProtection="0"/>
    <xf numFmtId="0" fontId="18" fillId="12" borderId="17" applyNumberFormat="0" applyAlignment="0" applyProtection="0"/>
    <xf numFmtId="0" fontId="19" fillId="0" borderId="0" applyNumberFormat="0" applyFill="0" applyBorder="0" applyAlignment="0" applyProtection="0"/>
    <xf numFmtId="0" fontId="6" fillId="13" borderId="1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9" applyNumberFormat="0" applyFill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2" fillId="36" borderId="0" applyNumberFormat="0" applyBorder="0" applyAlignment="0" applyProtection="0"/>
    <xf numFmtId="0" fontId="6" fillId="37" borderId="10" applyProtection="0">
      <alignment horizontal="center" vertical="center"/>
      <protection locked="0"/>
    </xf>
    <xf numFmtId="0" fontId="6" fillId="0" borderId="0">
      <protection locked="0"/>
    </xf>
  </cellStyleXfs>
  <cellXfs count="64">
    <xf numFmtId="0" fontId="0" fillId="0" borderId="0" xfId="0">
      <protection locked="0"/>
    </xf>
    <xf numFmtId="0" fontId="0" fillId="0" borderId="0" xfId="0" applyProtection="1"/>
    <xf numFmtId="0" fontId="0" fillId="4" borderId="10" xfId="2" applyFont="1" applyProtection="1">
      <alignment horizontal="left" vertical="center"/>
      <protection locked="0"/>
    </xf>
    <xf numFmtId="0" fontId="6" fillId="37" borderId="10" xfId="4" applyProtection="1">
      <alignment horizontal="center" vertical="center"/>
      <protection locked="0"/>
    </xf>
    <xf numFmtId="0" fontId="6" fillId="6" borderId="10" xfId="3" applyProtection="1">
      <alignment horizontal="center" vertical="center" wrapText="1"/>
      <protection locked="0"/>
    </xf>
    <xf numFmtId="0" fontId="0" fillId="6" borderId="10" xfId="3" applyFont="1" applyProtection="1">
      <alignment horizontal="center" vertical="center" wrapText="1"/>
      <protection locked="0"/>
    </xf>
    <xf numFmtId="0" fontId="0" fillId="37" borderId="10" xfId="51" applyFont="1" applyProtection="1">
      <alignment horizontal="center" vertical="center"/>
      <protection locked="0"/>
    </xf>
    <xf numFmtId="0" fontId="0" fillId="5" borderId="10" xfId="5" applyFont="1" applyProtection="1">
      <alignment horizontal="center" vertical="center"/>
      <protection locked="0"/>
    </xf>
    <xf numFmtId="0" fontId="6" fillId="0" borderId="10" xfId="7" applyProtection="1">
      <protection locked="0"/>
    </xf>
    <xf numFmtId="0" fontId="3" fillId="0" borderId="6" xfId="0" applyFont="1" applyFill="1" applyBorder="1" applyAlignment="1" applyProtection="1">
      <alignment vertical="top" wrapText="1"/>
    </xf>
    <xf numFmtId="0" fontId="4" fillId="2" borderId="6" xfId="0" applyFont="1" applyFill="1" applyBorder="1" applyAlignment="1" applyProtection="1">
      <alignment vertical="center" wrapText="1"/>
    </xf>
    <xf numFmtId="0" fontId="4" fillId="2" borderId="9" xfId="0" applyFont="1" applyFill="1" applyBorder="1" applyAlignment="1" applyProtection="1">
      <alignment vertical="center" wrapText="1"/>
    </xf>
    <xf numFmtId="0" fontId="6" fillId="0" borderId="0" xfId="0" applyFont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0" fontId="4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Fill="1" applyBorder="1" applyProtection="1"/>
    <xf numFmtId="0" fontId="23" fillId="0" borderId="0" xfId="0" applyFont="1" applyFill="1" applyBorder="1" applyAlignment="1">
      <alignment vertical="center" wrapText="1"/>
      <protection locked="0"/>
    </xf>
    <xf numFmtId="0" fontId="0" fillId="4" borderId="10" xfId="2" applyFont="1" applyBorder="1" applyProtection="1">
      <alignment horizontal="left" vertical="center"/>
      <protection locked="0"/>
    </xf>
    <xf numFmtId="0" fontId="0" fillId="0" borderId="0" xfId="0" applyFont="1" applyBorder="1" applyAlignment="1" applyProtection="1">
      <alignment vertical="center" textRotation="90"/>
    </xf>
    <xf numFmtId="0" fontId="7" fillId="0" borderId="20" xfId="0" applyFont="1" applyFill="1" applyBorder="1" applyAlignment="1" applyProtection="1">
      <alignment horizontal="left" vertical="top" wrapText="1"/>
      <protection locked="0"/>
    </xf>
    <xf numFmtId="0" fontId="0" fillId="38" borderId="7" xfId="0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0" fillId="38" borderId="10" xfId="0" applyFill="1" applyBorder="1" applyAlignment="1" applyProtection="1">
      <alignment vertical="center"/>
    </xf>
    <xf numFmtId="0" fontId="0" fillId="38" borderId="20" xfId="0" applyFill="1" applyBorder="1" applyAlignment="1" applyProtection="1">
      <alignment vertical="center"/>
    </xf>
    <xf numFmtId="0" fontId="0" fillId="0" borderId="10" xfId="5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vertical="center"/>
    </xf>
    <xf numFmtId="0" fontId="0" fillId="4" borderId="10" xfId="0" applyFill="1" applyBorder="1" applyAlignment="1" applyProtection="1">
      <alignment vertical="center"/>
    </xf>
    <xf numFmtId="0" fontId="0" fillId="4" borderId="20" xfId="0" applyFill="1" applyBorder="1" applyAlignment="1" applyProtection="1">
      <alignment vertical="center"/>
    </xf>
    <xf numFmtId="0" fontId="0" fillId="0" borderId="20" xfId="0" applyFill="1" applyBorder="1" applyAlignment="1" applyProtection="1">
      <alignment vertical="center"/>
    </xf>
    <xf numFmtId="0" fontId="0" fillId="4" borderId="8" xfId="0" applyFill="1" applyBorder="1" applyAlignment="1" applyProtection="1">
      <alignment vertical="center"/>
    </xf>
    <xf numFmtId="49" fontId="0" fillId="38" borderId="2" xfId="0" applyNumberFormat="1" applyFill="1" applyBorder="1" applyAlignment="1" applyProtection="1">
      <alignment horizontal="center" vertical="center"/>
    </xf>
    <xf numFmtId="49" fontId="0" fillId="0" borderId="3" xfId="0" applyNumberFormat="1" applyFill="1" applyBorder="1" applyAlignment="1" applyProtection="1">
      <alignment horizontal="center" vertical="center"/>
    </xf>
    <xf numFmtId="49" fontId="6" fillId="0" borderId="3" xfId="4" applyNumberFormat="1" applyFill="1" applyBorder="1" applyAlignment="1" applyProtection="1">
      <alignment horizontal="center" vertical="center"/>
    </xf>
    <xf numFmtId="49" fontId="0" fillId="38" borderId="3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6" fillId="0" borderId="20" xfId="3" applyFill="1" applyBorder="1" applyAlignment="1" applyProtection="1">
      <alignment horizontal="center" vertical="center" wrapText="1"/>
      <protection locked="0"/>
    </xf>
    <xf numFmtId="49" fontId="6" fillId="38" borderId="3" xfId="4" applyNumberFormat="1" applyFill="1" applyBorder="1" applyAlignment="1" applyProtection="1">
      <alignment horizontal="center" vertical="center"/>
    </xf>
    <xf numFmtId="0" fontId="6" fillId="38" borderId="20" xfId="3" applyFill="1" applyBorder="1" applyAlignment="1" applyProtection="1">
      <alignment horizontal="center" vertical="center" wrapText="1"/>
      <protection locked="0"/>
    </xf>
    <xf numFmtId="0" fontId="0" fillId="4" borderId="10" xfId="5" applyFont="1" applyFill="1" applyBorder="1" applyAlignment="1" applyProtection="1">
      <alignment horizontal="center" vertical="center"/>
      <protection locked="0"/>
    </xf>
    <xf numFmtId="49" fontId="0" fillId="0" borderId="2" xfId="0" applyNumberForma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vertical="center"/>
    </xf>
    <xf numFmtId="0" fontId="0" fillId="38" borderId="3" xfId="0" applyNumberFormat="1" applyFill="1" applyBorder="1" applyAlignment="1" applyProtection="1">
      <alignment horizontal="center" vertical="center"/>
    </xf>
    <xf numFmtId="0" fontId="0" fillId="38" borderId="1" xfId="0" applyNumberFormat="1" applyFill="1" applyBorder="1" applyAlignment="1" applyProtection="1">
      <alignment horizontal="center" vertical="center"/>
    </xf>
    <xf numFmtId="0" fontId="0" fillId="4" borderId="7" xfId="0" applyFill="1" applyBorder="1" applyAlignment="1" applyProtection="1">
      <alignment vertical="center"/>
    </xf>
    <xf numFmtId="0" fontId="0" fillId="39" borderId="10" xfId="0" applyFill="1" applyBorder="1" applyAlignment="1" applyProtection="1">
      <alignment vertical="center"/>
    </xf>
    <xf numFmtId="0" fontId="0" fillId="39" borderId="8" xfId="0" applyFill="1" applyBorder="1" applyAlignment="1" applyProtection="1">
      <alignment vertical="center"/>
    </xf>
    <xf numFmtId="0" fontId="0" fillId="39" borderId="7" xfId="0" applyFill="1" applyBorder="1" applyAlignment="1" applyProtection="1">
      <alignment vertical="center"/>
    </xf>
    <xf numFmtId="0" fontId="0" fillId="39" borderId="10" xfId="5" applyFont="1" applyFill="1" applyBorder="1" applyAlignment="1" applyProtection="1">
      <alignment horizontal="center" vertical="center"/>
      <protection locked="0"/>
    </xf>
    <xf numFmtId="0" fontId="0" fillId="39" borderId="10" xfId="3" applyFont="1" applyFill="1" applyProtection="1">
      <alignment horizontal="center" vertical="center" wrapText="1"/>
      <protection locked="0"/>
    </xf>
    <xf numFmtId="0" fontId="0" fillId="5" borderId="10" xfId="0" applyFont="1" applyFill="1" applyBorder="1" applyAlignment="1" applyProtection="1">
      <alignment vertical="center"/>
    </xf>
    <xf numFmtId="0" fontId="0" fillId="5" borderId="20" xfId="3" applyFont="1" applyFill="1" applyBorder="1" applyAlignment="1" applyProtection="1">
      <alignment horizontal="center" vertical="center" wrapText="1"/>
      <protection locked="0"/>
    </xf>
    <xf numFmtId="0" fontId="0" fillId="5" borderId="10" xfId="0" applyFill="1" applyBorder="1" applyAlignment="1" applyProtection="1">
      <alignment vertical="center"/>
    </xf>
    <xf numFmtId="0" fontId="6" fillId="5" borderId="20" xfId="3" applyFill="1" applyBorder="1" applyAlignment="1" applyProtection="1">
      <alignment horizontal="center" vertical="center" wrapText="1"/>
      <protection locked="0"/>
    </xf>
    <xf numFmtId="0" fontId="0" fillId="5" borderId="10" xfId="5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</cellXfs>
  <cellStyles count="53">
    <cellStyle name="20% — акцент1" xfId="6" builtinId="30" hidden="1"/>
    <cellStyle name="20% — акцент2" xfId="32" builtinId="34" hidden="1"/>
    <cellStyle name="20% — акцент3" xfId="36" builtinId="38" hidden="1"/>
    <cellStyle name="20% — акцент4" xfId="40" builtinId="42" hidden="1"/>
    <cellStyle name="20% — акцент5" xfId="44" builtinId="46" hidden="1"/>
    <cellStyle name="20% — акцент6" xfId="48" builtinId="50" hidden="1"/>
    <cellStyle name="40% — акцент1" xfId="29" builtinId="31" hidden="1"/>
    <cellStyle name="40% — акцент2" xfId="33" builtinId="35" hidden="1"/>
    <cellStyle name="40% — акцент3" xfId="37" builtinId="39" hidden="1"/>
    <cellStyle name="40% — акцент4" xfId="41" builtinId="43" hidden="1"/>
    <cellStyle name="40% — акцент5" xfId="45" builtinId="47" hidden="1"/>
    <cellStyle name="40% — акцент6" xfId="49" builtinId="51" hidden="1"/>
    <cellStyle name="60% — акцент1" xfId="30" builtinId="32" hidden="1"/>
    <cellStyle name="60% — акцент2" xfId="34" builtinId="36" hidden="1"/>
    <cellStyle name="60% — акцент3" xfId="38" builtinId="40" hidden="1"/>
    <cellStyle name="60% — акцент4" xfId="42" builtinId="44" hidden="1"/>
    <cellStyle name="60% — акцент5" xfId="46" builtinId="48" hidden="1"/>
    <cellStyle name="60% — акцент6" xfId="50" builtinId="52" hidden="1"/>
    <cellStyle name="Акцент1" xfId="28" builtinId="29" hidden="1"/>
    <cellStyle name="Акцент2" xfId="31" builtinId="33" hidden="1"/>
    <cellStyle name="Акцент3" xfId="35" builtinId="37" hidden="1"/>
    <cellStyle name="Акцент4" xfId="39" builtinId="41" hidden="1"/>
    <cellStyle name="Акцент5" xfId="43" builtinId="45" hidden="1"/>
    <cellStyle name="Акцент6" xfId="47" builtinId="49" hidden="1"/>
    <cellStyle name="Ввод" xfId="52"/>
    <cellStyle name="Вывод" xfId="20" builtinId="21" hidden="1"/>
    <cellStyle name="Вычисление" xfId="21" builtinId="22" hidden="1"/>
    <cellStyle name="Гр_Больничный" xfId="51"/>
    <cellStyle name="Гр_Выходной" xfId="4"/>
    <cellStyle name="Гр_Командировка" xfId="2"/>
    <cellStyle name="Гр_Отгул или отпуск" xfId="3"/>
    <cellStyle name="Гр_Пустой" xfId="7"/>
    <cellStyle name="Гр_Учеба" xfId="5"/>
    <cellStyle name="Денежный" xfId="1" builtinId="4" hidden="1" customBuiltin="1"/>
    <cellStyle name="Денежный [0]" xfId="11" builtinId="7" hidden="1"/>
    <cellStyle name="Заголовок 1" xfId="14" builtinId="16" hidden="1"/>
    <cellStyle name="Заголовок 2" xfId="15" builtinId="17" hidden="1"/>
    <cellStyle name="Заголовок 3" xfId="16" builtinId="18" hidden="1"/>
    <cellStyle name="Заголовок 4" xfId="17" builtinId="19" hidden="1"/>
    <cellStyle name="Итог" xfId="27" builtinId="25" hidden="1"/>
    <cellStyle name="Контрольная ячейка" xfId="23" builtinId="23" hidden="1"/>
    <cellStyle name="Название" xfId="13" builtinId="15" hidden="1"/>
    <cellStyle name="Нейтральный" xfId="19" builtinId="28" hidden="1"/>
    <cellStyle name="Обычный" xfId="0" builtinId="0" customBuiltin="1"/>
    <cellStyle name="Плохой" xfId="8" builtinId="27" hidden="1"/>
    <cellStyle name="Пояснение" xfId="26" builtinId="53" hidden="1"/>
    <cellStyle name="Примечание" xfId="25" builtinId="10" hidden="1"/>
    <cellStyle name="Процентный" xfId="12" builtinId="5" hidden="1"/>
    <cellStyle name="Связанная ячейка" xfId="22" builtinId="24" hidden="1"/>
    <cellStyle name="Текст предупреждения" xfId="24" builtinId="11" hidden="1"/>
    <cellStyle name="Финансовый" xfId="9" builtinId="3" hidden="1"/>
    <cellStyle name="Финансовый [0]" xfId="10" builtinId="6" hidden="1"/>
    <cellStyle name="Хороший" xfId="18" builtinId="26" hidden="1"/>
  </cellStyles>
  <dxfs count="42"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66"/>
      <color rgb="FFEDBFD4"/>
      <color rgb="FFFF3300"/>
      <color rgb="FF0099FF"/>
      <color rgb="FFFF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/>
  </sheetPr>
  <dimension ref="A1:NG83"/>
  <sheetViews>
    <sheetView tabSelected="1" zoomScale="70" zoomScaleNormal="70" zoomScaleSheetLayoutView="7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4" defaultRowHeight="20.100000000000001" customHeight="1" x14ac:dyDescent="0.25"/>
  <cols>
    <col min="1" max="1" width="4" style="1"/>
    <col min="2" max="2" width="4" style="16" customWidth="1"/>
    <col min="3" max="3" width="41.85546875" style="16" customWidth="1"/>
    <col min="4" max="4" width="25" style="16" customWidth="1"/>
    <col min="5" max="5" width="9.5703125" style="16" customWidth="1"/>
    <col min="6" max="7" width="4" style="1" customWidth="1"/>
    <col min="8" max="36" width="4" style="1"/>
    <col min="37" max="38" width="4" style="1" customWidth="1"/>
    <col min="39" max="65" width="4" style="1"/>
    <col min="66" max="67" width="4" style="1" customWidth="1"/>
    <col min="68" max="96" width="4" style="1"/>
    <col min="97" max="98" width="4" style="1" customWidth="1"/>
    <col min="99" max="126" width="4" style="1"/>
    <col min="127" max="128" width="4" style="1" customWidth="1"/>
    <col min="129" max="157" width="4" style="1"/>
    <col min="158" max="159" width="4" style="1" customWidth="1"/>
    <col min="160" max="187" width="4" style="1"/>
    <col min="188" max="189" width="4" style="1" customWidth="1"/>
    <col min="190" max="218" width="4" style="1"/>
    <col min="219" max="220" width="4" style="1" customWidth="1"/>
    <col min="221" max="249" width="4" style="1"/>
    <col min="250" max="251" width="4" style="1" customWidth="1"/>
    <col min="252" max="279" width="4" style="1"/>
    <col min="280" max="281" width="4" style="1" customWidth="1"/>
    <col min="282" max="310" width="4" style="1"/>
    <col min="311" max="312" width="4" style="1" customWidth="1"/>
    <col min="313" max="340" width="4" style="1"/>
    <col min="341" max="342" width="4" style="1" customWidth="1"/>
    <col min="343" max="16384" width="4" style="1"/>
  </cols>
  <sheetData>
    <row r="1" spans="1:371" ht="9" customHeight="1" thickBot="1" x14ac:dyDescent="0.3"/>
    <row r="2" spans="1:371" s="12" customFormat="1" ht="20.100000000000001" customHeight="1" thickBot="1" x14ac:dyDescent="0.3">
      <c r="A2" s="24"/>
      <c r="B2" s="9"/>
      <c r="C2" s="10"/>
      <c r="D2" s="10"/>
      <c r="E2" s="11"/>
      <c r="F2" s="61" t="s">
        <v>3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3"/>
      <c r="AK2" s="61" t="s">
        <v>20</v>
      </c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3"/>
      <c r="BN2" s="61" t="s">
        <v>21</v>
      </c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3"/>
      <c r="CS2" s="61" t="s">
        <v>22</v>
      </c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3"/>
      <c r="DW2" s="61" t="s">
        <v>23</v>
      </c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3"/>
      <c r="FB2" s="61" t="s">
        <v>24</v>
      </c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3"/>
      <c r="GF2" s="61" t="s">
        <v>25</v>
      </c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3"/>
      <c r="HK2" s="61" t="s">
        <v>26</v>
      </c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3"/>
      <c r="IP2" s="61" t="s">
        <v>27</v>
      </c>
      <c r="IQ2" s="62"/>
      <c r="IR2" s="62"/>
      <c r="IS2" s="62"/>
      <c r="IT2" s="62"/>
      <c r="IU2" s="62"/>
      <c r="IV2" s="62"/>
      <c r="IW2" s="62"/>
      <c r="IX2" s="62"/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3"/>
      <c r="JT2" s="61" t="s">
        <v>28</v>
      </c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/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3"/>
      <c r="KY2" s="61" t="s">
        <v>29</v>
      </c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/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3"/>
      <c r="MC2" s="61" t="s">
        <v>30</v>
      </c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/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3"/>
    </row>
    <row r="3" spans="1:371" s="12" customFormat="1" ht="24.95" customHeight="1" thickBot="1" x14ac:dyDescent="0.3">
      <c r="A3" s="24"/>
      <c r="B3" s="13" t="s">
        <v>6</v>
      </c>
      <c r="C3" s="14" t="s">
        <v>0</v>
      </c>
      <c r="D3" s="14" t="s">
        <v>1</v>
      </c>
      <c r="E3" s="15" t="s">
        <v>2</v>
      </c>
      <c r="F3" s="36">
        <v>1</v>
      </c>
      <c r="G3" s="39">
        <v>2</v>
      </c>
      <c r="H3" s="43">
        <v>3</v>
      </c>
      <c r="I3" s="43">
        <v>4</v>
      </c>
      <c r="J3" s="39">
        <v>5</v>
      </c>
      <c r="K3" s="39">
        <v>6</v>
      </c>
      <c r="L3" s="39">
        <v>7</v>
      </c>
      <c r="M3" s="39">
        <v>8</v>
      </c>
      <c r="N3" s="37">
        <v>9</v>
      </c>
      <c r="O3" s="38">
        <v>10</v>
      </c>
      <c r="P3" s="43">
        <v>11</v>
      </c>
      <c r="Q3" s="39">
        <v>12</v>
      </c>
      <c r="R3" s="37">
        <v>13</v>
      </c>
      <c r="S3" s="37">
        <v>14</v>
      </c>
      <c r="T3" s="37">
        <v>15</v>
      </c>
      <c r="U3" s="37">
        <v>16</v>
      </c>
      <c r="V3" s="38">
        <v>17</v>
      </c>
      <c r="W3" s="43">
        <v>18</v>
      </c>
      <c r="X3" s="39">
        <v>19</v>
      </c>
      <c r="Y3" s="37">
        <v>20</v>
      </c>
      <c r="Z3" s="37">
        <v>21</v>
      </c>
      <c r="AA3" s="37">
        <v>22</v>
      </c>
      <c r="AB3" s="37">
        <v>23</v>
      </c>
      <c r="AC3" s="38">
        <v>24</v>
      </c>
      <c r="AD3" s="43">
        <v>25</v>
      </c>
      <c r="AE3" s="39">
        <v>26</v>
      </c>
      <c r="AF3" s="37">
        <v>27</v>
      </c>
      <c r="AG3" s="37">
        <v>28</v>
      </c>
      <c r="AH3" s="37">
        <v>29</v>
      </c>
      <c r="AI3" s="40">
        <v>30</v>
      </c>
      <c r="AJ3" s="41">
        <v>31</v>
      </c>
      <c r="AK3" s="36">
        <v>1</v>
      </c>
      <c r="AL3" s="39">
        <v>2</v>
      </c>
      <c r="AM3" s="38">
        <v>3</v>
      </c>
      <c r="AN3" s="38">
        <v>4</v>
      </c>
      <c r="AO3" s="37">
        <v>5</v>
      </c>
      <c r="AP3" s="37">
        <v>6</v>
      </c>
      <c r="AQ3" s="37">
        <v>7</v>
      </c>
      <c r="AR3" s="39">
        <v>8</v>
      </c>
      <c r="AS3" s="39">
        <v>9</v>
      </c>
      <c r="AT3" s="38">
        <v>10</v>
      </c>
      <c r="AU3" s="38">
        <v>11</v>
      </c>
      <c r="AV3" s="37">
        <v>12</v>
      </c>
      <c r="AW3" s="37">
        <v>13</v>
      </c>
      <c r="AX3" s="37">
        <v>14</v>
      </c>
      <c r="AY3" s="39">
        <v>15</v>
      </c>
      <c r="AZ3" s="39">
        <v>16</v>
      </c>
      <c r="BA3" s="38">
        <v>17</v>
      </c>
      <c r="BB3" s="38">
        <v>18</v>
      </c>
      <c r="BC3" s="37">
        <v>19</v>
      </c>
      <c r="BD3" s="37">
        <v>20</v>
      </c>
      <c r="BE3" s="37">
        <v>21</v>
      </c>
      <c r="BF3" s="39">
        <v>22</v>
      </c>
      <c r="BG3" s="39">
        <v>23</v>
      </c>
      <c r="BH3" s="43">
        <v>24</v>
      </c>
      <c r="BI3" s="38">
        <v>25</v>
      </c>
      <c r="BJ3" s="37">
        <v>26</v>
      </c>
      <c r="BK3" s="37">
        <v>27</v>
      </c>
      <c r="BL3" s="37">
        <v>28</v>
      </c>
      <c r="BM3" s="39">
        <v>29</v>
      </c>
      <c r="BN3" s="36">
        <v>1</v>
      </c>
      <c r="BO3" s="37">
        <v>2</v>
      </c>
      <c r="BP3" s="38">
        <v>3</v>
      </c>
      <c r="BQ3" s="38">
        <v>4</v>
      </c>
      <c r="BR3" s="37">
        <v>5</v>
      </c>
      <c r="BS3" s="37">
        <v>6</v>
      </c>
      <c r="BT3" s="39">
        <v>7</v>
      </c>
      <c r="BU3" s="39">
        <v>8</v>
      </c>
      <c r="BV3" s="39">
        <v>9</v>
      </c>
      <c r="BW3" s="38">
        <v>10</v>
      </c>
      <c r="BX3" s="38">
        <v>11</v>
      </c>
      <c r="BY3" s="37">
        <v>12</v>
      </c>
      <c r="BZ3" s="37">
        <v>13</v>
      </c>
      <c r="CA3" s="39">
        <v>14</v>
      </c>
      <c r="CB3" s="39">
        <v>15</v>
      </c>
      <c r="CC3" s="37">
        <v>16</v>
      </c>
      <c r="CD3" s="38">
        <v>17</v>
      </c>
      <c r="CE3" s="38">
        <v>18</v>
      </c>
      <c r="CF3" s="37">
        <v>19</v>
      </c>
      <c r="CG3" s="37">
        <v>20</v>
      </c>
      <c r="CH3" s="39">
        <v>21</v>
      </c>
      <c r="CI3" s="39">
        <v>22</v>
      </c>
      <c r="CJ3" s="37">
        <v>23</v>
      </c>
      <c r="CK3" s="38">
        <v>24</v>
      </c>
      <c r="CL3" s="38">
        <v>25</v>
      </c>
      <c r="CM3" s="37">
        <v>26</v>
      </c>
      <c r="CN3" s="37">
        <v>27</v>
      </c>
      <c r="CO3" s="39">
        <v>28</v>
      </c>
      <c r="CP3" s="39">
        <v>29</v>
      </c>
      <c r="CQ3" s="40">
        <v>30</v>
      </c>
      <c r="CR3" s="41">
        <v>31</v>
      </c>
      <c r="CS3" s="46">
        <v>1</v>
      </c>
      <c r="CT3" s="37">
        <v>2</v>
      </c>
      <c r="CU3" s="38">
        <v>3</v>
      </c>
      <c r="CV3" s="43">
        <v>4</v>
      </c>
      <c r="CW3" s="39">
        <v>5</v>
      </c>
      <c r="CX3" s="37">
        <v>6</v>
      </c>
      <c r="CY3" s="37">
        <v>7</v>
      </c>
      <c r="CZ3" s="37">
        <v>8</v>
      </c>
      <c r="DA3" s="37">
        <v>9</v>
      </c>
      <c r="DB3" s="38">
        <v>10</v>
      </c>
      <c r="DC3" s="43">
        <v>11</v>
      </c>
      <c r="DD3" s="39">
        <v>12</v>
      </c>
      <c r="DE3" s="37">
        <v>13</v>
      </c>
      <c r="DF3" s="37">
        <v>14</v>
      </c>
      <c r="DG3" s="37">
        <v>15</v>
      </c>
      <c r="DH3" s="37">
        <v>16</v>
      </c>
      <c r="DI3" s="38">
        <v>17</v>
      </c>
      <c r="DJ3" s="43">
        <v>18</v>
      </c>
      <c r="DK3" s="39">
        <v>19</v>
      </c>
      <c r="DL3" s="37">
        <v>20</v>
      </c>
      <c r="DM3" s="37">
        <v>21</v>
      </c>
      <c r="DN3" s="37">
        <v>22</v>
      </c>
      <c r="DO3" s="37">
        <v>23</v>
      </c>
      <c r="DP3" s="38">
        <v>24</v>
      </c>
      <c r="DQ3" s="43">
        <v>25</v>
      </c>
      <c r="DR3" s="39">
        <v>26</v>
      </c>
      <c r="DS3" s="37">
        <v>27</v>
      </c>
      <c r="DT3" s="37">
        <v>28</v>
      </c>
      <c r="DU3" s="37">
        <v>29</v>
      </c>
      <c r="DV3" s="40">
        <v>30</v>
      </c>
      <c r="DW3" s="36">
        <v>1</v>
      </c>
      <c r="DX3" s="39">
        <v>2</v>
      </c>
      <c r="DY3" s="43">
        <v>3</v>
      </c>
      <c r="DZ3" s="43">
        <v>4</v>
      </c>
      <c r="EA3" s="39">
        <v>5</v>
      </c>
      <c r="EB3" s="37">
        <v>6</v>
      </c>
      <c r="EC3" s="37">
        <v>7</v>
      </c>
      <c r="ED3" s="37">
        <v>8</v>
      </c>
      <c r="EE3" s="39">
        <v>9</v>
      </c>
      <c r="EF3" s="43">
        <v>10</v>
      </c>
      <c r="EG3" s="43">
        <v>11</v>
      </c>
      <c r="EH3" s="37">
        <v>12</v>
      </c>
      <c r="EI3" s="37">
        <v>13</v>
      </c>
      <c r="EJ3" s="37">
        <v>14</v>
      </c>
      <c r="EK3" s="37">
        <v>15</v>
      </c>
      <c r="EL3" s="39">
        <v>16</v>
      </c>
      <c r="EM3" s="43">
        <v>17</v>
      </c>
      <c r="EN3" s="38">
        <v>18</v>
      </c>
      <c r="EO3" s="37">
        <v>19</v>
      </c>
      <c r="EP3" s="37">
        <v>20</v>
      </c>
      <c r="EQ3" s="37">
        <v>21</v>
      </c>
      <c r="ER3" s="37">
        <v>22</v>
      </c>
      <c r="ES3" s="39">
        <v>23</v>
      </c>
      <c r="ET3" s="43">
        <v>24</v>
      </c>
      <c r="EU3" s="38">
        <v>25</v>
      </c>
      <c r="EV3" s="37">
        <v>26</v>
      </c>
      <c r="EW3" s="37">
        <v>27</v>
      </c>
      <c r="EX3" s="37">
        <v>28</v>
      </c>
      <c r="EY3" s="37">
        <v>29</v>
      </c>
      <c r="EZ3" s="48">
        <v>30</v>
      </c>
      <c r="FA3" s="49">
        <v>31</v>
      </c>
      <c r="FB3" s="46">
        <v>1</v>
      </c>
      <c r="FC3" s="37">
        <v>2</v>
      </c>
      <c r="FD3" s="38">
        <v>3</v>
      </c>
      <c r="FE3" s="38">
        <v>4</v>
      </c>
      <c r="FF3" s="37">
        <v>5</v>
      </c>
      <c r="FG3" s="39">
        <v>6</v>
      </c>
      <c r="FH3" s="39">
        <v>7</v>
      </c>
      <c r="FI3" s="37">
        <v>8</v>
      </c>
      <c r="FJ3" s="37">
        <v>9</v>
      </c>
      <c r="FK3" s="38">
        <v>10</v>
      </c>
      <c r="FL3" s="38">
        <v>11</v>
      </c>
      <c r="FM3" s="39">
        <v>12</v>
      </c>
      <c r="FN3" s="39">
        <v>13</v>
      </c>
      <c r="FO3" s="39">
        <v>14</v>
      </c>
      <c r="FP3" s="37">
        <v>15</v>
      </c>
      <c r="FQ3" s="37">
        <v>16</v>
      </c>
      <c r="FR3" s="38">
        <v>17</v>
      </c>
      <c r="FS3" s="38">
        <v>18</v>
      </c>
      <c r="FT3" s="37">
        <v>19</v>
      </c>
      <c r="FU3" s="39">
        <v>20</v>
      </c>
      <c r="FV3" s="39">
        <v>21</v>
      </c>
      <c r="FW3" s="37">
        <v>22</v>
      </c>
      <c r="FX3" s="37">
        <v>23</v>
      </c>
      <c r="FY3" s="38">
        <v>24</v>
      </c>
      <c r="FZ3" s="38">
        <v>25</v>
      </c>
      <c r="GA3" s="37">
        <v>26</v>
      </c>
      <c r="GB3" s="39">
        <v>27</v>
      </c>
      <c r="GC3" s="39">
        <v>28</v>
      </c>
      <c r="GD3" s="37">
        <v>29</v>
      </c>
      <c r="GE3" s="40">
        <v>30</v>
      </c>
      <c r="GF3" s="46">
        <v>1</v>
      </c>
      <c r="GG3" s="37">
        <v>2</v>
      </c>
      <c r="GH3" s="38">
        <v>3</v>
      </c>
      <c r="GI3" s="43">
        <v>4</v>
      </c>
      <c r="GJ3" s="39">
        <v>5</v>
      </c>
      <c r="GK3" s="37">
        <v>6</v>
      </c>
      <c r="GL3" s="37">
        <v>7</v>
      </c>
      <c r="GM3" s="37">
        <v>8</v>
      </c>
      <c r="GN3" s="37">
        <v>9</v>
      </c>
      <c r="GO3" s="38">
        <v>10</v>
      </c>
      <c r="GP3" s="43">
        <v>11</v>
      </c>
      <c r="GQ3" s="39">
        <v>12</v>
      </c>
      <c r="GR3" s="37">
        <v>13</v>
      </c>
      <c r="GS3" s="37">
        <v>14</v>
      </c>
      <c r="GT3" s="37">
        <v>15</v>
      </c>
      <c r="GU3" s="37">
        <v>16</v>
      </c>
      <c r="GV3" s="38">
        <v>17</v>
      </c>
      <c r="GW3" s="43">
        <v>18</v>
      </c>
      <c r="GX3" s="39">
        <v>19</v>
      </c>
      <c r="GY3" s="37">
        <v>20</v>
      </c>
      <c r="GZ3" s="37">
        <v>21</v>
      </c>
      <c r="HA3" s="37">
        <v>22</v>
      </c>
      <c r="HB3" s="37">
        <v>23</v>
      </c>
      <c r="HC3" s="38">
        <v>24</v>
      </c>
      <c r="HD3" s="43">
        <v>25</v>
      </c>
      <c r="HE3" s="39">
        <v>26</v>
      </c>
      <c r="HF3" s="37">
        <v>27</v>
      </c>
      <c r="HG3" s="37">
        <v>28</v>
      </c>
      <c r="HH3" s="37">
        <v>29</v>
      </c>
      <c r="HI3" s="40">
        <v>30</v>
      </c>
      <c r="HJ3" s="41">
        <v>31</v>
      </c>
      <c r="HK3" s="36">
        <v>1</v>
      </c>
      <c r="HL3" s="39">
        <v>2</v>
      </c>
      <c r="HM3" s="38">
        <v>3</v>
      </c>
      <c r="HN3" s="38">
        <v>4</v>
      </c>
      <c r="HO3" s="37">
        <v>5</v>
      </c>
      <c r="HP3" s="37">
        <v>6</v>
      </c>
      <c r="HQ3" s="37">
        <v>7</v>
      </c>
      <c r="HR3" s="39">
        <v>8</v>
      </c>
      <c r="HS3" s="39">
        <v>9</v>
      </c>
      <c r="HT3" s="38">
        <v>10</v>
      </c>
      <c r="HU3" s="38">
        <v>11</v>
      </c>
      <c r="HV3" s="37">
        <v>12</v>
      </c>
      <c r="HW3" s="37">
        <v>13</v>
      </c>
      <c r="HX3" s="37">
        <v>14</v>
      </c>
      <c r="HY3" s="39">
        <v>15</v>
      </c>
      <c r="HZ3" s="39">
        <v>16</v>
      </c>
      <c r="IA3" s="38">
        <v>17</v>
      </c>
      <c r="IB3" s="38">
        <v>18</v>
      </c>
      <c r="IC3" s="37">
        <v>19</v>
      </c>
      <c r="ID3" s="37">
        <v>20</v>
      </c>
      <c r="IE3" s="37">
        <v>21</v>
      </c>
      <c r="IF3" s="39">
        <v>22</v>
      </c>
      <c r="IG3" s="39">
        <v>23</v>
      </c>
      <c r="IH3" s="38">
        <v>24</v>
      </c>
      <c r="II3" s="38">
        <v>25</v>
      </c>
      <c r="IJ3" s="37">
        <v>26</v>
      </c>
      <c r="IK3" s="37">
        <v>27</v>
      </c>
      <c r="IL3" s="37">
        <v>28</v>
      </c>
      <c r="IM3" s="39">
        <v>29</v>
      </c>
      <c r="IN3" s="48">
        <v>30</v>
      </c>
      <c r="IO3" s="41">
        <v>31</v>
      </c>
      <c r="IP3" s="46">
        <v>1</v>
      </c>
      <c r="IQ3" s="37">
        <v>2</v>
      </c>
      <c r="IR3" s="38">
        <v>3</v>
      </c>
      <c r="IS3" s="38">
        <v>4</v>
      </c>
      <c r="IT3" s="39">
        <v>5</v>
      </c>
      <c r="IU3" s="39">
        <v>6</v>
      </c>
      <c r="IV3" s="37">
        <v>7</v>
      </c>
      <c r="IW3" s="37">
        <v>8</v>
      </c>
      <c r="IX3" s="37">
        <v>9</v>
      </c>
      <c r="IY3" s="38">
        <v>10</v>
      </c>
      <c r="IZ3" s="38">
        <v>11</v>
      </c>
      <c r="JA3" s="39">
        <v>12</v>
      </c>
      <c r="JB3" s="39">
        <v>13</v>
      </c>
      <c r="JC3" s="37">
        <v>14</v>
      </c>
      <c r="JD3" s="37">
        <v>15</v>
      </c>
      <c r="JE3" s="37">
        <v>16</v>
      </c>
      <c r="JF3" s="38">
        <v>17</v>
      </c>
      <c r="JG3" s="38">
        <v>18</v>
      </c>
      <c r="JH3" s="39">
        <v>19</v>
      </c>
      <c r="JI3" s="39">
        <v>20</v>
      </c>
      <c r="JJ3" s="37">
        <v>21</v>
      </c>
      <c r="JK3" s="37">
        <v>22</v>
      </c>
      <c r="JL3" s="37">
        <v>23</v>
      </c>
      <c r="JM3" s="38">
        <v>24</v>
      </c>
      <c r="JN3" s="38">
        <v>25</v>
      </c>
      <c r="JO3" s="39">
        <v>26</v>
      </c>
      <c r="JP3" s="39">
        <v>27</v>
      </c>
      <c r="JQ3" s="37">
        <v>28</v>
      </c>
      <c r="JR3" s="37">
        <v>29</v>
      </c>
      <c r="JS3" s="40">
        <v>30</v>
      </c>
      <c r="JT3" s="46">
        <v>1</v>
      </c>
      <c r="JU3" s="37">
        <v>2</v>
      </c>
      <c r="JV3" s="43">
        <v>3</v>
      </c>
      <c r="JW3" s="43">
        <v>4</v>
      </c>
      <c r="JX3" s="37">
        <v>5</v>
      </c>
      <c r="JY3" s="37">
        <v>6</v>
      </c>
      <c r="JZ3" s="37">
        <v>7</v>
      </c>
      <c r="KA3" s="37">
        <v>8</v>
      </c>
      <c r="KB3" s="37">
        <v>9</v>
      </c>
      <c r="KC3" s="43">
        <v>10</v>
      </c>
      <c r="KD3" s="43">
        <v>11</v>
      </c>
      <c r="KE3" s="37">
        <v>12</v>
      </c>
      <c r="KF3" s="37">
        <v>13</v>
      </c>
      <c r="KG3" s="37">
        <v>14</v>
      </c>
      <c r="KH3" s="37">
        <v>15</v>
      </c>
      <c r="KI3" s="37">
        <v>16</v>
      </c>
      <c r="KJ3" s="43">
        <v>17</v>
      </c>
      <c r="KK3" s="43">
        <v>18</v>
      </c>
      <c r="KL3" s="37">
        <v>19</v>
      </c>
      <c r="KM3" s="37">
        <v>20</v>
      </c>
      <c r="KN3" s="37">
        <v>21</v>
      </c>
      <c r="KO3" s="37">
        <v>22</v>
      </c>
      <c r="KP3" s="37">
        <v>23</v>
      </c>
      <c r="KQ3" s="43">
        <v>24</v>
      </c>
      <c r="KR3" s="43">
        <v>25</v>
      </c>
      <c r="KS3" s="37">
        <v>26</v>
      </c>
      <c r="KT3" s="37">
        <v>27</v>
      </c>
      <c r="KU3" s="37">
        <v>28</v>
      </c>
      <c r="KV3" s="37">
        <v>29</v>
      </c>
      <c r="KW3" s="40">
        <v>30</v>
      </c>
      <c r="KX3" s="49">
        <v>31</v>
      </c>
      <c r="KY3" s="36">
        <v>1</v>
      </c>
      <c r="KZ3" s="37">
        <v>2</v>
      </c>
      <c r="LA3" s="38">
        <v>3</v>
      </c>
      <c r="LB3" s="43">
        <v>4</v>
      </c>
      <c r="LC3" s="37">
        <v>5</v>
      </c>
      <c r="LD3" s="37">
        <v>6</v>
      </c>
      <c r="LE3" s="39">
        <v>7</v>
      </c>
      <c r="LF3" s="39">
        <v>8</v>
      </c>
      <c r="LG3" s="37">
        <v>9</v>
      </c>
      <c r="LH3" s="38">
        <v>10</v>
      </c>
      <c r="LI3" s="38">
        <v>11</v>
      </c>
      <c r="LJ3" s="37">
        <v>12</v>
      </c>
      <c r="LK3" s="37">
        <v>13</v>
      </c>
      <c r="LL3" s="39">
        <v>14</v>
      </c>
      <c r="LM3" s="39">
        <v>15</v>
      </c>
      <c r="LN3" s="37">
        <v>16</v>
      </c>
      <c r="LO3" s="38">
        <v>17</v>
      </c>
      <c r="LP3" s="38">
        <v>18</v>
      </c>
      <c r="LQ3" s="37">
        <v>19</v>
      </c>
      <c r="LR3" s="37">
        <v>20</v>
      </c>
      <c r="LS3" s="39">
        <v>21</v>
      </c>
      <c r="LT3" s="39">
        <v>22</v>
      </c>
      <c r="LU3" s="37">
        <v>23</v>
      </c>
      <c r="LV3" s="38">
        <v>24</v>
      </c>
      <c r="LW3" s="38">
        <v>25</v>
      </c>
      <c r="LX3" s="37">
        <v>26</v>
      </c>
      <c r="LY3" s="37">
        <v>27</v>
      </c>
      <c r="LZ3" s="39">
        <v>28</v>
      </c>
      <c r="MA3" s="39">
        <v>29</v>
      </c>
      <c r="MB3" s="40">
        <v>30</v>
      </c>
      <c r="MC3" s="46">
        <v>1</v>
      </c>
      <c r="MD3" s="37" t="s">
        <v>32</v>
      </c>
      <c r="ME3" s="38">
        <v>3</v>
      </c>
      <c r="MF3" s="38">
        <v>4</v>
      </c>
      <c r="MG3" s="39">
        <v>5</v>
      </c>
      <c r="MH3" s="39">
        <v>6</v>
      </c>
      <c r="MI3" s="37">
        <v>7</v>
      </c>
      <c r="MJ3" s="37">
        <v>8</v>
      </c>
      <c r="MK3" s="37">
        <v>9</v>
      </c>
      <c r="ML3" s="38">
        <v>10</v>
      </c>
      <c r="MM3" s="38">
        <v>11</v>
      </c>
      <c r="MN3" s="39">
        <v>12</v>
      </c>
      <c r="MO3" s="39">
        <v>13</v>
      </c>
      <c r="MP3" s="37">
        <v>14</v>
      </c>
      <c r="MQ3" s="37">
        <v>15</v>
      </c>
      <c r="MR3" s="37">
        <v>16</v>
      </c>
      <c r="MS3" s="38">
        <v>17</v>
      </c>
      <c r="MT3" s="38">
        <v>18</v>
      </c>
      <c r="MU3" s="39">
        <v>19</v>
      </c>
      <c r="MV3" s="39">
        <v>20</v>
      </c>
      <c r="MW3" s="37">
        <v>21</v>
      </c>
      <c r="MX3" s="37">
        <v>22</v>
      </c>
      <c r="MY3" s="37">
        <v>23</v>
      </c>
      <c r="MZ3" s="38">
        <v>24</v>
      </c>
      <c r="NA3" s="38">
        <v>25</v>
      </c>
      <c r="NB3" s="39">
        <v>26</v>
      </c>
      <c r="NC3" s="39">
        <v>27</v>
      </c>
      <c r="ND3" s="37">
        <v>28</v>
      </c>
      <c r="NE3" s="37">
        <v>29</v>
      </c>
      <c r="NF3" s="40">
        <v>30</v>
      </c>
      <c r="NG3" s="41">
        <v>31</v>
      </c>
    </row>
    <row r="4" spans="1:371" s="12" customFormat="1" ht="23.25" customHeight="1" thickBot="1" x14ac:dyDescent="0.3">
      <c r="A4" s="24"/>
      <c r="B4" s="19">
        <v>1</v>
      </c>
      <c r="C4" s="20" t="s">
        <v>36</v>
      </c>
      <c r="D4" s="20" t="s">
        <v>13</v>
      </c>
      <c r="E4" s="25" t="s">
        <v>14</v>
      </c>
      <c r="F4" s="26"/>
      <c r="G4" s="28"/>
      <c r="H4" s="28"/>
      <c r="I4" s="28"/>
      <c r="J4" s="28"/>
      <c r="K4" s="28"/>
      <c r="L4" s="28"/>
      <c r="M4" s="28"/>
      <c r="N4" s="27"/>
      <c r="O4" s="27"/>
      <c r="P4" s="28"/>
      <c r="Q4" s="29"/>
      <c r="R4" s="27"/>
      <c r="S4" s="34"/>
      <c r="T4" s="27"/>
      <c r="U4" s="42"/>
      <c r="V4" s="42"/>
      <c r="W4" s="44"/>
      <c r="X4" s="44"/>
      <c r="Y4" s="42"/>
      <c r="Z4" s="42"/>
      <c r="AA4" s="42"/>
      <c r="AB4" s="42"/>
      <c r="AC4" s="42"/>
      <c r="AD4" s="44"/>
      <c r="AE4" s="44"/>
      <c r="AF4" s="42"/>
      <c r="AG4" s="42"/>
      <c r="AH4" s="42"/>
      <c r="AI4" s="27"/>
      <c r="AJ4" s="31"/>
      <c r="AK4" s="26"/>
      <c r="AL4" s="28"/>
      <c r="AM4" s="27"/>
      <c r="AN4" s="27"/>
      <c r="AO4" s="27"/>
      <c r="AP4" s="27"/>
      <c r="AQ4" s="27"/>
      <c r="AR4" s="28"/>
      <c r="AS4" s="28"/>
      <c r="AT4" s="27"/>
      <c r="AU4" s="27"/>
      <c r="AV4" s="34"/>
      <c r="AW4" s="27"/>
      <c r="AX4" s="34"/>
      <c r="AY4" s="28"/>
      <c r="AZ4" s="44"/>
      <c r="BA4" s="42"/>
      <c r="BB4" s="42"/>
      <c r="BC4" s="42"/>
      <c r="BD4" s="42"/>
      <c r="BE4" s="42"/>
      <c r="BF4" s="44"/>
      <c r="BG4" s="44"/>
      <c r="BH4" s="44"/>
      <c r="BI4" s="42"/>
      <c r="BJ4" s="42"/>
      <c r="BK4" s="42"/>
      <c r="BL4" s="42"/>
      <c r="BM4" s="44"/>
      <c r="BN4" s="4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34"/>
      <c r="BZ4" s="27"/>
      <c r="CA4" s="34"/>
      <c r="CB4" s="27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27"/>
      <c r="CR4" s="31"/>
      <c r="CS4" s="4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34"/>
      <c r="DE4" s="27"/>
      <c r="DF4" s="34"/>
      <c r="DG4" s="27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27"/>
      <c r="DW4" s="4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51" t="s">
        <v>10</v>
      </c>
      <c r="EI4" s="51" t="s">
        <v>10</v>
      </c>
      <c r="EJ4" s="51" t="s">
        <v>10</v>
      </c>
      <c r="EK4" s="51" t="s">
        <v>10</v>
      </c>
      <c r="EL4" s="51" t="s">
        <v>10</v>
      </c>
      <c r="EM4" s="51" t="s">
        <v>10</v>
      </c>
      <c r="EN4" s="51" t="s">
        <v>10</v>
      </c>
      <c r="EO4" s="51" t="s">
        <v>10</v>
      </c>
      <c r="EP4" s="51" t="s">
        <v>10</v>
      </c>
      <c r="EQ4" s="51" t="s">
        <v>10</v>
      </c>
      <c r="ER4" s="51" t="s">
        <v>10</v>
      </c>
      <c r="ES4" s="51" t="s">
        <v>10</v>
      </c>
      <c r="ET4" s="51" t="s">
        <v>10</v>
      </c>
      <c r="EU4" s="51" t="s">
        <v>10</v>
      </c>
      <c r="EV4" s="42"/>
      <c r="EW4" s="42"/>
      <c r="EX4" s="42"/>
      <c r="EY4" s="42"/>
      <c r="EZ4" s="27"/>
      <c r="FA4" s="31"/>
      <c r="FB4" s="4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34"/>
      <c r="FN4" s="27"/>
      <c r="FO4" s="34"/>
      <c r="FP4" s="27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27"/>
      <c r="GF4" s="4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34"/>
      <c r="GR4" s="27"/>
      <c r="GS4" s="34"/>
      <c r="GT4" s="27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27"/>
      <c r="HJ4" s="31"/>
      <c r="HK4" s="4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34"/>
      <c r="HW4" s="27"/>
      <c r="HX4" s="34"/>
      <c r="HY4" s="27"/>
      <c r="HZ4" s="42"/>
      <c r="IA4" s="51" t="s">
        <v>10</v>
      </c>
      <c r="IB4" s="51" t="s">
        <v>10</v>
      </c>
      <c r="IC4" s="51" t="s">
        <v>10</v>
      </c>
      <c r="ID4" s="51" t="s">
        <v>10</v>
      </c>
      <c r="IE4" s="51" t="s">
        <v>10</v>
      </c>
      <c r="IF4" s="51" t="s">
        <v>10</v>
      </c>
      <c r="IG4" s="51" t="s">
        <v>10</v>
      </c>
      <c r="IH4" s="51" t="s">
        <v>10</v>
      </c>
      <c r="II4" s="51" t="s">
        <v>10</v>
      </c>
      <c r="IJ4" s="51" t="s">
        <v>10</v>
      </c>
      <c r="IK4" s="51" t="s">
        <v>10</v>
      </c>
      <c r="IL4" s="51" t="s">
        <v>10</v>
      </c>
      <c r="IM4" s="51" t="s">
        <v>10</v>
      </c>
      <c r="IN4" s="51" t="s">
        <v>10</v>
      </c>
      <c r="IO4" s="52" t="s">
        <v>8</v>
      </c>
      <c r="IP4" s="53" t="s">
        <v>8</v>
      </c>
      <c r="IQ4" s="51" t="s">
        <v>8</v>
      </c>
      <c r="IR4" s="51" t="s">
        <v>8</v>
      </c>
      <c r="IS4" s="51" t="s">
        <v>8</v>
      </c>
      <c r="IT4" s="51" t="s">
        <v>8</v>
      </c>
      <c r="IU4" s="51" t="s">
        <v>8</v>
      </c>
      <c r="IV4" s="27"/>
      <c r="IW4" s="27"/>
      <c r="IX4" s="27"/>
      <c r="IY4" s="27"/>
      <c r="IZ4" s="27"/>
      <c r="JA4" s="34"/>
      <c r="JB4" s="27"/>
      <c r="JC4" s="34"/>
      <c r="JD4" s="27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27"/>
      <c r="JT4" s="4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34"/>
      <c r="KF4" s="27"/>
      <c r="KG4" s="34"/>
      <c r="KH4" s="27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27"/>
      <c r="KX4" s="31"/>
      <c r="KY4" s="4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34"/>
      <c r="LK4" s="27"/>
      <c r="LL4" s="34"/>
      <c r="LM4" s="27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27"/>
      <c r="MC4" s="4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34"/>
      <c r="MO4" s="27"/>
      <c r="MP4" s="34"/>
      <c r="MQ4" s="27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27"/>
      <c r="NG4" s="31"/>
    </row>
    <row r="5" spans="1:371" s="12" customFormat="1" ht="23.25" customHeight="1" thickBot="1" x14ac:dyDescent="0.3">
      <c r="A5" s="24"/>
      <c r="B5" s="19">
        <v>2</v>
      </c>
      <c r="C5" s="20" t="s">
        <v>37</v>
      </c>
      <c r="D5" s="20" t="s">
        <v>15</v>
      </c>
      <c r="E5" s="25" t="s">
        <v>14</v>
      </c>
      <c r="F5" s="26"/>
      <c r="G5" s="32" t="s">
        <v>18</v>
      </c>
      <c r="H5" s="32" t="s">
        <v>17</v>
      </c>
      <c r="I5" s="28"/>
      <c r="J5" s="28"/>
      <c r="K5" s="28"/>
      <c r="L5" s="28"/>
      <c r="M5" s="28"/>
      <c r="N5" s="27"/>
      <c r="O5" s="27"/>
      <c r="P5" s="28"/>
      <c r="Q5" s="29"/>
      <c r="R5" s="27"/>
      <c r="S5" s="34"/>
      <c r="T5" s="32" t="s">
        <v>16</v>
      </c>
      <c r="U5" s="32"/>
      <c r="V5" s="32"/>
      <c r="W5" s="44"/>
      <c r="X5" s="44"/>
      <c r="Y5" s="27"/>
      <c r="Z5" s="27"/>
      <c r="AA5" s="27"/>
      <c r="AB5" s="27"/>
      <c r="AC5" s="27"/>
      <c r="AD5" s="44"/>
      <c r="AE5" s="44"/>
      <c r="AF5" s="27"/>
      <c r="AG5" s="30"/>
      <c r="AH5" s="30"/>
      <c r="AI5" s="27"/>
      <c r="AJ5" s="31"/>
      <c r="AK5" s="26"/>
      <c r="AL5" s="28"/>
      <c r="AM5" s="27"/>
      <c r="AN5" s="27"/>
      <c r="AO5" s="27"/>
      <c r="AP5" s="27"/>
      <c r="AQ5" s="27"/>
      <c r="AR5" s="28"/>
      <c r="AS5" s="28"/>
      <c r="AT5" s="27"/>
      <c r="AU5" s="27"/>
      <c r="AV5" s="34"/>
      <c r="AW5" s="27"/>
      <c r="AX5" s="34"/>
      <c r="AY5" s="28"/>
      <c r="AZ5" s="44"/>
      <c r="BA5" s="42"/>
      <c r="BB5" s="42"/>
      <c r="BC5" s="42"/>
      <c r="BD5" s="42"/>
      <c r="BE5" s="42"/>
      <c r="BF5" s="44"/>
      <c r="BG5" s="44"/>
      <c r="BH5" s="44"/>
      <c r="BI5" s="42"/>
      <c r="BJ5" s="42"/>
      <c r="BK5" s="42"/>
      <c r="BL5" s="42"/>
      <c r="BM5" s="44"/>
      <c r="BN5" s="4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34"/>
      <c r="BZ5" s="27"/>
      <c r="CA5" s="34"/>
      <c r="CB5" s="27"/>
      <c r="CC5" s="56" t="s">
        <v>33</v>
      </c>
      <c r="CD5" s="56"/>
      <c r="CE5" s="57"/>
      <c r="CF5" s="57"/>
      <c r="CG5" s="56"/>
      <c r="CH5" s="27"/>
      <c r="CI5" s="27"/>
      <c r="CJ5" s="27"/>
      <c r="CK5" s="27"/>
      <c r="CL5" s="42"/>
      <c r="CM5" s="42"/>
      <c r="CN5" s="27"/>
      <c r="CO5" s="30"/>
      <c r="CP5" s="30"/>
      <c r="CQ5" s="4" t="s">
        <v>10</v>
      </c>
      <c r="CR5" s="52" t="s">
        <v>10</v>
      </c>
      <c r="CS5" s="53" t="s">
        <v>10</v>
      </c>
      <c r="CT5" s="51" t="s">
        <v>10</v>
      </c>
      <c r="CU5" s="51" t="s">
        <v>10</v>
      </c>
      <c r="CV5" s="51" t="s">
        <v>10</v>
      </c>
      <c r="CW5" s="51" t="s">
        <v>10</v>
      </c>
      <c r="CX5" s="51" t="s">
        <v>10</v>
      </c>
      <c r="CY5" s="51" t="s">
        <v>10</v>
      </c>
      <c r="CZ5" s="51" t="s">
        <v>10</v>
      </c>
      <c r="DA5" s="51" t="s">
        <v>10</v>
      </c>
      <c r="DB5" s="51" t="s">
        <v>10</v>
      </c>
      <c r="DC5" s="51" t="s">
        <v>10</v>
      </c>
      <c r="DD5" s="51" t="s">
        <v>10</v>
      </c>
      <c r="DE5" s="27"/>
      <c r="DF5" s="34"/>
      <c r="DG5" s="27"/>
      <c r="DH5" s="27"/>
      <c r="DI5" s="27"/>
      <c r="DJ5" s="42"/>
      <c r="DK5" s="42"/>
      <c r="DL5" s="27"/>
      <c r="DM5" s="27"/>
      <c r="DN5" s="27"/>
      <c r="DO5" s="27"/>
      <c r="DP5" s="27"/>
      <c r="DQ5" s="42"/>
      <c r="DR5" s="42"/>
      <c r="DS5" s="58" t="s">
        <v>35</v>
      </c>
      <c r="DT5" s="60"/>
      <c r="DU5" s="60"/>
      <c r="DV5" s="58"/>
      <c r="DW5" s="4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34"/>
      <c r="EI5" s="27"/>
      <c r="EJ5" s="34"/>
      <c r="EK5" s="27"/>
      <c r="EL5" s="27"/>
      <c r="EM5" s="27"/>
      <c r="EN5" s="57" t="s">
        <v>34</v>
      </c>
      <c r="EO5" s="59"/>
      <c r="EP5" s="58"/>
      <c r="EQ5" s="58"/>
      <c r="ER5" s="58"/>
      <c r="ES5" s="27"/>
      <c r="ET5" s="27"/>
      <c r="EU5" s="42"/>
      <c r="EV5" s="42"/>
      <c r="EW5" s="27"/>
      <c r="EX5" s="30"/>
      <c r="EY5" s="30"/>
      <c r="EZ5" s="27"/>
      <c r="FA5" s="31"/>
      <c r="FB5" s="4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34"/>
      <c r="FN5" s="27"/>
      <c r="FO5" s="34"/>
      <c r="FP5" s="27"/>
      <c r="FQ5" s="27"/>
      <c r="FR5" s="27"/>
      <c r="FS5" s="42"/>
      <c r="FT5" s="42"/>
      <c r="FU5" s="27"/>
      <c r="FV5" s="27"/>
      <c r="FW5" s="27"/>
      <c r="FX5" s="27"/>
      <c r="FY5" s="27"/>
      <c r="FZ5" s="42"/>
      <c r="GA5" s="42"/>
      <c r="GB5" s="27"/>
      <c r="GC5" s="30"/>
      <c r="GD5" s="30"/>
      <c r="GE5" s="27"/>
      <c r="GF5" s="47"/>
      <c r="GG5" s="27"/>
      <c r="GH5" s="27"/>
      <c r="GI5" s="27"/>
      <c r="GJ5" s="27"/>
      <c r="GK5" s="4" t="s">
        <v>10</v>
      </c>
      <c r="GL5" s="4" t="s">
        <v>10</v>
      </c>
      <c r="GM5" s="4" t="s">
        <v>10</v>
      </c>
      <c r="GN5" s="4" t="s">
        <v>10</v>
      </c>
      <c r="GO5" s="4" t="s">
        <v>10</v>
      </c>
      <c r="GP5" s="4" t="s">
        <v>10</v>
      </c>
      <c r="GQ5" s="4" t="s">
        <v>10</v>
      </c>
      <c r="GR5" s="5" t="s">
        <v>4</v>
      </c>
      <c r="GS5" s="5" t="s">
        <v>4</v>
      </c>
      <c r="GT5" s="27"/>
      <c r="GU5" s="27"/>
      <c r="GV5" s="27"/>
      <c r="GW5" s="42"/>
      <c r="GX5" s="42"/>
      <c r="GY5" s="27"/>
      <c r="GZ5" s="27"/>
      <c r="HA5" s="27"/>
      <c r="HB5" s="27"/>
      <c r="HC5" s="27"/>
      <c r="HD5" s="42"/>
      <c r="HE5" s="42"/>
      <c r="HF5" s="27"/>
      <c r="HG5" s="30"/>
      <c r="HH5" s="30"/>
      <c r="HI5" s="27"/>
      <c r="HJ5" s="31"/>
      <c r="HK5" s="4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34"/>
      <c r="HW5" s="27"/>
      <c r="HX5" s="34"/>
      <c r="HY5" s="27"/>
      <c r="HZ5" s="27"/>
      <c r="IA5" s="27"/>
      <c r="IB5" s="42"/>
      <c r="IC5" s="42"/>
      <c r="ID5" s="27"/>
      <c r="IE5" s="27"/>
      <c r="IF5" s="27"/>
      <c r="IG5" s="27"/>
      <c r="IH5" s="27"/>
      <c r="II5" s="42"/>
      <c r="IJ5" s="42"/>
      <c r="IK5" s="27"/>
      <c r="IL5" s="30"/>
      <c r="IM5" s="30"/>
      <c r="IN5" s="27"/>
      <c r="IO5" s="52" t="s">
        <v>10</v>
      </c>
      <c r="IP5" s="53" t="s">
        <v>10</v>
      </c>
      <c r="IQ5" s="51" t="s">
        <v>10</v>
      </c>
      <c r="IR5" s="51" t="s">
        <v>10</v>
      </c>
      <c r="IS5" s="51" t="s">
        <v>10</v>
      </c>
      <c r="IT5" s="51" t="s">
        <v>10</v>
      </c>
      <c r="IU5" s="51" t="s">
        <v>10</v>
      </c>
      <c r="IV5" s="51" t="s">
        <v>8</v>
      </c>
      <c r="IW5" s="51" t="s">
        <v>8</v>
      </c>
      <c r="IX5" s="51" t="s">
        <v>8</v>
      </c>
      <c r="IY5" s="51" t="s">
        <v>8</v>
      </c>
      <c r="IZ5" s="51" t="s">
        <v>8</v>
      </c>
      <c r="JA5" s="51" t="s">
        <v>8</v>
      </c>
      <c r="JB5" s="27"/>
      <c r="JC5" s="34"/>
      <c r="JD5" s="27"/>
      <c r="JE5" s="27"/>
      <c r="JF5" s="27"/>
      <c r="JG5" s="42"/>
      <c r="JH5" s="42"/>
      <c r="JI5" s="27"/>
      <c r="JJ5" s="27"/>
      <c r="JK5" s="27"/>
      <c r="JL5" s="27"/>
      <c r="JM5" s="27"/>
      <c r="JN5" s="42"/>
      <c r="JO5" s="42"/>
      <c r="JP5" s="27"/>
      <c r="JQ5" s="30"/>
      <c r="JR5" s="30"/>
      <c r="JS5" s="27"/>
      <c r="JT5" s="4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34"/>
      <c r="KF5" s="27"/>
      <c r="KG5" s="34"/>
      <c r="KH5" s="27"/>
      <c r="KI5" s="27"/>
      <c r="KJ5" s="27"/>
      <c r="KK5" s="42"/>
      <c r="KL5" s="42"/>
      <c r="KM5" s="27"/>
      <c r="KN5" s="27"/>
      <c r="KO5" s="27"/>
      <c r="KP5" s="27"/>
      <c r="KQ5" s="27"/>
      <c r="KR5" s="42"/>
      <c r="KS5" s="42"/>
      <c r="KT5" s="27"/>
      <c r="KU5" s="30"/>
      <c r="KV5" s="30"/>
      <c r="KW5" s="27"/>
      <c r="KX5" s="31"/>
      <c r="KY5" s="4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34"/>
      <c r="LK5" s="27"/>
      <c r="LL5" s="34"/>
      <c r="LM5" s="27"/>
      <c r="LN5" s="27"/>
      <c r="LO5" s="27"/>
      <c r="LP5" s="42"/>
      <c r="LQ5" s="42"/>
      <c r="LR5" s="27"/>
      <c r="LS5" s="27"/>
      <c r="LT5" s="27"/>
      <c r="LU5" s="27"/>
      <c r="LV5" s="27"/>
      <c r="LW5" s="42"/>
      <c r="LX5" s="42"/>
      <c r="LY5" s="27"/>
      <c r="LZ5" s="30"/>
      <c r="MA5" s="30"/>
      <c r="MB5" s="27"/>
      <c r="MC5" s="4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34"/>
      <c r="MO5" s="27"/>
      <c r="MP5" s="34"/>
      <c r="MQ5" s="27"/>
      <c r="MR5" s="27"/>
      <c r="MS5" s="27"/>
      <c r="MT5" s="42"/>
      <c r="MU5" s="42"/>
      <c r="MV5" s="27"/>
      <c r="MW5" s="27"/>
      <c r="MX5" s="27"/>
      <c r="MY5" s="27"/>
      <c r="MZ5" s="27"/>
      <c r="NA5" s="42"/>
      <c r="NB5" s="42"/>
      <c r="NC5" s="27"/>
      <c r="ND5" s="30"/>
      <c r="NE5" s="30"/>
      <c r="NF5" s="27"/>
      <c r="NG5" s="31"/>
    </row>
    <row r="6" spans="1:371" s="12" customFormat="1" ht="21" customHeight="1" thickBot="1" x14ac:dyDescent="0.3">
      <c r="A6" s="24"/>
      <c r="B6" s="19">
        <v>3</v>
      </c>
      <c r="C6" s="20" t="s">
        <v>38</v>
      </c>
      <c r="D6" s="20" t="s">
        <v>39</v>
      </c>
      <c r="E6" s="25" t="s">
        <v>14</v>
      </c>
      <c r="F6" s="26"/>
      <c r="G6" s="28"/>
      <c r="H6" s="28"/>
      <c r="I6" s="28"/>
      <c r="J6" s="28"/>
      <c r="K6" s="28"/>
      <c r="L6" s="28" t="s">
        <v>19</v>
      </c>
      <c r="M6" s="28"/>
      <c r="N6" s="32"/>
      <c r="O6" s="32"/>
      <c r="P6" s="32" t="s">
        <v>11</v>
      </c>
      <c r="Q6" s="32" t="s">
        <v>11</v>
      </c>
      <c r="R6" s="32"/>
      <c r="S6" s="27"/>
      <c r="T6" s="27"/>
      <c r="U6" s="34"/>
      <c r="V6" s="34"/>
      <c r="W6" s="29"/>
      <c r="X6" s="29"/>
      <c r="Y6" s="33" t="s">
        <v>16</v>
      </c>
      <c r="Z6" s="33"/>
      <c r="AA6" s="33"/>
      <c r="AB6" s="32"/>
      <c r="AC6" s="32"/>
      <c r="AD6" s="32"/>
      <c r="AE6" s="32"/>
      <c r="AF6" s="32"/>
      <c r="AG6" s="45"/>
      <c r="AH6" s="45"/>
      <c r="AI6" s="32"/>
      <c r="AJ6" s="35"/>
      <c r="AK6" s="50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3"/>
      <c r="BA6" s="33"/>
      <c r="BB6" s="33"/>
      <c r="BC6" s="34"/>
      <c r="BD6" s="4" t="s">
        <v>10</v>
      </c>
      <c r="BE6" s="5" t="s">
        <v>10</v>
      </c>
      <c r="BF6" s="4" t="s">
        <v>10</v>
      </c>
      <c r="BG6" s="4" t="s">
        <v>10</v>
      </c>
      <c r="BH6" s="55" t="s">
        <v>31</v>
      </c>
      <c r="BI6" s="4" t="s">
        <v>10</v>
      </c>
      <c r="BJ6" s="4" t="s">
        <v>10</v>
      </c>
      <c r="BK6" s="4" t="s">
        <v>10</v>
      </c>
      <c r="BL6" s="4" t="s">
        <v>10</v>
      </c>
      <c r="BM6" s="54" t="s">
        <v>10</v>
      </c>
      <c r="BN6" s="53" t="s">
        <v>10</v>
      </c>
      <c r="BO6" s="51" t="s">
        <v>10</v>
      </c>
      <c r="BP6" s="51" t="s">
        <v>10</v>
      </c>
      <c r="BQ6" s="51" t="s">
        <v>10</v>
      </c>
      <c r="BR6" s="51" t="s">
        <v>10</v>
      </c>
      <c r="BS6" s="5" t="s">
        <v>4</v>
      </c>
      <c r="BT6" s="28"/>
      <c r="BU6" s="28"/>
      <c r="BV6" s="28"/>
      <c r="BW6" s="5" t="s">
        <v>4</v>
      </c>
      <c r="BX6" s="27"/>
      <c r="BY6" s="27"/>
      <c r="BZ6" s="27"/>
      <c r="CA6" s="27"/>
      <c r="CB6" s="27"/>
      <c r="CC6" s="34"/>
      <c r="CD6" s="34"/>
      <c r="CE6" s="34"/>
      <c r="CF6" s="34"/>
      <c r="CG6" s="34"/>
      <c r="CH6" s="34"/>
      <c r="CI6" s="34"/>
      <c r="CJ6" s="27"/>
      <c r="CK6" s="27"/>
      <c r="CL6" s="27"/>
      <c r="CM6" s="27"/>
      <c r="CN6" s="27"/>
      <c r="CO6" s="30"/>
      <c r="CP6" s="30"/>
      <c r="CQ6" s="27"/>
      <c r="CR6" s="31"/>
      <c r="CS6" s="4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34"/>
      <c r="DI6" s="34"/>
      <c r="DJ6" s="34"/>
      <c r="DK6" s="34"/>
      <c r="DL6" s="34"/>
      <c r="DM6" s="34"/>
      <c r="DN6" s="34"/>
      <c r="DO6" s="27"/>
      <c r="DP6" s="27"/>
      <c r="DQ6" s="27"/>
      <c r="DR6" s="27"/>
      <c r="DS6" s="27"/>
      <c r="DT6" s="30"/>
      <c r="DU6" s="30"/>
      <c r="DV6" s="27"/>
      <c r="DW6" s="4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34"/>
      <c r="EM6" s="34"/>
      <c r="EN6" s="34"/>
      <c r="EO6" s="34"/>
      <c r="EP6" s="34"/>
      <c r="EQ6" s="34"/>
      <c r="ER6" s="34"/>
      <c r="ES6" s="27"/>
      <c r="ET6" s="27"/>
      <c r="EU6" s="27"/>
      <c r="EV6" s="27"/>
      <c r="EW6" s="27"/>
      <c r="EX6" s="30"/>
      <c r="EY6" s="30"/>
      <c r="EZ6" s="27"/>
      <c r="FA6" s="31"/>
      <c r="FB6" s="4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34"/>
      <c r="FR6" s="34"/>
      <c r="FS6" s="34"/>
      <c r="FT6" s="34"/>
      <c r="FU6" s="34"/>
      <c r="FV6" s="34"/>
      <c r="FW6" s="34"/>
      <c r="FX6" s="27"/>
      <c r="FY6" s="27"/>
      <c r="FZ6" s="27"/>
      <c r="GA6" s="27"/>
      <c r="GB6" s="27"/>
      <c r="GC6" s="30"/>
      <c r="GD6" s="30"/>
      <c r="GE6" s="27"/>
      <c r="GF6" s="4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34"/>
      <c r="GV6" s="34"/>
      <c r="GW6" s="34"/>
      <c r="GX6" s="34"/>
      <c r="GY6" s="34"/>
      <c r="GZ6" s="34"/>
      <c r="HA6" s="34"/>
      <c r="HB6" s="27"/>
      <c r="HC6" s="27"/>
      <c r="HD6" s="27"/>
      <c r="HE6" s="27"/>
      <c r="HF6" s="27"/>
      <c r="HG6" s="30"/>
      <c r="HH6" s="30"/>
      <c r="HI6" s="27"/>
      <c r="HJ6" s="31"/>
      <c r="HK6" s="4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34"/>
      <c r="IA6" s="34"/>
      <c r="IB6" s="34"/>
      <c r="IC6" s="34"/>
      <c r="ID6" s="34"/>
      <c r="IE6" s="34"/>
      <c r="IF6" s="34"/>
      <c r="IG6" s="27"/>
      <c r="IH6" s="27"/>
      <c r="II6" s="27"/>
      <c r="IJ6" s="27"/>
      <c r="IK6" s="27"/>
      <c r="IL6" s="30"/>
      <c r="IM6" s="30"/>
      <c r="IN6" s="27"/>
      <c r="IO6" s="31"/>
      <c r="IP6" s="47"/>
      <c r="IQ6" s="27"/>
      <c r="IR6" s="27"/>
      <c r="IS6" s="27"/>
      <c r="IT6" s="27"/>
      <c r="IU6" s="27"/>
      <c r="IV6" s="51" t="s">
        <v>10</v>
      </c>
      <c r="IW6" s="51" t="s">
        <v>10</v>
      </c>
      <c r="IX6" s="51" t="s">
        <v>10</v>
      </c>
      <c r="IY6" s="51" t="s">
        <v>10</v>
      </c>
      <c r="IZ6" s="51" t="s">
        <v>10</v>
      </c>
      <c r="JA6" s="51" t="s">
        <v>10</v>
      </c>
      <c r="JB6" s="51" t="s">
        <v>10</v>
      </c>
      <c r="JC6" s="51" t="s">
        <v>10</v>
      </c>
      <c r="JD6" s="51" t="s">
        <v>10</v>
      </c>
      <c r="JE6" s="51" t="s">
        <v>10</v>
      </c>
      <c r="JF6" s="51" t="s">
        <v>10</v>
      </c>
      <c r="JG6" s="51" t="s">
        <v>10</v>
      </c>
      <c r="JH6" s="51" t="s">
        <v>10</v>
      </c>
      <c r="JI6" s="51" t="s">
        <v>10</v>
      </c>
      <c r="JJ6" s="51" t="s">
        <v>8</v>
      </c>
      <c r="JK6" s="51" t="s">
        <v>8</v>
      </c>
      <c r="JL6" s="51" t="s">
        <v>8</v>
      </c>
      <c r="JM6" s="51" t="s">
        <v>8</v>
      </c>
      <c r="JN6" s="51" t="s">
        <v>8</v>
      </c>
      <c r="JO6" s="51" t="s">
        <v>8</v>
      </c>
      <c r="JP6" s="27"/>
      <c r="JQ6" s="30"/>
      <c r="JR6" s="30"/>
      <c r="JS6" s="27"/>
      <c r="JT6" s="4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34"/>
      <c r="KJ6" s="34"/>
      <c r="KK6" s="34"/>
      <c r="KL6" s="34"/>
      <c r="KM6" s="34"/>
      <c r="KN6" s="34"/>
      <c r="KO6" s="34"/>
      <c r="KP6" s="27"/>
      <c r="KQ6" s="27"/>
      <c r="KR6" s="27"/>
      <c r="KS6" s="27"/>
      <c r="KT6" s="27"/>
      <c r="KU6" s="30"/>
      <c r="KV6" s="30"/>
      <c r="KW6" s="27"/>
      <c r="KX6" s="31"/>
      <c r="KY6" s="4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34"/>
      <c r="LO6" s="34"/>
      <c r="LP6" s="34"/>
      <c r="LQ6" s="34"/>
      <c r="LR6" s="34"/>
      <c r="LS6" s="34"/>
      <c r="LT6" s="34"/>
      <c r="LU6" s="27"/>
      <c r="LV6" s="27"/>
      <c r="LW6" s="27"/>
      <c r="LX6" s="27"/>
      <c r="LY6" s="27"/>
      <c r="LZ6" s="30"/>
      <c r="MA6" s="30"/>
      <c r="MB6" s="27"/>
      <c r="MC6" s="4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34"/>
      <c r="MS6" s="34"/>
      <c r="MT6" s="34"/>
      <c r="MU6" s="34"/>
      <c r="MV6" s="34"/>
      <c r="MW6" s="34"/>
      <c r="MX6" s="34"/>
      <c r="MY6" s="27"/>
      <c r="MZ6" s="27"/>
      <c r="NA6" s="27"/>
      <c r="NB6" s="27"/>
      <c r="NC6" s="27"/>
      <c r="ND6" s="30"/>
      <c r="NE6" s="30"/>
      <c r="NF6" s="27"/>
      <c r="NG6" s="31"/>
    </row>
    <row r="8" spans="1:371" ht="20.100000000000001" customHeight="1" thickBot="1" x14ac:dyDescent="0.3">
      <c r="C8" s="17" t="s">
        <v>9</v>
      </c>
    </row>
    <row r="9" spans="1:371" ht="20.100000000000001" customHeight="1" thickBot="1" x14ac:dyDescent="0.3">
      <c r="B9" s="8"/>
      <c r="C9" s="18" t="str">
        <f>" - на рабочем месте"</f>
        <v xml:space="preserve"> - на рабочем месте</v>
      </c>
    </row>
    <row r="10" spans="1:371" ht="20.100000000000001" customHeight="1" thickBot="1" x14ac:dyDescent="0.3">
      <c r="B10" s="23"/>
      <c r="C10" s="18" t="str">
        <f>" - командировка"</f>
        <v xml:space="preserve"> - командировка</v>
      </c>
    </row>
    <row r="11" spans="1:371" ht="20.100000000000001" customHeight="1" thickBot="1" x14ac:dyDescent="0.3">
      <c r="B11" s="2" t="s">
        <v>11</v>
      </c>
      <c r="C11" s="1" t="str">
        <f>" - работа в командировке в вых./праздн. день"</f>
        <v xml:space="preserve"> - работа в командировке в вых./праздн. день</v>
      </c>
    </row>
    <row r="12" spans="1:371" ht="20.100000000000001" customHeight="1" thickBot="1" x14ac:dyDescent="0.3">
      <c r="B12" s="4" t="s">
        <v>10</v>
      </c>
      <c r="C12" s="18" t="str">
        <f>" - ежегодный основной оплачиваемый отпуск"</f>
        <v xml:space="preserve"> - ежегодный основной оплачиваемый отпуск</v>
      </c>
    </row>
    <row r="13" spans="1:371" ht="20.100000000000001" customHeight="1" thickBot="1" x14ac:dyDescent="0.3">
      <c r="B13" s="5" t="s">
        <v>8</v>
      </c>
      <c r="C13" s="18" t="str">
        <f>" - ежегодный дополнительный оплачиваемый отпуск (в т.ч. НРД и КД)"</f>
        <v xml:space="preserve"> - ежегодный дополнительный оплачиваемый отпуск (в т.ч. НРД и КД)</v>
      </c>
    </row>
    <row r="14" spans="1:371" ht="20.100000000000001" customHeight="1" thickBot="1" x14ac:dyDescent="0.3">
      <c r="B14" s="5" t="s">
        <v>4</v>
      </c>
      <c r="C14" s="18" t="str">
        <f>" - дополнительные выходные дни (без сохранения заработной платы, в т.ч. за работу в выходной и нерабочий праздничный день)"</f>
        <v xml:space="preserve"> - дополнительные выходные дни (без сохранения заработной платы, в т.ч. за работу в выходной и нерабочий праздничный день)</v>
      </c>
    </row>
    <row r="15" spans="1:371" ht="20.100000000000001" customHeight="1" thickBot="1" x14ac:dyDescent="0.3">
      <c r="B15" s="5" t="s">
        <v>7</v>
      </c>
      <c r="C15" s="18" t="str">
        <f>" - отпуск без сохранения заработной платы, предоставляемый работнику по разрешению работодателя"</f>
        <v xml:space="preserve"> - отпуск без сохранения заработной платы, предоставляемый работнику по разрешению работодателя</v>
      </c>
    </row>
    <row r="16" spans="1:371" ht="20.100000000000001" customHeight="1" thickBot="1" x14ac:dyDescent="0.3">
      <c r="B16" s="3"/>
      <c r="C16" s="18" t="str">
        <f>" - выходные, не в работе"</f>
        <v xml:space="preserve"> - выходные, не в работе</v>
      </c>
    </row>
    <row r="17" spans="2:4" ht="20.100000000000001" customHeight="1" thickBot="1" x14ac:dyDescent="0.3">
      <c r="B17" s="6" t="s">
        <v>5</v>
      </c>
      <c r="C17" s="18" t="str">
        <f>" - временная нетрудоспособность"</f>
        <v xml:space="preserve"> - временная нетрудоспособность</v>
      </c>
    </row>
    <row r="18" spans="2:4" ht="20.100000000000001" customHeight="1" thickBot="1" x14ac:dyDescent="0.3">
      <c r="B18" s="7" t="s">
        <v>12</v>
      </c>
      <c r="C18" s="18" t="str">
        <f>" - повышение квалификации с отрывом от работы"</f>
        <v xml:space="preserve"> - повышение квалификации с отрывом от работы</v>
      </c>
    </row>
    <row r="20" spans="2:4" ht="20.100000000000001" customHeight="1" x14ac:dyDescent="0.25">
      <c r="B20" s="21"/>
      <c r="C20" s="21"/>
      <c r="D20" s="21"/>
    </row>
    <row r="21" spans="2:4" ht="20.100000000000001" customHeight="1" x14ac:dyDescent="0.25">
      <c r="B21" s="21"/>
      <c r="C21" s="21"/>
      <c r="D21" s="21"/>
    </row>
    <row r="22" spans="2:4" ht="20.100000000000001" customHeight="1" x14ac:dyDescent="0.25">
      <c r="B22" s="21"/>
      <c r="C22" s="22"/>
      <c r="D22" s="21"/>
    </row>
    <row r="23" spans="2:4" ht="20.100000000000001" customHeight="1" x14ac:dyDescent="0.25">
      <c r="B23" s="21"/>
      <c r="C23" s="22"/>
      <c r="D23" s="21"/>
    </row>
    <row r="24" spans="2:4" ht="20.100000000000001" customHeight="1" x14ac:dyDescent="0.25">
      <c r="B24" s="21"/>
      <c r="C24" s="22"/>
      <c r="D24" s="21"/>
    </row>
    <row r="25" spans="2:4" ht="20.100000000000001" customHeight="1" x14ac:dyDescent="0.25">
      <c r="B25" s="21"/>
      <c r="C25" s="22"/>
      <c r="D25" s="21"/>
    </row>
    <row r="26" spans="2:4" ht="20.100000000000001" customHeight="1" x14ac:dyDescent="0.25">
      <c r="B26" s="21"/>
      <c r="C26" s="22"/>
      <c r="D26" s="21"/>
    </row>
    <row r="27" spans="2:4" ht="20.100000000000001" customHeight="1" x14ac:dyDescent="0.25">
      <c r="B27" s="21"/>
      <c r="C27" s="22"/>
      <c r="D27" s="21"/>
    </row>
    <row r="28" spans="2:4" ht="20.100000000000001" customHeight="1" x14ac:dyDescent="0.25">
      <c r="B28" s="21"/>
      <c r="C28" s="22"/>
      <c r="D28" s="21"/>
    </row>
    <row r="29" spans="2:4" ht="20.100000000000001" customHeight="1" x14ac:dyDescent="0.25">
      <c r="B29" s="21"/>
      <c r="C29" s="22"/>
      <c r="D29" s="21"/>
    </row>
    <row r="30" spans="2:4" ht="20.100000000000001" customHeight="1" x14ac:dyDescent="0.25">
      <c r="B30" s="21"/>
      <c r="C30" s="22"/>
      <c r="D30" s="21"/>
    </row>
    <row r="31" spans="2:4" ht="20.100000000000001" customHeight="1" x14ac:dyDescent="0.25">
      <c r="B31" s="21"/>
      <c r="C31" s="22"/>
      <c r="D31" s="21"/>
    </row>
    <row r="32" spans="2:4" ht="20.100000000000001" customHeight="1" x14ac:dyDescent="0.25">
      <c r="B32" s="21"/>
      <c r="C32" s="22"/>
      <c r="D32" s="21"/>
    </row>
    <row r="33" spans="2:4" ht="20.100000000000001" customHeight="1" x14ac:dyDescent="0.25">
      <c r="B33" s="21"/>
      <c r="C33" s="22"/>
      <c r="D33" s="21"/>
    </row>
    <row r="34" spans="2:4" ht="20.100000000000001" customHeight="1" x14ac:dyDescent="0.25">
      <c r="B34" s="21"/>
      <c r="C34" s="22"/>
      <c r="D34" s="21"/>
    </row>
    <row r="35" spans="2:4" ht="20.100000000000001" customHeight="1" x14ac:dyDescent="0.25">
      <c r="B35" s="21"/>
      <c r="C35" s="22"/>
      <c r="D35" s="21"/>
    </row>
    <row r="36" spans="2:4" ht="20.100000000000001" customHeight="1" x14ac:dyDescent="0.25">
      <c r="B36" s="21"/>
      <c r="C36" s="22"/>
      <c r="D36" s="21"/>
    </row>
    <row r="37" spans="2:4" ht="20.100000000000001" customHeight="1" x14ac:dyDescent="0.25">
      <c r="B37" s="21"/>
      <c r="C37" s="22"/>
      <c r="D37" s="21"/>
    </row>
    <row r="38" spans="2:4" ht="20.100000000000001" customHeight="1" x14ac:dyDescent="0.25">
      <c r="B38" s="21"/>
      <c r="C38" s="22"/>
      <c r="D38" s="21"/>
    </row>
    <row r="39" spans="2:4" ht="20.100000000000001" customHeight="1" x14ac:dyDescent="0.25">
      <c r="B39" s="21"/>
      <c r="C39" s="22"/>
      <c r="D39" s="21"/>
    </row>
    <row r="40" spans="2:4" ht="20.100000000000001" customHeight="1" x14ac:dyDescent="0.25">
      <c r="B40" s="21"/>
      <c r="C40" s="22"/>
      <c r="D40" s="21"/>
    </row>
    <row r="41" spans="2:4" ht="20.100000000000001" customHeight="1" x14ac:dyDescent="0.25">
      <c r="B41" s="21"/>
      <c r="C41" s="22"/>
      <c r="D41" s="21"/>
    </row>
    <row r="42" spans="2:4" ht="20.100000000000001" customHeight="1" x14ac:dyDescent="0.25">
      <c r="B42" s="21"/>
      <c r="C42" s="22"/>
      <c r="D42" s="21"/>
    </row>
    <row r="43" spans="2:4" ht="20.100000000000001" customHeight="1" x14ac:dyDescent="0.25">
      <c r="B43" s="21"/>
      <c r="C43" s="22"/>
      <c r="D43" s="21"/>
    </row>
    <row r="44" spans="2:4" ht="20.100000000000001" customHeight="1" x14ac:dyDescent="0.25">
      <c r="B44" s="21"/>
      <c r="C44" s="22"/>
      <c r="D44" s="21"/>
    </row>
    <row r="45" spans="2:4" ht="20.100000000000001" customHeight="1" x14ac:dyDescent="0.25">
      <c r="B45" s="21"/>
      <c r="C45" s="22"/>
      <c r="D45" s="21"/>
    </row>
    <row r="46" spans="2:4" ht="20.100000000000001" customHeight="1" x14ac:dyDescent="0.25">
      <c r="B46" s="21"/>
      <c r="C46" s="22"/>
      <c r="D46" s="21"/>
    </row>
    <row r="47" spans="2:4" ht="20.100000000000001" customHeight="1" x14ac:dyDescent="0.25">
      <c r="B47" s="21"/>
      <c r="C47" s="22"/>
      <c r="D47" s="21"/>
    </row>
    <row r="48" spans="2:4" ht="20.100000000000001" customHeight="1" x14ac:dyDescent="0.25">
      <c r="B48" s="21"/>
      <c r="C48" s="22"/>
      <c r="D48" s="21"/>
    </row>
    <row r="49" spans="2:4" ht="20.100000000000001" customHeight="1" x14ac:dyDescent="0.25">
      <c r="B49" s="21"/>
      <c r="C49" s="22"/>
      <c r="D49" s="21"/>
    </row>
    <row r="50" spans="2:4" ht="20.100000000000001" customHeight="1" x14ac:dyDescent="0.25">
      <c r="B50" s="21"/>
      <c r="C50" s="22"/>
      <c r="D50" s="21"/>
    </row>
    <row r="51" spans="2:4" ht="20.100000000000001" customHeight="1" x14ac:dyDescent="0.25">
      <c r="B51" s="21"/>
      <c r="C51" s="22"/>
      <c r="D51" s="21"/>
    </row>
    <row r="52" spans="2:4" ht="20.100000000000001" customHeight="1" x14ac:dyDescent="0.25">
      <c r="B52" s="21"/>
      <c r="C52" s="21"/>
      <c r="D52" s="21"/>
    </row>
    <row r="53" spans="2:4" ht="20.100000000000001" customHeight="1" x14ac:dyDescent="0.25">
      <c r="B53" s="21"/>
      <c r="C53" s="21"/>
      <c r="D53" s="21"/>
    </row>
    <row r="54" spans="2:4" ht="20.100000000000001" customHeight="1" x14ac:dyDescent="0.25">
      <c r="B54" s="21"/>
      <c r="C54" s="21"/>
      <c r="D54" s="21"/>
    </row>
    <row r="55" spans="2:4" ht="20.100000000000001" customHeight="1" x14ac:dyDescent="0.25">
      <c r="B55" s="21"/>
      <c r="C55" s="21"/>
      <c r="D55" s="21"/>
    </row>
    <row r="56" spans="2:4" ht="20.100000000000001" customHeight="1" x14ac:dyDescent="0.25">
      <c r="B56" s="21"/>
      <c r="C56" s="21"/>
      <c r="D56" s="21"/>
    </row>
    <row r="57" spans="2:4" ht="20.100000000000001" customHeight="1" x14ac:dyDescent="0.25">
      <c r="B57" s="21"/>
      <c r="C57" s="21"/>
      <c r="D57" s="21"/>
    </row>
    <row r="58" spans="2:4" ht="20.100000000000001" customHeight="1" x14ac:dyDescent="0.25">
      <c r="B58" s="21"/>
      <c r="C58" s="21"/>
      <c r="D58" s="21"/>
    </row>
    <row r="59" spans="2:4" ht="20.100000000000001" customHeight="1" x14ac:dyDescent="0.25">
      <c r="B59" s="21"/>
      <c r="C59" s="21"/>
      <c r="D59" s="21"/>
    </row>
    <row r="60" spans="2:4" ht="20.100000000000001" customHeight="1" x14ac:dyDescent="0.25">
      <c r="B60" s="21"/>
      <c r="C60" s="21"/>
      <c r="D60" s="21"/>
    </row>
    <row r="61" spans="2:4" ht="20.100000000000001" customHeight="1" x14ac:dyDescent="0.25">
      <c r="B61" s="21"/>
      <c r="C61" s="21"/>
      <c r="D61" s="21"/>
    </row>
    <row r="62" spans="2:4" ht="20.100000000000001" customHeight="1" x14ac:dyDescent="0.25">
      <c r="B62" s="21"/>
      <c r="C62" s="21"/>
      <c r="D62" s="21"/>
    </row>
    <row r="63" spans="2:4" ht="20.100000000000001" customHeight="1" x14ac:dyDescent="0.25">
      <c r="B63" s="21"/>
      <c r="C63" s="21"/>
      <c r="D63" s="21"/>
    </row>
    <row r="64" spans="2:4" ht="20.100000000000001" customHeight="1" x14ac:dyDescent="0.25">
      <c r="B64" s="21"/>
      <c r="C64" s="21"/>
      <c r="D64" s="21"/>
    </row>
    <row r="65" spans="2:4" ht="20.100000000000001" customHeight="1" x14ac:dyDescent="0.25">
      <c r="B65" s="21"/>
      <c r="C65" s="21"/>
      <c r="D65" s="21"/>
    </row>
    <row r="66" spans="2:4" ht="20.100000000000001" customHeight="1" x14ac:dyDescent="0.25">
      <c r="B66" s="21"/>
      <c r="C66" s="21"/>
      <c r="D66" s="21"/>
    </row>
    <row r="67" spans="2:4" ht="20.100000000000001" customHeight="1" x14ac:dyDescent="0.25">
      <c r="B67" s="21"/>
      <c r="C67" s="21"/>
      <c r="D67" s="21"/>
    </row>
    <row r="68" spans="2:4" ht="20.100000000000001" customHeight="1" x14ac:dyDescent="0.25">
      <c r="B68" s="21"/>
      <c r="C68" s="21"/>
      <c r="D68" s="21"/>
    </row>
    <row r="69" spans="2:4" ht="20.100000000000001" customHeight="1" x14ac:dyDescent="0.25">
      <c r="B69" s="21"/>
      <c r="C69" s="21"/>
      <c r="D69" s="21"/>
    </row>
    <row r="70" spans="2:4" ht="20.100000000000001" customHeight="1" x14ac:dyDescent="0.25">
      <c r="B70" s="21"/>
      <c r="C70" s="21"/>
      <c r="D70" s="21"/>
    </row>
    <row r="71" spans="2:4" ht="20.100000000000001" customHeight="1" x14ac:dyDescent="0.25">
      <c r="B71" s="21"/>
      <c r="C71" s="21"/>
      <c r="D71" s="21"/>
    </row>
    <row r="72" spans="2:4" ht="20.100000000000001" customHeight="1" x14ac:dyDescent="0.25">
      <c r="B72" s="21"/>
      <c r="C72" s="21"/>
      <c r="D72" s="21"/>
    </row>
    <row r="73" spans="2:4" ht="20.100000000000001" customHeight="1" x14ac:dyDescent="0.25">
      <c r="B73" s="21"/>
      <c r="C73" s="21"/>
      <c r="D73" s="21"/>
    </row>
    <row r="74" spans="2:4" ht="20.100000000000001" customHeight="1" x14ac:dyDescent="0.25">
      <c r="B74" s="21"/>
      <c r="C74" s="21"/>
      <c r="D74" s="21"/>
    </row>
    <row r="75" spans="2:4" ht="20.100000000000001" customHeight="1" x14ac:dyDescent="0.25">
      <c r="B75" s="21"/>
      <c r="C75" s="21"/>
      <c r="D75" s="21"/>
    </row>
    <row r="76" spans="2:4" ht="20.100000000000001" customHeight="1" x14ac:dyDescent="0.25">
      <c r="B76" s="21"/>
      <c r="C76" s="21"/>
      <c r="D76" s="21"/>
    </row>
    <row r="77" spans="2:4" ht="20.100000000000001" customHeight="1" x14ac:dyDescent="0.25">
      <c r="B77" s="21"/>
      <c r="C77" s="21"/>
      <c r="D77" s="21"/>
    </row>
    <row r="78" spans="2:4" ht="20.100000000000001" customHeight="1" x14ac:dyDescent="0.25">
      <c r="B78" s="21"/>
      <c r="C78" s="21"/>
      <c r="D78" s="21"/>
    </row>
    <row r="79" spans="2:4" ht="20.100000000000001" customHeight="1" x14ac:dyDescent="0.25">
      <c r="B79" s="21"/>
      <c r="C79" s="21"/>
      <c r="D79" s="21"/>
    </row>
    <row r="80" spans="2:4" ht="20.100000000000001" customHeight="1" x14ac:dyDescent="0.25">
      <c r="B80" s="21"/>
      <c r="C80" s="21"/>
      <c r="D80" s="21"/>
    </row>
    <row r="81" spans="2:4" ht="20.100000000000001" customHeight="1" x14ac:dyDescent="0.25">
      <c r="B81" s="21"/>
      <c r="C81" s="21"/>
      <c r="D81" s="21"/>
    </row>
    <row r="82" spans="2:4" ht="20.100000000000001" customHeight="1" x14ac:dyDescent="0.25">
      <c r="B82" s="21"/>
      <c r="C82" s="21"/>
      <c r="D82" s="21"/>
    </row>
    <row r="83" spans="2:4" ht="20.100000000000001" customHeight="1" x14ac:dyDescent="0.25">
      <c r="B83" s="21"/>
      <c r="C83" s="21"/>
      <c r="D83" s="21"/>
    </row>
  </sheetData>
  <customSheetViews>
    <customSheetView guid="{80443056-D5A8-4F0B-96C4-266BC5F85D5E}" scale="55" showPageBreaks="1" fitToPage="1" printArea="1" hiddenColumns="1" topLeftCell="A7">
      <pane xSplit="2" topLeftCell="CT1" activePane="topRight" state="frozen"/>
      <selection pane="topRight" activeCell="EY1" sqref="A1:EY70"/>
      <pageMargins left="0.39370078740157483" right="0.39370078740157483" top="0.39370078740157483" bottom="0.39370078740157483" header="0.19685039370078741" footer="0.19685039370078741"/>
      <pageSetup paperSize="8" scale="67" orientation="landscape" r:id="rId1"/>
      <headerFooter>
        <oddHeader>&amp;C&amp;14График загрузки специалистов лаборатории ТД и НК</oddHeader>
      </headerFooter>
    </customSheetView>
  </customSheetViews>
  <mergeCells count="12">
    <mergeCell ref="JT2:KX2"/>
    <mergeCell ref="KY2:MB2"/>
    <mergeCell ref="MC2:NG2"/>
    <mergeCell ref="DW2:FA2"/>
    <mergeCell ref="FB2:GE2"/>
    <mergeCell ref="GF2:HJ2"/>
    <mergeCell ref="HK2:IO2"/>
    <mergeCell ref="IP2:JS2"/>
    <mergeCell ref="F2:AJ2"/>
    <mergeCell ref="AK2:BM2"/>
    <mergeCell ref="BN2:CR2"/>
    <mergeCell ref="CS2:DV2"/>
  </mergeCells>
  <conditionalFormatting sqref="AJ3">
    <cfRule type="cellIs" dxfId="41" priority="68" operator="equal">
      <formula>TODAY()</formula>
    </cfRule>
  </conditionalFormatting>
  <conditionalFormatting sqref="F3:AG3">
    <cfRule type="cellIs" dxfId="40" priority="67" operator="equal">
      <formula>TODAY()</formula>
    </cfRule>
  </conditionalFormatting>
  <conditionalFormatting sqref="AH3">
    <cfRule type="cellIs" dxfId="39" priority="66" operator="equal">
      <formula>TODAY()</formula>
    </cfRule>
  </conditionalFormatting>
  <conditionalFormatting sqref="AI3">
    <cfRule type="cellIs" dxfId="38" priority="65" operator="equal">
      <formula>TODAY()</formula>
    </cfRule>
  </conditionalFormatting>
  <conditionalFormatting sqref="AK3:BL3">
    <cfRule type="cellIs" dxfId="37" priority="43" operator="equal">
      <formula>TODAY()</formula>
    </cfRule>
  </conditionalFormatting>
  <conditionalFormatting sqref="BM3">
    <cfRule type="cellIs" dxfId="36" priority="42" operator="equal">
      <formula>TODAY()</formula>
    </cfRule>
  </conditionalFormatting>
  <conditionalFormatting sqref="CR3">
    <cfRule type="cellIs" dxfId="35" priority="40" operator="equal">
      <formula>TODAY()</formula>
    </cfRule>
  </conditionalFormatting>
  <conditionalFormatting sqref="BN3:CO3">
    <cfRule type="cellIs" dxfId="34" priority="39" operator="equal">
      <formula>TODAY()</formula>
    </cfRule>
  </conditionalFormatting>
  <conditionalFormatting sqref="CP3">
    <cfRule type="cellIs" dxfId="33" priority="38" operator="equal">
      <formula>TODAY()</formula>
    </cfRule>
  </conditionalFormatting>
  <conditionalFormatting sqref="CQ3">
    <cfRule type="cellIs" dxfId="32" priority="37" operator="equal">
      <formula>TODAY()</formula>
    </cfRule>
  </conditionalFormatting>
  <conditionalFormatting sqref="CS3:DT3">
    <cfRule type="cellIs" dxfId="31" priority="35" operator="equal">
      <formula>TODAY()</formula>
    </cfRule>
  </conditionalFormatting>
  <conditionalFormatting sqref="DU3">
    <cfRule type="cellIs" dxfId="30" priority="34" operator="equal">
      <formula>TODAY()</formula>
    </cfRule>
  </conditionalFormatting>
  <conditionalFormatting sqref="DV3">
    <cfRule type="cellIs" dxfId="29" priority="33" operator="equal">
      <formula>TODAY()</formula>
    </cfRule>
  </conditionalFormatting>
  <conditionalFormatting sqref="FA3">
    <cfRule type="cellIs" dxfId="28" priority="32" operator="equal">
      <formula>TODAY()</formula>
    </cfRule>
  </conditionalFormatting>
  <conditionalFormatting sqref="DW3:EX3">
    <cfRule type="cellIs" dxfId="27" priority="31" operator="equal">
      <formula>TODAY()</formula>
    </cfRule>
  </conditionalFormatting>
  <conditionalFormatting sqref="EY3">
    <cfRule type="cellIs" dxfId="26" priority="30" operator="equal">
      <formula>TODAY()</formula>
    </cfRule>
  </conditionalFormatting>
  <conditionalFormatting sqref="EZ3">
    <cfRule type="cellIs" dxfId="25" priority="29" operator="equal">
      <formula>TODAY()</formula>
    </cfRule>
  </conditionalFormatting>
  <conditionalFormatting sqref="FB3:GC3">
    <cfRule type="cellIs" dxfId="24" priority="27" operator="equal">
      <formula>TODAY()</formula>
    </cfRule>
  </conditionalFormatting>
  <conditionalFormatting sqref="GD3">
    <cfRule type="cellIs" dxfId="23" priority="26" operator="equal">
      <formula>TODAY()</formula>
    </cfRule>
  </conditionalFormatting>
  <conditionalFormatting sqref="GE3">
    <cfRule type="cellIs" dxfId="22" priority="25" operator="equal">
      <formula>TODAY()</formula>
    </cfRule>
  </conditionalFormatting>
  <conditionalFormatting sqref="HJ3">
    <cfRule type="cellIs" dxfId="21" priority="24" operator="equal">
      <formula>TODAY()</formula>
    </cfRule>
  </conditionalFormatting>
  <conditionalFormatting sqref="GF3:HG3">
    <cfRule type="cellIs" dxfId="20" priority="23" operator="equal">
      <formula>TODAY()</formula>
    </cfRule>
  </conditionalFormatting>
  <conditionalFormatting sqref="HH3">
    <cfRule type="cellIs" dxfId="19" priority="22" operator="equal">
      <formula>TODAY()</formula>
    </cfRule>
  </conditionalFormatting>
  <conditionalFormatting sqref="HI3">
    <cfRule type="cellIs" dxfId="18" priority="21" operator="equal">
      <formula>TODAY()</formula>
    </cfRule>
  </conditionalFormatting>
  <conditionalFormatting sqref="IO3">
    <cfRule type="cellIs" dxfId="17" priority="20" operator="equal">
      <formula>TODAY()</formula>
    </cfRule>
  </conditionalFormatting>
  <conditionalFormatting sqref="HK3:IL3">
    <cfRule type="cellIs" dxfId="16" priority="19" operator="equal">
      <formula>TODAY()</formula>
    </cfRule>
  </conditionalFormatting>
  <conditionalFormatting sqref="IM3">
    <cfRule type="cellIs" dxfId="15" priority="18" operator="equal">
      <formula>TODAY()</formula>
    </cfRule>
  </conditionalFormatting>
  <conditionalFormatting sqref="IN3">
    <cfRule type="cellIs" dxfId="14" priority="17" operator="equal">
      <formula>TODAY()</formula>
    </cfRule>
  </conditionalFormatting>
  <conditionalFormatting sqref="IP3:JQ3">
    <cfRule type="cellIs" dxfId="13" priority="15" operator="equal">
      <formula>TODAY()</formula>
    </cfRule>
  </conditionalFormatting>
  <conditionalFormatting sqref="JR3">
    <cfRule type="cellIs" dxfId="12" priority="14" operator="equal">
      <formula>TODAY()</formula>
    </cfRule>
  </conditionalFormatting>
  <conditionalFormatting sqref="JS3">
    <cfRule type="cellIs" dxfId="11" priority="13" operator="equal">
      <formula>TODAY()</formula>
    </cfRule>
  </conditionalFormatting>
  <conditionalFormatting sqref="KX3">
    <cfRule type="cellIs" dxfId="10" priority="12" operator="equal">
      <formula>TODAY()</formula>
    </cfRule>
  </conditionalFormatting>
  <conditionalFormatting sqref="JT3:KU3">
    <cfRule type="cellIs" dxfId="9" priority="11" operator="equal">
      <formula>TODAY()</formula>
    </cfRule>
  </conditionalFormatting>
  <conditionalFormatting sqref="KV3">
    <cfRule type="cellIs" dxfId="8" priority="10" operator="equal">
      <formula>TODAY()</formula>
    </cfRule>
  </conditionalFormatting>
  <conditionalFormatting sqref="KW3">
    <cfRule type="cellIs" dxfId="7" priority="9" operator="equal">
      <formula>TODAY()</formula>
    </cfRule>
  </conditionalFormatting>
  <conditionalFormatting sqref="KY3:LZ3">
    <cfRule type="cellIs" dxfId="6" priority="7" operator="equal">
      <formula>TODAY()</formula>
    </cfRule>
  </conditionalFormatting>
  <conditionalFormatting sqref="MA3">
    <cfRule type="cellIs" dxfId="5" priority="6" operator="equal">
      <formula>TODAY()</formula>
    </cfRule>
  </conditionalFormatting>
  <conditionalFormatting sqref="MB3">
    <cfRule type="cellIs" dxfId="4" priority="5" operator="equal">
      <formula>TODAY()</formula>
    </cfRule>
  </conditionalFormatting>
  <conditionalFormatting sqref="NG3">
    <cfRule type="cellIs" dxfId="3" priority="4" operator="equal">
      <formula>TODAY()</formula>
    </cfRule>
  </conditionalFormatting>
  <conditionalFormatting sqref="MC3:ND3">
    <cfRule type="cellIs" dxfId="2" priority="3" operator="equal">
      <formula>TODAY()</formula>
    </cfRule>
  </conditionalFormatting>
  <conditionalFormatting sqref="NE3">
    <cfRule type="cellIs" dxfId="1" priority="2" operator="equal">
      <formula>TODAY()</formula>
    </cfRule>
  </conditionalFormatting>
  <conditionalFormatting sqref="NF3">
    <cfRule type="cellIs" dxfId="0" priority="1" operator="equal">
      <formula>TODAY()</formula>
    </cfRule>
  </conditionalFormatting>
  <pageMargins left="0.39370078740157483" right="0.39370078740157483" top="0.39370078740157483" bottom="0.39370078740157483" header="0.19685039370078741" footer="0.19685039370078741"/>
  <pageSetup paperSize="8" fitToWidth="0" orientation="landscape" r:id="rId2"/>
  <headerFooter>
    <oddHeader>&amp;C&amp;14График загрузки специалистов отделов КСиКР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 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 Tsybulin</cp:lastModifiedBy>
  <cp:lastPrinted>2019-08-22T08:27:54Z</cp:lastPrinted>
  <dcterms:created xsi:type="dcterms:W3CDTF">2017-05-14T17:21:08Z</dcterms:created>
  <dcterms:modified xsi:type="dcterms:W3CDTF">2020-02-14T10:27:12Z</dcterms:modified>
</cp:coreProperties>
</file>