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specker/Repos-bitbucket/sk2_users_guide/Chapter_06/"/>
    </mc:Choice>
  </mc:AlternateContent>
  <xr:revisionPtr revIDLastSave="0" documentId="13_ncr:1_{E5AF3491-3B43-7545-BEB0-5C840D74A2CD}" xr6:coauthVersionLast="43" xr6:coauthVersionMax="43" xr10:uidLastSave="{00000000-0000-0000-0000-000000000000}"/>
  <bookViews>
    <workbookView xWindow="1860" yWindow="460" windowWidth="26920" windowHeight="15080" xr2:uid="{C1F019DE-2FCD-44F4-98B2-95287FBF7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<sst xmlns="http://schemas.openxmlformats.org/spreadsheetml/2006/main" count="128" uniqueCount="78">
  <si>
    <t>Temp sensor output</t>
  </si>
  <si>
    <t>Control registers</t>
  </si>
  <si>
    <t>Output registers</t>
  </si>
  <si>
    <t>OUT_T_L</t>
  </si>
  <si>
    <t>OUT_T_H</t>
  </si>
  <si>
    <t>WHO_AM_I</t>
  </si>
  <si>
    <t>RESERVED</t>
  </si>
  <si>
    <t>CTRL1</t>
  </si>
  <si>
    <t>CTRL2</t>
  </si>
  <si>
    <t>CTRL3</t>
  </si>
  <si>
    <t>CTRL4_INT1_PAD_CTRL</t>
  </si>
  <si>
    <t>CTRL5_INT2_PAD_CTRL</t>
  </si>
  <si>
    <t>CTRL6</t>
  </si>
  <si>
    <t>OUT_T</t>
  </si>
  <si>
    <t>STATUS</t>
  </si>
  <si>
    <t>OUT_X_L</t>
  </si>
  <si>
    <t>OUT_X_H</t>
  </si>
  <si>
    <t>OUT_Y_L</t>
  </si>
  <si>
    <t>OUT_Y_H</t>
  </si>
  <si>
    <t>OUT_Z_L</t>
  </si>
  <si>
    <t>OUT_Z_H</t>
  </si>
  <si>
    <t>FIFO_CTRL</t>
  </si>
  <si>
    <t>FIFO_SAMPLES</t>
  </si>
  <si>
    <t>TAP_THS_X</t>
  </si>
  <si>
    <t>TAP_THS_Y</t>
  </si>
  <si>
    <t>TAP_THS_Z</t>
  </si>
  <si>
    <t>INT_DUR</t>
  </si>
  <si>
    <t>WAKE_UP_THS</t>
  </si>
  <si>
    <t>WAKE_UP_DUR</t>
  </si>
  <si>
    <t>FREE_FALL</t>
  </si>
  <si>
    <t>STATUS_DUP</t>
  </si>
  <si>
    <t>WAKE_UP_SRC</t>
  </si>
  <si>
    <t>TAP_SRC</t>
  </si>
  <si>
    <t>SIXD_SRC</t>
  </si>
  <si>
    <t>Name</t>
  </si>
  <si>
    <t>R</t>
  </si>
  <si>
    <t>0D</t>
  </si>
  <si>
    <t>0E</t>
  </si>
  <si>
    <t>0F</t>
  </si>
  <si>
    <t>-</t>
  </si>
  <si>
    <t>10-1F</t>
  </si>
  <si>
    <t>R/W</t>
  </si>
  <si>
    <t>2A</t>
  </si>
  <si>
    <t>2B</t>
  </si>
  <si>
    <t>2C</t>
  </si>
  <si>
    <t>2D</t>
  </si>
  <si>
    <t>2E</t>
  </si>
  <si>
    <t>2F</t>
  </si>
  <si>
    <t>3A</t>
  </si>
  <si>
    <t>ALL_INT_SRC</t>
  </si>
  <si>
    <t>3B</t>
  </si>
  <si>
    <t>X_OFS_USR</t>
  </si>
  <si>
    <t>3C</t>
  </si>
  <si>
    <t>Y_OFS_USR</t>
  </si>
  <si>
    <t>3D</t>
  </si>
  <si>
    <t>Z_OFS_USR</t>
  </si>
  <si>
    <t>3E</t>
  </si>
  <si>
    <t>CTRL7</t>
  </si>
  <si>
    <t>3F</t>
  </si>
  <si>
    <t>Hex</t>
  </si>
  <si>
    <t>Binary</t>
  </si>
  <si>
    <t>Default</t>
  </si>
  <si>
    <t>Comment</t>
  </si>
  <si>
    <t>Who am I ID</t>
  </si>
  <si>
    <t>Status data register</t>
  </si>
  <si>
    <t>FIFO control register</t>
  </si>
  <si>
    <t>Unread samples stored in FIFO</t>
  </si>
  <si>
    <t>Tap thresholds</t>
  </si>
  <si>
    <t>Interrupt duration</t>
  </si>
  <si>
    <t>Tap/double-tap selection, inactivity enable, wakeup threshold</t>
  </si>
  <si>
    <t>Wakeup duration</t>
  </si>
  <si>
    <t>Free-fall configuration</t>
  </si>
  <si>
    <t>Status register</t>
  </si>
  <si>
    <t>Wakeup source</t>
  </si>
  <si>
    <t>Tap source</t>
  </si>
  <si>
    <t>6D source</t>
  </si>
  <si>
    <t>Py Enum</t>
  </si>
  <si>
    <t>C 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</si>
</sst>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1F52"/>
      <name val="Arial"/>
      <family val="2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B8C4CA"/>
      </left>
      <right style="medium">
        <color rgb="FFB8C4CA"/>
      </right>
      <top style="medium">
        <color rgb="FFB8C4CA"/>
      </top>
      <bottom style="medium">
        <color rgb="FFB8C4CA"/>
      </bottom>
      <diagonal/>
    </border>
    <border>
      <left style="medium">
        <color rgb="FFB8C4CA"/>
      </left>
      <right style="medium">
        <color rgb="FFB8C4CA"/>
      </right>
      <top/>
      <bottom style="medium">
        <color rgb="FFB8C4CA"/>
      </bottom>
      <diagonal/>
    </border>
    <border>
      <left/>
      <right style="medium">
        <color rgb="FFB8C4CA"/>
      </right>
      <top style="medium">
        <color rgb="FFB8C4CA"/>
      </top>
      <bottom style="medium">
        <color rgb="FFB8C4CA"/>
      </bottom>
      <diagonal/>
    </border>
    <border>
      <left/>
      <right style="medium">
        <color rgb="FFB8C4CA"/>
      </right>
      <top/>
      <bottom style="medium">
        <color rgb="FFB8C4CA"/>
      </bottom>
      <diagonal/>
    </border>
    <border>
      <left/>
      <right style="medium">
        <color rgb="FFB8C4CA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1F52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B8C4CA"/>
        </right>
        <top/>
        <bottom style="medium">
          <color rgb="FFB8C4C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1F52"/>
        <name val="Arial"/>
        <family val="2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/>
        <right style="medium">
          <color rgb="FFB8C4CA"/>
        </right>
        <top/>
        <bottom style="medium">
          <color rgb="FFB8C4CA"/>
        </bottom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1F52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B8C4CA"/>
        </right>
        <top/>
        <bottom style="medium">
          <color rgb="FFB8C4C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1F52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B8C4CA"/>
        </right>
        <top/>
        <bottom style="medium">
          <color rgb="FFB8C4C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1F52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B8C4CA"/>
        </right>
        <top/>
        <bottom style="medium">
          <color rgb="FFB8C4C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1F52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B8C4CA"/>
        </right>
        <top/>
        <bottom style="medium">
          <color rgb="FFB8C4C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1F52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B8C4CA"/>
        </left>
        <right style="medium">
          <color rgb="FFB8C4CA"/>
        </right>
        <top/>
        <bottom style="medium">
          <color rgb="FFB8C4C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1F5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6413AF-ED54-4BB5-8D7A-2D40425BD6E9}" name="Table1" displayName="Table1" ref="A1:H37" totalsRowShown="0" headerRowDxfId="9" dataDxfId="8">
  <autoFilter ref="A1:H37" xr:uid="{21F6D1A2-C5AC-4F12-A930-87D36EFA597A}"/>
  <tableColumns count="8">
    <tableColumn id="1" xr3:uid="{20BF6964-D29E-4B31-A062-04111D7D4D4E}" name="Name" dataDxfId="7"/>
    <tableColumn id="2" xr3:uid="{9B07A63B-D849-4222-A912-E452DF5A174C}" name="R/W" dataDxfId="6"/>
    <tableColumn id="3" xr3:uid="{57E01D43-1F48-4D5C-A59C-D9D94BA86999}" name="Hex" dataDxfId="5"/>
    <tableColumn id="4" xr3:uid="{BC94713D-4E21-4E0B-9A00-2F8DF90C67A3}" name="Binary" dataDxfId="4"/>
    <tableColumn id="5" xr3:uid="{EF14C0AF-BE57-41DA-8B0F-E2A84902BC97}" name="Default" dataDxfId="3"/>
    <tableColumn id="6" xr3:uid="{6D148428-2062-48DF-BB5E-C8E26A56104F}" name="Comment" dataDxfId="2"/>
    <tableColumn id="7" xr3:uid="{5C18CFB5-C43D-41C0-988B-2604F361B07F}" name="Py Enum" dataDxfId="1">
      <calculatedColumnFormula>_xlfn.CONCAT("    ",Table1[[#This Row],[Name]], " = 0x",Table1[[#This Row],[Hex]])</calculatedColumnFormula>
    </tableColumn>
    <tableColumn id="8" xr3:uid="{80F009DD-D929-4748-A17E-320EB9FC81C5}" name="C En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6DB2-602B-4C9F-B205-0E42681A697C}">
  <dimension ref="A1:H37"/>
  <sheetViews>
    <sheetView tabSelected="1" workbookViewId="0">
      <selection activeCell="J3" sqref="J3"/>
    </sheetView>
  </sheetViews>
  <sheetFormatPr baseColWidth="10" defaultColWidth="9.1640625" defaultRowHeight="15" x14ac:dyDescent="0.2"/>
  <cols>
    <col min="1" max="1" width="18.1640625" style="8" bestFit="1" customWidth="1"/>
    <col min="2" max="4" width="9.1640625" style="8"/>
    <col min="5" max="5" width="9.6640625" style="8" customWidth="1"/>
    <col min="6" max="6" width="25.83203125" style="9" customWidth="1"/>
    <col min="7" max="7" width="25.6640625" style="9" customWidth="1"/>
    <col min="8" max="8" width="12.1640625" style="20" bestFit="1" customWidth="1"/>
    <col min="9" max="16384" width="9.1640625" style="20"/>
  </cols>
  <sheetData>
    <row r="1" spans="1:8" s="19" customFormat="1" ht="16" thickBot="1" x14ac:dyDescent="0.25">
      <c r="A1" s="15" t="s">
        <v>34</v>
      </c>
      <c r="B1" s="15" t="s">
        <v>41</v>
      </c>
      <c r="C1" s="15" t="s">
        <v>59</v>
      </c>
      <c r="D1" s="15" t="s">
        <v>60</v>
      </c>
      <c r="E1" s="15" t="s">
        <v>61</v>
      </c>
      <c r="F1" s="15" t="s">
        <v>62</v>
      </c>
      <c r="G1" s="17" t="s">
        <v>76</v>
      </c>
      <c r="H1" s="15" t="s">
        <v>77</v>
      </c>
    </row>
    <row r="2" spans="1:8" ht="16" thickBot="1" x14ac:dyDescent="0.25">
      <c r="A2" s="3" t="s">
        <v>3</v>
      </c>
      <c r="B2" s="1" t="s">
        <v>35</v>
      </c>
      <c r="C2" s="22" t="s">
        <v>36</v>
      </c>
      <c r="D2" s="5">
        <v>1101</v>
      </c>
      <c r="E2" s="5">
        <v>0</v>
      </c>
      <c r="F2" s="14" t="s">
        <v>0</v>
      </c>
      <c r="G2" s="18" t="str">
        <f>_xlfn.CONCAT("    ",Table1[[#This Row],[Name]], " = 0x",Table1[[#This Row],[Hex]])</f>
        <v xml:space="preserve">    OUT_T_L = 0x0D</v>
      </c>
      <c r="H2" s="16"/>
    </row>
    <row r="3" spans="1:8" ht="16" thickBot="1" x14ac:dyDescent="0.25">
      <c r="A3" s="4" t="s">
        <v>4</v>
      </c>
      <c r="B3" s="2" t="s">
        <v>35</v>
      </c>
      <c r="C3" s="21" t="s">
        <v>37</v>
      </c>
      <c r="D3" s="6">
        <v>1110</v>
      </c>
      <c r="E3" s="6">
        <v>0</v>
      </c>
      <c r="F3" s="14" t="s">
        <v>0</v>
      </c>
      <c r="G3" s="18" t="str">
        <f>_xlfn.CONCAT("    ",Table1[[#This Row],[Name]], " = 0x",Table1[[#This Row],[Hex]])</f>
        <v xml:space="preserve">    OUT_T_H = 0x0E</v>
      </c>
      <c r="H3" s="16"/>
    </row>
    <row r="4" spans="1:8" ht="16" thickBot="1" x14ac:dyDescent="0.25">
      <c r="A4" s="4" t="s">
        <v>5</v>
      </c>
      <c r="B4" s="2" t="s">
        <v>35</v>
      </c>
      <c r="C4" s="6" t="s">
        <v>38</v>
      </c>
      <c r="D4" s="6">
        <v>1111</v>
      </c>
      <c r="E4" s="6">
        <v>1000100</v>
      </c>
      <c r="F4" s="10" t="s">
        <v>63</v>
      </c>
      <c r="G4" s="18" t="str">
        <f>_xlfn.CONCAT("    ",Table1[[#This Row],[Name]], " = 0x",Table1[[#This Row],[Hex]])</f>
        <v xml:space="preserve">    WHO_AM_I = 0x0F</v>
      </c>
      <c r="H4" s="16"/>
    </row>
    <row r="5" spans="1:8" ht="16" thickBot="1" x14ac:dyDescent="0.25">
      <c r="A5" s="4" t="s">
        <v>6</v>
      </c>
      <c r="B5" s="2" t="s">
        <v>39</v>
      </c>
      <c r="C5" s="6" t="s">
        <v>40</v>
      </c>
      <c r="D5" s="7"/>
      <c r="E5" s="6" t="s">
        <v>39</v>
      </c>
      <c r="F5" s="11" t="s">
        <v>6</v>
      </c>
      <c r="G5" s="18" t="str">
        <f>_xlfn.CONCAT("    ",Table1[[#This Row],[Name]], " = 0x",Table1[[#This Row],[Hex]])</f>
        <v xml:space="preserve">    RESERVED = 0x10-1F</v>
      </c>
      <c r="H5" s="16"/>
    </row>
    <row r="6" spans="1:8" ht="16" thickBot="1" x14ac:dyDescent="0.25">
      <c r="A6" s="4" t="s">
        <v>7</v>
      </c>
      <c r="B6" s="2" t="s">
        <v>41</v>
      </c>
      <c r="C6" s="6">
        <v>20</v>
      </c>
      <c r="D6" s="6">
        <v>100000</v>
      </c>
      <c r="E6" s="6">
        <v>0</v>
      </c>
      <c r="F6" s="14" t="s">
        <v>1</v>
      </c>
      <c r="G6" s="18" t="str">
        <f>_xlfn.CONCAT("    ",Table1[[#This Row],[Name]], " = 0x",Table1[[#This Row],[Hex]])</f>
        <v xml:space="preserve">    CTRL1 = 0x20</v>
      </c>
      <c r="H6" s="16"/>
    </row>
    <row r="7" spans="1:8" ht="16" thickBot="1" x14ac:dyDescent="0.25">
      <c r="A7" s="4" t="s">
        <v>8</v>
      </c>
      <c r="B7" s="2" t="s">
        <v>41</v>
      </c>
      <c r="C7" s="6">
        <v>21</v>
      </c>
      <c r="D7" s="6">
        <v>100001</v>
      </c>
      <c r="E7" s="6">
        <v>100</v>
      </c>
      <c r="F7" s="14" t="s">
        <v>1</v>
      </c>
      <c r="G7" s="18" t="str">
        <f>_xlfn.CONCAT("    ",Table1[[#This Row],[Name]], " = 0x",Table1[[#This Row],[Hex]])</f>
        <v xml:space="preserve">    CTRL2 = 0x21</v>
      </c>
      <c r="H7" s="16"/>
    </row>
    <row r="8" spans="1:8" ht="16" thickBot="1" x14ac:dyDescent="0.25">
      <c r="A8" s="4" t="s">
        <v>9</v>
      </c>
      <c r="B8" s="2" t="s">
        <v>41</v>
      </c>
      <c r="C8" s="6">
        <v>22</v>
      </c>
      <c r="D8" s="6">
        <v>100010</v>
      </c>
      <c r="E8" s="6">
        <v>0</v>
      </c>
      <c r="F8" s="14" t="s">
        <v>1</v>
      </c>
      <c r="G8" s="18" t="str">
        <f>_xlfn.CONCAT("    ",Table1[[#This Row],[Name]], " = 0x",Table1[[#This Row],[Hex]])</f>
        <v xml:space="preserve">    CTRL3 = 0x22</v>
      </c>
      <c r="H8" s="16"/>
    </row>
    <row r="9" spans="1:8" ht="16" thickBot="1" x14ac:dyDescent="0.25">
      <c r="A9" s="4" t="s">
        <v>10</v>
      </c>
      <c r="B9" s="2" t="s">
        <v>41</v>
      </c>
      <c r="C9" s="6">
        <v>23</v>
      </c>
      <c r="D9" s="6">
        <v>100011</v>
      </c>
      <c r="E9" s="6">
        <v>0</v>
      </c>
      <c r="F9" s="14" t="s">
        <v>1</v>
      </c>
      <c r="G9" s="18" t="str">
        <f>_xlfn.CONCAT("    ",Table1[[#This Row],[Name]], " = 0x",Table1[[#This Row],[Hex]])</f>
        <v xml:space="preserve">    CTRL4_INT1_PAD_CTRL = 0x23</v>
      </c>
      <c r="H9" s="16"/>
    </row>
    <row r="10" spans="1:8" ht="16" thickBot="1" x14ac:dyDescent="0.25">
      <c r="A10" s="4" t="s">
        <v>11</v>
      </c>
      <c r="B10" s="2" t="s">
        <v>41</v>
      </c>
      <c r="C10" s="6">
        <v>24</v>
      </c>
      <c r="D10" s="6">
        <v>100100</v>
      </c>
      <c r="E10" s="6">
        <v>0</v>
      </c>
      <c r="F10" s="14" t="s">
        <v>1</v>
      </c>
      <c r="G10" s="18" t="str">
        <f>_xlfn.CONCAT("    ",Table1[[#This Row],[Name]], " = 0x",Table1[[#This Row],[Hex]])</f>
        <v xml:space="preserve">    CTRL5_INT2_PAD_CTRL = 0x24</v>
      </c>
      <c r="H10" s="16"/>
    </row>
    <row r="11" spans="1:8" ht="16" thickBot="1" x14ac:dyDescent="0.25">
      <c r="A11" s="4" t="s">
        <v>12</v>
      </c>
      <c r="B11" s="2" t="s">
        <v>41</v>
      </c>
      <c r="C11" s="6">
        <v>25</v>
      </c>
      <c r="D11" s="6">
        <v>100101</v>
      </c>
      <c r="E11" s="6">
        <v>0</v>
      </c>
      <c r="F11" s="14" t="s">
        <v>1</v>
      </c>
      <c r="G11" s="18" t="str">
        <f>_xlfn.CONCAT("    ",Table1[[#This Row],[Name]], " = 0x",Table1[[#This Row],[Hex]])</f>
        <v xml:space="preserve">    CTRL6 = 0x25</v>
      </c>
      <c r="H11" s="16"/>
    </row>
    <row r="12" spans="1:8" ht="16" thickBot="1" x14ac:dyDescent="0.25">
      <c r="A12" s="4" t="s">
        <v>13</v>
      </c>
      <c r="B12" s="2" t="s">
        <v>35</v>
      </c>
      <c r="C12" s="21">
        <v>26</v>
      </c>
      <c r="D12" s="6">
        <v>100110</v>
      </c>
      <c r="E12" s="6">
        <v>0</v>
      </c>
      <c r="F12" s="14" t="s">
        <v>0</v>
      </c>
      <c r="G12" s="18" t="str">
        <f>_xlfn.CONCAT("    ",Table1[[#This Row],[Name]], " = 0x",Table1[[#This Row],[Hex]])</f>
        <v xml:space="preserve">    OUT_T = 0x26</v>
      </c>
      <c r="H12" s="16"/>
    </row>
    <row r="13" spans="1:8" ht="16" thickBot="1" x14ac:dyDescent="0.25">
      <c r="A13" s="4" t="s">
        <v>14</v>
      </c>
      <c r="B13" s="2" t="s">
        <v>35</v>
      </c>
      <c r="C13" s="6">
        <v>27</v>
      </c>
      <c r="D13" s="6">
        <v>100111</v>
      </c>
      <c r="E13" s="6">
        <v>0</v>
      </c>
      <c r="F13" s="14" t="s">
        <v>64</v>
      </c>
      <c r="G13" s="18" t="str">
        <f>_xlfn.CONCAT("    ",Table1[[#This Row],[Name]], " = 0x",Table1[[#This Row],[Hex]])</f>
        <v xml:space="preserve">    STATUS = 0x27</v>
      </c>
      <c r="H13" s="16"/>
    </row>
    <row r="14" spans="1:8" ht="16" thickBot="1" x14ac:dyDescent="0.25">
      <c r="A14" s="4" t="s">
        <v>15</v>
      </c>
      <c r="B14" s="2" t="s">
        <v>35</v>
      </c>
      <c r="C14" s="6">
        <v>28</v>
      </c>
      <c r="D14" s="6">
        <v>101000</v>
      </c>
      <c r="E14" s="6">
        <v>0</v>
      </c>
      <c r="F14" s="14" t="s">
        <v>2</v>
      </c>
      <c r="G14" s="18" t="str">
        <f>_xlfn.CONCAT("    ",Table1[[#This Row],[Name]], " = 0x",Table1[[#This Row],[Hex]])</f>
        <v xml:space="preserve">    OUT_X_L = 0x28</v>
      </c>
      <c r="H14" s="16"/>
    </row>
    <row r="15" spans="1:8" ht="16" thickBot="1" x14ac:dyDescent="0.25">
      <c r="A15" s="4" t="s">
        <v>16</v>
      </c>
      <c r="B15" s="2" t="s">
        <v>35</v>
      </c>
      <c r="C15" s="6">
        <v>29</v>
      </c>
      <c r="D15" s="6">
        <v>101001</v>
      </c>
      <c r="E15" s="6">
        <v>0</v>
      </c>
      <c r="F15" s="14" t="s">
        <v>2</v>
      </c>
      <c r="G15" s="18" t="str">
        <f>_xlfn.CONCAT("    ",Table1[[#This Row],[Name]], " = 0x",Table1[[#This Row],[Hex]])</f>
        <v xml:space="preserve">    OUT_X_H = 0x29</v>
      </c>
      <c r="H15" s="16"/>
    </row>
    <row r="16" spans="1:8" ht="16" thickBot="1" x14ac:dyDescent="0.25">
      <c r="A16" s="4" t="s">
        <v>17</v>
      </c>
      <c r="B16" s="2" t="s">
        <v>35</v>
      </c>
      <c r="C16" s="6" t="s">
        <v>42</v>
      </c>
      <c r="D16" s="6">
        <v>101010</v>
      </c>
      <c r="E16" s="6">
        <v>0</v>
      </c>
      <c r="F16" s="14" t="s">
        <v>2</v>
      </c>
      <c r="G16" s="18" t="str">
        <f>_xlfn.CONCAT("    ",Table1[[#This Row],[Name]], " = 0x",Table1[[#This Row],[Hex]])</f>
        <v xml:space="preserve">    OUT_Y_L = 0x2A</v>
      </c>
      <c r="H16" s="16"/>
    </row>
    <row r="17" spans="1:8" ht="16" thickBot="1" x14ac:dyDescent="0.25">
      <c r="A17" s="4" t="s">
        <v>18</v>
      </c>
      <c r="B17" s="2" t="s">
        <v>35</v>
      </c>
      <c r="C17" s="6" t="s">
        <v>43</v>
      </c>
      <c r="D17" s="6">
        <v>101011</v>
      </c>
      <c r="E17" s="6">
        <v>0</v>
      </c>
      <c r="F17" s="14" t="s">
        <v>2</v>
      </c>
      <c r="G17" s="18" t="str">
        <f>_xlfn.CONCAT("    ",Table1[[#This Row],[Name]], " = 0x",Table1[[#This Row],[Hex]])</f>
        <v xml:space="preserve">    OUT_Y_H = 0x2B</v>
      </c>
      <c r="H17" s="16"/>
    </row>
    <row r="18" spans="1:8" ht="16" thickBot="1" x14ac:dyDescent="0.25">
      <c r="A18" s="4" t="s">
        <v>19</v>
      </c>
      <c r="B18" s="2" t="s">
        <v>35</v>
      </c>
      <c r="C18" s="6" t="s">
        <v>44</v>
      </c>
      <c r="D18" s="6">
        <v>101100</v>
      </c>
      <c r="E18" s="6">
        <v>0</v>
      </c>
      <c r="F18" s="14" t="s">
        <v>2</v>
      </c>
      <c r="G18" s="18" t="str">
        <f>_xlfn.CONCAT("    ",Table1[[#This Row],[Name]], " = 0x",Table1[[#This Row],[Hex]])</f>
        <v xml:space="preserve">    OUT_Z_L = 0x2C</v>
      </c>
      <c r="H18" s="16"/>
    </row>
    <row r="19" spans="1:8" ht="16" thickBot="1" x14ac:dyDescent="0.25">
      <c r="A19" s="4" t="s">
        <v>20</v>
      </c>
      <c r="B19" s="2" t="s">
        <v>35</v>
      </c>
      <c r="C19" s="6" t="s">
        <v>45</v>
      </c>
      <c r="D19" s="6">
        <v>101101</v>
      </c>
      <c r="E19" s="6">
        <v>0</v>
      </c>
      <c r="F19" s="14" t="s">
        <v>2</v>
      </c>
      <c r="G19" s="18" t="str">
        <f>_xlfn.CONCAT("    ",Table1[[#This Row],[Name]], " = 0x",Table1[[#This Row],[Hex]])</f>
        <v xml:space="preserve">    OUT_Z_H = 0x2D</v>
      </c>
      <c r="H19" s="16"/>
    </row>
    <row r="20" spans="1:8" ht="16" thickBot="1" x14ac:dyDescent="0.25">
      <c r="A20" s="4" t="s">
        <v>21</v>
      </c>
      <c r="B20" s="2" t="s">
        <v>41</v>
      </c>
      <c r="C20" s="6" t="s">
        <v>46</v>
      </c>
      <c r="D20" s="6">
        <v>101110</v>
      </c>
      <c r="E20" s="6">
        <v>0</v>
      </c>
      <c r="F20" s="12" t="s">
        <v>65</v>
      </c>
      <c r="G20" s="18" t="str">
        <f>_xlfn.CONCAT("    ",Table1[[#This Row],[Name]], " = 0x",Table1[[#This Row],[Hex]])</f>
        <v xml:space="preserve">    FIFO_CTRL = 0x2E</v>
      </c>
      <c r="H20" s="6"/>
    </row>
    <row r="21" spans="1:8" ht="16" thickBot="1" x14ac:dyDescent="0.25">
      <c r="A21" s="4" t="s">
        <v>22</v>
      </c>
      <c r="B21" s="2" t="s">
        <v>35</v>
      </c>
      <c r="C21" s="6" t="s">
        <v>47</v>
      </c>
      <c r="D21" s="6">
        <v>101111</v>
      </c>
      <c r="E21" s="6">
        <v>0</v>
      </c>
      <c r="F21" s="13" t="s">
        <v>66</v>
      </c>
      <c r="G21" s="18" t="str">
        <f>_xlfn.CONCAT("    ",Table1[[#This Row],[Name]], " = 0x",Table1[[#This Row],[Hex]])</f>
        <v xml:space="preserve">    FIFO_SAMPLES = 0x2F</v>
      </c>
      <c r="H21" s="16"/>
    </row>
    <row r="22" spans="1:8" ht="16" thickBot="1" x14ac:dyDescent="0.25">
      <c r="A22" s="4" t="s">
        <v>23</v>
      </c>
      <c r="B22" s="2" t="s">
        <v>41</v>
      </c>
      <c r="C22" s="6">
        <v>30</v>
      </c>
      <c r="D22" s="6">
        <v>110000</v>
      </c>
      <c r="E22" s="6">
        <v>0</v>
      </c>
      <c r="F22" s="14" t="s">
        <v>67</v>
      </c>
      <c r="G22" s="18" t="str">
        <f>_xlfn.CONCAT("    ",Table1[[#This Row],[Name]], " = 0x",Table1[[#This Row],[Hex]])</f>
        <v xml:space="preserve">    TAP_THS_X = 0x30</v>
      </c>
      <c r="H22" s="16"/>
    </row>
    <row r="23" spans="1:8" ht="16" thickBot="1" x14ac:dyDescent="0.25">
      <c r="A23" s="4" t="s">
        <v>24</v>
      </c>
      <c r="B23" s="2" t="s">
        <v>41</v>
      </c>
      <c r="C23" s="6">
        <v>31</v>
      </c>
      <c r="D23" s="6">
        <v>110001</v>
      </c>
      <c r="E23" s="6">
        <v>0</v>
      </c>
      <c r="F23" s="14" t="s">
        <v>67</v>
      </c>
      <c r="G23" s="18" t="str">
        <f>_xlfn.CONCAT("    ",Table1[[#This Row],[Name]], " = 0x",Table1[[#This Row],[Hex]])</f>
        <v xml:space="preserve">    TAP_THS_Y = 0x31</v>
      </c>
      <c r="H23" s="16"/>
    </row>
    <row r="24" spans="1:8" ht="16" thickBot="1" x14ac:dyDescent="0.25">
      <c r="A24" s="4" t="s">
        <v>25</v>
      </c>
      <c r="B24" s="2" t="s">
        <v>41</v>
      </c>
      <c r="C24" s="6">
        <v>32</v>
      </c>
      <c r="D24" s="6">
        <v>110010</v>
      </c>
      <c r="E24" s="6">
        <v>0</v>
      </c>
      <c r="F24" s="14" t="s">
        <v>67</v>
      </c>
      <c r="G24" s="18" t="str">
        <f>_xlfn.CONCAT("    ",Table1[[#This Row],[Name]], " = 0x",Table1[[#This Row],[Hex]])</f>
        <v xml:space="preserve">    TAP_THS_Z = 0x32</v>
      </c>
      <c r="H24" s="16"/>
    </row>
    <row r="25" spans="1:8" ht="16" thickBot="1" x14ac:dyDescent="0.25">
      <c r="A25" s="4" t="s">
        <v>26</v>
      </c>
      <c r="B25" s="2" t="s">
        <v>41</v>
      </c>
      <c r="C25" s="6">
        <v>33</v>
      </c>
      <c r="D25" s="6">
        <v>110011</v>
      </c>
      <c r="E25" s="6">
        <v>0</v>
      </c>
      <c r="F25" s="10" t="s">
        <v>68</v>
      </c>
      <c r="G25" s="18" t="str">
        <f>_xlfn.CONCAT("    ",Table1[[#This Row],[Name]], " = 0x",Table1[[#This Row],[Hex]])</f>
        <v xml:space="preserve">    INT_DUR = 0x33</v>
      </c>
      <c r="H25" s="16"/>
    </row>
    <row r="26" spans="1:8" ht="16" thickBot="1" x14ac:dyDescent="0.25">
      <c r="A26" s="4" t="s">
        <v>27</v>
      </c>
      <c r="B26" s="2" t="s">
        <v>41</v>
      </c>
      <c r="C26" s="6">
        <v>34</v>
      </c>
      <c r="D26" s="6">
        <v>110100</v>
      </c>
      <c r="E26" s="6">
        <v>0</v>
      </c>
      <c r="F26" s="14" t="s">
        <v>69</v>
      </c>
      <c r="G26" s="18" t="str">
        <f>_xlfn.CONCAT("    ",Table1[[#This Row],[Name]], " = 0x",Table1[[#This Row],[Hex]])</f>
        <v xml:space="preserve">    WAKE_UP_THS = 0x34</v>
      </c>
      <c r="H26" s="16"/>
    </row>
    <row r="27" spans="1:8" ht="16" thickBot="1" x14ac:dyDescent="0.25">
      <c r="A27" s="4" t="s">
        <v>28</v>
      </c>
      <c r="B27" s="2" t="s">
        <v>41</v>
      </c>
      <c r="C27" s="6">
        <v>35</v>
      </c>
      <c r="D27" s="6">
        <v>110101</v>
      </c>
      <c r="E27" s="6">
        <v>0</v>
      </c>
      <c r="F27" s="10" t="s">
        <v>70</v>
      </c>
      <c r="G27" s="18" t="str">
        <f>_xlfn.CONCAT("    ",Table1[[#This Row],[Name]], " = 0x",Table1[[#This Row],[Hex]])</f>
        <v xml:space="preserve">    WAKE_UP_DUR = 0x35</v>
      </c>
      <c r="H27" s="16"/>
    </row>
    <row r="28" spans="1:8" ht="16" thickBot="1" x14ac:dyDescent="0.25">
      <c r="A28" s="4" t="s">
        <v>29</v>
      </c>
      <c r="B28" s="2" t="s">
        <v>41</v>
      </c>
      <c r="C28" s="6">
        <v>36</v>
      </c>
      <c r="D28" s="6">
        <v>110110</v>
      </c>
      <c r="E28" s="6">
        <v>0</v>
      </c>
      <c r="F28" s="11" t="s">
        <v>71</v>
      </c>
      <c r="G28" s="18" t="str">
        <f>_xlfn.CONCAT("    ",Table1[[#This Row],[Name]], " = 0x",Table1[[#This Row],[Hex]])</f>
        <v xml:space="preserve">    FREE_FALL = 0x36</v>
      </c>
      <c r="H28" s="16"/>
    </row>
    <row r="29" spans="1:8" ht="16" thickBot="1" x14ac:dyDescent="0.25">
      <c r="A29" s="4" t="s">
        <v>30</v>
      </c>
      <c r="B29" s="2" t="s">
        <v>35</v>
      </c>
      <c r="C29" s="6">
        <v>37</v>
      </c>
      <c r="D29" s="6">
        <v>110111</v>
      </c>
      <c r="E29" s="6">
        <v>0</v>
      </c>
      <c r="F29" s="11" t="s">
        <v>72</v>
      </c>
      <c r="G29" s="18" t="str">
        <f>_xlfn.CONCAT("    ",Table1[[#This Row],[Name]], " = 0x",Table1[[#This Row],[Hex]])</f>
        <v xml:space="preserve">    STATUS_DUP = 0x37</v>
      </c>
      <c r="H29" s="16"/>
    </row>
    <row r="30" spans="1:8" ht="16" thickBot="1" x14ac:dyDescent="0.25">
      <c r="A30" s="4" t="s">
        <v>31</v>
      </c>
      <c r="B30" s="2" t="s">
        <v>35</v>
      </c>
      <c r="C30" s="6">
        <v>38</v>
      </c>
      <c r="D30" s="6">
        <v>111000</v>
      </c>
      <c r="E30" s="6">
        <v>0</v>
      </c>
      <c r="F30" s="11" t="s">
        <v>73</v>
      </c>
      <c r="G30" s="18" t="str">
        <f>_xlfn.CONCAT("    ",Table1[[#This Row],[Name]], " = 0x",Table1[[#This Row],[Hex]])</f>
        <v xml:space="preserve">    WAKE_UP_SRC = 0x38</v>
      </c>
      <c r="H30" s="16"/>
    </row>
    <row r="31" spans="1:8" ht="16" thickBot="1" x14ac:dyDescent="0.25">
      <c r="A31" s="4" t="s">
        <v>32</v>
      </c>
      <c r="B31" s="2" t="s">
        <v>35</v>
      </c>
      <c r="C31" s="6">
        <v>39</v>
      </c>
      <c r="D31" s="6">
        <v>111001</v>
      </c>
      <c r="E31" s="6">
        <v>0</v>
      </c>
      <c r="F31" s="11" t="s">
        <v>74</v>
      </c>
      <c r="G31" s="18" t="str">
        <f>_xlfn.CONCAT("    ",Table1[[#This Row],[Name]], " = 0x",Table1[[#This Row],[Hex]])</f>
        <v xml:space="preserve">    TAP_SRC = 0x39</v>
      </c>
      <c r="H31" s="16"/>
    </row>
    <row r="32" spans="1:8" ht="16" thickBot="1" x14ac:dyDescent="0.25">
      <c r="A32" s="4" t="s">
        <v>33</v>
      </c>
      <c r="B32" s="2" t="s">
        <v>35</v>
      </c>
      <c r="C32" s="6" t="s">
        <v>48</v>
      </c>
      <c r="D32" s="6">
        <v>111010</v>
      </c>
      <c r="E32" s="6">
        <v>0</v>
      </c>
      <c r="F32" s="11" t="s">
        <v>75</v>
      </c>
      <c r="G32" s="18" t="str">
        <f>_xlfn.CONCAT("    ",Table1[[#This Row],[Name]], " = 0x",Table1[[#This Row],[Hex]])</f>
        <v xml:space="preserve">    SIXD_SRC = 0x3A</v>
      </c>
      <c r="H32" s="16"/>
    </row>
    <row r="33" spans="1:8" ht="16" thickBot="1" x14ac:dyDescent="0.25">
      <c r="A33" s="1" t="s">
        <v>49</v>
      </c>
      <c r="B33" s="5" t="s">
        <v>35</v>
      </c>
      <c r="C33" s="5" t="s">
        <v>50</v>
      </c>
      <c r="D33" s="5">
        <v>111011</v>
      </c>
      <c r="E33" s="5">
        <v>0</v>
      </c>
      <c r="G33" s="18" t="str">
        <f>_xlfn.CONCAT("    ",Table1[[#This Row],[Name]], " = 0x",Table1[[#This Row],[Hex]])</f>
        <v xml:space="preserve">    ALL_INT_SRC = 0x3B</v>
      </c>
      <c r="H33" s="16"/>
    </row>
    <row r="34" spans="1:8" ht="16" thickBot="1" x14ac:dyDescent="0.25">
      <c r="A34" s="2" t="s">
        <v>51</v>
      </c>
      <c r="B34" s="6" t="s">
        <v>41</v>
      </c>
      <c r="C34" s="6" t="s">
        <v>52</v>
      </c>
      <c r="D34" s="6">
        <v>111100</v>
      </c>
      <c r="E34" s="6">
        <v>0</v>
      </c>
      <c r="G34" s="18" t="str">
        <f>_xlfn.CONCAT("    ",Table1[[#This Row],[Name]], " = 0x",Table1[[#This Row],[Hex]])</f>
        <v xml:space="preserve">    X_OFS_USR = 0x3C</v>
      </c>
      <c r="H34" s="16"/>
    </row>
    <row r="35" spans="1:8" ht="16" thickBot="1" x14ac:dyDescent="0.25">
      <c r="A35" s="2" t="s">
        <v>53</v>
      </c>
      <c r="B35" s="6" t="s">
        <v>41</v>
      </c>
      <c r="C35" s="6" t="s">
        <v>54</v>
      </c>
      <c r="D35" s="6">
        <v>111110</v>
      </c>
      <c r="E35" s="6">
        <v>0</v>
      </c>
      <c r="G35" s="18" t="str">
        <f>_xlfn.CONCAT("    ",Table1[[#This Row],[Name]], " = 0x",Table1[[#This Row],[Hex]])</f>
        <v xml:space="preserve">    Y_OFS_USR = 0x3D</v>
      </c>
      <c r="H35" s="16"/>
    </row>
    <row r="36" spans="1:8" ht="16" thickBot="1" x14ac:dyDescent="0.25">
      <c r="A36" s="2" t="s">
        <v>55</v>
      </c>
      <c r="B36" s="6" t="s">
        <v>41</v>
      </c>
      <c r="C36" s="6" t="s">
        <v>56</v>
      </c>
      <c r="D36" s="6">
        <v>100</v>
      </c>
      <c r="E36" s="6">
        <v>0</v>
      </c>
      <c r="G36" s="18" t="str">
        <f>_xlfn.CONCAT("    ",Table1[[#This Row],[Name]], " = 0x",Table1[[#This Row],[Hex]])</f>
        <v xml:space="preserve">    Z_OFS_USR = 0x3E</v>
      </c>
      <c r="H36" s="16"/>
    </row>
    <row r="37" spans="1:8" ht="16" thickBot="1" x14ac:dyDescent="0.25">
      <c r="A37" s="2" t="s">
        <v>57</v>
      </c>
      <c r="B37" s="6" t="s">
        <v>41</v>
      </c>
      <c r="C37" s="6" t="s">
        <v>58</v>
      </c>
      <c r="D37" s="6">
        <v>100</v>
      </c>
      <c r="E37" s="6">
        <v>0</v>
      </c>
      <c r="G37" s="18" t="str">
        <f>_xlfn.CONCAT("    ",Table1[[#This Row],[Name]], " = 0x",Table1[[#This Row],[Hex]])</f>
        <v xml:space="preserve">    CTRL7 = 0x3F</v>
      </c>
      <c r="H37" s="16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Specker</dc:creator>
  <cp:lastModifiedBy>Scott Specker</cp:lastModifiedBy>
  <dcterms:created xsi:type="dcterms:W3CDTF">2019-03-27T16:11:20Z</dcterms:created>
  <dcterms:modified xsi:type="dcterms:W3CDTF">2019-04-04T07:32:40Z</dcterms:modified>
</cp:coreProperties>
</file>